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1440" yWindow="1665" windowWidth="17715" windowHeight="8130" tabRatio="767"/>
  </bookViews>
  <sheets>
    <sheet name="E0" sheetId="16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20" r:id="rId10"/>
    <sheet name="D2" sheetId="11" r:id="rId11"/>
    <sheet name="I1" sheetId="17" r:id="rId12"/>
    <sheet name="I2" sheetId="21" r:id="rId13"/>
    <sheet name="SP1" sheetId="18" r:id="rId14"/>
    <sheet name="SP2" sheetId="19" r:id="rId15"/>
    <sheet name="F1" sheetId="15" r:id="rId16"/>
    <sheet name="F2" sheetId="1" r:id="rId17"/>
    <sheet name="B1" sheetId="2" r:id="rId18"/>
    <sheet name="N1" sheetId="13" r:id="rId19"/>
    <sheet name="P1" sheetId="14" r:id="rId20"/>
    <sheet name="T1" sheetId="12" r:id="rId21"/>
    <sheet name="G1" sheetId="22" r:id="rId22"/>
  </sheets>
  <calcPr calcId="145621"/>
</workbook>
</file>

<file path=xl/calcChain.xml><?xml version="1.0" encoding="utf-8"?>
<calcChain xmlns="http://schemas.openxmlformats.org/spreadsheetml/2006/main">
  <c r="CP155" i="16" l="1"/>
  <c r="CO155" i="16"/>
  <c r="CN155" i="16"/>
  <c r="CR155" i="16" s="1"/>
  <c r="CM155" i="16"/>
  <c r="CQ155" i="16" s="1"/>
  <c r="CS155" i="16" s="1"/>
  <c r="CP156" i="16"/>
  <c r="CO156" i="16"/>
  <c r="CN156" i="16"/>
  <c r="CR156" i="16" s="1"/>
  <c r="CM156" i="16"/>
  <c r="CQ156" i="16" s="1"/>
  <c r="CS156" i="16" s="1"/>
  <c r="CP157" i="16"/>
  <c r="CO157" i="16"/>
  <c r="CN157" i="16"/>
  <c r="CR157" i="16" s="1"/>
  <c r="CM157" i="16"/>
  <c r="CQ157" i="16" s="1"/>
  <c r="CS157" i="16" s="1"/>
  <c r="CP158" i="16"/>
  <c r="CO158" i="16"/>
  <c r="CN158" i="16"/>
  <c r="CR158" i="16" s="1"/>
  <c r="CM158" i="16"/>
  <c r="CQ158" i="16" s="1"/>
  <c r="CS158" i="16" s="1"/>
  <c r="CP159" i="16"/>
  <c r="CO159" i="16"/>
  <c r="CN159" i="16"/>
  <c r="CR159" i="16" s="1"/>
  <c r="CM159" i="16"/>
  <c r="CQ159" i="16" s="1"/>
  <c r="CS159" i="16" s="1"/>
  <c r="CS160" i="16"/>
  <c r="CR160" i="16"/>
  <c r="CQ160" i="16"/>
  <c r="CP160" i="16"/>
  <c r="CO160" i="16"/>
  <c r="CN160" i="16"/>
  <c r="CM160" i="16"/>
  <c r="J134" i="12" l="1"/>
  <c r="G134" i="12"/>
  <c r="J133" i="12"/>
  <c r="G133" i="12"/>
  <c r="J132" i="12"/>
  <c r="G132" i="12"/>
  <c r="J131" i="12"/>
  <c r="G131" i="12"/>
  <c r="J130" i="12"/>
  <c r="G130" i="12"/>
  <c r="J129" i="12"/>
  <c r="G129" i="12"/>
  <c r="J128" i="12"/>
  <c r="G128" i="12"/>
  <c r="J188" i="19"/>
  <c r="G188" i="19"/>
  <c r="J187" i="19"/>
  <c r="G187" i="19"/>
  <c r="J186" i="19"/>
  <c r="G186" i="19"/>
  <c r="J185" i="19"/>
  <c r="G185" i="19"/>
  <c r="J184" i="19"/>
  <c r="G184" i="19"/>
  <c r="J183" i="19"/>
  <c r="G183" i="19"/>
  <c r="J182" i="19"/>
  <c r="G182" i="19"/>
  <c r="J181" i="19"/>
  <c r="G181" i="19"/>
  <c r="J180" i="19"/>
  <c r="G180" i="19"/>
  <c r="J179" i="19"/>
  <c r="G179" i="19"/>
  <c r="J178" i="19"/>
  <c r="G178" i="19"/>
  <c r="J150" i="18"/>
  <c r="G150" i="18"/>
  <c r="J149" i="18"/>
  <c r="G149" i="18"/>
  <c r="J148" i="18"/>
  <c r="G148" i="18"/>
  <c r="J147" i="18"/>
  <c r="G147" i="18"/>
  <c r="J146" i="18"/>
  <c r="G146" i="18"/>
  <c r="J145" i="18"/>
  <c r="G145" i="18"/>
  <c r="J144" i="18"/>
  <c r="G144" i="18"/>
  <c r="J143" i="18"/>
  <c r="G143" i="18"/>
  <c r="J142" i="18"/>
  <c r="G142" i="18"/>
  <c r="J108" i="14"/>
  <c r="G108" i="14"/>
  <c r="J107" i="14"/>
  <c r="G107" i="14"/>
  <c r="J106" i="14"/>
  <c r="G106" i="14"/>
  <c r="J105" i="14"/>
  <c r="G105" i="14"/>
  <c r="J104" i="14"/>
  <c r="G104" i="14"/>
  <c r="J103" i="14"/>
  <c r="G103" i="14"/>
  <c r="J102" i="14"/>
  <c r="G102" i="14"/>
  <c r="J101" i="14"/>
  <c r="G101" i="14"/>
  <c r="J136" i="13"/>
  <c r="G136" i="13"/>
  <c r="J135" i="13"/>
  <c r="G135" i="13"/>
  <c r="J134" i="13"/>
  <c r="G134" i="13"/>
  <c r="J133" i="13"/>
  <c r="G133" i="13"/>
  <c r="J132" i="13"/>
  <c r="G132" i="13"/>
  <c r="J131" i="13"/>
  <c r="G131" i="13"/>
  <c r="J130" i="13"/>
  <c r="G130" i="13"/>
  <c r="J129" i="13"/>
  <c r="G129" i="13"/>
  <c r="J128" i="13"/>
  <c r="G128" i="13"/>
  <c r="J134" i="21"/>
  <c r="G134" i="21"/>
  <c r="J133" i="21"/>
  <c r="G133" i="21"/>
  <c r="J132" i="21"/>
  <c r="G132" i="21"/>
  <c r="J131" i="21"/>
  <c r="G131" i="21"/>
  <c r="J130" i="21"/>
  <c r="G130" i="21"/>
  <c r="J129" i="21"/>
  <c r="G129" i="21"/>
  <c r="J128" i="21"/>
  <c r="G128" i="21"/>
  <c r="J127" i="21"/>
  <c r="G127" i="21"/>
  <c r="J151" i="17"/>
  <c r="G151" i="17"/>
  <c r="J150" i="17"/>
  <c r="G150" i="17"/>
  <c r="J149" i="17"/>
  <c r="G149" i="17"/>
  <c r="J148" i="17"/>
  <c r="G148" i="17"/>
  <c r="J147" i="17"/>
  <c r="G147" i="17"/>
  <c r="J146" i="17"/>
  <c r="G146" i="17"/>
  <c r="J145" i="17"/>
  <c r="G145" i="17"/>
  <c r="J144" i="17"/>
  <c r="G144" i="17"/>
  <c r="J143" i="17"/>
  <c r="G143" i="17"/>
  <c r="J142" i="17"/>
  <c r="G142" i="17"/>
  <c r="J103" i="22"/>
  <c r="G103" i="22"/>
  <c r="J102" i="22"/>
  <c r="G102" i="22"/>
  <c r="J101" i="22"/>
  <c r="G101" i="22"/>
  <c r="J100" i="22"/>
  <c r="G100" i="22"/>
  <c r="J99" i="22"/>
  <c r="G99" i="22"/>
  <c r="J98" i="22"/>
  <c r="G98" i="22"/>
  <c r="J165" i="15"/>
  <c r="G165" i="15"/>
  <c r="J164" i="15"/>
  <c r="G164" i="15"/>
  <c r="J163" i="15"/>
  <c r="G163" i="15"/>
  <c r="J162" i="15"/>
  <c r="G162" i="15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27" i="20"/>
  <c r="G127" i="20"/>
  <c r="J126" i="20"/>
  <c r="G126" i="20"/>
  <c r="J125" i="20"/>
  <c r="G125" i="20"/>
  <c r="J124" i="20"/>
  <c r="G124" i="20"/>
  <c r="J123" i="20"/>
  <c r="G123" i="20"/>
  <c r="J122" i="20"/>
  <c r="G122" i="20"/>
  <c r="J121" i="20"/>
  <c r="G121" i="20"/>
  <c r="J120" i="20"/>
  <c r="G120" i="20"/>
  <c r="J119" i="20"/>
  <c r="G119" i="20"/>
  <c r="J145" i="2"/>
  <c r="G145" i="2"/>
  <c r="J144" i="2"/>
  <c r="G144" i="2"/>
  <c r="J143" i="2"/>
  <c r="G143" i="2"/>
  <c r="J142" i="2"/>
  <c r="G142" i="2"/>
  <c r="J141" i="2"/>
  <c r="G141" i="2"/>
  <c r="J140" i="2"/>
  <c r="G140" i="2"/>
  <c r="J139" i="2"/>
  <c r="G139" i="2"/>
  <c r="J138" i="2"/>
  <c r="G138" i="2"/>
  <c r="J75" i="10"/>
  <c r="G75" i="10"/>
  <c r="J74" i="10"/>
  <c r="G74" i="10"/>
  <c r="J73" i="10"/>
  <c r="G73" i="10"/>
  <c r="J72" i="10"/>
  <c r="G72" i="10"/>
  <c r="J71" i="10"/>
  <c r="G71" i="10"/>
  <c r="J81" i="9"/>
  <c r="G81" i="9"/>
  <c r="J80" i="9"/>
  <c r="G80" i="9"/>
  <c r="J79" i="9"/>
  <c r="G79" i="9"/>
  <c r="J78" i="9"/>
  <c r="G78" i="9"/>
  <c r="J77" i="9"/>
  <c r="G77" i="9"/>
  <c r="J80" i="8"/>
  <c r="G80" i="8"/>
  <c r="J79" i="8"/>
  <c r="G79" i="8"/>
  <c r="J78" i="8"/>
  <c r="G78" i="8"/>
  <c r="J77" i="8"/>
  <c r="G77" i="8"/>
  <c r="J98" i="6"/>
  <c r="G98" i="6"/>
  <c r="J97" i="6"/>
  <c r="G97" i="6"/>
  <c r="J96" i="6"/>
  <c r="G96" i="6"/>
  <c r="J95" i="6"/>
  <c r="G95" i="6"/>
  <c r="J94" i="6"/>
  <c r="G94" i="6"/>
  <c r="J93" i="6"/>
  <c r="G93" i="6"/>
  <c r="J98" i="7"/>
  <c r="G98" i="7"/>
  <c r="J97" i="7"/>
  <c r="G97" i="7"/>
  <c r="J96" i="7"/>
  <c r="G96" i="7"/>
  <c r="J95" i="7"/>
  <c r="G95" i="7"/>
  <c r="J94" i="7"/>
  <c r="G94" i="7"/>
  <c r="J93" i="7"/>
  <c r="G93" i="7"/>
  <c r="J282" i="6"/>
  <c r="G282" i="6"/>
  <c r="J281" i="6"/>
  <c r="G281" i="6"/>
  <c r="J280" i="6"/>
  <c r="G280" i="6"/>
  <c r="J279" i="6"/>
  <c r="G279" i="6"/>
  <c r="J278" i="6"/>
  <c r="G278" i="6"/>
  <c r="J277" i="6"/>
  <c r="G277" i="6"/>
  <c r="J276" i="6"/>
  <c r="G276" i="6"/>
  <c r="J275" i="6"/>
  <c r="G275" i="6"/>
  <c r="J274" i="6"/>
  <c r="G274" i="6"/>
  <c r="J273" i="6"/>
  <c r="G273" i="6"/>
  <c r="J272" i="6"/>
  <c r="G272" i="6"/>
  <c r="J271" i="6"/>
  <c r="G271" i="6"/>
  <c r="J250" i="5"/>
  <c r="G250" i="5"/>
  <c r="J249" i="5"/>
  <c r="G249" i="5"/>
  <c r="J248" i="5"/>
  <c r="G248" i="5"/>
  <c r="J247" i="5"/>
  <c r="G247" i="5"/>
  <c r="J246" i="5"/>
  <c r="G246" i="5"/>
  <c r="J245" i="5"/>
  <c r="G245" i="5"/>
  <c r="J244" i="5"/>
  <c r="G244" i="5"/>
  <c r="J243" i="5"/>
  <c r="G243" i="5"/>
  <c r="J242" i="5"/>
  <c r="G242" i="5"/>
  <c r="J241" i="5"/>
  <c r="G241" i="5"/>
  <c r="J240" i="5"/>
  <c r="G240" i="5"/>
  <c r="J239" i="5"/>
  <c r="G239" i="5"/>
  <c r="J249" i="4"/>
  <c r="G249" i="4"/>
  <c r="J248" i="4"/>
  <c r="G248" i="4"/>
  <c r="J247" i="4"/>
  <c r="G247" i="4"/>
  <c r="J246" i="4"/>
  <c r="G246" i="4"/>
  <c r="J245" i="4"/>
  <c r="G245" i="4"/>
  <c r="J244" i="4"/>
  <c r="G244" i="4"/>
  <c r="J243" i="4"/>
  <c r="G243" i="4"/>
  <c r="J242" i="4"/>
  <c r="G242" i="4"/>
  <c r="J241" i="4"/>
  <c r="G241" i="4"/>
  <c r="J240" i="4"/>
  <c r="G240" i="4"/>
  <c r="J239" i="4"/>
  <c r="G239" i="4"/>
  <c r="J253" i="3"/>
  <c r="G253" i="3"/>
  <c r="J252" i="3"/>
  <c r="G252" i="3"/>
  <c r="J251" i="3"/>
  <c r="G251" i="3"/>
  <c r="J250" i="3"/>
  <c r="G250" i="3"/>
  <c r="J249" i="3"/>
  <c r="G249" i="3"/>
  <c r="J248" i="3"/>
  <c r="G248" i="3"/>
  <c r="J247" i="3"/>
  <c r="G247" i="3"/>
  <c r="J246" i="3"/>
  <c r="G246" i="3"/>
  <c r="J245" i="3"/>
  <c r="G245" i="3"/>
  <c r="J244" i="3"/>
  <c r="G244" i="3"/>
  <c r="J243" i="3"/>
  <c r="G243" i="3"/>
  <c r="J242" i="3"/>
  <c r="G242" i="3"/>
  <c r="J160" i="16"/>
  <c r="G160" i="16"/>
  <c r="J159" i="16"/>
  <c r="G159" i="16"/>
  <c r="J158" i="16"/>
  <c r="G158" i="16"/>
  <c r="J157" i="16"/>
  <c r="G157" i="16"/>
  <c r="J156" i="16"/>
  <c r="G156" i="16"/>
  <c r="J155" i="16"/>
  <c r="G155" i="16"/>
  <c r="J154" i="16"/>
  <c r="G154" i="16"/>
  <c r="J153" i="16"/>
  <c r="G153" i="16"/>
  <c r="J152" i="16"/>
  <c r="G152" i="16"/>
  <c r="J127" i="13" l="1"/>
  <c r="G127" i="13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1" i="15"/>
  <c r="G161" i="15"/>
  <c r="J160" i="15"/>
  <c r="G160" i="15"/>
  <c r="J159" i="15"/>
  <c r="G159" i="15"/>
  <c r="J158" i="15"/>
  <c r="G158" i="15"/>
  <c r="J157" i="15"/>
  <c r="G157" i="15"/>
  <c r="J156" i="15"/>
  <c r="G156" i="15"/>
  <c r="J155" i="15"/>
  <c r="G155" i="15"/>
  <c r="J154" i="15"/>
  <c r="G154" i="15"/>
  <c r="J153" i="15"/>
  <c r="G153" i="15"/>
  <c r="J152" i="15"/>
  <c r="G152" i="15"/>
  <c r="J92" i="7"/>
  <c r="G92" i="7"/>
  <c r="J91" i="7"/>
  <c r="G91" i="7"/>
  <c r="J90" i="7"/>
  <c r="G90" i="7"/>
  <c r="J89" i="7"/>
  <c r="G89" i="7"/>
  <c r="J88" i="7"/>
  <c r="G88" i="7"/>
  <c r="J87" i="7"/>
  <c r="G87" i="7"/>
  <c r="J270" i="6"/>
  <c r="G270" i="6"/>
  <c r="J151" i="16"/>
  <c r="G151" i="16"/>
  <c r="J150" i="16"/>
  <c r="G150" i="16"/>
  <c r="J149" i="16"/>
  <c r="G149" i="16"/>
  <c r="J148" i="16"/>
  <c r="G148" i="16"/>
  <c r="J147" i="16"/>
  <c r="G147" i="16"/>
  <c r="J146" i="16"/>
  <c r="G146" i="16"/>
  <c r="J145" i="16"/>
  <c r="G145" i="16"/>
  <c r="J144" i="16"/>
  <c r="G144" i="16"/>
  <c r="J143" i="16"/>
  <c r="G143" i="16"/>
  <c r="J142" i="16"/>
  <c r="G142" i="16"/>
  <c r="J241" i="3"/>
  <c r="G241" i="3"/>
  <c r="J127" i="12"/>
  <c r="G127" i="12"/>
  <c r="J126" i="12"/>
  <c r="G126" i="12"/>
  <c r="J141" i="18"/>
  <c r="G141" i="18"/>
  <c r="J100" i="14"/>
  <c r="G100" i="14"/>
  <c r="J126" i="21"/>
  <c r="G126" i="21"/>
  <c r="J141" i="17"/>
  <c r="G141" i="17"/>
  <c r="J97" i="22"/>
  <c r="G97" i="22"/>
  <c r="J96" i="22"/>
  <c r="G96" i="22"/>
  <c r="J162" i="1"/>
  <c r="G162" i="1"/>
  <c r="J118" i="20"/>
  <c r="G118" i="20"/>
  <c r="J125" i="12"/>
  <c r="G125" i="12"/>
  <c r="J124" i="12"/>
  <c r="G124" i="12"/>
  <c r="J123" i="12"/>
  <c r="G123" i="12"/>
  <c r="J122" i="12"/>
  <c r="G122" i="12"/>
  <c r="J121" i="12"/>
  <c r="G121" i="12"/>
  <c r="J120" i="12"/>
  <c r="G120" i="12"/>
  <c r="J119" i="12"/>
  <c r="G119" i="12"/>
  <c r="J177" i="19"/>
  <c r="G177" i="19"/>
  <c r="J176" i="19"/>
  <c r="G176" i="19"/>
  <c r="J175" i="19"/>
  <c r="G175" i="19"/>
  <c r="J174" i="19"/>
  <c r="G174" i="19"/>
  <c r="J173" i="19"/>
  <c r="G173" i="19"/>
  <c r="J172" i="19"/>
  <c r="G172" i="19"/>
  <c r="J171" i="19"/>
  <c r="G171" i="19"/>
  <c r="J170" i="19"/>
  <c r="G170" i="19"/>
  <c r="J169" i="19"/>
  <c r="G169" i="19"/>
  <c r="J168" i="19"/>
  <c r="G168" i="19"/>
  <c r="J167" i="19"/>
  <c r="G167" i="19"/>
  <c r="J140" i="18"/>
  <c r="G140" i="18"/>
  <c r="J139" i="18"/>
  <c r="G139" i="18"/>
  <c r="J138" i="18"/>
  <c r="G138" i="18"/>
  <c r="J137" i="18"/>
  <c r="G137" i="18"/>
  <c r="J136" i="18"/>
  <c r="G136" i="18"/>
  <c r="J135" i="18"/>
  <c r="G135" i="18"/>
  <c r="J134" i="18"/>
  <c r="G134" i="18"/>
  <c r="J133" i="18"/>
  <c r="G133" i="18"/>
  <c r="J132" i="18"/>
  <c r="G132" i="18"/>
  <c r="J99" i="14"/>
  <c r="G99" i="14"/>
  <c r="J98" i="14"/>
  <c r="G98" i="14"/>
  <c r="J97" i="14"/>
  <c r="G97" i="14"/>
  <c r="J96" i="14"/>
  <c r="G96" i="14"/>
  <c r="J95" i="14"/>
  <c r="G95" i="14"/>
  <c r="J94" i="14"/>
  <c r="G94" i="14"/>
  <c r="J93" i="14"/>
  <c r="G93" i="14"/>
  <c r="J92" i="14"/>
  <c r="G92" i="14"/>
  <c r="J126" i="13"/>
  <c r="G126" i="13"/>
  <c r="J125" i="13"/>
  <c r="G125" i="13"/>
  <c r="J124" i="13"/>
  <c r="G124" i="13"/>
  <c r="J123" i="13"/>
  <c r="G123" i="13"/>
  <c r="J122" i="13"/>
  <c r="G122" i="13"/>
  <c r="J121" i="13"/>
  <c r="G121" i="13"/>
  <c r="J120" i="13"/>
  <c r="G120" i="13"/>
  <c r="J119" i="13"/>
  <c r="G119" i="13"/>
  <c r="J118" i="13"/>
  <c r="G118" i="13"/>
  <c r="J125" i="21"/>
  <c r="G125" i="21"/>
  <c r="J124" i="21"/>
  <c r="G124" i="21"/>
  <c r="J123" i="21"/>
  <c r="G123" i="21"/>
  <c r="J122" i="21"/>
  <c r="G122" i="21"/>
  <c r="J121" i="21"/>
  <c r="G121" i="21"/>
  <c r="J120" i="21"/>
  <c r="G120" i="21"/>
  <c r="J119" i="21"/>
  <c r="G119" i="21"/>
  <c r="J118" i="21"/>
  <c r="G118" i="21"/>
  <c r="J140" i="17"/>
  <c r="G140" i="17"/>
  <c r="J139" i="17"/>
  <c r="G139" i="17"/>
  <c r="J138" i="17"/>
  <c r="G138" i="17"/>
  <c r="J137" i="17"/>
  <c r="G137" i="17"/>
  <c r="J136" i="17"/>
  <c r="G136" i="17"/>
  <c r="J135" i="17"/>
  <c r="G135" i="17"/>
  <c r="J134" i="17"/>
  <c r="G134" i="17"/>
  <c r="J133" i="17"/>
  <c r="G133" i="17"/>
  <c r="J132" i="17"/>
  <c r="G132" i="17"/>
  <c r="J95" i="22"/>
  <c r="G95" i="22"/>
  <c r="J94" i="22"/>
  <c r="G94" i="22"/>
  <c r="J93" i="22"/>
  <c r="G93" i="22"/>
  <c r="J92" i="22"/>
  <c r="G92" i="22"/>
  <c r="J91" i="22"/>
  <c r="G91" i="22"/>
  <c r="J90" i="22"/>
  <c r="G90" i="22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5"/>
  <c r="G151" i="15"/>
  <c r="J150" i="15"/>
  <c r="G150" i="15"/>
  <c r="J149" i="15"/>
  <c r="G149" i="15"/>
  <c r="J148" i="15"/>
  <c r="G148" i="15"/>
  <c r="J147" i="15"/>
  <c r="G147" i="15"/>
  <c r="J146" i="15"/>
  <c r="G146" i="15"/>
  <c r="J145" i="15"/>
  <c r="G145" i="15"/>
  <c r="J144" i="15"/>
  <c r="G144" i="15"/>
  <c r="J143" i="15"/>
  <c r="G143" i="15"/>
  <c r="J142" i="15"/>
  <c r="G142" i="15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17" i="20"/>
  <c r="G117" i="20"/>
  <c r="J116" i="20"/>
  <c r="G116" i="20"/>
  <c r="J115" i="20"/>
  <c r="G115" i="20"/>
  <c r="J114" i="20"/>
  <c r="G114" i="20"/>
  <c r="J113" i="20"/>
  <c r="G113" i="20"/>
  <c r="J112" i="20"/>
  <c r="G112" i="20"/>
  <c r="J111" i="20"/>
  <c r="G111" i="20"/>
  <c r="J110" i="20"/>
  <c r="G110" i="20"/>
  <c r="J137" i="2"/>
  <c r="G137" i="2"/>
  <c r="J136" i="2"/>
  <c r="G136" i="2"/>
  <c r="J135" i="2"/>
  <c r="G135" i="2"/>
  <c r="J134" i="2"/>
  <c r="G134" i="2"/>
  <c r="J133" i="2"/>
  <c r="G133" i="2"/>
  <c r="J132" i="2"/>
  <c r="G132" i="2"/>
  <c r="J131" i="2"/>
  <c r="G131" i="2"/>
  <c r="J130" i="2"/>
  <c r="G130" i="2"/>
  <c r="J70" i="10"/>
  <c r="G70" i="10"/>
  <c r="J69" i="10"/>
  <c r="G69" i="10"/>
  <c r="J68" i="10"/>
  <c r="G68" i="10"/>
  <c r="J67" i="10"/>
  <c r="G67" i="10"/>
  <c r="J66" i="10"/>
  <c r="G66" i="10"/>
  <c r="J76" i="9"/>
  <c r="G76" i="9"/>
  <c r="J75" i="9"/>
  <c r="G75" i="9"/>
  <c r="J74" i="9"/>
  <c r="G74" i="9"/>
  <c r="J73" i="9"/>
  <c r="G73" i="9"/>
  <c r="J72" i="9"/>
  <c r="G72" i="9"/>
  <c r="J76" i="8"/>
  <c r="G76" i="8"/>
  <c r="J75" i="8"/>
  <c r="G75" i="8"/>
  <c r="J74" i="8"/>
  <c r="G74" i="8"/>
  <c r="J73" i="8"/>
  <c r="G73" i="8"/>
  <c r="J72" i="8"/>
  <c r="G72" i="8"/>
  <c r="J86" i="7"/>
  <c r="G86" i="7"/>
  <c r="J85" i="7"/>
  <c r="G85" i="7"/>
  <c r="J84" i="7"/>
  <c r="G84" i="7"/>
  <c r="J83" i="7"/>
  <c r="G83" i="7"/>
  <c r="J240" i="3"/>
  <c r="G240" i="3"/>
  <c r="J239" i="3"/>
  <c r="G239" i="3"/>
  <c r="J238" i="3"/>
  <c r="G238" i="3"/>
  <c r="J237" i="3"/>
  <c r="G237" i="3"/>
  <c r="J236" i="3"/>
  <c r="G236" i="3"/>
  <c r="J235" i="3"/>
  <c r="G235" i="3"/>
  <c r="J234" i="3"/>
  <c r="G234" i="3"/>
  <c r="J233" i="3"/>
  <c r="G233" i="3"/>
  <c r="J232" i="3"/>
  <c r="G232" i="3"/>
  <c r="J231" i="3"/>
  <c r="G231" i="3"/>
  <c r="J230" i="3"/>
  <c r="G230" i="3"/>
  <c r="J141" i="16"/>
  <c r="G141" i="16"/>
  <c r="J140" i="16"/>
  <c r="G140" i="16"/>
  <c r="J139" i="16"/>
  <c r="G139" i="16"/>
  <c r="J138" i="16"/>
  <c r="G138" i="16"/>
  <c r="J137" i="16"/>
  <c r="G137" i="16"/>
  <c r="J136" i="16"/>
  <c r="G136" i="16"/>
  <c r="J135" i="16"/>
  <c r="G135" i="16"/>
  <c r="J134" i="16"/>
  <c r="G134" i="16"/>
  <c r="J133" i="16"/>
  <c r="G133" i="16"/>
  <c r="J132" i="16"/>
  <c r="G132" i="16"/>
  <c r="J269" i="6"/>
  <c r="G269" i="6"/>
  <c r="J268" i="6"/>
  <c r="G268" i="6"/>
  <c r="J267" i="6"/>
  <c r="G267" i="6"/>
  <c r="J266" i="6"/>
  <c r="G266" i="6"/>
  <c r="J265" i="6"/>
  <c r="G265" i="6"/>
  <c r="J264" i="6"/>
  <c r="G264" i="6"/>
  <c r="J263" i="6"/>
  <c r="G263" i="6"/>
  <c r="J262" i="6"/>
  <c r="G262" i="6"/>
  <c r="J65" i="10" l="1"/>
  <c r="G65" i="10"/>
  <c r="J238" i="5"/>
  <c r="G238" i="5"/>
  <c r="J237" i="5"/>
  <c r="G237" i="5"/>
  <c r="J236" i="5"/>
  <c r="G236" i="5"/>
  <c r="J235" i="5"/>
  <c r="G235" i="5"/>
  <c r="J234" i="5"/>
  <c r="G234" i="5"/>
  <c r="J233" i="5"/>
  <c r="G233" i="5"/>
  <c r="J232" i="5"/>
  <c r="G232" i="5"/>
  <c r="J231" i="5"/>
  <c r="G231" i="5"/>
  <c r="J230" i="5"/>
  <c r="G230" i="5"/>
  <c r="J229" i="5"/>
  <c r="G229" i="5"/>
  <c r="J228" i="5"/>
  <c r="G228" i="5"/>
  <c r="J238" i="4"/>
  <c r="G238" i="4"/>
  <c r="J237" i="4"/>
  <c r="G237" i="4"/>
  <c r="J236" i="4"/>
  <c r="G236" i="4"/>
  <c r="J235" i="4"/>
  <c r="G235" i="4"/>
  <c r="J234" i="4"/>
  <c r="G234" i="4"/>
  <c r="J233" i="4"/>
  <c r="G233" i="4"/>
  <c r="J232" i="4"/>
  <c r="G232" i="4"/>
  <c r="J231" i="4"/>
  <c r="G231" i="4"/>
  <c r="J230" i="4"/>
  <c r="G230" i="4"/>
  <c r="J229" i="4"/>
  <c r="G229" i="4"/>
  <c r="J228" i="4"/>
  <c r="G228" i="4"/>
  <c r="J227" i="4"/>
  <c r="G227" i="4"/>
  <c r="J229" i="3"/>
  <c r="G229" i="3"/>
  <c r="J228" i="3"/>
  <c r="G228" i="3"/>
  <c r="J227" i="3"/>
  <c r="G227" i="3"/>
  <c r="J226" i="3"/>
  <c r="G226" i="3"/>
  <c r="J225" i="3"/>
  <c r="G225" i="3"/>
  <c r="J224" i="3"/>
  <c r="G224" i="3"/>
  <c r="J223" i="3"/>
  <c r="G223" i="3"/>
  <c r="J222" i="3"/>
  <c r="G222" i="3"/>
  <c r="J221" i="3"/>
  <c r="G221" i="3"/>
  <c r="J220" i="3"/>
  <c r="G220" i="3"/>
  <c r="J219" i="3"/>
  <c r="G219" i="3"/>
  <c r="J218" i="3"/>
  <c r="G218" i="3"/>
  <c r="J261" i="6"/>
  <c r="G261" i="6"/>
  <c r="J260" i="6"/>
  <c r="G260" i="6"/>
  <c r="J259" i="6"/>
  <c r="G259" i="6"/>
  <c r="J258" i="6"/>
  <c r="G258" i="6"/>
  <c r="J257" i="6"/>
  <c r="G257" i="6"/>
  <c r="J256" i="6"/>
  <c r="G256" i="6"/>
  <c r="J255" i="6"/>
  <c r="G255" i="6"/>
  <c r="J254" i="6"/>
  <c r="G254" i="6"/>
  <c r="J253" i="6"/>
  <c r="G253" i="6"/>
  <c r="J252" i="6"/>
  <c r="G252" i="6"/>
  <c r="J118" i="12" l="1"/>
  <c r="G118" i="12"/>
  <c r="J117" i="12"/>
  <c r="G117" i="12"/>
  <c r="J116" i="12"/>
  <c r="G116" i="12"/>
  <c r="J115" i="12"/>
  <c r="G115" i="12"/>
  <c r="J114" i="12"/>
  <c r="G114" i="12"/>
  <c r="J113" i="12"/>
  <c r="G113" i="12"/>
  <c r="J112" i="12"/>
  <c r="G112" i="12"/>
  <c r="J111" i="12"/>
  <c r="G111" i="12"/>
  <c r="J110" i="12"/>
  <c r="G110" i="12"/>
  <c r="J166" i="19"/>
  <c r="G166" i="19"/>
  <c r="J165" i="19"/>
  <c r="G165" i="19"/>
  <c r="J164" i="19"/>
  <c r="G164" i="19"/>
  <c r="J163" i="19"/>
  <c r="G163" i="19"/>
  <c r="J162" i="19"/>
  <c r="G162" i="19"/>
  <c r="J161" i="19"/>
  <c r="G161" i="19"/>
  <c r="J160" i="19"/>
  <c r="G160" i="19"/>
  <c r="J159" i="19"/>
  <c r="G159" i="19"/>
  <c r="J158" i="19"/>
  <c r="G158" i="19"/>
  <c r="J157" i="19"/>
  <c r="G157" i="19"/>
  <c r="J156" i="19"/>
  <c r="G156" i="19"/>
  <c r="J131" i="18"/>
  <c r="G131" i="18"/>
  <c r="J130" i="18"/>
  <c r="G130" i="18"/>
  <c r="J129" i="18"/>
  <c r="G129" i="18"/>
  <c r="J128" i="18"/>
  <c r="G128" i="18"/>
  <c r="J127" i="18"/>
  <c r="G127" i="18"/>
  <c r="J126" i="18"/>
  <c r="G126" i="18"/>
  <c r="J125" i="18"/>
  <c r="G125" i="18"/>
  <c r="J124" i="18"/>
  <c r="G124" i="18"/>
  <c r="J123" i="18"/>
  <c r="G123" i="18"/>
  <c r="J122" i="18"/>
  <c r="G122" i="18"/>
  <c r="J117" i="13"/>
  <c r="G117" i="13"/>
  <c r="J116" i="13"/>
  <c r="G116" i="13"/>
  <c r="J115" i="13"/>
  <c r="G115" i="13"/>
  <c r="J114" i="13"/>
  <c r="G114" i="13"/>
  <c r="J113" i="13"/>
  <c r="G113" i="13"/>
  <c r="J112" i="13"/>
  <c r="G112" i="13"/>
  <c r="J111" i="13"/>
  <c r="G111" i="13"/>
  <c r="J110" i="13"/>
  <c r="G110" i="13"/>
  <c r="J109" i="13"/>
  <c r="G109" i="13"/>
  <c r="J117" i="21"/>
  <c r="G117" i="21"/>
  <c r="J116" i="21"/>
  <c r="G116" i="21"/>
  <c r="J115" i="21"/>
  <c r="G115" i="21"/>
  <c r="J114" i="21"/>
  <c r="G114" i="21"/>
  <c r="J113" i="21"/>
  <c r="G113" i="21"/>
  <c r="J112" i="21"/>
  <c r="G112" i="21"/>
  <c r="J111" i="21"/>
  <c r="G111" i="21"/>
  <c r="J110" i="21"/>
  <c r="G110" i="21"/>
  <c r="J109" i="21"/>
  <c r="G109" i="21"/>
  <c r="J131" i="17"/>
  <c r="G131" i="17"/>
  <c r="J130" i="17"/>
  <c r="G130" i="17"/>
  <c r="J129" i="17"/>
  <c r="G129" i="17"/>
  <c r="J128" i="17"/>
  <c r="G128" i="17"/>
  <c r="J127" i="17"/>
  <c r="G127" i="17"/>
  <c r="J126" i="17"/>
  <c r="G126" i="17"/>
  <c r="J125" i="17"/>
  <c r="G125" i="17"/>
  <c r="J124" i="17"/>
  <c r="G124" i="17"/>
  <c r="J123" i="17"/>
  <c r="G123" i="17"/>
  <c r="J122" i="17"/>
  <c r="G122" i="17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5"/>
  <c r="G141" i="15"/>
  <c r="J140" i="15"/>
  <c r="G140" i="15"/>
  <c r="J139" i="15"/>
  <c r="G139" i="15"/>
  <c r="J138" i="15"/>
  <c r="G138" i="15"/>
  <c r="J137" i="15"/>
  <c r="G137" i="15"/>
  <c r="J136" i="15"/>
  <c r="G136" i="15"/>
  <c r="J135" i="15"/>
  <c r="G135" i="15"/>
  <c r="J134" i="15"/>
  <c r="G134" i="15"/>
  <c r="J133" i="15"/>
  <c r="G133" i="15"/>
  <c r="J132" i="15"/>
  <c r="G132" i="15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09" i="20"/>
  <c r="G109" i="20"/>
  <c r="J108" i="20"/>
  <c r="G108" i="20"/>
  <c r="J107" i="20"/>
  <c r="G107" i="20"/>
  <c r="J106" i="20"/>
  <c r="G106" i="20"/>
  <c r="J105" i="20"/>
  <c r="G105" i="20"/>
  <c r="J104" i="20"/>
  <c r="G104" i="20"/>
  <c r="J103" i="20"/>
  <c r="G103" i="20"/>
  <c r="J102" i="20"/>
  <c r="G102" i="20"/>
  <c r="J101" i="20"/>
  <c r="G101" i="20"/>
  <c r="J89" i="22" l="1"/>
  <c r="G89" i="22"/>
  <c r="J88" i="22"/>
  <c r="G88" i="22"/>
  <c r="J87" i="22"/>
  <c r="G87" i="22"/>
  <c r="J86" i="22"/>
  <c r="G86" i="22"/>
  <c r="J85" i="22"/>
  <c r="G85" i="22"/>
  <c r="J84" i="22"/>
  <c r="G84" i="22"/>
  <c r="J83" i="22"/>
  <c r="G83" i="22"/>
  <c r="J82" i="22"/>
  <c r="G82" i="22"/>
  <c r="J129" i="2"/>
  <c r="G129" i="2"/>
  <c r="J128" i="2"/>
  <c r="G128" i="2"/>
  <c r="J127" i="2"/>
  <c r="G127" i="2"/>
  <c r="J126" i="2"/>
  <c r="G126" i="2"/>
  <c r="J125" i="2"/>
  <c r="G125" i="2"/>
  <c r="J124" i="2"/>
  <c r="G124" i="2"/>
  <c r="J123" i="2"/>
  <c r="G123" i="2"/>
  <c r="J122" i="2"/>
  <c r="G122" i="2"/>
  <c r="J71" i="8"/>
  <c r="G71" i="8"/>
  <c r="J82" i="7"/>
  <c r="G82" i="7"/>
  <c r="J81" i="7"/>
  <c r="G81" i="7"/>
  <c r="J80" i="7"/>
  <c r="G80" i="7"/>
  <c r="J79" i="7"/>
  <c r="G79" i="7"/>
  <c r="J78" i="7"/>
  <c r="G78" i="7"/>
  <c r="J77" i="7"/>
  <c r="G77" i="7"/>
  <c r="J227" i="5"/>
  <c r="G227" i="5"/>
  <c r="J226" i="5"/>
  <c r="G226" i="5"/>
  <c r="J225" i="5"/>
  <c r="G225" i="5"/>
  <c r="J224" i="5"/>
  <c r="G224" i="5"/>
  <c r="J223" i="5"/>
  <c r="G223" i="5"/>
  <c r="J222" i="5"/>
  <c r="G222" i="5"/>
  <c r="J221" i="5"/>
  <c r="G221" i="5"/>
  <c r="J220" i="5"/>
  <c r="G220" i="5"/>
  <c r="J219" i="5"/>
  <c r="G219" i="5"/>
  <c r="J218" i="5"/>
  <c r="G218" i="5"/>
  <c r="J217" i="5"/>
  <c r="G217" i="5"/>
  <c r="J216" i="5"/>
  <c r="G216" i="5"/>
  <c r="J226" i="4"/>
  <c r="G226" i="4"/>
  <c r="J225" i="4"/>
  <c r="G225" i="4"/>
  <c r="J224" i="4"/>
  <c r="G224" i="4"/>
  <c r="J223" i="4"/>
  <c r="G223" i="4"/>
  <c r="J222" i="4"/>
  <c r="G222" i="4"/>
  <c r="J221" i="4"/>
  <c r="G221" i="4"/>
  <c r="J220" i="4"/>
  <c r="G220" i="4"/>
  <c r="J219" i="4"/>
  <c r="G219" i="4"/>
  <c r="J218" i="4"/>
  <c r="G218" i="4"/>
  <c r="J217" i="4"/>
  <c r="G217" i="4"/>
  <c r="J216" i="4"/>
  <c r="G216" i="4"/>
  <c r="J215" i="4"/>
  <c r="G215" i="4"/>
  <c r="J217" i="3"/>
  <c r="G217" i="3"/>
  <c r="J216" i="3"/>
  <c r="G216" i="3"/>
  <c r="J215" i="3"/>
  <c r="G215" i="3"/>
  <c r="J214" i="3"/>
  <c r="G214" i="3"/>
  <c r="J213" i="3"/>
  <c r="G213" i="3"/>
  <c r="J212" i="3"/>
  <c r="G212" i="3"/>
  <c r="J211" i="3"/>
  <c r="G211" i="3"/>
  <c r="J210" i="3"/>
  <c r="G210" i="3"/>
  <c r="J209" i="3"/>
  <c r="G209" i="3"/>
  <c r="J208" i="3"/>
  <c r="G208" i="3"/>
  <c r="J207" i="3"/>
  <c r="G207" i="3"/>
  <c r="J206" i="3"/>
  <c r="G206" i="3"/>
  <c r="J131" i="16"/>
  <c r="G131" i="16"/>
  <c r="J130" i="16"/>
  <c r="G130" i="16"/>
  <c r="J129" i="16"/>
  <c r="G129" i="16"/>
  <c r="J128" i="16"/>
  <c r="G128" i="16"/>
  <c r="J127" i="16"/>
  <c r="G127" i="16"/>
  <c r="J126" i="16"/>
  <c r="G126" i="16"/>
  <c r="J125" i="16"/>
  <c r="G125" i="16"/>
  <c r="J124" i="16"/>
  <c r="G124" i="16"/>
  <c r="J123" i="16"/>
  <c r="G123" i="16"/>
  <c r="J122" i="16"/>
  <c r="G122" i="16"/>
  <c r="J251" i="6"/>
  <c r="G251" i="6"/>
  <c r="J250" i="6"/>
  <c r="G250" i="6"/>
  <c r="J249" i="6"/>
  <c r="G249" i="6"/>
  <c r="J248" i="6"/>
  <c r="G248" i="6"/>
  <c r="J247" i="6"/>
  <c r="G247" i="6"/>
  <c r="J246" i="6"/>
  <c r="G246" i="6"/>
  <c r="J245" i="6"/>
  <c r="G245" i="6"/>
  <c r="J244" i="6"/>
  <c r="G244" i="6"/>
  <c r="J243" i="6"/>
  <c r="G243" i="6"/>
  <c r="J242" i="6"/>
  <c r="G242" i="6"/>
  <c r="J241" i="6"/>
  <c r="G241" i="6"/>
  <c r="J240" i="6"/>
  <c r="G240" i="6"/>
  <c r="J70" i="8"/>
  <c r="G70" i="8"/>
  <c r="J155" i="19"/>
  <c r="G155" i="19"/>
  <c r="J154" i="19"/>
  <c r="G154" i="19"/>
  <c r="J153" i="19"/>
  <c r="G153" i="19"/>
  <c r="J152" i="19"/>
  <c r="G152" i="19"/>
  <c r="J151" i="19"/>
  <c r="G151" i="19"/>
  <c r="J150" i="19"/>
  <c r="G150" i="19"/>
  <c r="J149" i="19"/>
  <c r="G149" i="19"/>
  <c r="J148" i="19"/>
  <c r="G148" i="19"/>
  <c r="J147" i="19"/>
  <c r="G147" i="19"/>
  <c r="J146" i="19"/>
  <c r="G146" i="19"/>
  <c r="J145" i="19"/>
  <c r="G145" i="19"/>
  <c r="J108" i="21"/>
  <c r="G108" i="21"/>
  <c r="J64" i="10"/>
  <c r="G64" i="10"/>
  <c r="J63" i="10"/>
  <c r="G63" i="10"/>
  <c r="J62" i="10"/>
  <c r="G62" i="10"/>
  <c r="J71" i="9"/>
  <c r="G71" i="9"/>
  <c r="J70" i="9"/>
  <c r="G70" i="9"/>
  <c r="J69" i="9"/>
  <c r="G69" i="9"/>
  <c r="J68" i="9"/>
  <c r="G68" i="9"/>
  <c r="J67" i="9"/>
  <c r="G67" i="9"/>
  <c r="J69" i="8"/>
  <c r="G69" i="8"/>
  <c r="J68" i="8"/>
  <c r="G68" i="8"/>
  <c r="J67" i="8"/>
  <c r="G67" i="8"/>
  <c r="J215" i="5"/>
  <c r="G215" i="5"/>
  <c r="J214" i="5"/>
  <c r="G214" i="5"/>
  <c r="J213" i="5"/>
  <c r="G213" i="5"/>
  <c r="J212" i="5"/>
  <c r="G212" i="5"/>
  <c r="J211" i="5"/>
  <c r="G211" i="5"/>
  <c r="J210" i="5"/>
  <c r="G210" i="5"/>
  <c r="J209" i="5"/>
  <c r="G209" i="5"/>
  <c r="J208" i="5"/>
  <c r="G208" i="5"/>
  <c r="J207" i="5"/>
  <c r="G207" i="5"/>
  <c r="J206" i="5"/>
  <c r="G206" i="5"/>
  <c r="J205" i="5"/>
  <c r="G205" i="5"/>
  <c r="J214" i="4"/>
  <c r="G214" i="4"/>
  <c r="J213" i="4"/>
  <c r="G213" i="4"/>
  <c r="J212" i="4"/>
  <c r="G212" i="4"/>
  <c r="J211" i="4"/>
  <c r="G211" i="4"/>
  <c r="J210" i="4"/>
  <c r="G210" i="4"/>
  <c r="J209" i="4"/>
  <c r="G209" i="4"/>
  <c r="J208" i="4"/>
  <c r="G208" i="4"/>
  <c r="J207" i="4"/>
  <c r="G207" i="4"/>
  <c r="J206" i="4"/>
  <c r="G206" i="4"/>
  <c r="J205" i="4"/>
  <c r="G205" i="4"/>
  <c r="J204" i="4"/>
  <c r="G204" i="4"/>
  <c r="J239" i="6"/>
  <c r="G239" i="6"/>
  <c r="J238" i="6"/>
  <c r="G238" i="6"/>
  <c r="J237" i="6"/>
  <c r="G237" i="6"/>
  <c r="J236" i="6"/>
  <c r="G236" i="6"/>
  <c r="J235" i="6"/>
  <c r="G235" i="6"/>
  <c r="J234" i="6"/>
  <c r="G234" i="6"/>
  <c r="J233" i="6"/>
  <c r="G233" i="6"/>
  <c r="J232" i="6"/>
  <c r="G232" i="6"/>
  <c r="J231" i="6"/>
  <c r="G231" i="6"/>
  <c r="J230" i="6"/>
  <c r="G230" i="6"/>
  <c r="J229" i="6"/>
  <c r="G229" i="6"/>
  <c r="J131" i="15"/>
  <c r="G131" i="15"/>
  <c r="J130" i="15"/>
  <c r="G130" i="15"/>
  <c r="J129" i="15"/>
  <c r="G129" i="15"/>
  <c r="J128" i="15"/>
  <c r="G128" i="15"/>
  <c r="J127" i="15"/>
  <c r="G127" i="15"/>
  <c r="J126" i="15"/>
  <c r="G126" i="15"/>
  <c r="J125" i="15"/>
  <c r="G125" i="15"/>
  <c r="J124" i="15"/>
  <c r="G124" i="15"/>
  <c r="J123" i="15"/>
  <c r="G123" i="15"/>
  <c r="J122" i="15"/>
  <c r="G122" i="15"/>
  <c r="J109" i="12"/>
  <c r="G109" i="12"/>
  <c r="J108" i="12"/>
  <c r="G108" i="12"/>
  <c r="J107" i="12"/>
  <c r="G107" i="12"/>
  <c r="J106" i="12"/>
  <c r="G106" i="12"/>
  <c r="J105" i="12"/>
  <c r="G105" i="12"/>
  <c r="J104" i="12"/>
  <c r="G104" i="12"/>
  <c r="J103" i="12"/>
  <c r="G103" i="12"/>
  <c r="J102" i="12"/>
  <c r="G102" i="12"/>
  <c r="J101" i="12"/>
  <c r="G101" i="12"/>
  <c r="J144" i="19"/>
  <c r="G144" i="19"/>
  <c r="J143" i="19"/>
  <c r="G143" i="19"/>
  <c r="J142" i="19"/>
  <c r="G142" i="19"/>
  <c r="J141" i="19"/>
  <c r="G141" i="19"/>
  <c r="J140" i="19"/>
  <c r="G140" i="19"/>
  <c r="J139" i="19"/>
  <c r="G139" i="19"/>
  <c r="J138" i="19"/>
  <c r="G138" i="19"/>
  <c r="J137" i="19"/>
  <c r="G137" i="19"/>
  <c r="J136" i="19"/>
  <c r="G136" i="19"/>
  <c r="J135" i="19"/>
  <c r="G135" i="19"/>
  <c r="J134" i="19"/>
  <c r="G134" i="19"/>
  <c r="J121" i="18"/>
  <c r="G121" i="18"/>
  <c r="J120" i="18"/>
  <c r="G120" i="18"/>
  <c r="J119" i="18"/>
  <c r="G119" i="18"/>
  <c r="J118" i="18"/>
  <c r="G118" i="18"/>
  <c r="J117" i="18"/>
  <c r="G117" i="18"/>
  <c r="J116" i="18"/>
  <c r="G116" i="18"/>
  <c r="J115" i="18"/>
  <c r="G115" i="18"/>
  <c r="J114" i="18"/>
  <c r="G114" i="18"/>
  <c r="J113" i="18"/>
  <c r="G113" i="18"/>
  <c r="J112" i="18"/>
  <c r="G112" i="18"/>
  <c r="J91" i="14"/>
  <c r="G91" i="14"/>
  <c r="J90" i="14"/>
  <c r="G90" i="14"/>
  <c r="J89" i="14"/>
  <c r="G89" i="14"/>
  <c r="J88" i="14"/>
  <c r="G88" i="14"/>
  <c r="J87" i="14"/>
  <c r="G87" i="14"/>
  <c r="J86" i="14"/>
  <c r="G86" i="14"/>
  <c r="J85" i="14"/>
  <c r="G85" i="14"/>
  <c r="J84" i="14"/>
  <c r="G84" i="14"/>
  <c r="J83" i="14"/>
  <c r="G83" i="14"/>
  <c r="J108" i="13"/>
  <c r="G108" i="13"/>
  <c r="J107" i="13"/>
  <c r="G107" i="13"/>
  <c r="J106" i="13"/>
  <c r="G106" i="13"/>
  <c r="J105" i="13"/>
  <c r="G105" i="13"/>
  <c r="J104" i="13"/>
  <c r="G104" i="13"/>
  <c r="J103" i="13"/>
  <c r="G103" i="13"/>
  <c r="J102" i="13"/>
  <c r="G102" i="13"/>
  <c r="J101" i="13"/>
  <c r="G101" i="13"/>
  <c r="J100" i="13"/>
  <c r="G100" i="13"/>
  <c r="J107" i="21"/>
  <c r="G107" i="21"/>
  <c r="J106" i="21"/>
  <c r="G106" i="21"/>
  <c r="J105" i="21"/>
  <c r="G105" i="21"/>
  <c r="J104" i="21"/>
  <c r="G104" i="21"/>
  <c r="J103" i="21"/>
  <c r="G103" i="21"/>
  <c r="J102" i="21"/>
  <c r="G102" i="21"/>
  <c r="J101" i="21"/>
  <c r="G101" i="21"/>
  <c r="J100" i="21"/>
  <c r="G100" i="21"/>
  <c r="J99" i="21"/>
  <c r="G99" i="21"/>
  <c r="J121" i="17"/>
  <c r="G121" i="17"/>
  <c r="J120" i="17"/>
  <c r="G120" i="17"/>
  <c r="J119" i="17"/>
  <c r="G119" i="17"/>
  <c r="J118" i="17"/>
  <c r="G118" i="17"/>
  <c r="J117" i="17"/>
  <c r="G117" i="17"/>
  <c r="J116" i="17"/>
  <c r="G116" i="17"/>
  <c r="J115" i="17"/>
  <c r="G115" i="17"/>
  <c r="J114" i="17"/>
  <c r="G114" i="17"/>
  <c r="J113" i="17"/>
  <c r="G113" i="17"/>
  <c r="J112" i="17"/>
  <c r="G112" i="17"/>
  <c r="J81" i="22"/>
  <c r="G81" i="22"/>
  <c r="J80" i="22"/>
  <c r="G80" i="22"/>
  <c r="J79" i="22"/>
  <c r="G79" i="22"/>
  <c r="J78" i="22"/>
  <c r="G78" i="22"/>
  <c r="J77" i="22"/>
  <c r="G77" i="22"/>
  <c r="J76" i="22"/>
  <c r="G76" i="22"/>
  <c r="J75" i="22"/>
  <c r="G75" i="22"/>
  <c r="J74" i="22"/>
  <c r="G74" i="22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00" i="20"/>
  <c r="G100" i="20"/>
  <c r="J99" i="20"/>
  <c r="G99" i="20"/>
  <c r="J98" i="20"/>
  <c r="G98" i="20"/>
  <c r="J97" i="20"/>
  <c r="G97" i="20"/>
  <c r="J96" i="20"/>
  <c r="G96" i="20"/>
  <c r="J95" i="20"/>
  <c r="G95" i="20"/>
  <c r="J94" i="20"/>
  <c r="G94" i="20"/>
  <c r="J93" i="20"/>
  <c r="G93" i="20"/>
  <c r="J92" i="20"/>
  <c r="G92" i="20"/>
  <c r="J121" i="2"/>
  <c r="G121" i="2"/>
  <c r="J120" i="2"/>
  <c r="G120" i="2"/>
  <c r="J119" i="2"/>
  <c r="G119" i="2"/>
  <c r="J118" i="2"/>
  <c r="G118" i="2"/>
  <c r="J117" i="2"/>
  <c r="G117" i="2"/>
  <c r="J116" i="2"/>
  <c r="G116" i="2"/>
  <c r="J115" i="2"/>
  <c r="G115" i="2"/>
  <c r="J114" i="2"/>
  <c r="G114" i="2"/>
  <c r="J61" i="10"/>
  <c r="G61" i="10"/>
  <c r="J60" i="10"/>
  <c r="G60" i="10"/>
  <c r="J59" i="10"/>
  <c r="G59" i="10"/>
  <c r="J58" i="10"/>
  <c r="G58" i="10"/>
  <c r="J57" i="10"/>
  <c r="G57" i="10"/>
  <c r="J66" i="9"/>
  <c r="G66" i="9"/>
  <c r="J65" i="9"/>
  <c r="G65" i="9"/>
  <c r="J64" i="9"/>
  <c r="G64" i="9"/>
  <c r="J63" i="9"/>
  <c r="G63" i="9"/>
  <c r="J62" i="9"/>
  <c r="G62" i="9"/>
  <c r="J66" i="8"/>
  <c r="G66" i="8"/>
  <c r="J65" i="8"/>
  <c r="G65" i="8"/>
  <c r="J64" i="8"/>
  <c r="G64" i="8"/>
  <c r="J63" i="8"/>
  <c r="G63" i="8"/>
  <c r="J62" i="8"/>
  <c r="G62" i="8"/>
  <c r="J76" i="7"/>
  <c r="G76" i="7"/>
  <c r="J75" i="7"/>
  <c r="G75" i="7"/>
  <c r="J74" i="7"/>
  <c r="G74" i="7"/>
  <c r="J73" i="7"/>
  <c r="G73" i="7"/>
  <c r="J72" i="7"/>
  <c r="G72" i="7"/>
  <c r="J71" i="7"/>
  <c r="G71" i="7"/>
  <c r="J205" i="3"/>
  <c r="G205" i="3"/>
  <c r="J204" i="3"/>
  <c r="G204" i="3"/>
  <c r="J203" i="3"/>
  <c r="G203" i="3"/>
  <c r="J202" i="3"/>
  <c r="G202" i="3"/>
  <c r="J201" i="3"/>
  <c r="G201" i="3"/>
  <c r="J200" i="3"/>
  <c r="G200" i="3"/>
  <c r="J199" i="3"/>
  <c r="G199" i="3"/>
  <c r="J198" i="3"/>
  <c r="G198" i="3"/>
  <c r="J197" i="3"/>
  <c r="G197" i="3"/>
  <c r="J196" i="3"/>
  <c r="G196" i="3"/>
  <c r="J195" i="3"/>
  <c r="G195" i="3"/>
  <c r="J194" i="3"/>
  <c r="G194" i="3"/>
  <c r="J121" i="16"/>
  <c r="G121" i="16"/>
  <c r="J120" i="16"/>
  <c r="G120" i="16"/>
  <c r="J119" i="16"/>
  <c r="G119" i="16"/>
  <c r="J118" i="16"/>
  <c r="G118" i="16"/>
  <c r="J117" i="16"/>
  <c r="G117" i="16"/>
  <c r="J116" i="16"/>
  <c r="G116" i="16"/>
  <c r="J115" i="16"/>
  <c r="G115" i="16"/>
  <c r="J114" i="16"/>
  <c r="G114" i="16"/>
  <c r="J113" i="16"/>
  <c r="G113" i="16"/>
  <c r="J112" i="16"/>
  <c r="G112" i="16"/>
  <c r="J204" i="5"/>
  <c r="G204" i="5"/>
  <c r="J203" i="5"/>
  <c r="G203" i="5"/>
  <c r="J203" i="4"/>
  <c r="G203" i="4"/>
  <c r="J202" i="4"/>
  <c r="G202" i="4"/>
  <c r="J100" i="12" l="1"/>
  <c r="G100" i="12"/>
  <c r="J99" i="12"/>
  <c r="G99" i="12"/>
  <c r="J111" i="18"/>
  <c r="G111" i="18"/>
  <c r="J82" i="14"/>
  <c r="G82" i="14"/>
  <c r="J81" i="14"/>
  <c r="G81" i="14"/>
  <c r="J98" i="21"/>
  <c r="G98" i="21"/>
  <c r="J73" i="22"/>
  <c r="G73" i="22"/>
  <c r="J131" i="1"/>
  <c r="G131" i="1"/>
  <c r="J109" i="11"/>
  <c r="G109" i="11"/>
  <c r="J111" i="16"/>
  <c r="G111" i="16"/>
  <c r="J98" i="12" l="1"/>
  <c r="G98" i="12"/>
  <c r="J97" i="12"/>
  <c r="G97" i="12"/>
  <c r="J96" i="12"/>
  <c r="G96" i="12"/>
  <c r="J95" i="12"/>
  <c r="G95" i="12"/>
  <c r="J94" i="12"/>
  <c r="G94" i="12"/>
  <c r="J93" i="12"/>
  <c r="G93" i="12"/>
  <c r="J92" i="12"/>
  <c r="G92" i="12"/>
  <c r="J133" i="19"/>
  <c r="G133" i="19"/>
  <c r="J132" i="19"/>
  <c r="G132" i="19"/>
  <c r="J131" i="19"/>
  <c r="G131" i="19"/>
  <c r="J130" i="19"/>
  <c r="G130" i="19"/>
  <c r="J129" i="19"/>
  <c r="G129" i="19"/>
  <c r="J128" i="19"/>
  <c r="G128" i="19"/>
  <c r="J127" i="19"/>
  <c r="G127" i="19"/>
  <c r="J126" i="19"/>
  <c r="G126" i="19"/>
  <c r="J125" i="19"/>
  <c r="G125" i="19"/>
  <c r="J124" i="19"/>
  <c r="G124" i="19"/>
  <c r="J123" i="19"/>
  <c r="G123" i="19"/>
  <c r="J110" i="18"/>
  <c r="G110" i="18"/>
  <c r="J109" i="18"/>
  <c r="G109" i="18"/>
  <c r="J108" i="18"/>
  <c r="G108" i="18"/>
  <c r="J107" i="18"/>
  <c r="G107" i="18"/>
  <c r="J106" i="18"/>
  <c r="G106" i="18"/>
  <c r="J105" i="18"/>
  <c r="G105" i="18"/>
  <c r="J104" i="18"/>
  <c r="G104" i="18"/>
  <c r="J103" i="18"/>
  <c r="G103" i="18"/>
  <c r="J102" i="18"/>
  <c r="G102" i="18"/>
  <c r="J80" i="14"/>
  <c r="G80" i="14"/>
  <c r="J79" i="14"/>
  <c r="G79" i="14"/>
  <c r="J78" i="14"/>
  <c r="G78" i="14"/>
  <c r="J77" i="14"/>
  <c r="G77" i="14"/>
  <c r="J76" i="14"/>
  <c r="G76" i="14"/>
  <c r="J75" i="14"/>
  <c r="G75" i="14"/>
  <c r="J74" i="14"/>
  <c r="G74" i="14"/>
  <c r="J99" i="13"/>
  <c r="G99" i="13"/>
  <c r="J98" i="13"/>
  <c r="G98" i="13"/>
  <c r="J97" i="13"/>
  <c r="G97" i="13"/>
  <c r="J96" i="13"/>
  <c r="G96" i="13"/>
  <c r="J95" i="13"/>
  <c r="G95" i="13"/>
  <c r="J94" i="13"/>
  <c r="G94" i="13"/>
  <c r="J93" i="13"/>
  <c r="G93" i="13"/>
  <c r="J92" i="13"/>
  <c r="G92" i="13"/>
  <c r="J97" i="21"/>
  <c r="G97" i="21"/>
  <c r="J96" i="21"/>
  <c r="G96" i="21"/>
  <c r="J95" i="21"/>
  <c r="G95" i="21"/>
  <c r="J94" i="21"/>
  <c r="G94" i="21"/>
  <c r="J93" i="21"/>
  <c r="G93" i="21"/>
  <c r="J92" i="21"/>
  <c r="G92" i="21"/>
  <c r="J91" i="21"/>
  <c r="G91" i="21"/>
  <c r="J90" i="21"/>
  <c r="G90" i="21"/>
  <c r="J111" i="17"/>
  <c r="G111" i="17"/>
  <c r="J110" i="17"/>
  <c r="G110" i="17"/>
  <c r="J109" i="17"/>
  <c r="G109" i="17"/>
  <c r="J108" i="17"/>
  <c r="G108" i="17"/>
  <c r="J107" i="17"/>
  <c r="G107" i="17"/>
  <c r="J106" i="17"/>
  <c r="G106" i="17"/>
  <c r="J105" i="17"/>
  <c r="G105" i="17"/>
  <c r="J104" i="17"/>
  <c r="G104" i="17"/>
  <c r="J103" i="17"/>
  <c r="G103" i="17"/>
  <c r="J102" i="17"/>
  <c r="G102" i="17"/>
  <c r="J72" i="22"/>
  <c r="G72" i="22"/>
  <c r="J71" i="22"/>
  <c r="G71" i="22"/>
  <c r="J70" i="22"/>
  <c r="G70" i="22"/>
  <c r="J69" i="22"/>
  <c r="G69" i="22"/>
  <c r="J68" i="22"/>
  <c r="G68" i="22"/>
  <c r="J67" i="22"/>
  <c r="G67" i="22"/>
  <c r="J66" i="22"/>
  <c r="G66" i="22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5"/>
  <c r="G121" i="15"/>
  <c r="J120" i="15"/>
  <c r="G120" i="15"/>
  <c r="J119" i="15"/>
  <c r="G119" i="15"/>
  <c r="J118" i="15"/>
  <c r="G118" i="15"/>
  <c r="J117" i="15"/>
  <c r="G117" i="15"/>
  <c r="J116" i="15"/>
  <c r="G116" i="15"/>
  <c r="J115" i="15"/>
  <c r="G115" i="15"/>
  <c r="J114" i="15"/>
  <c r="G114" i="15"/>
  <c r="J113" i="15"/>
  <c r="G113" i="15"/>
  <c r="J112" i="15"/>
  <c r="G112" i="15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91" i="20"/>
  <c r="G91" i="20"/>
  <c r="J90" i="20"/>
  <c r="G90" i="20"/>
  <c r="J89" i="20"/>
  <c r="G89" i="20"/>
  <c r="J88" i="20"/>
  <c r="G88" i="20"/>
  <c r="J87" i="20"/>
  <c r="G87" i="20"/>
  <c r="J86" i="20"/>
  <c r="G86" i="20"/>
  <c r="J85" i="20"/>
  <c r="G85" i="20"/>
  <c r="J84" i="20"/>
  <c r="G84" i="20"/>
  <c r="J83" i="20"/>
  <c r="G83" i="20"/>
  <c r="J113" i="2"/>
  <c r="G113" i="2"/>
  <c r="J112" i="2"/>
  <c r="G112" i="2"/>
  <c r="J111" i="2"/>
  <c r="G111" i="2"/>
  <c r="J110" i="2"/>
  <c r="G110" i="2"/>
  <c r="J109" i="2"/>
  <c r="G109" i="2"/>
  <c r="J108" i="2"/>
  <c r="G108" i="2"/>
  <c r="J107" i="2"/>
  <c r="G107" i="2"/>
  <c r="J106" i="2"/>
  <c r="G106" i="2"/>
  <c r="J56" i="10"/>
  <c r="G56" i="10"/>
  <c r="J55" i="10"/>
  <c r="G55" i="10"/>
  <c r="J54" i="10"/>
  <c r="G54" i="10"/>
  <c r="J53" i="10"/>
  <c r="G53" i="10"/>
  <c r="J52" i="10"/>
  <c r="G52" i="10"/>
  <c r="J61" i="9"/>
  <c r="G61" i="9"/>
  <c r="J60" i="9"/>
  <c r="G60" i="9"/>
  <c r="J59" i="9"/>
  <c r="G59" i="9"/>
  <c r="J58" i="9"/>
  <c r="G58" i="9"/>
  <c r="J57" i="9"/>
  <c r="G57" i="9"/>
  <c r="J61" i="8"/>
  <c r="G61" i="8"/>
  <c r="J60" i="8"/>
  <c r="G60" i="8"/>
  <c r="J59" i="8"/>
  <c r="G59" i="8"/>
  <c r="J58" i="8"/>
  <c r="G58" i="8"/>
  <c r="J57" i="8"/>
  <c r="G57" i="8"/>
  <c r="J70" i="7"/>
  <c r="G70" i="7"/>
  <c r="J69" i="7"/>
  <c r="G69" i="7"/>
  <c r="J68" i="7"/>
  <c r="G68" i="7"/>
  <c r="J67" i="7"/>
  <c r="G67" i="7"/>
  <c r="J66" i="7"/>
  <c r="G66" i="7"/>
  <c r="J65" i="7"/>
  <c r="G65" i="7"/>
  <c r="J202" i="5"/>
  <c r="G202" i="5"/>
  <c r="J201" i="5"/>
  <c r="G201" i="5"/>
  <c r="J200" i="5"/>
  <c r="G200" i="5"/>
  <c r="J199" i="5"/>
  <c r="G199" i="5"/>
  <c r="J198" i="5"/>
  <c r="G198" i="5"/>
  <c r="J197" i="5"/>
  <c r="G197" i="5"/>
  <c r="J196" i="5"/>
  <c r="G196" i="5"/>
  <c r="J195" i="5"/>
  <c r="G195" i="5"/>
  <c r="J194" i="5"/>
  <c r="G194" i="5"/>
  <c r="J193" i="5"/>
  <c r="G193" i="5"/>
  <c r="J192" i="5"/>
  <c r="G192" i="5"/>
  <c r="J191" i="5"/>
  <c r="G191" i="5"/>
  <c r="J201" i="4"/>
  <c r="G201" i="4"/>
  <c r="J200" i="4"/>
  <c r="G200" i="4"/>
  <c r="J199" i="4"/>
  <c r="G199" i="4"/>
  <c r="J198" i="4"/>
  <c r="G198" i="4"/>
  <c r="J197" i="4"/>
  <c r="G197" i="4"/>
  <c r="J196" i="4"/>
  <c r="G196" i="4"/>
  <c r="J195" i="4"/>
  <c r="G195" i="4"/>
  <c r="J194" i="4"/>
  <c r="G194" i="4"/>
  <c r="J193" i="4"/>
  <c r="G193" i="4"/>
  <c r="J192" i="4"/>
  <c r="G192" i="4"/>
  <c r="J191" i="4"/>
  <c r="G191" i="4"/>
  <c r="J190" i="4"/>
  <c r="G190" i="4"/>
  <c r="J193" i="3"/>
  <c r="G193" i="3"/>
  <c r="J192" i="3"/>
  <c r="G192" i="3"/>
  <c r="J191" i="3"/>
  <c r="G191" i="3"/>
  <c r="J190" i="3"/>
  <c r="G190" i="3"/>
  <c r="J189" i="3"/>
  <c r="G189" i="3"/>
  <c r="J188" i="3"/>
  <c r="G188" i="3"/>
  <c r="J187" i="3"/>
  <c r="G187" i="3"/>
  <c r="J186" i="3"/>
  <c r="G186" i="3"/>
  <c r="J185" i="3"/>
  <c r="G185" i="3"/>
  <c r="J184" i="3"/>
  <c r="G184" i="3"/>
  <c r="J183" i="3"/>
  <c r="G183" i="3"/>
  <c r="J182" i="3"/>
  <c r="G182" i="3"/>
  <c r="J110" i="16"/>
  <c r="G110" i="16"/>
  <c r="J109" i="16"/>
  <c r="G109" i="16"/>
  <c r="J108" i="16"/>
  <c r="G108" i="16"/>
  <c r="J107" i="16"/>
  <c r="G107" i="16"/>
  <c r="J106" i="16"/>
  <c r="G106" i="16"/>
  <c r="J105" i="16"/>
  <c r="G105" i="16"/>
  <c r="J104" i="16"/>
  <c r="G104" i="16"/>
  <c r="J103" i="16"/>
  <c r="G103" i="16"/>
  <c r="J102" i="16"/>
  <c r="G102" i="16"/>
  <c r="J228" i="6"/>
  <c r="G228" i="6"/>
  <c r="J227" i="6"/>
  <c r="G227" i="6"/>
  <c r="J226" i="6"/>
  <c r="G226" i="6"/>
  <c r="J225" i="6"/>
  <c r="G225" i="6"/>
  <c r="J224" i="6"/>
  <c r="G224" i="6"/>
  <c r="J223" i="6"/>
  <c r="G223" i="6"/>
  <c r="J222" i="6"/>
  <c r="G222" i="6"/>
  <c r="J221" i="6"/>
  <c r="G221" i="6"/>
  <c r="J220" i="6"/>
  <c r="G220" i="6"/>
  <c r="J219" i="6"/>
  <c r="G219" i="6"/>
  <c r="J218" i="6"/>
  <c r="G218" i="6"/>
  <c r="J217" i="6"/>
  <c r="G217" i="6"/>
  <c r="J89" i="21"/>
  <c r="G89" i="21"/>
  <c r="J88" i="21"/>
  <c r="G88" i="21"/>
  <c r="J87" i="21"/>
  <c r="G87" i="21"/>
  <c r="J86" i="21"/>
  <c r="G86" i="21"/>
  <c r="J85" i="21"/>
  <c r="G85" i="21"/>
  <c r="J84" i="21"/>
  <c r="G84" i="21"/>
  <c r="J83" i="21"/>
  <c r="G83" i="21"/>
  <c r="J82" i="21"/>
  <c r="G82" i="21"/>
  <c r="J101" i="17"/>
  <c r="G101" i="17"/>
  <c r="J105" i="2"/>
  <c r="G105" i="2"/>
  <c r="J104" i="2"/>
  <c r="G104" i="2"/>
  <c r="J103" i="2"/>
  <c r="G103" i="2"/>
  <c r="J102" i="2"/>
  <c r="G102" i="2"/>
  <c r="J101" i="2"/>
  <c r="G101" i="2"/>
  <c r="J100" i="2"/>
  <c r="G100" i="2"/>
  <c r="J99" i="2"/>
  <c r="G99" i="2"/>
  <c r="J98" i="2"/>
  <c r="G98" i="2"/>
  <c r="J56" i="8"/>
  <c r="G56" i="8"/>
  <c r="J55" i="8"/>
  <c r="G55" i="8"/>
  <c r="J54" i="8"/>
  <c r="G54" i="8"/>
  <c r="J53" i="8"/>
  <c r="G53" i="8"/>
  <c r="J64" i="7"/>
  <c r="G64" i="7"/>
  <c r="J63" i="7"/>
  <c r="G63" i="7"/>
  <c r="J62" i="7"/>
  <c r="G62" i="7"/>
  <c r="J61" i="7"/>
  <c r="G61" i="7"/>
  <c r="J60" i="7"/>
  <c r="G60" i="7"/>
  <c r="J59" i="7"/>
  <c r="G59" i="7"/>
  <c r="J216" i="6"/>
  <c r="G216" i="6"/>
  <c r="J215" i="6"/>
  <c r="G215" i="6"/>
  <c r="J214" i="6"/>
  <c r="G214" i="6"/>
  <c r="J213" i="6"/>
  <c r="G213" i="6"/>
  <c r="J212" i="6"/>
  <c r="G212" i="6"/>
  <c r="J211" i="6"/>
  <c r="G211" i="6"/>
  <c r="J210" i="6"/>
  <c r="G210" i="6"/>
  <c r="J209" i="6"/>
  <c r="G209" i="6"/>
  <c r="J208" i="6"/>
  <c r="G208" i="6"/>
  <c r="J207" i="6"/>
  <c r="G207" i="6"/>
  <c r="J206" i="6"/>
  <c r="G206" i="6"/>
  <c r="J205" i="6"/>
  <c r="G205" i="6"/>
  <c r="J190" i="5"/>
  <c r="G190" i="5"/>
  <c r="J91" i="12"/>
  <c r="G91" i="12"/>
  <c r="J90" i="12"/>
  <c r="G90" i="12"/>
  <c r="J89" i="12"/>
  <c r="G89" i="12"/>
  <c r="J88" i="12"/>
  <c r="G88" i="12"/>
  <c r="J87" i="12"/>
  <c r="G87" i="12"/>
  <c r="J86" i="12"/>
  <c r="G86" i="12"/>
  <c r="J85" i="12"/>
  <c r="G85" i="12"/>
  <c r="J84" i="12"/>
  <c r="G84" i="12"/>
  <c r="J83" i="12"/>
  <c r="G83" i="12"/>
  <c r="J122" i="19"/>
  <c r="G122" i="19"/>
  <c r="J121" i="19"/>
  <c r="G121" i="19"/>
  <c r="J120" i="19"/>
  <c r="G120" i="19"/>
  <c r="J119" i="19"/>
  <c r="G119" i="19"/>
  <c r="J118" i="19"/>
  <c r="G118" i="19"/>
  <c r="J117" i="19"/>
  <c r="G117" i="19"/>
  <c r="J116" i="19"/>
  <c r="G116" i="19"/>
  <c r="J115" i="19"/>
  <c r="G115" i="19"/>
  <c r="J114" i="19"/>
  <c r="G114" i="19"/>
  <c r="J113" i="19"/>
  <c r="G113" i="19"/>
  <c r="J112" i="19"/>
  <c r="G112" i="19"/>
  <c r="J101" i="18"/>
  <c r="G101" i="18"/>
  <c r="J100" i="18"/>
  <c r="G100" i="18"/>
  <c r="J99" i="18"/>
  <c r="G99" i="18"/>
  <c r="J98" i="18"/>
  <c r="G98" i="18"/>
  <c r="J97" i="18"/>
  <c r="G97" i="18"/>
  <c r="J96" i="18"/>
  <c r="G96" i="18"/>
  <c r="J95" i="18"/>
  <c r="G95" i="18"/>
  <c r="J94" i="18"/>
  <c r="G94" i="18"/>
  <c r="J93" i="18"/>
  <c r="G93" i="18"/>
  <c r="J92" i="18"/>
  <c r="G92" i="18"/>
  <c r="J73" i="14"/>
  <c r="G73" i="14"/>
  <c r="J72" i="14"/>
  <c r="G72" i="14"/>
  <c r="J71" i="14"/>
  <c r="G71" i="14"/>
  <c r="J70" i="14"/>
  <c r="G70" i="14"/>
  <c r="J69" i="14"/>
  <c r="G69" i="14"/>
  <c r="J68" i="14"/>
  <c r="G68" i="14"/>
  <c r="J67" i="14"/>
  <c r="G67" i="14"/>
  <c r="J66" i="14"/>
  <c r="G66" i="14"/>
  <c r="J65" i="14"/>
  <c r="G65" i="14"/>
  <c r="J91" i="13"/>
  <c r="G91" i="13"/>
  <c r="J90" i="13"/>
  <c r="G90" i="13"/>
  <c r="J89" i="13"/>
  <c r="G89" i="13"/>
  <c r="J88" i="13"/>
  <c r="G88" i="13"/>
  <c r="J87" i="13"/>
  <c r="G87" i="13"/>
  <c r="J86" i="13"/>
  <c r="G86" i="13"/>
  <c r="J85" i="13"/>
  <c r="G85" i="13"/>
  <c r="J84" i="13"/>
  <c r="G84" i="13"/>
  <c r="J83" i="13"/>
  <c r="G83" i="13"/>
  <c r="J81" i="21"/>
  <c r="G81" i="21"/>
  <c r="J80" i="21"/>
  <c r="G80" i="21"/>
  <c r="J79" i="21"/>
  <c r="G79" i="21"/>
  <c r="J78" i="21"/>
  <c r="G78" i="21"/>
  <c r="J77" i="21"/>
  <c r="G77" i="21"/>
  <c r="J76" i="21"/>
  <c r="G76" i="21"/>
  <c r="J75" i="21"/>
  <c r="G75" i="21"/>
  <c r="J74" i="21"/>
  <c r="G74" i="21"/>
  <c r="J73" i="21"/>
  <c r="G73" i="21"/>
  <c r="J100" i="17"/>
  <c r="G100" i="17"/>
  <c r="J99" i="17"/>
  <c r="G99" i="17"/>
  <c r="J98" i="17"/>
  <c r="G98" i="17"/>
  <c r="J97" i="17"/>
  <c r="G97" i="17"/>
  <c r="J96" i="17"/>
  <c r="G96" i="17"/>
  <c r="J95" i="17"/>
  <c r="G95" i="17"/>
  <c r="J94" i="17"/>
  <c r="G94" i="17"/>
  <c r="J93" i="17"/>
  <c r="G93" i="17"/>
  <c r="J92" i="17"/>
  <c r="G92" i="17"/>
  <c r="J91" i="17"/>
  <c r="G91" i="17"/>
  <c r="J65" i="22"/>
  <c r="G65" i="22"/>
  <c r="J64" i="22"/>
  <c r="G64" i="22"/>
  <c r="J63" i="22"/>
  <c r="G63" i="22"/>
  <c r="J62" i="22"/>
  <c r="G62" i="22"/>
  <c r="J61" i="22"/>
  <c r="G61" i="22"/>
  <c r="J60" i="22"/>
  <c r="G60" i="22"/>
  <c r="J59" i="22"/>
  <c r="G59" i="22"/>
  <c r="J58" i="22"/>
  <c r="G58" i="22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5"/>
  <c r="G111" i="15"/>
  <c r="J110" i="15"/>
  <c r="G110" i="15"/>
  <c r="J109" i="15"/>
  <c r="G109" i="15"/>
  <c r="J108" i="15"/>
  <c r="G108" i="15"/>
  <c r="J107" i="15"/>
  <c r="G107" i="15"/>
  <c r="J106" i="15"/>
  <c r="G106" i="15"/>
  <c r="J105" i="15"/>
  <c r="G105" i="15"/>
  <c r="J104" i="15"/>
  <c r="G104" i="15"/>
  <c r="J103" i="15"/>
  <c r="G103" i="15"/>
  <c r="J102" i="15"/>
  <c r="G102" i="15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82" i="20"/>
  <c r="G82" i="20"/>
  <c r="J81" i="20"/>
  <c r="G81" i="20"/>
  <c r="J80" i="20"/>
  <c r="G80" i="20"/>
  <c r="J79" i="20"/>
  <c r="G79" i="20"/>
  <c r="J78" i="20"/>
  <c r="G78" i="20"/>
  <c r="J77" i="20"/>
  <c r="G77" i="20"/>
  <c r="J76" i="20"/>
  <c r="G76" i="20"/>
  <c r="J75" i="20"/>
  <c r="G75" i="20"/>
  <c r="J74" i="20"/>
  <c r="G74" i="20"/>
  <c r="J97" i="2"/>
  <c r="G97" i="2"/>
  <c r="J96" i="2"/>
  <c r="G96" i="2"/>
  <c r="J95" i="2"/>
  <c r="G95" i="2"/>
  <c r="J94" i="2"/>
  <c r="G94" i="2"/>
  <c r="J93" i="2"/>
  <c r="G93" i="2"/>
  <c r="J92" i="2"/>
  <c r="G92" i="2"/>
  <c r="J91" i="2"/>
  <c r="G91" i="2"/>
  <c r="J90" i="2"/>
  <c r="G90" i="2"/>
  <c r="J51" i="10"/>
  <c r="G51" i="10"/>
  <c r="J50" i="10"/>
  <c r="G50" i="10"/>
  <c r="J49" i="10"/>
  <c r="G49" i="10"/>
  <c r="J48" i="10"/>
  <c r="G48" i="10"/>
  <c r="J47" i="10"/>
  <c r="G47" i="10"/>
  <c r="J56" i="9"/>
  <c r="G56" i="9"/>
  <c r="J55" i="9"/>
  <c r="G55" i="9"/>
  <c r="J54" i="9"/>
  <c r="G54" i="9"/>
  <c r="J53" i="9"/>
  <c r="G53" i="9"/>
  <c r="J52" i="9"/>
  <c r="G52" i="9"/>
  <c r="J52" i="8"/>
  <c r="G52" i="8"/>
  <c r="J51" i="8"/>
  <c r="G51" i="8"/>
  <c r="J50" i="8"/>
  <c r="G50" i="8"/>
  <c r="J49" i="8"/>
  <c r="G49" i="8"/>
  <c r="J48" i="8"/>
  <c r="G48" i="8"/>
  <c r="J58" i="7"/>
  <c r="G58" i="7"/>
  <c r="J57" i="7"/>
  <c r="G57" i="7"/>
  <c r="J189" i="5"/>
  <c r="G189" i="5"/>
  <c r="J188" i="5"/>
  <c r="G188" i="5"/>
  <c r="J187" i="5"/>
  <c r="G187" i="5"/>
  <c r="J186" i="5"/>
  <c r="G186" i="5"/>
  <c r="J185" i="5"/>
  <c r="G185" i="5"/>
  <c r="J184" i="5"/>
  <c r="G184" i="5"/>
  <c r="J183" i="5"/>
  <c r="G183" i="5"/>
  <c r="J182" i="5"/>
  <c r="G182" i="5"/>
  <c r="J181" i="5"/>
  <c r="G181" i="5"/>
  <c r="J180" i="5"/>
  <c r="G180" i="5"/>
  <c r="J179" i="5"/>
  <c r="G179" i="5"/>
  <c r="J178" i="5"/>
  <c r="G178" i="5"/>
  <c r="J189" i="4"/>
  <c r="G189" i="4"/>
  <c r="J188" i="4"/>
  <c r="G188" i="4"/>
  <c r="J187" i="4"/>
  <c r="G187" i="4"/>
  <c r="J186" i="4"/>
  <c r="G186" i="4"/>
  <c r="J185" i="4"/>
  <c r="G185" i="4"/>
  <c r="J184" i="4"/>
  <c r="G184" i="4"/>
  <c r="J183" i="4"/>
  <c r="G183" i="4"/>
  <c r="J182" i="4"/>
  <c r="G182" i="4"/>
  <c r="J181" i="4"/>
  <c r="G181" i="4"/>
  <c r="J180" i="4"/>
  <c r="G180" i="4"/>
  <c r="J179" i="4"/>
  <c r="G179" i="4"/>
  <c r="J178" i="4"/>
  <c r="G178" i="4"/>
  <c r="J181" i="3"/>
  <c r="G181" i="3"/>
  <c r="J180" i="3"/>
  <c r="G180" i="3"/>
  <c r="J179" i="3"/>
  <c r="G179" i="3"/>
  <c r="J178" i="3"/>
  <c r="G178" i="3"/>
  <c r="J177" i="3"/>
  <c r="G177" i="3"/>
  <c r="J176" i="3"/>
  <c r="G176" i="3"/>
  <c r="J175" i="3"/>
  <c r="G175" i="3"/>
  <c r="J174" i="3"/>
  <c r="G174" i="3"/>
  <c r="J173" i="3"/>
  <c r="G173" i="3"/>
  <c r="J172" i="3"/>
  <c r="G172" i="3"/>
  <c r="J171" i="3"/>
  <c r="G171" i="3"/>
  <c r="J170" i="3"/>
  <c r="G170" i="3"/>
  <c r="J101" i="16"/>
  <c r="G101" i="16"/>
  <c r="J100" i="16"/>
  <c r="G100" i="16"/>
  <c r="J99" i="16"/>
  <c r="G99" i="16"/>
  <c r="J98" i="16"/>
  <c r="G98" i="16"/>
  <c r="J97" i="16"/>
  <c r="G97" i="16"/>
  <c r="J96" i="16"/>
  <c r="G96" i="16"/>
  <c r="J95" i="16"/>
  <c r="G95" i="16"/>
  <c r="J94" i="16"/>
  <c r="G94" i="16"/>
  <c r="J93" i="16"/>
  <c r="G93" i="16"/>
  <c r="J92" i="16"/>
  <c r="G92" i="16"/>
  <c r="J204" i="6"/>
  <c r="G204" i="6"/>
  <c r="J203" i="6"/>
  <c r="G203" i="6"/>
  <c r="J202" i="6"/>
  <c r="G202" i="6"/>
  <c r="J201" i="6"/>
  <c r="G201" i="6"/>
  <c r="J200" i="6"/>
  <c r="G200" i="6"/>
  <c r="J199" i="6"/>
  <c r="G199" i="6"/>
  <c r="J198" i="6"/>
  <c r="G198" i="6"/>
  <c r="J197" i="6"/>
  <c r="G197" i="6"/>
  <c r="J196" i="6"/>
  <c r="G196" i="6"/>
  <c r="J195" i="6"/>
  <c r="G195" i="6"/>
  <c r="J194" i="6"/>
  <c r="G194" i="6"/>
  <c r="J193" i="6"/>
  <c r="G193" i="6"/>
  <c r="J91" i="18" l="1"/>
  <c r="G91" i="18"/>
  <c r="J56" i="7"/>
  <c r="G56" i="7"/>
  <c r="J177" i="5"/>
  <c r="G177" i="5"/>
  <c r="J176" i="5"/>
  <c r="G176" i="5"/>
  <c r="J175" i="5"/>
  <c r="G175" i="5"/>
  <c r="J174" i="5"/>
  <c r="G174" i="5"/>
  <c r="J173" i="5"/>
  <c r="G173" i="5"/>
  <c r="J172" i="5"/>
  <c r="G172" i="5"/>
  <c r="J171" i="5"/>
  <c r="G171" i="5"/>
  <c r="J170" i="5"/>
  <c r="G170" i="5"/>
  <c r="J169" i="5"/>
  <c r="G169" i="5"/>
  <c r="J168" i="5"/>
  <c r="G168" i="5"/>
  <c r="J167" i="5"/>
  <c r="G167" i="5"/>
  <c r="J166" i="5"/>
  <c r="G166" i="5"/>
  <c r="J177" i="4"/>
  <c r="G177" i="4"/>
  <c r="J176" i="4"/>
  <c r="G176" i="4"/>
  <c r="J175" i="4"/>
  <c r="G175" i="4"/>
  <c r="J174" i="4"/>
  <c r="G174" i="4"/>
  <c r="J173" i="4"/>
  <c r="G173" i="4"/>
  <c r="J172" i="4"/>
  <c r="G172" i="4"/>
  <c r="J171" i="4"/>
  <c r="G171" i="4"/>
  <c r="J170" i="4"/>
  <c r="G170" i="4"/>
  <c r="J169" i="4"/>
  <c r="G169" i="4"/>
  <c r="J168" i="4"/>
  <c r="G168" i="4"/>
  <c r="J167" i="4"/>
  <c r="G167" i="4"/>
  <c r="J166" i="4"/>
  <c r="G166" i="4"/>
  <c r="J169" i="3"/>
  <c r="G169" i="3"/>
  <c r="J168" i="3"/>
  <c r="G168" i="3"/>
  <c r="J167" i="3"/>
  <c r="G167" i="3"/>
  <c r="J166" i="3"/>
  <c r="G166" i="3"/>
  <c r="J165" i="3"/>
  <c r="G165" i="3"/>
  <c r="J164" i="3"/>
  <c r="G164" i="3"/>
  <c r="J163" i="3"/>
  <c r="G163" i="3"/>
  <c r="J162" i="3"/>
  <c r="G162" i="3"/>
  <c r="J161" i="3"/>
  <c r="G161" i="3"/>
  <c r="J160" i="3"/>
  <c r="G160" i="3"/>
  <c r="J159" i="3"/>
  <c r="G159" i="3"/>
  <c r="J158" i="3"/>
  <c r="G158" i="3"/>
  <c r="J82" i="12"/>
  <c r="G82" i="12"/>
  <c r="J81" i="12"/>
  <c r="G81" i="12"/>
  <c r="J80" i="12"/>
  <c r="G80" i="12"/>
  <c r="J79" i="12"/>
  <c r="G79" i="12"/>
  <c r="J78" i="12"/>
  <c r="G78" i="12"/>
  <c r="J77" i="12"/>
  <c r="G77" i="12"/>
  <c r="J76" i="12"/>
  <c r="G76" i="12"/>
  <c r="J75" i="12"/>
  <c r="G75" i="12"/>
  <c r="J74" i="12"/>
  <c r="G74" i="12"/>
  <c r="J111" i="19"/>
  <c r="G111" i="19"/>
  <c r="J110" i="19"/>
  <c r="G110" i="19"/>
  <c r="J109" i="19"/>
  <c r="G109" i="19"/>
  <c r="J108" i="19"/>
  <c r="G108" i="19"/>
  <c r="J107" i="19"/>
  <c r="G107" i="19"/>
  <c r="J106" i="19"/>
  <c r="G106" i="19"/>
  <c r="J105" i="19"/>
  <c r="G105" i="19"/>
  <c r="J104" i="19"/>
  <c r="G104" i="19"/>
  <c r="J103" i="19"/>
  <c r="G103" i="19"/>
  <c r="J102" i="19"/>
  <c r="G102" i="19"/>
  <c r="J101" i="19"/>
  <c r="G101" i="19"/>
  <c r="J90" i="18"/>
  <c r="G90" i="18"/>
  <c r="J89" i="18"/>
  <c r="G89" i="18"/>
  <c r="J88" i="18"/>
  <c r="G88" i="18"/>
  <c r="J87" i="18"/>
  <c r="G87" i="18"/>
  <c r="J86" i="18"/>
  <c r="G86" i="18"/>
  <c r="J85" i="18"/>
  <c r="G85" i="18"/>
  <c r="J84" i="18"/>
  <c r="G84" i="18"/>
  <c r="J83" i="18"/>
  <c r="G83" i="18"/>
  <c r="J82" i="18"/>
  <c r="G82" i="18"/>
  <c r="J81" i="18"/>
  <c r="G81" i="18"/>
  <c r="J82" i="13"/>
  <c r="G82" i="13"/>
  <c r="J81" i="13"/>
  <c r="G81" i="13"/>
  <c r="J80" i="13"/>
  <c r="G80" i="13"/>
  <c r="J79" i="13"/>
  <c r="G79" i="13"/>
  <c r="J78" i="13"/>
  <c r="G78" i="13"/>
  <c r="J77" i="13"/>
  <c r="G77" i="13"/>
  <c r="J76" i="13"/>
  <c r="G76" i="13"/>
  <c r="J75" i="13"/>
  <c r="G75" i="13"/>
  <c r="J74" i="13"/>
  <c r="G74" i="13"/>
  <c r="J72" i="21"/>
  <c r="G72" i="21"/>
  <c r="J71" i="21"/>
  <c r="G71" i="21"/>
  <c r="J70" i="21"/>
  <c r="G70" i="21"/>
  <c r="J69" i="21"/>
  <c r="G69" i="21"/>
  <c r="J68" i="21"/>
  <c r="G68" i="21"/>
  <c r="J67" i="21"/>
  <c r="G67" i="21"/>
  <c r="J66" i="21"/>
  <c r="G66" i="21"/>
  <c r="J65" i="21"/>
  <c r="G65" i="21"/>
  <c r="J64" i="21"/>
  <c r="G64" i="21"/>
  <c r="J90" i="17"/>
  <c r="G90" i="17"/>
  <c r="J89" i="17"/>
  <c r="G89" i="17"/>
  <c r="J88" i="17"/>
  <c r="G88" i="17"/>
  <c r="J87" i="17"/>
  <c r="G87" i="17"/>
  <c r="J86" i="17"/>
  <c r="G86" i="17"/>
  <c r="J85" i="17"/>
  <c r="G85" i="17"/>
  <c r="J84" i="17"/>
  <c r="G84" i="17"/>
  <c r="J83" i="17"/>
  <c r="G83" i="17"/>
  <c r="J82" i="17"/>
  <c r="G82" i="17"/>
  <c r="J81" i="17"/>
  <c r="G81" i="17"/>
  <c r="J57" i="22"/>
  <c r="G57" i="22"/>
  <c r="J56" i="22"/>
  <c r="G56" i="22"/>
  <c r="J55" i="22"/>
  <c r="G55" i="22"/>
  <c r="J54" i="22"/>
  <c r="G54" i="22"/>
  <c r="J53" i="22"/>
  <c r="G53" i="22"/>
  <c r="J52" i="22"/>
  <c r="G52" i="22"/>
  <c r="J51" i="22"/>
  <c r="G51" i="22"/>
  <c r="J50" i="22"/>
  <c r="G50" i="22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5"/>
  <c r="G101" i="15"/>
  <c r="J100" i="15"/>
  <c r="G100" i="15"/>
  <c r="J99" i="15"/>
  <c r="G99" i="15"/>
  <c r="J98" i="15"/>
  <c r="G98" i="15"/>
  <c r="J97" i="15"/>
  <c r="G97" i="15"/>
  <c r="J96" i="15"/>
  <c r="G96" i="15"/>
  <c r="J95" i="15"/>
  <c r="G95" i="15"/>
  <c r="J94" i="15"/>
  <c r="G94" i="15"/>
  <c r="J93" i="15"/>
  <c r="G93" i="15"/>
  <c r="J92" i="15"/>
  <c r="G92" i="15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73" i="20"/>
  <c r="G73" i="20"/>
  <c r="J72" i="20"/>
  <c r="G72" i="20"/>
  <c r="J71" i="20"/>
  <c r="G71" i="20"/>
  <c r="J70" i="20"/>
  <c r="G70" i="20"/>
  <c r="J69" i="20"/>
  <c r="G69" i="20"/>
  <c r="J68" i="20"/>
  <c r="G68" i="20"/>
  <c r="J67" i="20"/>
  <c r="G67" i="20"/>
  <c r="J66" i="20"/>
  <c r="G66" i="20"/>
  <c r="J65" i="20"/>
  <c r="G65" i="20"/>
  <c r="J89" i="2"/>
  <c r="G89" i="2"/>
  <c r="J88" i="2"/>
  <c r="G88" i="2"/>
  <c r="J87" i="2"/>
  <c r="G87" i="2"/>
  <c r="J86" i="2"/>
  <c r="G86" i="2"/>
  <c r="J85" i="2"/>
  <c r="G85" i="2"/>
  <c r="J84" i="2"/>
  <c r="G84" i="2"/>
  <c r="J83" i="2"/>
  <c r="G83" i="2"/>
  <c r="J82" i="2"/>
  <c r="G82" i="2"/>
  <c r="J51" i="9"/>
  <c r="G51" i="9"/>
  <c r="J50" i="9"/>
  <c r="G50" i="9"/>
  <c r="J49" i="9"/>
  <c r="G49" i="9"/>
  <c r="J48" i="9"/>
  <c r="G48" i="9"/>
  <c r="J47" i="9"/>
  <c r="G47" i="9"/>
  <c r="J47" i="8"/>
  <c r="G47" i="8"/>
  <c r="J46" i="8"/>
  <c r="G46" i="8"/>
  <c r="J45" i="8"/>
  <c r="G45" i="8"/>
  <c r="J44" i="8"/>
  <c r="G44" i="8"/>
  <c r="J43" i="8"/>
  <c r="G43" i="8"/>
  <c r="J55" i="7"/>
  <c r="G55" i="7"/>
  <c r="J54" i="7"/>
  <c r="G54" i="7"/>
  <c r="J53" i="7"/>
  <c r="G53" i="7"/>
  <c r="J52" i="7"/>
  <c r="G52" i="7"/>
  <c r="J51" i="7"/>
  <c r="G51" i="7"/>
  <c r="J50" i="7"/>
  <c r="G50" i="7"/>
  <c r="J165" i="5"/>
  <c r="G165" i="5"/>
  <c r="J164" i="5"/>
  <c r="G164" i="5"/>
  <c r="J163" i="5"/>
  <c r="G163" i="5"/>
  <c r="J162" i="5"/>
  <c r="G162" i="5"/>
  <c r="J161" i="5"/>
  <c r="G161" i="5"/>
  <c r="J160" i="5"/>
  <c r="G160" i="5"/>
  <c r="J159" i="5"/>
  <c r="G159" i="5"/>
  <c r="J158" i="5"/>
  <c r="G158" i="5"/>
  <c r="J157" i="5"/>
  <c r="G157" i="5"/>
  <c r="J156" i="5"/>
  <c r="G156" i="5"/>
  <c r="J155" i="5"/>
  <c r="G155" i="5"/>
  <c r="J154" i="5"/>
  <c r="G154" i="5"/>
  <c r="J165" i="4"/>
  <c r="G165" i="4"/>
  <c r="J164" i="4"/>
  <c r="G164" i="4"/>
  <c r="J163" i="4"/>
  <c r="G163" i="4"/>
  <c r="J162" i="4"/>
  <c r="G162" i="4"/>
  <c r="J161" i="4"/>
  <c r="G161" i="4"/>
  <c r="J160" i="4"/>
  <c r="G160" i="4"/>
  <c r="J159" i="4"/>
  <c r="G159" i="4"/>
  <c r="J158" i="4"/>
  <c r="G158" i="4"/>
  <c r="J157" i="4"/>
  <c r="G157" i="4"/>
  <c r="J156" i="4"/>
  <c r="G156" i="4"/>
  <c r="J155" i="4"/>
  <c r="G155" i="4"/>
  <c r="J154" i="4"/>
  <c r="G154" i="4"/>
  <c r="J157" i="3"/>
  <c r="G157" i="3"/>
  <c r="J156" i="3"/>
  <c r="G156" i="3"/>
  <c r="J155" i="3"/>
  <c r="G155" i="3"/>
  <c r="J154" i="3"/>
  <c r="G154" i="3"/>
  <c r="J153" i="3"/>
  <c r="G153" i="3"/>
  <c r="J152" i="3"/>
  <c r="G152" i="3"/>
  <c r="J151" i="3"/>
  <c r="G151" i="3"/>
  <c r="J150" i="3"/>
  <c r="G150" i="3"/>
  <c r="J149" i="3"/>
  <c r="G149" i="3"/>
  <c r="J148" i="3"/>
  <c r="G148" i="3"/>
  <c r="J147" i="3"/>
  <c r="G147" i="3"/>
  <c r="J146" i="3"/>
  <c r="G146" i="3"/>
  <c r="J91" i="16"/>
  <c r="G91" i="16"/>
  <c r="J90" i="16"/>
  <c r="G90" i="16"/>
  <c r="J89" i="16"/>
  <c r="G89" i="16"/>
  <c r="J88" i="16"/>
  <c r="G88" i="16"/>
  <c r="J87" i="16"/>
  <c r="G87" i="16"/>
  <c r="J86" i="16"/>
  <c r="G86" i="16"/>
  <c r="J85" i="16"/>
  <c r="G85" i="16"/>
  <c r="J84" i="16"/>
  <c r="G84" i="16"/>
  <c r="J83" i="16"/>
  <c r="G83" i="16"/>
  <c r="J82" i="16"/>
  <c r="G82" i="16"/>
  <c r="J100" i="19" l="1"/>
  <c r="G100" i="19"/>
  <c r="J99" i="19"/>
  <c r="G99" i="19"/>
  <c r="J98" i="19"/>
  <c r="G98" i="19"/>
  <c r="J97" i="19"/>
  <c r="G97" i="19"/>
  <c r="J96" i="19"/>
  <c r="G96" i="19"/>
  <c r="J95" i="19"/>
  <c r="G95" i="19"/>
  <c r="J94" i="19"/>
  <c r="G94" i="19"/>
  <c r="J93" i="19"/>
  <c r="G93" i="19"/>
  <c r="J92" i="19"/>
  <c r="G92" i="19"/>
  <c r="J91" i="19"/>
  <c r="G91" i="19"/>
  <c r="J90" i="19"/>
  <c r="G90" i="19"/>
  <c r="J46" i="10"/>
  <c r="G46" i="10"/>
  <c r="J42" i="8"/>
  <c r="G42" i="8"/>
  <c r="J148" i="5"/>
  <c r="G148" i="5"/>
  <c r="J147" i="5"/>
  <c r="G147" i="5"/>
  <c r="J150" i="5"/>
  <c r="G150" i="5"/>
  <c r="J152" i="5"/>
  <c r="G152" i="5"/>
  <c r="J151" i="5"/>
  <c r="G151" i="5"/>
  <c r="J149" i="5"/>
  <c r="G149" i="5"/>
  <c r="J146" i="5"/>
  <c r="G146" i="5"/>
  <c r="J153" i="5"/>
  <c r="G153" i="5"/>
  <c r="J145" i="5"/>
  <c r="G145" i="5"/>
  <c r="J149" i="4"/>
  <c r="G149" i="4"/>
  <c r="J152" i="4"/>
  <c r="G152" i="4"/>
  <c r="J153" i="4"/>
  <c r="G153" i="4"/>
  <c r="J146" i="4"/>
  <c r="G146" i="4"/>
  <c r="J148" i="4"/>
  <c r="G148" i="4"/>
  <c r="J147" i="4"/>
  <c r="G147" i="4"/>
  <c r="J145" i="4"/>
  <c r="G145" i="4"/>
  <c r="J144" i="4"/>
  <c r="G144" i="4"/>
  <c r="J150" i="4"/>
  <c r="G150" i="4"/>
  <c r="J151" i="4"/>
  <c r="G151" i="4"/>
  <c r="J183" i="6"/>
  <c r="G183" i="6"/>
  <c r="J187" i="6"/>
  <c r="G187" i="6"/>
  <c r="J186" i="6"/>
  <c r="G186" i="6"/>
  <c r="J189" i="6"/>
  <c r="G189" i="6"/>
  <c r="J191" i="6"/>
  <c r="G191" i="6"/>
  <c r="J182" i="6"/>
  <c r="G182" i="6"/>
  <c r="J192" i="6"/>
  <c r="G192" i="6"/>
  <c r="J184" i="6"/>
  <c r="G184" i="6"/>
  <c r="J185" i="6"/>
  <c r="G185" i="6"/>
  <c r="J190" i="6"/>
  <c r="G190" i="6"/>
  <c r="J188" i="6"/>
  <c r="G188" i="6"/>
  <c r="J73" i="12"/>
  <c r="G73" i="12"/>
  <c r="J72" i="12"/>
  <c r="G72" i="12"/>
  <c r="J71" i="12"/>
  <c r="G71" i="12"/>
  <c r="J70" i="12"/>
  <c r="G70" i="12"/>
  <c r="J69" i="12"/>
  <c r="G69" i="12"/>
  <c r="J68" i="12"/>
  <c r="G68" i="12"/>
  <c r="J67" i="12"/>
  <c r="G67" i="12"/>
  <c r="J66" i="12"/>
  <c r="G66" i="12"/>
  <c r="J65" i="12"/>
  <c r="G65" i="12"/>
  <c r="J89" i="19"/>
  <c r="G89" i="19"/>
  <c r="J88" i="19"/>
  <c r="G88" i="19"/>
  <c r="J87" i="19"/>
  <c r="G87" i="19"/>
  <c r="J86" i="19"/>
  <c r="G86" i="19"/>
  <c r="J85" i="19"/>
  <c r="G85" i="19"/>
  <c r="J84" i="19"/>
  <c r="G84" i="19"/>
  <c r="J83" i="19"/>
  <c r="G83" i="19"/>
  <c r="J82" i="19"/>
  <c r="G82" i="19"/>
  <c r="J81" i="19"/>
  <c r="G81" i="19"/>
  <c r="J80" i="19"/>
  <c r="G80" i="19"/>
  <c r="J79" i="19"/>
  <c r="G79" i="19"/>
  <c r="J80" i="18"/>
  <c r="G80" i="18"/>
  <c r="J79" i="18"/>
  <c r="G79" i="18"/>
  <c r="J78" i="18"/>
  <c r="G78" i="18"/>
  <c r="J77" i="18"/>
  <c r="G77" i="18"/>
  <c r="J76" i="18"/>
  <c r="G76" i="18"/>
  <c r="J75" i="18"/>
  <c r="G75" i="18"/>
  <c r="J74" i="18"/>
  <c r="G74" i="18"/>
  <c r="J73" i="18"/>
  <c r="G73" i="18"/>
  <c r="J72" i="18"/>
  <c r="G72" i="18"/>
  <c r="J71" i="18"/>
  <c r="G71" i="18"/>
  <c r="J64" i="14"/>
  <c r="G64" i="14"/>
  <c r="J63" i="14"/>
  <c r="G63" i="14"/>
  <c r="J62" i="14"/>
  <c r="G62" i="14"/>
  <c r="J61" i="14"/>
  <c r="G61" i="14"/>
  <c r="J60" i="14"/>
  <c r="G60" i="14"/>
  <c r="J59" i="14"/>
  <c r="G59" i="14"/>
  <c r="J58" i="14"/>
  <c r="G58" i="14"/>
  <c r="J57" i="14"/>
  <c r="G57" i="14"/>
  <c r="J56" i="14"/>
  <c r="G56" i="14"/>
  <c r="J73" i="13"/>
  <c r="G73" i="13"/>
  <c r="J72" i="13"/>
  <c r="G72" i="13"/>
  <c r="J71" i="13"/>
  <c r="G71" i="13"/>
  <c r="J70" i="13"/>
  <c r="G70" i="13"/>
  <c r="J69" i="13"/>
  <c r="G69" i="13"/>
  <c r="J68" i="13"/>
  <c r="G68" i="13"/>
  <c r="J67" i="13"/>
  <c r="G67" i="13"/>
  <c r="J66" i="13"/>
  <c r="G66" i="13"/>
  <c r="J65" i="13"/>
  <c r="G65" i="13"/>
  <c r="J63" i="21"/>
  <c r="G63" i="21"/>
  <c r="J62" i="21"/>
  <c r="G62" i="21"/>
  <c r="J61" i="21"/>
  <c r="G61" i="21"/>
  <c r="J60" i="21"/>
  <c r="G60" i="21"/>
  <c r="J59" i="21"/>
  <c r="G59" i="21"/>
  <c r="J58" i="21"/>
  <c r="G58" i="21"/>
  <c r="J57" i="21"/>
  <c r="G57" i="21"/>
  <c r="J56" i="21"/>
  <c r="G56" i="21"/>
  <c r="J55" i="21"/>
  <c r="G55" i="21"/>
  <c r="J80" i="17"/>
  <c r="G80" i="17"/>
  <c r="J79" i="17"/>
  <c r="G79" i="17"/>
  <c r="J78" i="17"/>
  <c r="G78" i="17"/>
  <c r="J77" i="17"/>
  <c r="G77" i="17"/>
  <c r="J76" i="17"/>
  <c r="G76" i="17"/>
  <c r="J75" i="17"/>
  <c r="G75" i="17"/>
  <c r="J74" i="17"/>
  <c r="G74" i="17"/>
  <c r="J73" i="17"/>
  <c r="G73" i="17"/>
  <c r="J72" i="17"/>
  <c r="G72" i="17"/>
  <c r="J71" i="17"/>
  <c r="G71" i="17"/>
  <c r="J49" i="22"/>
  <c r="G49" i="22"/>
  <c r="J48" i="22"/>
  <c r="G48" i="22"/>
  <c r="J47" i="22"/>
  <c r="G47" i="22"/>
  <c r="J46" i="22"/>
  <c r="G46" i="22"/>
  <c r="J45" i="22"/>
  <c r="G45" i="22"/>
  <c r="J44" i="22"/>
  <c r="G44" i="22"/>
  <c r="J43" i="22"/>
  <c r="G43" i="22"/>
  <c r="J42" i="22"/>
  <c r="G42" i="22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5"/>
  <c r="G91" i="15"/>
  <c r="J90" i="15"/>
  <c r="G90" i="15"/>
  <c r="J89" i="15"/>
  <c r="G89" i="15"/>
  <c r="J88" i="15"/>
  <c r="G88" i="15"/>
  <c r="J87" i="15"/>
  <c r="G87" i="15"/>
  <c r="J86" i="15"/>
  <c r="G86" i="15"/>
  <c r="J85" i="15"/>
  <c r="G85" i="15"/>
  <c r="J84" i="15"/>
  <c r="G84" i="15"/>
  <c r="J83" i="15"/>
  <c r="G83" i="15"/>
  <c r="J82" i="15"/>
  <c r="G82" i="15"/>
  <c r="J82" i="11"/>
  <c r="G82" i="11"/>
  <c r="J81" i="11"/>
  <c r="G81" i="11"/>
  <c r="J80" i="11"/>
  <c r="G80" i="11"/>
  <c r="J79" i="11"/>
  <c r="G79" i="11"/>
  <c r="J78" i="11"/>
  <c r="G78" i="11"/>
  <c r="J77" i="11"/>
  <c r="G77" i="11"/>
  <c r="J76" i="11"/>
  <c r="G76" i="11"/>
  <c r="J75" i="11"/>
  <c r="G75" i="11"/>
  <c r="J74" i="11"/>
  <c r="G74" i="11"/>
  <c r="J64" i="20"/>
  <c r="G64" i="20"/>
  <c r="J63" i="20"/>
  <c r="G63" i="20"/>
  <c r="J62" i="20"/>
  <c r="G62" i="20"/>
  <c r="J61" i="20"/>
  <c r="G61" i="20"/>
  <c r="J60" i="20"/>
  <c r="G60" i="20"/>
  <c r="J59" i="20"/>
  <c r="G59" i="20"/>
  <c r="J58" i="20"/>
  <c r="G58" i="20"/>
  <c r="J57" i="20"/>
  <c r="G57" i="20"/>
  <c r="J56" i="20"/>
  <c r="G56" i="20"/>
  <c r="J81" i="2"/>
  <c r="G81" i="2"/>
  <c r="J80" i="2"/>
  <c r="G80" i="2"/>
  <c r="J79" i="2"/>
  <c r="G79" i="2"/>
  <c r="J78" i="2"/>
  <c r="G78" i="2"/>
  <c r="J77" i="2"/>
  <c r="G77" i="2"/>
  <c r="J76" i="2"/>
  <c r="G76" i="2"/>
  <c r="J75" i="2"/>
  <c r="G75" i="2"/>
  <c r="J74" i="2"/>
  <c r="G74" i="2"/>
  <c r="J45" i="10"/>
  <c r="G45" i="10"/>
  <c r="J44" i="10"/>
  <c r="G44" i="10"/>
  <c r="J43" i="10"/>
  <c r="G43" i="10"/>
  <c r="J42" i="10"/>
  <c r="G42" i="10"/>
  <c r="J41" i="10"/>
  <c r="G41" i="10"/>
  <c r="J46" i="9"/>
  <c r="G46" i="9"/>
  <c r="J45" i="9"/>
  <c r="G45" i="9"/>
  <c r="J44" i="9"/>
  <c r="G44" i="9"/>
  <c r="J43" i="9"/>
  <c r="G43" i="9"/>
  <c r="J42" i="9"/>
  <c r="G42" i="9"/>
  <c r="J41" i="8"/>
  <c r="G41" i="8"/>
  <c r="J40" i="8"/>
  <c r="G40" i="8"/>
  <c r="J39" i="8"/>
  <c r="G39" i="8"/>
  <c r="J38" i="8"/>
  <c r="G38" i="8"/>
  <c r="J37" i="8"/>
  <c r="G37" i="8"/>
  <c r="J49" i="7"/>
  <c r="G49" i="7"/>
  <c r="J48" i="7"/>
  <c r="G48" i="7"/>
  <c r="J47" i="7"/>
  <c r="G47" i="7"/>
  <c r="J46" i="7"/>
  <c r="G46" i="7"/>
  <c r="J45" i="7"/>
  <c r="G45" i="7"/>
  <c r="J44" i="7"/>
  <c r="G44" i="7"/>
  <c r="J144" i="5"/>
  <c r="G144" i="5"/>
  <c r="J143" i="5"/>
  <c r="G143" i="5"/>
  <c r="J142" i="5"/>
  <c r="G142" i="5"/>
  <c r="J141" i="5"/>
  <c r="G141" i="5"/>
  <c r="J140" i="5"/>
  <c r="G140" i="5"/>
  <c r="J139" i="5"/>
  <c r="G139" i="5"/>
  <c r="J138" i="5"/>
  <c r="G138" i="5"/>
  <c r="J137" i="5"/>
  <c r="G137" i="5"/>
  <c r="J136" i="5"/>
  <c r="G136" i="5"/>
  <c r="J135" i="5"/>
  <c r="G135" i="5"/>
  <c r="J134" i="5"/>
  <c r="G134" i="5"/>
  <c r="J133" i="5"/>
  <c r="G133" i="5"/>
  <c r="J143" i="4"/>
  <c r="G143" i="4"/>
  <c r="J142" i="4"/>
  <c r="G142" i="4"/>
  <c r="J141" i="4"/>
  <c r="G141" i="4"/>
  <c r="J140" i="4"/>
  <c r="G140" i="4"/>
  <c r="J139" i="4"/>
  <c r="G139" i="4"/>
  <c r="J138" i="4"/>
  <c r="G138" i="4"/>
  <c r="J137" i="4"/>
  <c r="G137" i="4"/>
  <c r="J136" i="4"/>
  <c r="G136" i="4"/>
  <c r="J135" i="4"/>
  <c r="G135" i="4"/>
  <c r="J134" i="4"/>
  <c r="G134" i="4"/>
  <c r="J133" i="4"/>
  <c r="G133" i="4"/>
  <c r="J132" i="4"/>
  <c r="G132" i="4"/>
  <c r="J145" i="3"/>
  <c r="G145" i="3"/>
  <c r="J144" i="3"/>
  <c r="G144" i="3"/>
  <c r="J143" i="3"/>
  <c r="G143" i="3"/>
  <c r="J142" i="3"/>
  <c r="G142" i="3"/>
  <c r="J141" i="3"/>
  <c r="G141" i="3"/>
  <c r="J140" i="3"/>
  <c r="G140" i="3"/>
  <c r="J139" i="3"/>
  <c r="G139" i="3"/>
  <c r="J138" i="3"/>
  <c r="G138" i="3"/>
  <c r="J137" i="3"/>
  <c r="G137" i="3"/>
  <c r="J136" i="3"/>
  <c r="G136" i="3"/>
  <c r="J135" i="3"/>
  <c r="G135" i="3"/>
  <c r="J134" i="3"/>
  <c r="G134" i="3"/>
  <c r="J81" i="16"/>
  <c r="G81" i="16"/>
  <c r="J80" i="16"/>
  <c r="G80" i="16"/>
  <c r="J79" i="16"/>
  <c r="G79" i="16"/>
  <c r="J78" i="16"/>
  <c r="G78" i="16"/>
  <c r="J77" i="16"/>
  <c r="G77" i="16"/>
  <c r="J76" i="16"/>
  <c r="G76" i="16"/>
  <c r="J75" i="16"/>
  <c r="G75" i="16"/>
  <c r="J74" i="16"/>
  <c r="G74" i="16"/>
  <c r="J73" i="16"/>
  <c r="G73" i="16"/>
  <c r="J72" i="16"/>
  <c r="G72" i="16"/>
  <c r="J181" i="6"/>
  <c r="G181" i="6"/>
  <c r="J180" i="6"/>
  <c r="G180" i="6"/>
  <c r="J179" i="6"/>
  <c r="G179" i="6"/>
  <c r="J178" i="6"/>
  <c r="G178" i="6"/>
  <c r="J177" i="6"/>
  <c r="G177" i="6"/>
  <c r="J176" i="6"/>
  <c r="G176" i="6"/>
  <c r="J175" i="6"/>
  <c r="G175" i="6"/>
  <c r="J174" i="6"/>
  <c r="G174" i="6"/>
  <c r="J173" i="6"/>
  <c r="G173" i="6"/>
  <c r="J172" i="6"/>
  <c r="G172" i="6"/>
  <c r="J171" i="6"/>
  <c r="G171" i="6"/>
  <c r="J170" i="6"/>
  <c r="G170" i="6"/>
  <c r="J54" i="21"/>
  <c r="G54" i="21"/>
  <c r="J91" i="1"/>
  <c r="G91" i="1"/>
  <c r="J132" i="5"/>
  <c r="G132" i="5"/>
  <c r="J131" i="5"/>
  <c r="G131" i="5"/>
  <c r="J130" i="5"/>
  <c r="G130" i="5"/>
  <c r="J129" i="5"/>
  <c r="G129" i="5"/>
  <c r="J128" i="5"/>
  <c r="G128" i="5"/>
  <c r="J127" i="5"/>
  <c r="G127" i="5"/>
  <c r="J126" i="5"/>
  <c r="G126" i="5"/>
  <c r="J125" i="5"/>
  <c r="G125" i="5"/>
  <c r="J124" i="5"/>
  <c r="G124" i="5"/>
  <c r="J123" i="5"/>
  <c r="G123" i="5"/>
  <c r="J122" i="5"/>
  <c r="G122" i="5"/>
  <c r="J121" i="5"/>
  <c r="G121" i="5"/>
  <c r="J131" i="4"/>
  <c r="G131" i="4"/>
  <c r="J130" i="4"/>
  <c r="G130" i="4"/>
  <c r="J129" i="4"/>
  <c r="G129" i="4"/>
  <c r="J128" i="4"/>
  <c r="G128" i="4"/>
  <c r="J127" i="4"/>
  <c r="G127" i="4"/>
  <c r="J126" i="4"/>
  <c r="G126" i="4"/>
  <c r="J125" i="4"/>
  <c r="G125" i="4"/>
  <c r="J124" i="4"/>
  <c r="G124" i="4"/>
  <c r="J123" i="4"/>
  <c r="G123" i="4"/>
  <c r="J122" i="4"/>
  <c r="G122" i="4"/>
  <c r="J121" i="4"/>
  <c r="G121" i="4"/>
  <c r="J133" i="3"/>
  <c r="G133" i="3"/>
  <c r="J132" i="3"/>
  <c r="G132" i="3"/>
  <c r="J131" i="3"/>
  <c r="G131" i="3"/>
  <c r="J130" i="3"/>
  <c r="G130" i="3"/>
  <c r="J129" i="3"/>
  <c r="G129" i="3"/>
  <c r="J128" i="3"/>
  <c r="G128" i="3"/>
  <c r="J127" i="3"/>
  <c r="G127" i="3"/>
  <c r="J126" i="3"/>
  <c r="G126" i="3"/>
  <c r="J125" i="3"/>
  <c r="G125" i="3"/>
  <c r="J124" i="3"/>
  <c r="G124" i="3"/>
  <c r="J123" i="3"/>
  <c r="G123" i="3"/>
  <c r="J122" i="3"/>
  <c r="G122" i="3"/>
  <c r="G70" i="18" l="1"/>
  <c r="G55" i="14"/>
  <c r="G70" i="17"/>
  <c r="G41" i="22"/>
  <c r="G73" i="11"/>
  <c r="G90" i="1"/>
  <c r="G71" i="16"/>
  <c r="G64" i="12"/>
  <c r="G63" i="12"/>
  <c r="J64" i="12" l="1"/>
  <c r="J63" i="12"/>
  <c r="J62" i="12"/>
  <c r="G62" i="12"/>
  <c r="J61" i="12"/>
  <c r="G61" i="12"/>
  <c r="J60" i="12"/>
  <c r="G60" i="12"/>
  <c r="J59" i="12"/>
  <c r="G59" i="12"/>
  <c r="J58" i="12"/>
  <c r="G58" i="12"/>
  <c r="J57" i="12"/>
  <c r="G57" i="12"/>
  <c r="J56" i="12"/>
  <c r="G56" i="12"/>
  <c r="J78" i="19"/>
  <c r="G78" i="19"/>
  <c r="J77" i="19"/>
  <c r="G77" i="19"/>
  <c r="J76" i="19"/>
  <c r="G76" i="19"/>
  <c r="J75" i="19"/>
  <c r="G75" i="19"/>
  <c r="J74" i="19"/>
  <c r="G74" i="19"/>
  <c r="J73" i="19"/>
  <c r="G73" i="19"/>
  <c r="J72" i="19"/>
  <c r="G72" i="19"/>
  <c r="J71" i="19"/>
  <c r="G71" i="19"/>
  <c r="J70" i="19"/>
  <c r="G70" i="19"/>
  <c r="J69" i="19"/>
  <c r="G69" i="19"/>
  <c r="J68" i="19"/>
  <c r="G68" i="19"/>
  <c r="J70" i="18"/>
  <c r="J69" i="18"/>
  <c r="G69" i="18"/>
  <c r="J68" i="18"/>
  <c r="G68" i="18"/>
  <c r="J67" i="18"/>
  <c r="G67" i="18"/>
  <c r="J66" i="18"/>
  <c r="G66" i="18"/>
  <c r="J65" i="18"/>
  <c r="G65" i="18"/>
  <c r="J64" i="18"/>
  <c r="G64" i="18"/>
  <c r="J63" i="18"/>
  <c r="G63" i="18"/>
  <c r="J62" i="18"/>
  <c r="G62" i="18"/>
  <c r="J61" i="18"/>
  <c r="G61" i="18"/>
  <c r="J55" i="14"/>
  <c r="J54" i="14"/>
  <c r="G54" i="14"/>
  <c r="J53" i="14"/>
  <c r="G53" i="14"/>
  <c r="J52" i="14"/>
  <c r="G52" i="14"/>
  <c r="J51" i="14"/>
  <c r="G51" i="14"/>
  <c r="J50" i="14"/>
  <c r="G50" i="14"/>
  <c r="J49" i="14"/>
  <c r="G49" i="14"/>
  <c r="J48" i="14"/>
  <c r="G48" i="14"/>
  <c r="J64" i="13"/>
  <c r="G64" i="13"/>
  <c r="J63" i="13"/>
  <c r="G63" i="13"/>
  <c r="J62" i="13"/>
  <c r="G62" i="13"/>
  <c r="J61" i="13"/>
  <c r="G61" i="13"/>
  <c r="J60" i="13"/>
  <c r="G60" i="13"/>
  <c r="J59" i="13"/>
  <c r="G59" i="13"/>
  <c r="J58" i="13"/>
  <c r="G58" i="13"/>
  <c r="J57" i="13"/>
  <c r="G57" i="13"/>
  <c r="J56" i="13"/>
  <c r="G56" i="13"/>
  <c r="J53" i="21"/>
  <c r="G53" i="21"/>
  <c r="J52" i="21"/>
  <c r="G52" i="21"/>
  <c r="J51" i="21"/>
  <c r="G51" i="21"/>
  <c r="J50" i="21"/>
  <c r="G50" i="21"/>
  <c r="J49" i="21"/>
  <c r="G49" i="21"/>
  <c r="J48" i="21"/>
  <c r="G48" i="21"/>
  <c r="J47" i="21"/>
  <c r="G47" i="21"/>
  <c r="J46" i="21"/>
  <c r="G46" i="21"/>
  <c r="J70" i="17"/>
  <c r="J69" i="17"/>
  <c r="G69" i="17"/>
  <c r="J68" i="17"/>
  <c r="G68" i="17"/>
  <c r="J67" i="17"/>
  <c r="G67" i="17"/>
  <c r="J66" i="17"/>
  <c r="G66" i="17"/>
  <c r="J65" i="17"/>
  <c r="G65" i="17"/>
  <c r="J64" i="17"/>
  <c r="G64" i="17"/>
  <c r="J63" i="17"/>
  <c r="G63" i="17"/>
  <c r="J62" i="17"/>
  <c r="G62" i="17"/>
  <c r="J61" i="17"/>
  <c r="G61" i="17"/>
  <c r="J41" i="22"/>
  <c r="J40" i="22"/>
  <c r="G40" i="22"/>
  <c r="J39" i="22"/>
  <c r="G39" i="22"/>
  <c r="J38" i="22"/>
  <c r="G38" i="22"/>
  <c r="J37" i="22"/>
  <c r="G37" i="22"/>
  <c r="J36" i="22"/>
  <c r="G36" i="22"/>
  <c r="J35" i="22"/>
  <c r="G35" i="22"/>
  <c r="J34" i="22"/>
  <c r="G34" i="22"/>
  <c r="J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1" i="15"/>
  <c r="G81" i="15"/>
  <c r="J80" i="15"/>
  <c r="G80" i="15"/>
  <c r="J79" i="15"/>
  <c r="G79" i="15"/>
  <c r="J78" i="15"/>
  <c r="G78" i="15"/>
  <c r="J77" i="15"/>
  <c r="G77" i="15"/>
  <c r="J76" i="15"/>
  <c r="G76" i="15"/>
  <c r="J75" i="15"/>
  <c r="G75" i="15"/>
  <c r="J74" i="15"/>
  <c r="G74" i="15"/>
  <c r="J73" i="15"/>
  <c r="G73" i="15"/>
  <c r="J72" i="15"/>
  <c r="G72" i="15"/>
  <c r="J73" i="11"/>
  <c r="J72" i="11"/>
  <c r="G72" i="11"/>
  <c r="J71" i="11"/>
  <c r="G71" i="11"/>
  <c r="J70" i="11"/>
  <c r="G70" i="11"/>
  <c r="J69" i="11"/>
  <c r="G69" i="11"/>
  <c r="J68" i="11"/>
  <c r="G68" i="11"/>
  <c r="J67" i="11"/>
  <c r="G67" i="11"/>
  <c r="J66" i="11"/>
  <c r="G66" i="11"/>
  <c r="J65" i="11"/>
  <c r="G65" i="11"/>
  <c r="J55" i="20"/>
  <c r="G55" i="20"/>
  <c r="J54" i="20"/>
  <c r="G54" i="20"/>
  <c r="J53" i="20"/>
  <c r="G53" i="20"/>
  <c r="J52" i="20"/>
  <c r="G52" i="20"/>
  <c r="J51" i="20"/>
  <c r="G51" i="20"/>
  <c r="J50" i="20"/>
  <c r="G50" i="20"/>
  <c r="J49" i="20"/>
  <c r="G49" i="20"/>
  <c r="J48" i="20"/>
  <c r="G48" i="20"/>
  <c r="J47" i="20"/>
  <c r="G47" i="20"/>
  <c r="J73" i="2"/>
  <c r="G73" i="2"/>
  <c r="J72" i="2"/>
  <c r="G72" i="2"/>
  <c r="J71" i="2"/>
  <c r="G71" i="2"/>
  <c r="J70" i="2"/>
  <c r="G70" i="2"/>
  <c r="J69" i="2"/>
  <c r="G69" i="2"/>
  <c r="J68" i="2"/>
  <c r="G68" i="2"/>
  <c r="J67" i="2"/>
  <c r="G67" i="2"/>
  <c r="J66" i="2"/>
  <c r="G66" i="2"/>
  <c r="J40" i="10"/>
  <c r="G40" i="10"/>
  <c r="J39" i="10"/>
  <c r="G39" i="10"/>
  <c r="J38" i="10"/>
  <c r="G38" i="10"/>
  <c r="J37" i="10"/>
  <c r="G37" i="10"/>
  <c r="J36" i="10"/>
  <c r="G36" i="10"/>
  <c r="J41" i="9"/>
  <c r="G41" i="9"/>
  <c r="J40" i="9"/>
  <c r="G40" i="9"/>
  <c r="J39" i="9"/>
  <c r="G39" i="9"/>
  <c r="J38" i="9"/>
  <c r="G38" i="9"/>
  <c r="J37" i="9"/>
  <c r="G37" i="9"/>
  <c r="J36" i="8"/>
  <c r="G36" i="8"/>
  <c r="J35" i="8"/>
  <c r="G35" i="8"/>
  <c r="J34" i="8"/>
  <c r="G34" i="8"/>
  <c r="J33" i="8"/>
  <c r="G33" i="8"/>
  <c r="J32" i="8"/>
  <c r="G32" i="8"/>
  <c r="J43" i="7"/>
  <c r="G43" i="7"/>
  <c r="J42" i="7"/>
  <c r="G42" i="7"/>
  <c r="J41" i="7"/>
  <c r="G41" i="7"/>
  <c r="J40" i="7"/>
  <c r="G40" i="7"/>
  <c r="J39" i="7"/>
  <c r="G39" i="7"/>
  <c r="J38" i="7"/>
  <c r="G38" i="7"/>
  <c r="J120" i="5"/>
  <c r="G120" i="5"/>
  <c r="J119" i="5"/>
  <c r="G119" i="5"/>
  <c r="J118" i="5"/>
  <c r="G118" i="5"/>
  <c r="J117" i="5"/>
  <c r="G117" i="5"/>
  <c r="J116" i="5"/>
  <c r="G116" i="5"/>
  <c r="J115" i="5"/>
  <c r="G115" i="5"/>
  <c r="J114" i="5"/>
  <c r="G114" i="5"/>
  <c r="J113" i="5"/>
  <c r="G113" i="5"/>
  <c r="J112" i="5"/>
  <c r="G112" i="5"/>
  <c r="J111" i="5"/>
  <c r="G111" i="5"/>
  <c r="J110" i="5"/>
  <c r="G110" i="5"/>
  <c r="J109" i="5"/>
  <c r="G109" i="5"/>
  <c r="J120" i="4"/>
  <c r="G120" i="4"/>
  <c r="J119" i="4"/>
  <c r="G119" i="4"/>
  <c r="J118" i="4"/>
  <c r="G118" i="4"/>
  <c r="J117" i="4"/>
  <c r="G117" i="4"/>
  <c r="J116" i="4"/>
  <c r="G116" i="4"/>
  <c r="J115" i="4"/>
  <c r="G115" i="4"/>
  <c r="J114" i="4"/>
  <c r="G114" i="4"/>
  <c r="J113" i="4"/>
  <c r="G113" i="4"/>
  <c r="J112" i="4"/>
  <c r="G112" i="4"/>
  <c r="J111" i="4"/>
  <c r="G111" i="4"/>
  <c r="J110" i="4"/>
  <c r="G110" i="4"/>
  <c r="J109" i="4"/>
  <c r="G109" i="4"/>
  <c r="J121" i="3"/>
  <c r="G121" i="3"/>
  <c r="J120" i="3"/>
  <c r="G120" i="3"/>
  <c r="J119" i="3"/>
  <c r="G119" i="3"/>
  <c r="J118" i="3"/>
  <c r="G118" i="3"/>
  <c r="J117" i="3"/>
  <c r="G117" i="3"/>
  <c r="J116" i="3"/>
  <c r="G116" i="3"/>
  <c r="J115" i="3"/>
  <c r="G115" i="3"/>
  <c r="J114" i="3"/>
  <c r="G114" i="3"/>
  <c r="J113" i="3"/>
  <c r="G113" i="3"/>
  <c r="J112" i="3"/>
  <c r="G112" i="3"/>
  <c r="J111" i="3"/>
  <c r="G111" i="3"/>
  <c r="J110" i="3"/>
  <c r="G110" i="3"/>
  <c r="J71" i="16"/>
  <c r="J70" i="16"/>
  <c r="G70" i="16"/>
  <c r="J69" i="16"/>
  <c r="G69" i="16"/>
  <c r="J68" i="16"/>
  <c r="G68" i="16"/>
  <c r="J67" i="16"/>
  <c r="G67" i="16"/>
  <c r="J66" i="16"/>
  <c r="G66" i="16"/>
  <c r="J65" i="16"/>
  <c r="G65" i="16"/>
  <c r="J64" i="16"/>
  <c r="G64" i="16"/>
  <c r="J63" i="16"/>
  <c r="G63" i="16"/>
  <c r="J62" i="16"/>
  <c r="G62" i="16"/>
  <c r="J169" i="6"/>
  <c r="G169" i="6"/>
  <c r="J168" i="6"/>
  <c r="G168" i="6"/>
  <c r="J167" i="6"/>
  <c r="G167" i="6"/>
  <c r="J166" i="6"/>
  <c r="G166" i="6"/>
  <c r="J165" i="6"/>
  <c r="G165" i="6"/>
  <c r="J164" i="6"/>
  <c r="G164" i="6"/>
  <c r="J163" i="6"/>
  <c r="G163" i="6"/>
  <c r="J162" i="6"/>
  <c r="G162" i="6"/>
  <c r="J161" i="6"/>
  <c r="G161" i="6"/>
  <c r="J160" i="6"/>
  <c r="G160" i="6"/>
  <c r="J159" i="6"/>
  <c r="G159" i="6"/>
  <c r="J158" i="6"/>
  <c r="G158" i="6"/>
  <c r="J60" i="18" l="1"/>
  <c r="G60" i="18"/>
  <c r="J59" i="18"/>
  <c r="G59" i="18"/>
  <c r="J58" i="18"/>
  <c r="G58" i="18"/>
  <c r="J47" i="14"/>
  <c r="G47" i="14"/>
  <c r="J60" i="17"/>
  <c r="G60" i="17"/>
  <c r="J59" i="17"/>
  <c r="G59" i="17"/>
  <c r="J64" i="11"/>
  <c r="G64" i="11"/>
  <c r="J57" i="18"/>
  <c r="G57" i="18"/>
  <c r="J56" i="18"/>
  <c r="G56" i="18"/>
  <c r="J55" i="18"/>
  <c r="G55" i="18"/>
  <c r="J54" i="18"/>
  <c r="G54" i="18"/>
  <c r="J53" i="18"/>
  <c r="G53" i="18"/>
  <c r="J52" i="18"/>
  <c r="G52" i="18"/>
  <c r="J51" i="18"/>
  <c r="G51" i="18"/>
  <c r="J45" i="21"/>
  <c r="G45" i="21"/>
  <c r="J44" i="21"/>
  <c r="G44" i="21"/>
  <c r="J43" i="21"/>
  <c r="G43" i="21"/>
  <c r="J42" i="21"/>
  <c r="G42" i="21"/>
  <c r="J41" i="21"/>
  <c r="G41" i="21"/>
  <c r="J40" i="21"/>
  <c r="G40" i="21"/>
  <c r="J39" i="21"/>
  <c r="G39" i="21"/>
  <c r="J38" i="21"/>
  <c r="G38" i="21"/>
  <c r="J37" i="21"/>
  <c r="G37" i="21"/>
  <c r="J58" i="17"/>
  <c r="G58" i="17"/>
  <c r="J57" i="17"/>
  <c r="G57" i="17"/>
  <c r="J56" i="17"/>
  <c r="G56" i="17"/>
  <c r="J55" i="17"/>
  <c r="G55" i="17"/>
  <c r="J54" i="17"/>
  <c r="G54" i="17"/>
  <c r="J53" i="17"/>
  <c r="G53" i="17"/>
  <c r="J52" i="17"/>
  <c r="G52" i="17"/>
  <c r="J51" i="17"/>
  <c r="G51" i="17"/>
  <c r="J71" i="15"/>
  <c r="G71" i="15"/>
  <c r="J70" i="15"/>
  <c r="G70" i="15"/>
  <c r="J69" i="15"/>
  <c r="G69" i="15"/>
  <c r="J68" i="15"/>
  <c r="G68" i="15"/>
  <c r="J67" i="15"/>
  <c r="G67" i="15"/>
  <c r="J66" i="15"/>
  <c r="G66" i="15"/>
  <c r="J65" i="15"/>
  <c r="G65" i="15"/>
  <c r="J64" i="15"/>
  <c r="G64" i="15"/>
  <c r="J63" i="15"/>
  <c r="G63" i="15"/>
  <c r="J62" i="15"/>
  <c r="G62" i="15"/>
  <c r="J63" i="11"/>
  <c r="G63" i="11"/>
  <c r="J62" i="11"/>
  <c r="G62" i="11"/>
  <c r="J61" i="11"/>
  <c r="G61" i="11"/>
  <c r="J60" i="11"/>
  <c r="G60" i="11"/>
  <c r="J59" i="11"/>
  <c r="G59" i="11"/>
  <c r="J58" i="11"/>
  <c r="G58" i="11"/>
  <c r="J57" i="11"/>
  <c r="G57" i="11"/>
  <c r="J56" i="11"/>
  <c r="G56" i="11"/>
  <c r="J46" i="20"/>
  <c r="G46" i="20"/>
  <c r="J45" i="20"/>
  <c r="G45" i="20"/>
  <c r="J44" i="20"/>
  <c r="G44" i="20"/>
  <c r="J43" i="20"/>
  <c r="G43" i="20"/>
  <c r="J42" i="20"/>
  <c r="G42" i="20"/>
  <c r="J41" i="20"/>
  <c r="G41" i="20"/>
  <c r="J40" i="20"/>
  <c r="G40" i="20"/>
  <c r="J39" i="20"/>
  <c r="G39" i="20"/>
  <c r="J38" i="20"/>
  <c r="G38" i="20"/>
  <c r="J157" i="6"/>
  <c r="G157" i="6"/>
  <c r="J156" i="6"/>
  <c r="G156" i="6"/>
  <c r="J155" i="6"/>
  <c r="G155" i="6"/>
  <c r="J154" i="6"/>
  <c r="G154" i="6"/>
  <c r="J153" i="6"/>
  <c r="G153" i="6"/>
  <c r="J152" i="6"/>
  <c r="G152" i="6"/>
  <c r="J151" i="6"/>
  <c r="G151" i="6"/>
  <c r="J150" i="6"/>
  <c r="G150" i="6"/>
  <c r="J149" i="6"/>
  <c r="G149" i="6"/>
  <c r="J148" i="6"/>
  <c r="G148" i="6"/>
  <c r="J147" i="6"/>
  <c r="G147" i="6"/>
  <c r="J146" i="6"/>
  <c r="G146" i="6"/>
  <c r="J108" i="5"/>
  <c r="G108" i="5"/>
  <c r="G55" i="12"/>
  <c r="J55" i="12" l="1"/>
  <c r="J54" i="12"/>
  <c r="G54" i="12"/>
  <c r="J53" i="12"/>
  <c r="G53" i="12"/>
  <c r="J52" i="12"/>
  <c r="G52" i="12"/>
  <c r="J51" i="12"/>
  <c r="G51" i="12"/>
  <c r="J50" i="12"/>
  <c r="G50" i="12"/>
  <c r="J49" i="12"/>
  <c r="G49" i="12"/>
  <c r="J48" i="12"/>
  <c r="G48" i="12"/>
  <c r="J47" i="12"/>
  <c r="G47" i="12"/>
  <c r="J67" i="19"/>
  <c r="G67" i="19"/>
  <c r="J66" i="19"/>
  <c r="G66" i="19"/>
  <c r="J65" i="19"/>
  <c r="G65" i="19"/>
  <c r="J64" i="19"/>
  <c r="G64" i="19"/>
  <c r="J63" i="19"/>
  <c r="G63" i="19"/>
  <c r="J62" i="19"/>
  <c r="G62" i="19"/>
  <c r="J61" i="19"/>
  <c r="G61" i="19"/>
  <c r="J60" i="19"/>
  <c r="G60" i="19"/>
  <c r="J59" i="19"/>
  <c r="G59" i="19"/>
  <c r="J58" i="19"/>
  <c r="G58" i="19"/>
  <c r="J57" i="19"/>
  <c r="G57" i="19"/>
  <c r="J50" i="18"/>
  <c r="G50" i="18"/>
  <c r="J49" i="18"/>
  <c r="G49" i="18"/>
  <c r="J48" i="18"/>
  <c r="G48" i="18"/>
  <c r="J47" i="18"/>
  <c r="G47" i="18"/>
  <c r="J46" i="18"/>
  <c r="G46" i="18"/>
  <c r="J45" i="18"/>
  <c r="G45" i="18"/>
  <c r="J44" i="18"/>
  <c r="G44" i="18"/>
  <c r="J43" i="18"/>
  <c r="G43" i="18"/>
  <c r="J42" i="18"/>
  <c r="G42" i="18"/>
  <c r="J41" i="18"/>
  <c r="G41" i="18"/>
  <c r="J46" i="14"/>
  <c r="G46" i="14"/>
  <c r="J45" i="14"/>
  <c r="G45" i="14"/>
  <c r="J44" i="14"/>
  <c r="G44" i="14"/>
  <c r="J43" i="14"/>
  <c r="G43" i="14"/>
  <c r="J42" i="14"/>
  <c r="G42" i="14"/>
  <c r="J41" i="14"/>
  <c r="G41" i="14"/>
  <c r="J40" i="14"/>
  <c r="G40" i="14"/>
  <c r="J39" i="14"/>
  <c r="G39" i="14"/>
  <c r="J38" i="14"/>
  <c r="G38" i="14"/>
  <c r="J55" i="13"/>
  <c r="G55" i="13"/>
  <c r="J54" i="13"/>
  <c r="G54" i="13"/>
  <c r="J53" i="13"/>
  <c r="G53" i="13"/>
  <c r="J52" i="13"/>
  <c r="G52" i="13"/>
  <c r="J51" i="13"/>
  <c r="G51" i="13"/>
  <c r="J50" i="13"/>
  <c r="G50" i="13"/>
  <c r="J49" i="13"/>
  <c r="G49" i="13"/>
  <c r="J48" i="13"/>
  <c r="G48" i="13"/>
  <c r="J47" i="13"/>
  <c r="G47" i="13"/>
  <c r="J36" i="21"/>
  <c r="G36" i="21"/>
  <c r="J35" i="21"/>
  <c r="G35" i="21"/>
  <c r="J34" i="21"/>
  <c r="G34" i="21"/>
  <c r="J33" i="21"/>
  <c r="G33" i="21"/>
  <c r="J32" i="21"/>
  <c r="G32" i="21"/>
  <c r="J31" i="21"/>
  <c r="G31" i="21"/>
  <c r="J30" i="21"/>
  <c r="G30" i="21"/>
  <c r="J29" i="21"/>
  <c r="G29" i="21"/>
  <c r="J28" i="21"/>
  <c r="G28" i="21"/>
  <c r="J50" i="17"/>
  <c r="G50" i="17"/>
  <c r="J49" i="17"/>
  <c r="G49" i="17"/>
  <c r="J48" i="17"/>
  <c r="G48" i="17"/>
  <c r="J47" i="17"/>
  <c r="G47" i="17"/>
  <c r="J46" i="17"/>
  <c r="G46" i="17"/>
  <c r="J45" i="17"/>
  <c r="G45" i="17"/>
  <c r="J44" i="17"/>
  <c r="G44" i="17"/>
  <c r="J43" i="17"/>
  <c r="G43" i="17"/>
  <c r="J42" i="17"/>
  <c r="G42" i="17"/>
  <c r="J41" i="17"/>
  <c r="G41" i="17"/>
  <c r="J33" i="22"/>
  <c r="G33" i="22"/>
  <c r="J32" i="22"/>
  <c r="G32" i="22"/>
  <c r="J31" i="22"/>
  <c r="G31" i="22"/>
  <c r="J30" i="22"/>
  <c r="G30" i="22"/>
  <c r="J29" i="22"/>
  <c r="G29" i="22"/>
  <c r="J28" i="22"/>
  <c r="G28" i="22"/>
  <c r="J27" i="22"/>
  <c r="G27" i="22"/>
  <c r="J26" i="22"/>
  <c r="G26" i="22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61" i="15"/>
  <c r="G61" i="15"/>
  <c r="J60" i="15"/>
  <c r="G60" i="15"/>
  <c r="J59" i="15"/>
  <c r="G59" i="15"/>
  <c r="J58" i="15"/>
  <c r="G58" i="15"/>
  <c r="J57" i="15"/>
  <c r="G57" i="15"/>
  <c r="J56" i="15"/>
  <c r="G56" i="15"/>
  <c r="J55" i="15"/>
  <c r="G55" i="15"/>
  <c r="J54" i="15"/>
  <c r="G54" i="15"/>
  <c r="J53" i="15"/>
  <c r="G53" i="15"/>
  <c r="J52" i="15"/>
  <c r="G52" i="15"/>
  <c r="J55" i="11"/>
  <c r="G55" i="11"/>
  <c r="J54" i="11"/>
  <c r="G54" i="11"/>
  <c r="J53" i="11"/>
  <c r="G53" i="11"/>
  <c r="J52" i="11"/>
  <c r="G52" i="11"/>
  <c r="J51" i="11"/>
  <c r="G51" i="11"/>
  <c r="J50" i="11"/>
  <c r="G50" i="11"/>
  <c r="J49" i="11"/>
  <c r="G49" i="11"/>
  <c r="J48" i="11"/>
  <c r="G48" i="11"/>
  <c r="J47" i="11"/>
  <c r="G47" i="11"/>
  <c r="J37" i="20"/>
  <c r="G37" i="20"/>
  <c r="J36" i="20"/>
  <c r="G36" i="20"/>
  <c r="J35" i="20"/>
  <c r="G35" i="20"/>
  <c r="J34" i="20"/>
  <c r="G34" i="20"/>
  <c r="J33" i="20"/>
  <c r="G33" i="20"/>
  <c r="J32" i="20"/>
  <c r="G32" i="20"/>
  <c r="J31" i="20"/>
  <c r="G31" i="20"/>
  <c r="J30" i="20"/>
  <c r="G30" i="20"/>
  <c r="J29" i="20"/>
  <c r="G29" i="20"/>
  <c r="J65" i="2"/>
  <c r="G65" i="2"/>
  <c r="J64" i="2"/>
  <c r="G64" i="2"/>
  <c r="J63" i="2"/>
  <c r="G63" i="2"/>
  <c r="J62" i="2"/>
  <c r="G62" i="2"/>
  <c r="J61" i="2"/>
  <c r="G61" i="2"/>
  <c r="J60" i="2"/>
  <c r="G60" i="2"/>
  <c r="J59" i="2"/>
  <c r="G59" i="2"/>
  <c r="J58" i="2"/>
  <c r="G58" i="2"/>
  <c r="J35" i="10" l="1"/>
  <c r="G35" i="10"/>
  <c r="J34" i="10"/>
  <c r="G34" i="10"/>
  <c r="J33" i="10"/>
  <c r="G33" i="10"/>
  <c r="J32" i="10"/>
  <c r="G32" i="10"/>
  <c r="J31" i="10"/>
  <c r="G31" i="10"/>
  <c r="J36" i="9"/>
  <c r="G36" i="9"/>
  <c r="J35" i="9"/>
  <c r="G35" i="9"/>
  <c r="J34" i="9"/>
  <c r="G34" i="9"/>
  <c r="J33" i="9"/>
  <c r="G33" i="9"/>
  <c r="J32" i="9"/>
  <c r="G32" i="9"/>
  <c r="J31" i="8"/>
  <c r="G31" i="8"/>
  <c r="J30" i="8"/>
  <c r="G30" i="8"/>
  <c r="J29" i="8"/>
  <c r="G29" i="8"/>
  <c r="J28" i="8"/>
  <c r="G28" i="8"/>
  <c r="J27" i="8"/>
  <c r="G27" i="8"/>
  <c r="J37" i="7"/>
  <c r="G37" i="7"/>
  <c r="J36" i="7"/>
  <c r="G36" i="7"/>
  <c r="J35" i="7"/>
  <c r="G35" i="7"/>
  <c r="J34" i="7"/>
  <c r="G34" i="7"/>
  <c r="J33" i="7"/>
  <c r="G33" i="7"/>
  <c r="J32" i="7"/>
  <c r="G32" i="7"/>
  <c r="J107" i="5"/>
  <c r="G107" i="5"/>
  <c r="J106" i="5"/>
  <c r="G106" i="5"/>
  <c r="J105" i="5"/>
  <c r="G105" i="5"/>
  <c r="J104" i="5"/>
  <c r="G104" i="5"/>
  <c r="J103" i="5"/>
  <c r="G103" i="5"/>
  <c r="J102" i="5"/>
  <c r="G102" i="5"/>
  <c r="J101" i="5"/>
  <c r="G101" i="5"/>
  <c r="J100" i="5"/>
  <c r="G100" i="5"/>
  <c r="J99" i="5"/>
  <c r="G99" i="5"/>
  <c r="J98" i="5"/>
  <c r="G98" i="5"/>
  <c r="J97" i="5"/>
  <c r="G97" i="5"/>
  <c r="J96" i="5"/>
  <c r="G96" i="5"/>
  <c r="J108" i="4"/>
  <c r="G108" i="4"/>
  <c r="J107" i="4"/>
  <c r="G107" i="4"/>
  <c r="J106" i="4"/>
  <c r="G106" i="4"/>
  <c r="J105" i="4"/>
  <c r="G105" i="4"/>
  <c r="J104" i="4"/>
  <c r="G104" i="4"/>
  <c r="J103" i="4"/>
  <c r="G103" i="4"/>
  <c r="J102" i="4"/>
  <c r="G102" i="4"/>
  <c r="J101" i="4"/>
  <c r="G101" i="4"/>
  <c r="J100" i="4"/>
  <c r="G100" i="4"/>
  <c r="J99" i="4"/>
  <c r="G99" i="4"/>
  <c r="J98" i="4"/>
  <c r="G98" i="4"/>
  <c r="J109" i="3"/>
  <c r="G109" i="3"/>
  <c r="J108" i="3"/>
  <c r="G108" i="3"/>
  <c r="J107" i="3"/>
  <c r="G107" i="3"/>
  <c r="J106" i="3"/>
  <c r="G106" i="3"/>
  <c r="J105" i="3"/>
  <c r="G105" i="3"/>
  <c r="J104" i="3"/>
  <c r="G104" i="3"/>
  <c r="J103" i="3"/>
  <c r="G103" i="3"/>
  <c r="J102" i="3"/>
  <c r="G102" i="3"/>
  <c r="J101" i="3"/>
  <c r="G101" i="3"/>
  <c r="J100" i="3"/>
  <c r="G100" i="3"/>
  <c r="J99" i="3"/>
  <c r="G99" i="3"/>
  <c r="J98" i="3"/>
  <c r="G98" i="3"/>
  <c r="J61" i="16"/>
  <c r="G61" i="16"/>
  <c r="J60" i="16"/>
  <c r="G60" i="16"/>
  <c r="J59" i="16"/>
  <c r="G59" i="16"/>
  <c r="J58" i="16"/>
  <c r="G58" i="16"/>
  <c r="J57" i="16"/>
  <c r="G57" i="16"/>
  <c r="J56" i="16"/>
  <c r="G56" i="16"/>
  <c r="J55" i="16"/>
  <c r="G55" i="16"/>
  <c r="J54" i="16"/>
  <c r="G54" i="16"/>
  <c r="J53" i="16"/>
  <c r="G53" i="16"/>
  <c r="J52" i="16"/>
  <c r="G52" i="16"/>
  <c r="J145" i="6"/>
  <c r="G145" i="6"/>
  <c r="J144" i="6"/>
  <c r="G144" i="6"/>
  <c r="J143" i="6"/>
  <c r="G143" i="6"/>
  <c r="J142" i="6"/>
  <c r="G142" i="6"/>
  <c r="J141" i="6"/>
  <c r="G141" i="6"/>
  <c r="J140" i="6"/>
  <c r="G140" i="6"/>
  <c r="J139" i="6"/>
  <c r="G139" i="6"/>
  <c r="J138" i="6"/>
  <c r="G138" i="6"/>
  <c r="J137" i="6"/>
  <c r="G137" i="6"/>
  <c r="J136" i="6"/>
  <c r="G136" i="6"/>
  <c r="J135" i="6"/>
  <c r="G135" i="6"/>
  <c r="J134" i="6"/>
  <c r="G134" i="6"/>
  <c r="J40" i="17"/>
  <c r="G40" i="17"/>
  <c r="J46" i="11"/>
  <c r="G46" i="11"/>
  <c r="J97" i="3"/>
  <c r="G97" i="3"/>
  <c r="J96" i="3"/>
  <c r="G96" i="3"/>
  <c r="J95" i="3"/>
  <c r="G95" i="3"/>
  <c r="J94" i="3"/>
  <c r="G94" i="3"/>
  <c r="J93" i="3"/>
  <c r="G93" i="3"/>
  <c r="J92" i="3"/>
  <c r="G92" i="3"/>
  <c r="J91" i="3"/>
  <c r="G91" i="3"/>
  <c r="J90" i="3"/>
  <c r="G90" i="3"/>
  <c r="J89" i="3"/>
  <c r="G89" i="3"/>
  <c r="J88" i="3"/>
  <c r="G88" i="3"/>
  <c r="J87" i="3"/>
  <c r="G87" i="3"/>
  <c r="J86" i="3"/>
  <c r="G86" i="3"/>
  <c r="J133" i="6"/>
  <c r="G133" i="6"/>
  <c r="J46" i="12"/>
  <c r="G46" i="12"/>
  <c r="J45" i="12"/>
  <c r="G45" i="12"/>
  <c r="J44" i="12"/>
  <c r="G44" i="12"/>
  <c r="J43" i="12"/>
  <c r="G43" i="12"/>
  <c r="J42" i="12"/>
  <c r="G42" i="12"/>
  <c r="J41" i="12"/>
  <c r="G41" i="12"/>
  <c r="J40" i="12"/>
  <c r="G40" i="12"/>
  <c r="J39" i="12"/>
  <c r="G39" i="12"/>
  <c r="J38" i="12"/>
  <c r="G38" i="12"/>
  <c r="J56" i="19"/>
  <c r="G56" i="19"/>
  <c r="J55" i="19"/>
  <c r="G55" i="19"/>
  <c r="J54" i="19"/>
  <c r="G54" i="19"/>
  <c r="J53" i="19"/>
  <c r="G53" i="19"/>
  <c r="J52" i="19"/>
  <c r="G52" i="19"/>
  <c r="J51" i="19"/>
  <c r="G51" i="19"/>
  <c r="J50" i="19"/>
  <c r="G50" i="19"/>
  <c r="J49" i="19"/>
  <c r="G49" i="19"/>
  <c r="J48" i="19"/>
  <c r="G48" i="19"/>
  <c r="J47" i="19"/>
  <c r="G47" i="19"/>
  <c r="J46" i="19"/>
  <c r="G46" i="19"/>
  <c r="J40" i="18"/>
  <c r="G40" i="18"/>
  <c r="J39" i="18"/>
  <c r="G39" i="18"/>
  <c r="J38" i="18"/>
  <c r="G38" i="18"/>
  <c r="J37" i="18"/>
  <c r="G37" i="18"/>
  <c r="J36" i="18"/>
  <c r="G36" i="18"/>
  <c r="J35" i="18"/>
  <c r="G35" i="18"/>
  <c r="J34" i="18"/>
  <c r="G34" i="18"/>
  <c r="J33" i="18"/>
  <c r="G33" i="18"/>
  <c r="J32" i="18"/>
  <c r="G32" i="18"/>
  <c r="J31" i="18"/>
  <c r="G31" i="18"/>
  <c r="J46" i="13"/>
  <c r="G46" i="13"/>
  <c r="J45" i="13"/>
  <c r="G45" i="13"/>
  <c r="J44" i="13"/>
  <c r="G44" i="13"/>
  <c r="J43" i="13"/>
  <c r="G43" i="13"/>
  <c r="J42" i="13"/>
  <c r="G42" i="13"/>
  <c r="J41" i="13"/>
  <c r="G41" i="13"/>
  <c r="J40" i="13"/>
  <c r="G40" i="13"/>
  <c r="J39" i="13"/>
  <c r="G39" i="13"/>
  <c r="J38" i="13"/>
  <c r="G38" i="13"/>
  <c r="J27" i="21"/>
  <c r="G27" i="21"/>
  <c r="J26" i="21"/>
  <c r="G26" i="21"/>
  <c r="J25" i="21"/>
  <c r="G25" i="21"/>
  <c r="J24" i="21"/>
  <c r="G24" i="21"/>
  <c r="J23" i="21"/>
  <c r="G23" i="21"/>
  <c r="J22" i="21"/>
  <c r="G22" i="21"/>
  <c r="J21" i="21"/>
  <c r="G21" i="21"/>
  <c r="J20" i="21"/>
  <c r="G20" i="21"/>
  <c r="J19" i="21"/>
  <c r="G19" i="21"/>
  <c r="J39" i="17"/>
  <c r="G39" i="17"/>
  <c r="J38" i="17"/>
  <c r="G38" i="17"/>
  <c r="J37" i="17"/>
  <c r="G37" i="17"/>
  <c r="J36" i="17"/>
  <c r="G36" i="17"/>
  <c r="J35" i="17"/>
  <c r="G35" i="17"/>
  <c r="J34" i="17"/>
  <c r="G34" i="17"/>
  <c r="J33" i="17"/>
  <c r="G33" i="17"/>
  <c r="J32" i="17"/>
  <c r="G32" i="17"/>
  <c r="J31" i="17"/>
  <c r="G31" i="17"/>
  <c r="J30" i="17"/>
  <c r="G30" i="17"/>
  <c r="J25" i="22"/>
  <c r="G25" i="22"/>
  <c r="J24" i="22"/>
  <c r="G24" i="22"/>
  <c r="J23" i="22"/>
  <c r="G23" i="22"/>
  <c r="J22" i="22"/>
  <c r="G22" i="22"/>
  <c r="J21" i="22"/>
  <c r="G21" i="22"/>
  <c r="J20" i="22"/>
  <c r="G20" i="22"/>
  <c r="J19" i="22"/>
  <c r="G19" i="22"/>
  <c r="J18" i="22"/>
  <c r="G18" i="22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51" i="15"/>
  <c r="G51" i="15"/>
  <c r="J50" i="15"/>
  <c r="G50" i="15"/>
  <c r="J49" i="15"/>
  <c r="G49" i="15"/>
  <c r="J48" i="15"/>
  <c r="G48" i="15"/>
  <c r="J47" i="15"/>
  <c r="G47" i="15"/>
  <c r="J46" i="15"/>
  <c r="G46" i="15"/>
  <c r="J45" i="15"/>
  <c r="G45" i="15"/>
  <c r="J44" i="15"/>
  <c r="G44" i="15"/>
  <c r="J43" i="15"/>
  <c r="G43" i="15"/>
  <c r="J42" i="15"/>
  <c r="G42" i="15"/>
  <c r="J45" i="11"/>
  <c r="G45" i="11"/>
  <c r="J44" i="11"/>
  <c r="G44" i="11"/>
  <c r="J43" i="11"/>
  <c r="G43" i="11"/>
  <c r="J42" i="11"/>
  <c r="G42" i="11"/>
  <c r="J41" i="11"/>
  <c r="G41" i="11"/>
  <c r="J40" i="11"/>
  <c r="G40" i="11"/>
  <c r="J39" i="11"/>
  <c r="G39" i="11"/>
  <c r="J38" i="11"/>
  <c r="G38" i="11"/>
  <c r="J37" i="11"/>
  <c r="G37" i="11"/>
  <c r="J28" i="20"/>
  <c r="G28" i="20"/>
  <c r="J27" i="20"/>
  <c r="G27" i="20"/>
  <c r="J26" i="20"/>
  <c r="G26" i="20"/>
  <c r="J25" i="20"/>
  <c r="G25" i="20"/>
  <c r="J24" i="20"/>
  <c r="G24" i="20"/>
  <c r="J23" i="20"/>
  <c r="G23" i="20"/>
  <c r="J22" i="20"/>
  <c r="G22" i="20"/>
  <c r="J21" i="20"/>
  <c r="G21" i="20"/>
  <c r="J20" i="20"/>
  <c r="G20" i="20"/>
  <c r="J57" i="2"/>
  <c r="G57" i="2"/>
  <c r="J56" i="2"/>
  <c r="G56" i="2"/>
  <c r="J55" i="2"/>
  <c r="G55" i="2"/>
  <c r="J54" i="2"/>
  <c r="G54" i="2"/>
  <c r="J53" i="2"/>
  <c r="G53" i="2"/>
  <c r="J52" i="2"/>
  <c r="G52" i="2"/>
  <c r="J51" i="2"/>
  <c r="G51" i="2"/>
  <c r="J50" i="2"/>
  <c r="G50" i="2"/>
  <c r="J30" i="10"/>
  <c r="G30" i="10"/>
  <c r="J29" i="10"/>
  <c r="G29" i="10"/>
  <c r="J28" i="10"/>
  <c r="G28" i="10"/>
  <c r="J27" i="10"/>
  <c r="G27" i="10"/>
  <c r="J26" i="10"/>
  <c r="G26" i="10"/>
  <c r="J31" i="9"/>
  <c r="G31" i="9"/>
  <c r="J30" i="9"/>
  <c r="G30" i="9"/>
  <c r="J29" i="9"/>
  <c r="G29" i="9"/>
  <c r="J28" i="9"/>
  <c r="G28" i="9"/>
  <c r="J27" i="9"/>
  <c r="G27" i="9"/>
  <c r="J26" i="8"/>
  <c r="G26" i="8"/>
  <c r="J25" i="8"/>
  <c r="G25" i="8"/>
  <c r="J24" i="8"/>
  <c r="G24" i="8"/>
  <c r="J23" i="8"/>
  <c r="G23" i="8"/>
  <c r="J22" i="8"/>
  <c r="G22" i="8"/>
  <c r="J31" i="7"/>
  <c r="G31" i="7"/>
  <c r="J30" i="7"/>
  <c r="G30" i="7"/>
  <c r="J29" i="7"/>
  <c r="G29" i="7"/>
  <c r="J28" i="7"/>
  <c r="G28" i="7"/>
  <c r="J27" i="7"/>
  <c r="G27" i="7"/>
  <c r="J26" i="7"/>
  <c r="G26" i="7"/>
  <c r="J95" i="5"/>
  <c r="G95" i="5"/>
  <c r="J94" i="5"/>
  <c r="G94" i="5"/>
  <c r="J93" i="5"/>
  <c r="G93" i="5"/>
  <c r="J92" i="5"/>
  <c r="G92" i="5"/>
  <c r="J91" i="5"/>
  <c r="G91" i="5"/>
  <c r="J90" i="5"/>
  <c r="G90" i="5"/>
  <c r="J89" i="5"/>
  <c r="G89" i="5"/>
  <c r="J88" i="5"/>
  <c r="G88" i="5"/>
  <c r="J87" i="5"/>
  <c r="G87" i="5"/>
  <c r="J86" i="5"/>
  <c r="G86" i="5"/>
  <c r="J85" i="5"/>
  <c r="G85" i="5"/>
  <c r="J84" i="5"/>
  <c r="G84" i="5"/>
  <c r="J97" i="4"/>
  <c r="G97" i="4"/>
  <c r="J96" i="4"/>
  <c r="G96" i="4"/>
  <c r="J95" i="4"/>
  <c r="G95" i="4"/>
  <c r="J94" i="4"/>
  <c r="G94" i="4"/>
  <c r="J93" i="4"/>
  <c r="G93" i="4"/>
  <c r="J92" i="4"/>
  <c r="G92" i="4"/>
  <c r="J91" i="4"/>
  <c r="G91" i="4"/>
  <c r="J90" i="4"/>
  <c r="G90" i="4"/>
  <c r="J89" i="4"/>
  <c r="G89" i="4"/>
  <c r="J88" i="4"/>
  <c r="G88" i="4"/>
  <c r="J87" i="4"/>
  <c r="G87" i="4"/>
  <c r="J86" i="4"/>
  <c r="G86" i="4"/>
  <c r="J85" i="3"/>
  <c r="G85" i="3"/>
  <c r="J84" i="3"/>
  <c r="G84" i="3"/>
  <c r="J83" i="3"/>
  <c r="G83" i="3"/>
  <c r="J82" i="3"/>
  <c r="G82" i="3"/>
  <c r="J81" i="3"/>
  <c r="G81" i="3"/>
  <c r="J80" i="3"/>
  <c r="G80" i="3"/>
  <c r="J79" i="3"/>
  <c r="G79" i="3"/>
  <c r="J78" i="3"/>
  <c r="G78" i="3"/>
  <c r="J77" i="3"/>
  <c r="G77" i="3"/>
  <c r="J76" i="3"/>
  <c r="G76" i="3"/>
  <c r="J75" i="3"/>
  <c r="G75" i="3"/>
  <c r="J74" i="3"/>
  <c r="G74" i="3"/>
  <c r="J51" i="16"/>
  <c r="G51" i="16"/>
  <c r="J50" i="16"/>
  <c r="G50" i="16"/>
  <c r="J49" i="16"/>
  <c r="G49" i="16"/>
  <c r="J48" i="16"/>
  <c r="G48" i="16"/>
  <c r="J47" i="16"/>
  <c r="G47" i="16"/>
  <c r="J46" i="16"/>
  <c r="G46" i="16"/>
  <c r="J45" i="16"/>
  <c r="G45" i="16"/>
  <c r="J44" i="16"/>
  <c r="G44" i="16"/>
  <c r="J43" i="16"/>
  <c r="G43" i="16"/>
  <c r="J42" i="16"/>
  <c r="G42" i="16"/>
  <c r="J132" i="6"/>
  <c r="G132" i="6"/>
  <c r="J131" i="6"/>
  <c r="G131" i="6"/>
  <c r="J130" i="6"/>
  <c r="G130" i="6"/>
  <c r="J129" i="6"/>
  <c r="G129" i="6"/>
  <c r="J128" i="6"/>
  <c r="G128" i="6"/>
  <c r="J127" i="6"/>
  <c r="G127" i="6"/>
  <c r="J126" i="6"/>
  <c r="G126" i="6"/>
  <c r="J125" i="6"/>
  <c r="G125" i="6"/>
  <c r="J124" i="6"/>
  <c r="G124" i="6"/>
  <c r="J123" i="6"/>
  <c r="G123" i="6"/>
  <c r="J122" i="6"/>
  <c r="G122" i="6"/>
  <c r="J121" i="6"/>
  <c r="G121" i="6"/>
  <c r="G47" i="2"/>
  <c r="J47" i="2"/>
  <c r="G48" i="2"/>
  <c r="J48" i="2"/>
  <c r="G49" i="2"/>
  <c r="J49" i="2"/>
  <c r="J45" i="19"/>
  <c r="G45" i="19"/>
  <c r="J44" i="19"/>
  <c r="G44" i="19"/>
  <c r="J43" i="19"/>
  <c r="G43" i="19"/>
  <c r="J42" i="19"/>
  <c r="G42" i="19"/>
  <c r="J41" i="19"/>
  <c r="G41" i="19"/>
  <c r="J40" i="19"/>
  <c r="G40" i="19"/>
  <c r="J39" i="19"/>
  <c r="G39" i="19"/>
  <c r="J38" i="19"/>
  <c r="G38" i="19"/>
  <c r="J37" i="19"/>
  <c r="G37" i="19"/>
  <c r="J36" i="19"/>
  <c r="G36" i="19"/>
  <c r="J35" i="19"/>
  <c r="G35" i="19"/>
  <c r="J83" i="5"/>
  <c r="G83" i="5"/>
  <c r="J82" i="5"/>
  <c r="G82" i="5"/>
  <c r="J81" i="5"/>
  <c r="G81" i="5"/>
  <c r="J80" i="5"/>
  <c r="G80" i="5"/>
  <c r="J79" i="5"/>
  <c r="G79" i="5"/>
  <c r="J78" i="5"/>
  <c r="G78" i="5"/>
  <c r="J77" i="5"/>
  <c r="G77" i="5"/>
  <c r="J76" i="5"/>
  <c r="G76" i="5"/>
  <c r="J75" i="5"/>
  <c r="G75" i="5"/>
  <c r="J74" i="5"/>
  <c r="G74" i="5"/>
  <c r="J85" i="4"/>
  <c r="G85" i="4"/>
  <c r="J84" i="4"/>
  <c r="G84" i="4"/>
  <c r="J83" i="4"/>
  <c r="G83" i="4"/>
  <c r="J82" i="4"/>
  <c r="G82" i="4"/>
  <c r="J81" i="4"/>
  <c r="G81" i="4"/>
  <c r="J80" i="4"/>
  <c r="G80" i="4"/>
  <c r="J79" i="4"/>
  <c r="G79" i="4"/>
  <c r="J78" i="4"/>
  <c r="G78" i="4"/>
  <c r="J77" i="4"/>
  <c r="G77" i="4"/>
  <c r="J76" i="4"/>
  <c r="G76" i="4"/>
  <c r="J75" i="4"/>
  <c r="G75" i="4"/>
  <c r="J74" i="4"/>
  <c r="G74" i="4"/>
  <c r="J120" i="6"/>
  <c r="G120" i="6"/>
  <c r="J119" i="6"/>
  <c r="G119" i="6"/>
  <c r="J118" i="6"/>
  <c r="G118" i="6"/>
  <c r="J117" i="6"/>
  <c r="G117" i="6"/>
  <c r="J116" i="6"/>
  <c r="G116" i="6"/>
  <c r="J115" i="6"/>
  <c r="G115" i="6"/>
  <c r="J114" i="6"/>
  <c r="G114" i="6"/>
  <c r="J113" i="6"/>
  <c r="G113" i="6"/>
  <c r="J112" i="6"/>
  <c r="G112" i="6"/>
  <c r="J111" i="6"/>
  <c r="G111" i="6"/>
  <c r="J110" i="6"/>
  <c r="G110" i="6"/>
  <c r="J109" i="6"/>
  <c r="G109" i="6"/>
  <c r="J108" i="6"/>
  <c r="G108" i="6"/>
  <c r="J107" i="6"/>
  <c r="G107" i="6"/>
  <c r="J106" i="6"/>
  <c r="G106" i="6"/>
  <c r="J105" i="6"/>
  <c r="G105" i="6"/>
  <c r="J104" i="6"/>
  <c r="G104" i="6"/>
  <c r="J103" i="6"/>
  <c r="G103" i="6"/>
  <c r="J102" i="6"/>
  <c r="G102" i="6"/>
  <c r="J101" i="6"/>
  <c r="G101" i="6"/>
  <c r="J100" i="6"/>
  <c r="G100" i="6"/>
  <c r="J99" i="6"/>
  <c r="G99" i="6"/>
  <c r="J86" i="6"/>
  <c r="G86" i="6"/>
  <c r="J37" i="12"/>
  <c r="G37" i="12"/>
  <c r="J36" i="12"/>
  <c r="G36" i="12"/>
  <c r="J35" i="12"/>
  <c r="G35" i="12"/>
  <c r="J34" i="12"/>
  <c r="G34" i="12"/>
  <c r="J33" i="12"/>
  <c r="G33" i="12"/>
  <c r="J32" i="12"/>
  <c r="G32" i="12"/>
  <c r="J31" i="12"/>
  <c r="G31" i="12"/>
  <c r="J30" i="12"/>
  <c r="G30" i="12"/>
  <c r="J29" i="12"/>
  <c r="G29" i="12"/>
  <c r="J34" i="19"/>
  <c r="G34" i="19"/>
  <c r="J33" i="19"/>
  <c r="G33" i="19"/>
  <c r="J32" i="19"/>
  <c r="G32" i="19"/>
  <c r="J31" i="19"/>
  <c r="G31" i="19"/>
  <c r="J30" i="19"/>
  <c r="G30" i="19"/>
  <c r="J29" i="19"/>
  <c r="G29" i="19"/>
  <c r="J28" i="19"/>
  <c r="G28" i="19"/>
  <c r="J27" i="19"/>
  <c r="G27" i="19"/>
  <c r="J26" i="19"/>
  <c r="G26" i="19"/>
  <c r="J25" i="19"/>
  <c r="G25" i="19"/>
  <c r="J24" i="19"/>
  <c r="G24" i="19"/>
  <c r="J30" i="18"/>
  <c r="G30" i="18"/>
  <c r="J29" i="18"/>
  <c r="G29" i="18"/>
  <c r="J28" i="18"/>
  <c r="G28" i="18"/>
  <c r="J27" i="18"/>
  <c r="G27" i="18"/>
  <c r="J26" i="18"/>
  <c r="G26" i="18"/>
  <c r="J25" i="18"/>
  <c r="G25" i="18"/>
  <c r="J24" i="18"/>
  <c r="G24" i="18"/>
  <c r="J23" i="18"/>
  <c r="G23" i="18"/>
  <c r="J22" i="18"/>
  <c r="G22" i="18"/>
  <c r="J37" i="14"/>
  <c r="G37" i="14"/>
  <c r="J36" i="14"/>
  <c r="G36" i="14"/>
  <c r="J35" i="14"/>
  <c r="G35" i="14"/>
  <c r="J34" i="14"/>
  <c r="G34" i="14"/>
  <c r="J33" i="14"/>
  <c r="G33" i="14"/>
  <c r="J32" i="14"/>
  <c r="G32" i="14"/>
  <c r="J31" i="14"/>
  <c r="G31" i="14"/>
  <c r="J30" i="14"/>
  <c r="G30" i="14"/>
  <c r="J29" i="14"/>
  <c r="G29" i="14"/>
  <c r="J37" i="13"/>
  <c r="G37" i="13"/>
  <c r="J36" i="13"/>
  <c r="G36" i="13"/>
  <c r="J35" i="13"/>
  <c r="G35" i="13"/>
  <c r="J34" i="13"/>
  <c r="G34" i="13"/>
  <c r="J33" i="13"/>
  <c r="G33" i="13"/>
  <c r="J32" i="13"/>
  <c r="G32" i="13"/>
  <c r="J31" i="13"/>
  <c r="G31" i="13"/>
  <c r="J30" i="13"/>
  <c r="G30" i="13"/>
  <c r="J29" i="13"/>
  <c r="G29" i="13"/>
  <c r="J18" i="21"/>
  <c r="G18" i="21"/>
  <c r="J17" i="21"/>
  <c r="G17" i="21"/>
  <c r="J16" i="21"/>
  <c r="G16" i="21"/>
  <c r="J15" i="21"/>
  <c r="G15" i="21"/>
  <c r="J14" i="21"/>
  <c r="G14" i="21"/>
  <c r="J13" i="21"/>
  <c r="G13" i="21"/>
  <c r="J12" i="21"/>
  <c r="G12" i="21"/>
  <c r="J11" i="21"/>
  <c r="G11" i="21"/>
  <c r="J29" i="17"/>
  <c r="G29" i="17"/>
  <c r="J28" i="17"/>
  <c r="G28" i="17"/>
  <c r="J27" i="17"/>
  <c r="G27" i="17"/>
  <c r="J26" i="17"/>
  <c r="G26" i="17"/>
  <c r="J25" i="17"/>
  <c r="G25" i="17"/>
  <c r="J24" i="17"/>
  <c r="G24" i="17"/>
  <c r="J23" i="17"/>
  <c r="G23" i="17"/>
  <c r="J22" i="17"/>
  <c r="G22" i="17"/>
  <c r="J21" i="17"/>
  <c r="G21" i="17"/>
  <c r="J20" i="17"/>
  <c r="G20" i="17"/>
  <c r="J17" i="22"/>
  <c r="G17" i="22"/>
  <c r="J16" i="22"/>
  <c r="G16" i="22"/>
  <c r="J15" i="22"/>
  <c r="G15" i="22"/>
  <c r="J14" i="22"/>
  <c r="G14" i="22"/>
  <c r="J13" i="22"/>
  <c r="G13" i="22"/>
  <c r="J12" i="22"/>
  <c r="G12" i="22"/>
  <c r="J11" i="22"/>
  <c r="G11" i="22"/>
  <c r="J10" i="22"/>
  <c r="G10" i="22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41" i="15"/>
  <c r="G41" i="15"/>
  <c r="J40" i="15"/>
  <c r="G40" i="15"/>
  <c r="J39" i="15"/>
  <c r="G39" i="15"/>
  <c r="J38" i="15"/>
  <c r="G38" i="15"/>
  <c r="J37" i="15"/>
  <c r="G37" i="15"/>
  <c r="J36" i="15"/>
  <c r="G36" i="15"/>
  <c r="J35" i="15"/>
  <c r="G35" i="15"/>
  <c r="J34" i="15"/>
  <c r="G34" i="15"/>
  <c r="J33" i="15"/>
  <c r="G33" i="15"/>
  <c r="J32" i="15"/>
  <c r="G32" i="15"/>
  <c r="J36" i="11"/>
  <c r="G36" i="11"/>
  <c r="J35" i="11"/>
  <c r="G35" i="11"/>
  <c r="J34" i="11"/>
  <c r="G34" i="11"/>
  <c r="J33" i="11"/>
  <c r="G33" i="11"/>
  <c r="J32" i="11"/>
  <c r="G32" i="11"/>
  <c r="J31" i="11"/>
  <c r="G31" i="11"/>
  <c r="J30" i="11"/>
  <c r="G30" i="11"/>
  <c r="J29" i="11"/>
  <c r="G29" i="11"/>
  <c r="J19" i="20"/>
  <c r="G19" i="20"/>
  <c r="J18" i="20"/>
  <c r="G18" i="20"/>
  <c r="J17" i="20"/>
  <c r="G17" i="20"/>
  <c r="J16" i="20"/>
  <c r="G16" i="20"/>
  <c r="J15" i="20"/>
  <c r="G15" i="20"/>
  <c r="J14" i="20"/>
  <c r="G14" i="20"/>
  <c r="J13" i="20"/>
  <c r="G13" i="20"/>
  <c r="J12" i="20"/>
  <c r="G12" i="20"/>
  <c r="J11" i="20"/>
  <c r="G11" i="20"/>
  <c r="J46" i="2"/>
  <c r="G46" i="2"/>
  <c r="J45" i="2"/>
  <c r="G45" i="2"/>
  <c r="J44" i="2"/>
  <c r="G44" i="2"/>
  <c r="J43" i="2"/>
  <c r="G43" i="2"/>
  <c r="J42" i="2"/>
  <c r="G42" i="2"/>
  <c r="J25" i="10"/>
  <c r="G25" i="10"/>
  <c r="J24" i="10"/>
  <c r="G24" i="10"/>
  <c r="J23" i="10"/>
  <c r="G23" i="10"/>
  <c r="J22" i="10"/>
  <c r="G22" i="10"/>
  <c r="J21" i="10"/>
  <c r="G21" i="10"/>
  <c r="J26" i="9"/>
  <c r="G26" i="9"/>
  <c r="J25" i="9"/>
  <c r="G25" i="9"/>
  <c r="J24" i="9"/>
  <c r="G24" i="9"/>
  <c r="J23" i="9"/>
  <c r="G23" i="9"/>
  <c r="J22" i="9"/>
  <c r="G22" i="9"/>
  <c r="J21" i="8"/>
  <c r="G21" i="8"/>
  <c r="J20" i="8"/>
  <c r="G20" i="8"/>
  <c r="J19" i="8"/>
  <c r="G19" i="8"/>
  <c r="J18" i="8"/>
  <c r="G18" i="8"/>
  <c r="J17" i="8"/>
  <c r="G17" i="8"/>
  <c r="J25" i="7"/>
  <c r="G25" i="7"/>
  <c r="J24" i="7"/>
  <c r="G24" i="7"/>
  <c r="J23" i="7"/>
  <c r="G23" i="7"/>
  <c r="J22" i="7"/>
  <c r="G22" i="7"/>
  <c r="J21" i="7"/>
  <c r="G21" i="7"/>
  <c r="J20" i="7"/>
  <c r="G20" i="7"/>
  <c r="J73" i="5"/>
  <c r="G73" i="5"/>
  <c r="J72" i="5"/>
  <c r="G72" i="5"/>
  <c r="J71" i="5"/>
  <c r="G71" i="5"/>
  <c r="J70" i="5"/>
  <c r="G70" i="5"/>
  <c r="J69" i="5"/>
  <c r="G69" i="5"/>
  <c r="J68" i="5"/>
  <c r="G68" i="5"/>
  <c r="J67" i="5"/>
  <c r="G67" i="5"/>
  <c r="J66" i="5"/>
  <c r="G66" i="5"/>
  <c r="J65" i="5"/>
  <c r="G65" i="5"/>
  <c r="J64" i="5"/>
  <c r="G64" i="5"/>
  <c r="J63" i="5"/>
  <c r="G63" i="5"/>
  <c r="J62" i="5"/>
  <c r="G62" i="5"/>
  <c r="J73" i="4"/>
  <c r="G73" i="4"/>
  <c r="J72" i="4"/>
  <c r="G72" i="4"/>
  <c r="J71" i="4"/>
  <c r="G71" i="4"/>
  <c r="J70" i="4"/>
  <c r="G70" i="4"/>
  <c r="J69" i="4"/>
  <c r="G69" i="4"/>
  <c r="J68" i="4"/>
  <c r="G68" i="4"/>
  <c r="J67" i="4"/>
  <c r="G67" i="4"/>
  <c r="J66" i="4"/>
  <c r="G66" i="4"/>
  <c r="J65" i="4"/>
  <c r="G65" i="4"/>
  <c r="J64" i="4"/>
  <c r="G64" i="4"/>
  <c r="J63" i="4"/>
  <c r="G63" i="4"/>
  <c r="J62" i="4"/>
  <c r="G62" i="4"/>
  <c r="J73" i="3"/>
  <c r="G73" i="3"/>
  <c r="J72" i="3"/>
  <c r="G72" i="3"/>
  <c r="J71" i="3"/>
  <c r="G71" i="3"/>
  <c r="J70" i="3"/>
  <c r="G70" i="3"/>
  <c r="J69" i="3"/>
  <c r="G69" i="3"/>
  <c r="J68" i="3"/>
  <c r="G68" i="3"/>
  <c r="J67" i="3"/>
  <c r="G67" i="3"/>
  <c r="J66" i="3"/>
  <c r="G66" i="3"/>
  <c r="J65" i="3"/>
  <c r="G65" i="3"/>
  <c r="J64" i="3"/>
  <c r="G64" i="3"/>
  <c r="J63" i="3"/>
  <c r="G63" i="3"/>
  <c r="J62" i="3"/>
  <c r="G62" i="3"/>
  <c r="J41" i="16"/>
  <c r="G41" i="16"/>
  <c r="J40" i="16"/>
  <c r="G40" i="16"/>
  <c r="J39" i="16"/>
  <c r="G39" i="16"/>
  <c r="J38" i="16"/>
  <c r="G38" i="16"/>
  <c r="J37" i="16"/>
  <c r="G37" i="16"/>
  <c r="J36" i="16"/>
  <c r="G36" i="16"/>
  <c r="J35" i="16"/>
  <c r="G35" i="16"/>
  <c r="J34" i="16"/>
  <c r="G34" i="16"/>
  <c r="J33" i="16"/>
  <c r="G33" i="16"/>
  <c r="J32" i="16"/>
  <c r="G32" i="16"/>
  <c r="J92" i="6"/>
  <c r="G92" i="6"/>
  <c r="J91" i="6"/>
  <c r="G91" i="6"/>
  <c r="J90" i="6"/>
  <c r="G90" i="6"/>
  <c r="J89" i="6"/>
  <c r="G89" i="6"/>
  <c r="J88" i="6"/>
  <c r="G88" i="6"/>
  <c r="J87" i="6"/>
  <c r="G87" i="6"/>
  <c r="J28" i="14"/>
  <c r="G28" i="14"/>
  <c r="J28" i="12" l="1"/>
  <c r="G28" i="12"/>
  <c r="J27" i="12"/>
  <c r="G27" i="12"/>
  <c r="J23" i="19"/>
  <c r="G23" i="19"/>
  <c r="J21" i="18"/>
  <c r="G21" i="18"/>
  <c r="J20" i="18"/>
  <c r="G20" i="18"/>
  <c r="J10" i="21"/>
  <c r="G10" i="21"/>
  <c r="J19" i="17"/>
  <c r="G19" i="17"/>
  <c r="J9" i="22"/>
  <c r="G9" i="22"/>
  <c r="J50" i="1"/>
  <c r="G50" i="1"/>
  <c r="J28" i="11"/>
  <c r="G28" i="11"/>
  <c r="J85" i="6"/>
  <c r="G85" i="6"/>
  <c r="J84" i="6"/>
  <c r="G84" i="6"/>
  <c r="J83" i="6"/>
  <c r="G83" i="6"/>
  <c r="J82" i="6"/>
  <c r="G82" i="6"/>
  <c r="J81" i="6"/>
  <c r="G81" i="6"/>
  <c r="J80" i="6"/>
  <c r="G80" i="6"/>
  <c r="J79" i="6"/>
  <c r="G79" i="6"/>
  <c r="J78" i="6"/>
  <c r="G78" i="6"/>
  <c r="J77" i="6"/>
  <c r="G77" i="6"/>
  <c r="J76" i="6"/>
  <c r="G76" i="6"/>
  <c r="J75" i="6"/>
  <c r="G75" i="6"/>
  <c r="J74" i="6"/>
  <c r="G74" i="6"/>
  <c r="J31" i="16"/>
  <c r="G31" i="16"/>
  <c r="J62" i="6"/>
  <c r="G62" i="6"/>
  <c r="J26" i="12"/>
  <c r="G26" i="12"/>
  <c r="J25" i="12"/>
  <c r="G25" i="12"/>
  <c r="J24" i="12"/>
  <c r="G24" i="12"/>
  <c r="J23" i="12"/>
  <c r="G23" i="12"/>
  <c r="J22" i="12"/>
  <c r="G22" i="12"/>
  <c r="J21" i="12"/>
  <c r="G21" i="12"/>
  <c r="J20" i="12"/>
  <c r="G20" i="12"/>
  <c r="J22" i="19"/>
  <c r="G22" i="19"/>
  <c r="J21" i="19"/>
  <c r="G21" i="19"/>
  <c r="J20" i="19"/>
  <c r="G20" i="19"/>
  <c r="J19" i="19"/>
  <c r="G19" i="19"/>
  <c r="J18" i="19"/>
  <c r="G18" i="19"/>
  <c r="J17" i="19"/>
  <c r="G17" i="19"/>
  <c r="J16" i="19"/>
  <c r="G16" i="19"/>
  <c r="J15" i="19"/>
  <c r="G15" i="19"/>
  <c r="J14" i="19"/>
  <c r="G14" i="19"/>
  <c r="J13" i="19"/>
  <c r="G13" i="19"/>
  <c r="J19" i="18"/>
  <c r="G19" i="18"/>
  <c r="J18" i="18"/>
  <c r="G18" i="18"/>
  <c r="J17" i="18"/>
  <c r="G17" i="18"/>
  <c r="J16" i="18"/>
  <c r="G16" i="18"/>
  <c r="J15" i="18"/>
  <c r="G15" i="18"/>
  <c r="J14" i="18"/>
  <c r="G14" i="18"/>
  <c r="J13" i="18"/>
  <c r="G13" i="18"/>
  <c r="J12" i="18"/>
  <c r="G12" i="18"/>
  <c r="J27" i="14"/>
  <c r="G27" i="14"/>
  <c r="J26" i="14"/>
  <c r="G26" i="14"/>
  <c r="J25" i="14"/>
  <c r="G25" i="14"/>
  <c r="J24" i="14"/>
  <c r="G24" i="14"/>
  <c r="J23" i="14"/>
  <c r="G23" i="14"/>
  <c r="J22" i="14"/>
  <c r="G22" i="14"/>
  <c r="J21" i="14"/>
  <c r="G21" i="14"/>
  <c r="J20" i="14"/>
  <c r="G20" i="14"/>
  <c r="J28" i="13"/>
  <c r="G28" i="13"/>
  <c r="J27" i="13"/>
  <c r="G27" i="13"/>
  <c r="J26" i="13"/>
  <c r="G26" i="13"/>
  <c r="J25" i="13"/>
  <c r="G25" i="13"/>
  <c r="J24" i="13"/>
  <c r="G24" i="13"/>
  <c r="J23" i="13"/>
  <c r="G23" i="13"/>
  <c r="J22" i="13"/>
  <c r="G22" i="13"/>
  <c r="J21" i="13"/>
  <c r="G21" i="13"/>
  <c r="J20" i="13"/>
  <c r="G20" i="13"/>
  <c r="J9" i="21"/>
  <c r="G9" i="21"/>
  <c r="J8" i="21"/>
  <c r="G8" i="21"/>
  <c r="J7" i="21"/>
  <c r="G7" i="21"/>
  <c r="J6" i="21"/>
  <c r="G6" i="21"/>
  <c r="J5" i="21"/>
  <c r="G5" i="21"/>
  <c r="J4" i="21"/>
  <c r="G4" i="21"/>
  <c r="J3" i="21"/>
  <c r="G3" i="21"/>
  <c r="J2" i="21"/>
  <c r="G2" i="21"/>
  <c r="J18" i="17"/>
  <c r="G18" i="17"/>
  <c r="J17" i="17"/>
  <c r="G17" i="17"/>
  <c r="J16" i="17"/>
  <c r="G16" i="17"/>
  <c r="J15" i="17"/>
  <c r="G15" i="17"/>
  <c r="J14" i="17"/>
  <c r="G14" i="17"/>
  <c r="J13" i="17"/>
  <c r="G13" i="17"/>
  <c r="J12" i="17"/>
  <c r="G12" i="17"/>
  <c r="J11" i="17"/>
  <c r="G11" i="17"/>
  <c r="J10" i="17"/>
  <c r="G10" i="17"/>
  <c r="J8" i="22"/>
  <c r="G8" i="22"/>
  <c r="J7" i="22"/>
  <c r="G7" i="22"/>
  <c r="J6" i="22"/>
  <c r="G6" i="22"/>
  <c r="J5" i="22"/>
  <c r="G5" i="22"/>
  <c r="J4" i="22"/>
  <c r="G4" i="22"/>
  <c r="J3" i="22"/>
  <c r="G3" i="22"/>
  <c r="J2" i="22"/>
  <c r="G2" i="22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31" i="15"/>
  <c r="G31" i="15"/>
  <c r="J30" i="15"/>
  <c r="G30" i="15"/>
  <c r="J29" i="15"/>
  <c r="G29" i="15"/>
  <c r="J28" i="15"/>
  <c r="G28" i="15"/>
  <c r="J27" i="15"/>
  <c r="G27" i="15"/>
  <c r="J26" i="15"/>
  <c r="G26" i="15"/>
  <c r="J25" i="15"/>
  <c r="G25" i="15"/>
  <c r="J24" i="15"/>
  <c r="G24" i="15"/>
  <c r="J23" i="15"/>
  <c r="G23" i="15"/>
  <c r="J22" i="15"/>
  <c r="G22" i="15"/>
  <c r="J27" i="11"/>
  <c r="G27" i="11"/>
  <c r="J26" i="11"/>
  <c r="G26" i="11"/>
  <c r="J25" i="11"/>
  <c r="G25" i="11"/>
  <c r="J24" i="11"/>
  <c r="G24" i="11"/>
  <c r="J23" i="11"/>
  <c r="G23" i="11"/>
  <c r="J22" i="11"/>
  <c r="G22" i="11"/>
  <c r="J21" i="11"/>
  <c r="G21" i="11"/>
  <c r="J20" i="11"/>
  <c r="G20" i="11"/>
  <c r="J10" i="20"/>
  <c r="G10" i="20"/>
  <c r="J9" i="20"/>
  <c r="G9" i="20"/>
  <c r="J8" i="20"/>
  <c r="G8" i="20"/>
  <c r="J7" i="20"/>
  <c r="G7" i="20"/>
  <c r="J6" i="20"/>
  <c r="G6" i="20"/>
  <c r="J5" i="20"/>
  <c r="G5" i="20"/>
  <c r="J4" i="20"/>
  <c r="G4" i="20"/>
  <c r="J3" i="20"/>
  <c r="G3" i="20"/>
  <c r="J2" i="20"/>
  <c r="G2" i="20"/>
  <c r="J41" i="2"/>
  <c r="G41" i="2"/>
  <c r="J40" i="2"/>
  <c r="G40" i="2"/>
  <c r="J39" i="2"/>
  <c r="G39" i="2"/>
  <c r="J38" i="2"/>
  <c r="G38" i="2"/>
  <c r="J37" i="2"/>
  <c r="G37" i="2"/>
  <c r="J36" i="2"/>
  <c r="G36" i="2"/>
  <c r="J35" i="2"/>
  <c r="G35" i="2"/>
  <c r="J34" i="2"/>
  <c r="G34" i="2"/>
  <c r="J20" i="10"/>
  <c r="G20" i="10"/>
  <c r="J19" i="10"/>
  <c r="G19" i="10"/>
  <c r="J18" i="10"/>
  <c r="G18" i="10"/>
  <c r="J17" i="10"/>
  <c r="G17" i="10"/>
  <c r="J21" i="9"/>
  <c r="G21" i="9"/>
  <c r="J20" i="9"/>
  <c r="G20" i="9"/>
  <c r="J19" i="9"/>
  <c r="G19" i="9"/>
  <c r="J18" i="9"/>
  <c r="G18" i="9"/>
  <c r="J17" i="9"/>
  <c r="G17" i="9"/>
  <c r="J16" i="8"/>
  <c r="G16" i="8"/>
  <c r="J15" i="8"/>
  <c r="G15" i="8"/>
  <c r="J14" i="8"/>
  <c r="G14" i="8"/>
  <c r="J13" i="8"/>
  <c r="G13" i="8"/>
  <c r="J12" i="8"/>
  <c r="G12" i="8"/>
  <c r="J19" i="7"/>
  <c r="G19" i="7"/>
  <c r="J18" i="7"/>
  <c r="G18" i="7"/>
  <c r="J17" i="7"/>
  <c r="G17" i="7"/>
  <c r="J16" i="7"/>
  <c r="G16" i="7"/>
  <c r="J15" i="7"/>
  <c r="G15" i="7"/>
  <c r="J14" i="7"/>
  <c r="G14" i="7"/>
  <c r="J61" i="5"/>
  <c r="G61" i="5"/>
  <c r="J60" i="5"/>
  <c r="G60" i="5"/>
  <c r="J59" i="5"/>
  <c r="G59" i="5"/>
  <c r="J58" i="5"/>
  <c r="G58" i="5"/>
  <c r="J57" i="5"/>
  <c r="G57" i="5"/>
  <c r="J56" i="5"/>
  <c r="G56" i="5"/>
  <c r="J55" i="5"/>
  <c r="G55" i="5"/>
  <c r="J54" i="5"/>
  <c r="G54" i="5"/>
  <c r="J53" i="5"/>
  <c r="G53" i="5"/>
  <c r="J52" i="5"/>
  <c r="G52" i="5"/>
  <c r="J51" i="5"/>
  <c r="G51" i="5"/>
  <c r="J50" i="5"/>
  <c r="G50" i="5"/>
  <c r="J61" i="4"/>
  <c r="G61" i="4"/>
  <c r="J60" i="4"/>
  <c r="G60" i="4"/>
  <c r="J59" i="4"/>
  <c r="G59" i="4"/>
  <c r="J58" i="4"/>
  <c r="G58" i="4"/>
  <c r="J57" i="4"/>
  <c r="G57" i="4"/>
  <c r="J56" i="4"/>
  <c r="G56" i="4"/>
  <c r="J55" i="4"/>
  <c r="G55" i="4"/>
  <c r="J54" i="4"/>
  <c r="G54" i="4"/>
  <c r="J53" i="4"/>
  <c r="G53" i="4"/>
  <c r="J52" i="4"/>
  <c r="G52" i="4"/>
  <c r="J51" i="4"/>
  <c r="G51" i="4"/>
  <c r="J50" i="4"/>
  <c r="G50" i="4"/>
  <c r="J61" i="3"/>
  <c r="G61" i="3"/>
  <c r="J60" i="3"/>
  <c r="G60" i="3"/>
  <c r="J59" i="3"/>
  <c r="G59" i="3"/>
  <c r="J58" i="3"/>
  <c r="G58" i="3"/>
  <c r="J57" i="3"/>
  <c r="G57" i="3"/>
  <c r="J56" i="3"/>
  <c r="G56" i="3"/>
  <c r="J55" i="3"/>
  <c r="G55" i="3"/>
  <c r="J54" i="3"/>
  <c r="G54" i="3"/>
  <c r="J53" i="3"/>
  <c r="G53" i="3"/>
  <c r="J52" i="3"/>
  <c r="G52" i="3"/>
  <c r="J51" i="3"/>
  <c r="G51" i="3"/>
  <c r="J50" i="3"/>
  <c r="G50" i="3"/>
  <c r="J30" i="16"/>
  <c r="G30" i="16"/>
  <c r="J29" i="16"/>
  <c r="G29" i="16"/>
  <c r="J28" i="16"/>
  <c r="G28" i="16"/>
  <c r="J27" i="16"/>
  <c r="G27" i="16"/>
  <c r="J26" i="16"/>
  <c r="G26" i="16"/>
  <c r="J25" i="16"/>
  <c r="G25" i="16"/>
  <c r="J24" i="16"/>
  <c r="G24" i="16"/>
  <c r="J23" i="16"/>
  <c r="G23" i="16"/>
  <c r="J22" i="16"/>
  <c r="G22" i="16"/>
  <c r="J73" i="6"/>
  <c r="G73" i="6"/>
  <c r="J72" i="6"/>
  <c r="G72" i="6"/>
  <c r="J71" i="6"/>
  <c r="G71" i="6"/>
  <c r="J70" i="6"/>
  <c r="G70" i="6"/>
  <c r="J69" i="6"/>
  <c r="G69" i="6"/>
  <c r="J68" i="6"/>
  <c r="G68" i="6"/>
  <c r="J67" i="6"/>
  <c r="G67" i="6"/>
  <c r="J66" i="6"/>
  <c r="G66" i="6"/>
  <c r="J65" i="6"/>
  <c r="G65" i="6"/>
  <c r="J64" i="6"/>
  <c r="G64" i="6"/>
  <c r="J63" i="6"/>
  <c r="G63" i="6"/>
  <c r="J49" i="5" l="1"/>
  <c r="G49" i="5"/>
  <c r="J48" i="5"/>
  <c r="G48" i="5"/>
  <c r="J47" i="5"/>
  <c r="G47" i="5"/>
  <c r="J46" i="5"/>
  <c r="G46" i="5"/>
  <c r="J45" i="5"/>
  <c r="G45" i="5"/>
  <c r="J44" i="5"/>
  <c r="G44" i="5"/>
  <c r="J43" i="5"/>
  <c r="G43" i="5"/>
  <c r="J42" i="5"/>
  <c r="G42" i="5"/>
  <c r="J41" i="5"/>
  <c r="G41" i="5"/>
  <c r="J40" i="5"/>
  <c r="G40" i="5"/>
  <c r="J39" i="5"/>
  <c r="G39" i="5"/>
  <c r="J38" i="5"/>
  <c r="G38" i="5"/>
  <c r="J49" i="4"/>
  <c r="G49" i="4"/>
  <c r="J48" i="4"/>
  <c r="G48" i="4"/>
  <c r="J47" i="4"/>
  <c r="G47" i="4"/>
  <c r="J46" i="4"/>
  <c r="G46" i="4"/>
  <c r="J45" i="4"/>
  <c r="G45" i="4"/>
  <c r="J44" i="4"/>
  <c r="G44" i="4"/>
  <c r="J43" i="4"/>
  <c r="G43" i="4"/>
  <c r="J42" i="4"/>
  <c r="G42" i="4"/>
  <c r="J41" i="4"/>
  <c r="G41" i="4"/>
  <c r="J40" i="4"/>
  <c r="G40" i="4"/>
  <c r="J39" i="4"/>
  <c r="G39" i="4"/>
  <c r="J38" i="4"/>
  <c r="G38" i="4"/>
  <c r="J49" i="3"/>
  <c r="G49" i="3"/>
  <c r="J48" i="3"/>
  <c r="G48" i="3"/>
  <c r="J47" i="3"/>
  <c r="G47" i="3"/>
  <c r="J46" i="3"/>
  <c r="G46" i="3"/>
  <c r="J45" i="3"/>
  <c r="G45" i="3"/>
  <c r="J44" i="3"/>
  <c r="G44" i="3"/>
  <c r="J43" i="3"/>
  <c r="G43" i="3"/>
  <c r="J42" i="3"/>
  <c r="G42" i="3"/>
  <c r="J41" i="3"/>
  <c r="G41" i="3"/>
  <c r="J40" i="3"/>
  <c r="G40" i="3"/>
  <c r="G41" i="1"/>
  <c r="G19" i="12"/>
  <c r="G19" i="14"/>
  <c r="G12" i="19"/>
  <c r="G10" i="18"/>
  <c r="G11" i="18"/>
  <c r="G9" i="17"/>
  <c r="G21" i="16"/>
  <c r="J19" i="12" l="1"/>
  <c r="J18" i="12"/>
  <c r="G18" i="12"/>
  <c r="J17" i="12"/>
  <c r="G17" i="12"/>
  <c r="J16" i="12"/>
  <c r="G16" i="12"/>
  <c r="J15" i="12"/>
  <c r="G15" i="12"/>
  <c r="J14" i="12"/>
  <c r="G14" i="12"/>
  <c r="J13" i="12"/>
  <c r="G13" i="12"/>
  <c r="J12" i="12"/>
  <c r="G12" i="12"/>
  <c r="J11" i="12"/>
  <c r="G11" i="12"/>
  <c r="J12" i="19"/>
  <c r="J11" i="19"/>
  <c r="G11" i="19"/>
  <c r="J10" i="19"/>
  <c r="G10" i="19"/>
  <c r="J9" i="19"/>
  <c r="G9" i="19"/>
  <c r="J8" i="19"/>
  <c r="G8" i="19"/>
  <c r="J7" i="19"/>
  <c r="G7" i="19"/>
  <c r="J6" i="19"/>
  <c r="G6" i="19"/>
  <c r="J5" i="19"/>
  <c r="G5" i="19"/>
  <c r="J4" i="19"/>
  <c r="G4" i="19"/>
  <c r="J3" i="19"/>
  <c r="G3" i="19"/>
  <c r="J2" i="19"/>
  <c r="G2" i="19"/>
  <c r="J11" i="18"/>
  <c r="J10" i="18"/>
  <c r="J9" i="18"/>
  <c r="G9" i="18"/>
  <c r="J8" i="18"/>
  <c r="G8" i="18"/>
  <c r="J7" i="18"/>
  <c r="G7" i="18"/>
  <c r="J6" i="18"/>
  <c r="G6" i="18"/>
  <c r="J5" i="18"/>
  <c r="G5" i="18"/>
  <c r="J4" i="18"/>
  <c r="G4" i="18"/>
  <c r="J3" i="18"/>
  <c r="G3" i="18"/>
  <c r="J2" i="18"/>
  <c r="G2" i="18"/>
  <c r="J19" i="14"/>
  <c r="J18" i="14"/>
  <c r="G18" i="14"/>
  <c r="J17" i="14"/>
  <c r="G17" i="14"/>
  <c r="J16" i="14"/>
  <c r="G16" i="14"/>
  <c r="J15" i="14"/>
  <c r="G15" i="14"/>
  <c r="J14" i="14"/>
  <c r="G14" i="14"/>
  <c r="J13" i="14"/>
  <c r="G13" i="14"/>
  <c r="J12" i="14"/>
  <c r="G12" i="14"/>
  <c r="J11" i="14"/>
  <c r="G11" i="14"/>
  <c r="J19" i="13"/>
  <c r="G19" i="13"/>
  <c r="J18" i="13"/>
  <c r="G18" i="13"/>
  <c r="J17" i="13"/>
  <c r="G17" i="13"/>
  <c r="J16" i="13"/>
  <c r="G16" i="13"/>
  <c r="J15" i="13"/>
  <c r="G15" i="13"/>
  <c r="J14" i="13"/>
  <c r="G14" i="13"/>
  <c r="J13" i="13"/>
  <c r="G13" i="13"/>
  <c r="J12" i="13"/>
  <c r="G12" i="13"/>
  <c r="J11" i="13"/>
  <c r="G11" i="13"/>
  <c r="J9" i="17"/>
  <c r="J8" i="17"/>
  <c r="G8" i="17"/>
  <c r="J7" i="17"/>
  <c r="G7" i="17"/>
  <c r="J6" i="17"/>
  <c r="G6" i="17"/>
  <c r="J5" i="17"/>
  <c r="G5" i="17"/>
  <c r="J4" i="17"/>
  <c r="G4" i="17"/>
  <c r="J3" i="17"/>
  <c r="G3" i="17"/>
  <c r="J2" i="17"/>
  <c r="G2" i="17"/>
  <c r="J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21" i="15"/>
  <c r="G21" i="15"/>
  <c r="J20" i="15"/>
  <c r="G20" i="15"/>
  <c r="J19" i="15"/>
  <c r="G19" i="15"/>
  <c r="J18" i="15"/>
  <c r="G18" i="15"/>
  <c r="J17" i="15"/>
  <c r="G17" i="15"/>
  <c r="J16" i="15"/>
  <c r="G16" i="15"/>
  <c r="J15" i="15"/>
  <c r="G15" i="15"/>
  <c r="J14" i="15"/>
  <c r="G14" i="15"/>
  <c r="J13" i="15"/>
  <c r="G13" i="15"/>
  <c r="J12" i="15"/>
  <c r="G12" i="15"/>
  <c r="J33" i="2"/>
  <c r="G33" i="2"/>
  <c r="J32" i="2"/>
  <c r="G32" i="2"/>
  <c r="J31" i="2"/>
  <c r="G31" i="2"/>
  <c r="J30" i="2"/>
  <c r="G30" i="2"/>
  <c r="J29" i="2"/>
  <c r="G29" i="2"/>
  <c r="J28" i="2"/>
  <c r="G28" i="2"/>
  <c r="J27" i="2"/>
  <c r="G27" i="2"/>
  <c r="J26" i="2"/>
  <c r="G26" i="2"/>
  <c r="J16" i="10"/>
  <c r="G16" i="10"/>
  <c r="J15" i="10"/>
  <c r="G15" i="10"/>
  <c r="J14" i="10"/>
  <c r="G14" i="10"/>
  <c r="J13" i="10"/>
  <c r="G13" i="10"/>
  <c r="J12" i="10"/>
  <c r="G12" i="10"/>
  <c r="J16" i="9"/>
  <c r="G16" i="9"/>
  <c r="J15" i="9"/>
  <c r="G15" i="9"/>
  <c r="J14" i="9"/>
  <c r="G14" i="9"/>
  <c r="J13" i="9"/>
  <c r="G13" i="9"/>
  <c r="J12" i="9"/>
  <c r="G12" i="9"/>
  <c r="J37" i="5"/>
  <c r="G37" i="5"/>
  <c r="J36" i="5"/>
  <c r="G36" i="5"/>
  <c r="J35" i="5"/>
  <c r="G35" i="5"/>
  <c r="J34" i="5"/>
  <c r="G34" i="5"/>
  <c r="J26" i="5"/>
  <c r="G26" i="5"/>
  <c r="J33" i="5"/>
  <c r="G33" i="5"/>
  <c r="J32" i="5"/>
  <c r="G32" i="5"/>
  <c r="J31" i="5"/>
  <c r="G31" i="5"/>
  <c r="J30" i="5"/>
  <c r="G30" i="5"/>
  <c r="J29" i="5"/>
  <c r="G29" i="5"/>
  <c r="J28" i="5"/>
  <c r="G28" i="5"/>
  <c r="J27" i="5"/>
  <c r="G27" i="5"/>
  <c r="J37" i="4"/>
  <c r="G37" i="4"/>
  <c r="J36" i="4"/>
  <c r="G36" i="4"/>
  <c r="J35" i="4"/>
  <c r="G35" i="4"/>
  <c r="J34" i="4"/>
  <c r="G34" i="4"/>
  <c r="J33" i="4"/>
  <c r="G33" i="4"/>
  <c r="J32" i="4"/>
  <c r="G32" i="4"/>
  <c r="J31" i="4"/>
  <c r="G31" i="4"/>
  <c r="J30" i="4"/>
  <c r="G30" i="4"/>
  <c r="J29" i="4"/>
  <c r="G29" i="4"/>
  <c r="J28" i="4"/>
  <c r="G28" i="4"/>
  <c r="J27" i="4"/>
  <c r="G27" i="4"/>
  <c r="J26" i="4"/>
  <c r="G26" i="4"/>
  <c r="J39" i="3"/>
  <c r="G39" i="3"/>
  <c r="J38" i="3"/>
  <c r="G38" i="3"/>
  <c r="J37" i="3"/>
  <c r="G37" i="3"/>
  <c r="J36" i="3"/>
  <c r="G36" i="3"/>
  <c r="J35" i="3"/>
  <c r="G35" i="3"/>
  <c r="J34" i="3"/>
  <c r="G34" i="3"/>
  <c r="J33" i="3"/>
  <c r="G33" i="3"/>
  <c r="J32" i="3"/>
  <c r="G32" i="3"/>
  <c r="J31" i="3"/>
  <c r="G31" i="3"/>
  <c r="J30" i="3"/>
  <c r="G30" i="3"/>
  <c r="J29" i="3"/>
  <c r="G29" i="3"/>
  <c r="J28" i="3"/>
  <c r="G28" i="3"/>
  <c r="J21" i="16"/>
  <c r="J20" i="16"/>
  <c r="G20" i="16"/>
  <c r="J19" i="16"/>
  <c r="G19" i="16"/>
  <c r="J18" i="16"/>
  <c r="G18" i="16"/>
  <c r="J17" i="16"/>
  <c r="G17" i="16"/>
  <c r="J16" i="16"/>
  <c r="G16" i="16"/>
  <c r="J15" i="16"/>
  <c r="G15" i="16"/>
  <c r="J14" i="16"/>
  <c r="G14" i="16"/>
  <c r="J13" i="16"/>
  <c r="G13" i="16"/>
  <c r="J12" i="16"/>
  <c r="G12" i="16"/>
  <c r="J61" i="6"/>
  <c r="G61" i="6"/>
  <c r="J60" i="6"/>
  <c r="G60" i="6"/>
  <c r="J59" i="6"/>
  <c r="G59" i="6"/>
  <c r="J58" i="6"/>
  <c r="G58" i="6"/>
  <c r="J57" i="6"/>
  <c r="G57" i="6"/>
  <c r="J56" i="6"/>
  <c r="G56" i="6"/>
  <c r="J55" i="6"/>
  <c r="G55" i="6"/>
  <c r="J54" i="6"/>
  <c r="G54" i="6"/>
  <c r="J53" i="6"/>
  <c r="G53" i="6"/>
  <c r="J52" i="6"/>
  <c r="G52" i="6"/>
  <c r="J51" i="6"/>
  <c r="G51" i="6"/>
  <c r="J50" i="6"/>
  <c r="G50" i="6"/>
  <c r="J49" i="6"/>
  <c r="G49" i="6"/>
  <c r="J48" i="6"/>
  <c r="G48" i="6"/>
  <c r="J47" i="6"/>
  <c r="G47" i="6"/>
  <c r="J46" i="6"/>
  <c r="G46" i="6"/>
  <c r="J45" i="6"/>
  <c r="G45" i="6"/>
  <c r="J44" i="6"/>
  <c r="G44" i="6"/>
  <c r="J43" i="6"/>
  <c r="G43" i="6"/>
  <c r="J42" i="6"/>
  <c r="G42" i="6"/>
  <c r="J41" i="6"/>
  <c r="G41" i="6"/>
  <c r="J40" i="6"/>
  <c r="G40" i="6"/>
  <c r="J39" i="6"/>
  <c r="G39" i="6"/>
  <c r="J38" i="6"/>
  <c r="G38" i="6"/>
  <c r="J10" i="12"/>
  <c r="G10" i="12"/>
  <c r="J9" i="12"/>
  <c r="G9" i="12"/>
  <c r="J8" i="12"/>
  <c r="G8" i="12"/>
  <c r="J7" i="12"/>
  <c r="G7" i="12"/>
  <c r="J6" i="12"/>
  <c r="G6" i="12"/>
  <c r="J5" i="12"/>
  <c r="G5" i="12"/>
  <c r="J4" i="12"/>
  <c r="G4" i="12"/>
  <c r="J3" i="12"/>
  <c r="G3" i="12"/>
  <c r="J2" i="12"/>
  <c r="G2" i="12"/>
  <c r="J10" i="14"/>
  <c r="G10" i="14"/>
  <c r="J9" i="14"/>
  <c r="G9" i="14"/>
  <c r="J8" i="14"/>
  <c r="G8" i="14"/>
  <c r="J7" i="14"/>
  <c r="G7" i="14"/>
  <c r="J6" i="14"/>
  <c r="G6" i="14"/>
  <c r="J5" i="14"/>
  <c r="G5" i="14"/>
  <c r="J4" i="14"/>
  <c r="G4" i="14"/>
  <c r="J3" i="14"/>
  <c r="G3" i="14"/>
  <c r="J2" i="14"/>
  <c r="G2" i="14"/>
  <c r="J10" i="13"/>
  <c r="G10" i="13"/>
  <c r="J9" i="13"/>
  <c r="G9" i="13"/>
  <c r="J8" i="13"/>
  <c r="G8" i="13"/>
  <c r="J7" i="13"/>
  <c r="G7" i="13"/>
  <c r="J6" i="13"/>
  <c r="G6" i="13"/>
  <c r="J5" i="13"/>
  <c r="G5" i="13"/>
  <c r="J4" i="13"/>
  <c r="G4" i="13"/>
  <c r="J3" i="13"/>
  <c r="G3" i="13"/>
  <c r="J2" i="13"/>
  <c r="G2" i="13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11" i="15"/>
  <c r="G11" i="15"/>
  <c r="J10" i="15"/>
  <c r="G10" i="15"/>
  <c r="J9" i="15"/>
  <c r="G9" i="15"/>
  <c r="J8" i="15"/>
  <c r="G8" i="15"/>
  <c r="J7" i="15"/>
  <c r="G7" i="15"/>
  <c r="J6" i="15"/>
  <c r="G6" i="15"/>
  <c r="J5" i="15"/>
  <c r="G5" i="15"/>
  <c r="J4" i="15"/>
  <c r="G4" i="15"/>
  <c r="J3" i="15"/>
  <c r="G3" i="15"/>
  <c r="J2" i="15"/>
  <c r="G2" i="15"/>
  <c r="J19" i="11"/>
  <c r="G19" i="11"/>
  <c r="J18" i="11"/>
  <c r="G18" i="11"/>
  <c r="J17" i="11"/>
  <c r="G17" i="11"/>
  <c r="J16" i="11"/>
  <c r="G16" i="11"/>
  <c r="J15" i="11"/>
  <c r="G15" i="11"/>
  <c r="J14" i="11"/>
  <c r="G14" i="11"/>
  <c r="J13" i="11"/>
  <c r="G13" i="11"/>
  <c r="J12" i="11"/>
  <c r="G12" i="11"/>
  <c r="J11" i="11"/>
  <c r="G11" i="11"/>
  <c r="J25" i="2"/>
  <c r="G25" i="2"/>
  <c r="J24" i="2"/>
  <c r="G24" i="2"/>
  <c r="J23" i="2"/>
  <c r="G23" i="2"/>
  <c r="J22" i="2"/>
  <c r="G22" i="2"/>
  <c r="J21" i="2"/>
  <c r="G21" i="2"/>
  <c r="J20" i="2"/>
  <c r="G20" i="2"/>
  <c r="J19" i="2"/>
  <c r="G19" i="2"/>
  <c r="J18" i="2"/>
  <c r="G18" i="2"/>
  <c r="J11" i="10"/>
  <c r="G11" i="10"/>
  <c r="J10" i="10"/>
  <c r="G10" i="10"/>
  <c r="J9" i="10"/>
  <c r="G9" i="10"/>
  <c r="J8" i="10"/>
  <c r="G8" i="10"/>
  <c r="J7" i="10"/>
  <c r="G7" i="10"/>
  <c r="J11" i="9"/>
  <c r="G11" i="9"/>
  <c r="J10" i="9"/>
  <c r="G10" i="9"/>
  <c r="J9" i="9"/>
  <c r="G9" i="9"/>
  <c r="J8" i="9"/>
  <c r="G8" i="9"/>
  <c r="J7" i="9"/>
  <c r="G7" i="9"/>
  <c r="J11" i="8"/>
  <c r="G11" i="8"/>
  <c r="J10" i="8"/>
  <c r="G10" i="8"/>
  <c r="J9" i="8"/>
  <c r="G9" i="8"/>
  <c r="J8" i="8"/>
  <c r="G8" i="8"/>
  <c r="J7" i="8"/>
  <c r="G7" i="8"/>
  <c r="J13" i="7"/>
  <c r="G13" i="7"/>
  <c r="J12" i="7"/>
  <c r="G12" i="7"/>
  <c r="J11" i="7"/>
  <c r="G11" i="7"/>
  <c r="J10" i="7"/>
  <c r="G10" i="7"/>
  <c r="J9" i="7"/>
  <c r="G9" i="7"/>
  <c r="J8" i="7"/>
  <c r="G8" i="7"/>
  <c r="J37" i="6"/>
  <c r="G37" i="6"/>
  <c r="J36" i="6"/>
  <c r="G36" i="6"/>
  <c r="J35" i="6"/>
  <c r="G35" i="6"/>
  <c r="J34" i="6"/>
  <c r="G34" i="6"/>
  <c r="J33" i="6"/>
  <c r="G33" i="6"/>
  <c r="J32" i="6"/>
  <c r="G32" i="6"/>
  <c r="J31" i="6"/>
  <c r="G31" i="6"/>
  <c r="J30" i="6"/>
  <c r="G30" i="6"/>
  <c r="J29" i="6"/>
  <c r="G29" i="6"/>
  <c r="J28" i="6"/>
  <c r="G28" i="6"/>
  <c r="J27" i="6"/>
  <c r="G27" i="6"/>
  <c r="J26" i="6"/>
  <c r="G26" i="6"/>
  <c r="J25" i="5"/>
  <c r="G25" i="5"/>
  <c r="J24" i="5"/>
  <c r="G24" i="5"/>
  <c r="J23" i="5"/>
  <c r="G23" i="5"/>
  <c r="J22" i="5"/>
  <c r="G22" i="5"/>
  <c r="J21" i="5"/>
  <c r="G21" i="5"/>
  <c r="J20" i="5"/>
  <c r="G20" i="5"/>
  <c r="J19" i="5"/>
  <c r="G19" i="5"/>
  <c r="J18" i="5"/>
  <c r="G18" i="5"/>
  <c r="J17" i="5"/>
  <c r="G17" i="5"/>
  <c r="J16" i="5"/>
  <c r="G16" i="5"/>
  <c r="J15" i="5"/>
  <c r="G15" i="5"/>
  <c r="J14" i="5"/>
  <c r="G14" i="5"/>
  <c r="J25" i="4"/>
  <c r="G25" i="4"/>
  <c r="J24" i="4"/>
  <c r="G24" i="4"/>
  <c r="J23" i="4"/>
  <c r="G23" i="4"/>
  <c r="J22" i="4"/>
  <c r="G22" i="4"/>
  <c r="J21" i="4"/>
  <c r="G21" i="4"/>
  <c r="J20" i="4"/>
  <c r="G20" i="4"/>
  <c r="J19" i="4"/>
  <c r="G19" i="4"/>
  <c r="J18" i="4"/>
  <c r="G18" i="4"/>
  <c r="J17" i="4"/>
  <c r="G17" i="4"/>
  <c r="J16" i="4"/>
  <c r="G16" i="4"/>
  <c r="J15" i="4"/>
  <c r="G15" i="4"/>
  <c r="J14" i="4"/>
  <c r="G14" i="4"/>
  <c r="J27" i="3"/>
  <c r="G27" i="3"/>
  <c r="J26" i="3"/>
  <c r="G26" i="3"/>
  <c r="J25" i="3"/>
  <c r="G25" i="3"/>
  <c r="J24" i="3"/>
  <c r="G24" i="3"/>
  <c r="J23" i="3"/>
  <c r="G23" i="3"/>
  <c r="J22" i="3"/>
  <c r="G22" i="3"/>
  <c r="J21" i="3"/>
  <c r="G21" i="3"/>
  <c r="J20" i="3"/>
  <c r="G20" i="3"/>
  <c r="J19" i="3"/>
  <c r="G19" i="3"/>
  <c r="J18" i="3"/>
  <c r="G18" i="3"/>
  <c r="J17" i="3"/>
  <c r="G17" i="3"/>
  <c r="J16" i="3"/>
  <c r="G16" i="3"/>
  <c r="J11" i="16"/>
  <c r="G11" i="16"/>
  <c r="J10" i="16"/>
  <c r="G10" i="16"/>
  <c r="J9" i="16"/>
  <c r="G9" i="16"/>
  <c r="J8" i="16"/>
  <c r="G8" i="16"/>
  <c r="J7" i="16"/>
  <c r="G7" i="16"/>
  <c r="J6" i="16"/>
  <c r="G6" i="16"/>
  <c r="J5" i="16"/>
  <c r="G5" i="16"/>
  <c r="J4" i="16"/>
  <c r="G4" i="16"/>
  <c r="J3" i="16"/>
  <c r="G3" i="16"/>
  <c r="J2" i="16"/>
  <c r="G2" i="16"/>
  <c r="J25" i="6"/>
  <c r="G25" i="6"/>
  <c r="J24" i="6"/>
  <c r="G24" i="6"/>
  <c r="J23" i="6"/>
  <c r="G23" i="6"/>
  <c r="J22" i="6"/>
  <c r="G22" i="6"/>
  <c r="J21" i="6"/>
  <c r="G21" i="6"/>
  <c r="J20" i="6"/>
  <c r="G20" i="6"/>
  <c r="J19" i="6"/>
  <c r="G19" i="6"/>
  <c r="J18" i="6"/>
  <c r="G18" i="6"/>
  <c r="J17" i="6"/>
  <c r="G17" i="6"/>
  <c r="J16" i="6"/>
  <c r="G16" i="6"/>
  <c r="J15" i="6"/>
  <c r="G15" i="6"/>
  <c r="J14" i="6"/>
  <c r="G14" i="6"/>
  <c r="J15" i="3"/>
  <c r="G15" i="3"/>
  <c r="J14" i="3"/>
  <c r="G14" i="3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0" i="11"/>
  <c r="G10" i="11"/>
  <c r="J9" i="11"/>
  <c r="G9" i="11"/>
  <c r="J8" i="11"/>
  <c r="G8" i="11"/>
  <c r="J7" i="11"/>
  <c r="G7" i="11"/>
  <c r="J6" i="11"/>
  <c r="G6" i="11"/>
  <c r="J5" i="11"/>
  <c r="G5" i="11"/>
  <c r="J4" i="11"/>
  <c r="G4" i="11"/>
  <c r="J3" i="11"/>
  <c r="G3" i="11"/>
  <c r="J2" i="11"/>
  <c r="G2" i="11"/>
  <c r="J17" i="2"/>
  <c r="G17" i="2"/>
  <c r="J16" i="2"/>
  <c r="G16" i="2"/>
  <c r="J15" i="2"/>
  <c r="G15" i="2"/>
  <c r="J14" i="2"/>
  <c r="G14" i="2"/>
  <c r="J13" i="2"/>
  <c r="G13" i="2"/>
  <c r="J12" i="2"/>
  <c r="G12" i="2"/>
  <c r="J11" i="2"/>
  <c r="G11" i="2"/>
  <c r="J10" i="2"/>
  <c r="G10" i="2"/>
  <c r="J6" i="10"/>
  <c r="G6" i="10"/>
  <c r="J5" i="10"/>
  <c r="G5" i="10"/>
  <c r="J4" i="10"/>
  <c r="G4" i="10"/>
  <c r="J3" i="10"/>
  <c r="G3" i="10"/>
  <c r="J2" i="10"/>
  <c r="G2" i="10"/>
  <c r="J6" i="9"/>
  <c r="G6" i="9"/>
  <c r="J5" i="9"/>
  <c r="G5" i="9"/>
  <c r="J4" i="9"/>
  <c r="G4" i="9"/>
  <c r="J3" i="9"/>
  <c r="G3" i="9"/>
  <c r="J2" i="9"/>
  <c r="G2" i="9"/>
  <c r="J6" i="8"/>
  <c r="G6" i="8"/>
  <c r="J5" i="8"/>
  <c r="G5" i="8"/>
  <c r="J4" i="8"/>
  <c r="G4" i="8"/>
  <c r="J3" i="8"/>
  <c r="G3" i="8"/>
  <c r="J2" i="8"/>
  <c r="G2" i="8"/>
  <c r="J7" i="7"/>
  <c r="G7" i="7"/>
  <c r="J6" i="7"/>
  <c r="G6" i="7"/>
  <c r="J5" i="7"/>
  <c r="G5" i="7"/>
  <c r="J4" i="7"/>
  <c r="G4" i="7"/>
  <c r="J3" i="7"/>
  <c r="G3" i="7"/>
  <c r="J2" i="7"/>
  <c r="G2" i="7"/>
  <c r="J13" i="6"/>
  <c r="G13" i="6"/>
  <c r="J12" i="6"/>
  <c r="G12" i="6"/>
  <c r="J11" i="6"/>
  <c r="G11" i="6"/>
  <c r="J10" i="6"/>
  <c r="G10" i="6"/>
  <c r="J9" i="6"/>
  <c r="G9" i="6"/>
  <c r="J8" i="6"/>
  <c r="G8" i="6"/>
  <c r="J7" i="6"/>
  <c r="G7" i="6"/>
  <c r="J6" i="6"/>
  <c r="G6" i="6"/>
  <c r="J5" i="6"/>
  <c r="G5" i="6"/>
  <c r="J4" i="6"/>
  <c r="G4" i="6"/>
  <c r="J3" i="6"/>
  <c r="G3" i="6"/>
  <c r="J2" i="6"/>
  <c r="G2" i="6"/>
  <c r="J13" i="5"/>
  <c r="G13" i="5"/>
  <c r="J12" i="5"/>
  <c r="G12" i="5"/>
  <c r="J11" i="5"/>
  <c r="G11" i="5"/>
  <c r="J10" i="5"/>
  <c r="G10" i="5"/>
  <c r="J9" i="5"/>
  <c r="G9" i="5"/>
  <c r="J8" i="5"/>
  <c r="G8" i="5"/>
  <c r="J7" i="5"/>
  <c r="G7" i="5"/>
  <c r="J6" i="5"/>
  <c r="G6" i="5"/>
  <c r="J5" i="5"/>
  <c r="G5" i="5"/>
  <c r="J4" i="5"/>
  <c r="G4" i="5"/>
  <c r="J3" i="5"/>
  <c r="G3" i="5"/>
  <c r="J2" i="5"/>
  <c r="G2" i="5"/>
  <c r="J13" i="4"/>
  <c r="G13" i="4"/>
  <c r="J12" i="4"/>
  <c r="G12" i="4"/>
  <c r="J11" i="4"/>
  <c r="G11" i="4"/>
  <c r="J10" i="4"/>
  <c r="G10" i="4"/>
  <c r="J9" i="4"/>
  <c r="G9" i="4"/>
  <c r="J8" i="4"/>
  <c r="G8" i="4"/>
  <c r="J7" i="4"/>
  <c r="G7" i="4"/>
  <c r="J6" i="4"/>
  <c r="G6" i="4"/>
  <c r="J5" i="4"/>
  <c r="G5" i="4"/>
  <c r="J4" i="4"/>
  <c r="G4" i="4"/>
  <c r="J3" i="4"/>
  <c r="G3" i="4"/>
  <c r="J2" i="4"/>
  <c r="G2" i="4"/>
  <c r="J13" i="3"/>
  <c r="G13" i="3"/>
  <c r="J12" i="3"/>
  <c r="G12" i="3"/>
  <c r="J11" i="3"/>
  <c r="G11" i="3"/>
  <c r="J10" i="3"/>
  <c r="G10" i="3"/>
  <c r="J9" i="3"/>
  <c r="G9" i="3"/>
  <c r="J8" i="3"/>
  <c r="G8" i="3"/>
  <c r="J7" i="3"/>
  <c r="G7" i="3"/>
  <c r="J6" i="3"/>
  <c r="G6" i="3"/>
  <c r="J5" i="3"/>
  <c r="G5" i="3"/>
  <c r="J4" i="3"/>
  <c r="G4" i="3"/>
  <c r="J3" i="3"/>
  <c r="G3" i="3"/>
  <c r="J2" i="3"/>
  <c r="G2" i="3"/>
  <c r="G11" i="1" l="1"/>
  <c r="J11" i="1" l="1"/>
  <c r="J10" i="1"/>
  <c r="G10" i="1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J9" i="1" l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  <c r="J2" i="2"/>
  <c r="G2" i="2"/>
</calcChain>
</file>

<file path=xl/sharedStrings.xml><?xml version="1.0" encoding="utf-8"?>
<sst xmlns="http://schemas.openxmlformats.org/spreadsheetml/2006/main" count="12964" uniqueCount="654">
  <si>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</si>
  <si>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</si>
  <si>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</si>
  <si>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</si>
  <si>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</si>
  <si>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</si>
  <si>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</si>
  <si>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</si>
  <si>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</si>
  <si>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</si>
  <si>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</si>
  <si>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</si>
  <si>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</si>
  <si>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</si>
  <si>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HFKC</t>
  </si>
  <si>
    <t>AFKC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</si>
  <si>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</si>
  <si>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</si>
  <si>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</si>
  <si>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</si>
  <si>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</si>
  <si>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</si>
  <si>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</si>
  <si>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</si>
  <si>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</si>
  <si>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</si>
  <si>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</si>
  <si>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</si>
  <si>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</si>
  <si>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</si>
  <si>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</si>
  <si>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</si>
  <si>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</si>
  <si>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</si>
  <si>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</si>
  <si>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</si>
  <si>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</si>
  <si>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</si>
  <si>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</si>
  <si>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</si>
  <si>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</si>
  <si>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</si>
  <si>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</si>
  <si>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</si>
  <si>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</si>
  <si>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</si>
  <si>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</si>
  <si>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</si>
  <si>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</si>
  <si>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</si>
  <si>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</si>
  <si>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</si>
  <si>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</si>
  <si>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</si>
  <si>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</si>
  <si>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</si>
  <si>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</si>
  <si>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</si>
  <si>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</si>
  <si>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</si>
  <si>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</si>
  <si>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</si>
  <si>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Standard</t>
  </si>
  <si>
    <t>Gent</t>
  </si>
  <si>
    <t>F2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</si>
  <si>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</si>
  <si>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</si>
  <si>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</si>
  <si>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</si>
  <si>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</si>
  <si>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</si>
  <si>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</si>
  <si>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</si>
  <si>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</si>
  <si>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</si>
  <si>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</si>
  <si>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</si>
  <si>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</si>
  <si>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</si>
  <si>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</si>
  <si>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</si>
  <si>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Kortrijk</t>
  </si>
  <si>
    <t>Anderlecht</t>
  </si>
  <si>
    <t>Oostende</t>
  </si>
  <si>
    <t>Mouscron</t>
  </si>
  <si>
    <t>St Truiden</t>
  </si>
  <si>
    <t>Cercle Brugge</t>
  </si>
  <si>
    <t>Waregem</t>
  </si>
  <si>
    <t>Waasland-Beveren</t>
  </si>
  <si>
    <t>Charleroi</t>
  </si>
  <si>
    <t>Antwerp</t>
  </si>
  <si>
    <t>Club Brugge</t>
  </si>
  <si>
    <t>Eupen</t>
  </si>
  <si>
    <t>Lokeren</t>
  </si>
  <si>
    <t>Genk</t>
  </si>
  <si>
    <t>Lorient</t>
  </si>
  <si>
    <t>Le Havre</t>
  </si>
  <si>
    <t>Brest</t>
  </si>
  <si>
    <t>Metz</t>
  </si>
  <si>
    <t>Referee</t>
  </si>
  <si>
    <t>HF</t>
  </si>
  <si>
    <t>AF</t>
  </si>
  <si>
    <t>E1</t>
  </si>
  <si>
    <t>Reading</t>
  </si>
  <si>
    <t>Derby</t>
  </si>
  <si>
    <t>R Jones</t>
  </si>
  <si>
    <t>Birmingham</t>
  </si>
  <si>
    <t>Norwich</t>
  </si>
  <si>
    <t>P Bankes</t>
  </si>
  <si>
    <t>Brentford</t>
  </si>
  <si>
    <t>Rotherham</t>
  </si>
  <si>
    <t>O Langford</t>
  </si>
  <si>
    <t>Bristol City</t>
  </si>
  <si>
    <t>Nott'm Forest</t>
  </si>
  <si>
    <t>D Bond</t>
  </si>
  <si>
    <t>Ipswich</t>
  </si>
  <si>
    <t>Blackburn</t>
  </si>
  <si>
    <t>A Davies</t>
  </si>
  <si>
    <t>Millwall</t>
  </si>
  <si>
    <t>Middlesbrough</t>
  </si>
  <si>
    <t>K Friend</t>
  </si>
  <si>
    <t>Preston</t>
  </si>
  <si>
    <t>QPR</t>
  </si>
  <si>
    <t>D England</t>
  </si>
  <si>
    <t>Sheffield United</t>
  </si>
  <si>
    <t>Swansea</t>
  </si>
  <si>
    <t>J Simpson</t>
  </si>
  <si>
    <t>West Brom</t>
  </si>
  <si>
    <t>Bolton</t>
  </si>
  <si>
    <t>G Eltringham</t>
  </si>
  <si>
    <t>Wigan</t>
  </si>
  <si>
    <t>Sheffield Weds</t>
  </si>
  <si>
    <t>T Robinson</t>
  </si>
  <si>
    <t>Leeds</t>
  </si>
  <si>
    <t>Stoke</t>
  </si>
  <si>
    <t>S Duncan</t>
  </si>
  <si>
    <t>Hull</t>
  </si>
  <si>
    <t>Aston Villa</t>
  </si>
  <si>
    <t>E2</t>
  </si>
  <si>
    <t>Accrington</t>
  </si>
  <si>
    <t>Gillingham</t>
  </si>
  <si>
    <t>A Backhouse</t>
  </si>
  <si>
    <t>Barnsley</t>
  </si>
  <si>
    <t>Oxford</t>
  </si>
  <si>
    <t>R Joyce</t>
  </si>
  <si>
    <t>Burton</t>
  </si>
  <si>
    <t>Rochdale</t>
  </si>
  <si>
    <t>D Drysdale</t>
  </si>
  <si>
    <t>Coventry</t>
  </si>
  <si>
    <t>Scunthorpe</t>
  </si>
  <si>
    <t>A Coggins</t>
  </si>
  <si>
    <t>Fleetwood Town</t>
  </si>
  <si>
    <t>AFC Wimbledon</t>
  </si>
  <si>
    <t>M Heywood</t>
  </si>
  <si>
    <t>Peterboro</t>
  </si>
  <si>
    <t>Bristol Rvs</t>
  </si>
  <si>
    <t>J Busby</t>
  </si>
  <si>
    <t>Portsmouth</t>
  </si>
  <si>
    <t>Luton</t>
  </si>
  <si>
    <t>G Ward</t>
  </si>
  <si>
    <t>Shrewsbury</t>
  </si>
  <si>
    <t>Bradford</t>
  </si>
  <si>
    <t>K Johnson</t>
  </si>
  <si>
    <t>Southend</t>
  </si>
  <si>
    <t>Doncaster</t>
  </si>
  <si>
    <t>C Hicks</t>
  </si>
  <si>
    <t>Sunderland</t>
  </si>
  <si>
    <t>Charlton</t>
  </si>
  <si>
    <t>J Brooks</t>
  </si>
  <si>
    <t>Walsall</t>
  </si>
  <si>
    <t>Plymouth</t>
  </si>
  <si>
    <t>A Haines</t>
  </si>
  <si>
    <t>Wycombe</t>
  </si>
  <si>
    <t>Blackpool</t>
  </si>
  <si>
    <t>N Kinseley</t>
  </si>
  <si>
    <t>E3</t>
  </si>
  <si>
    <t>Bury</t>
  </si>
  <si>
    <t>Yeovil</t>
  </si>
  <si>
    <t>D Whitestone</t>
  </si>
  <si>
    <t>Cheltenham</t>
  </si>
  <si>
    <t>Crawley Town</t>
  </si>
  <si>
    <t>T Bramall</t>
  </si>
  <si>
    <t>Crewe</t>
  </si>
  <si>
    <t>Morecambe</t>
  </si>
  <si>
    <t>A Young</t>
  </si>
  <si>
    <t>Exeter</t>
  </si>
  <si>
    <t>Carlisle</t>
  </si>
  <si>
    <t>G Salisbury</t>
  </si>
  <si>
    <t>Grimsby</t>
  </si>
  <si>
    <t>Forest Green</t>
  </si>
  <si>
    <t>M Coy</t>
  </si>
  <si>
    <t>Mansfield</t>
  </si>
  <si>
    <t>Newport County</t>
  </si>
  <si>
    <t>P Marsden</t>
  </si>
  <si>
    <t>Northampton</t>
  </si>
  <si>
    <t>Lincoln</t>
  </si>
  <si>
    <t>L Swabey</t>
  </si>
  <si>
    <t>Notts County</t>
  </si>
  <si>
    <t>Colchester</t>
  </si>
  <si>
    <t>S Stockbridge</t>
  </si>
  <si>
    <t>Oldham</t>
  </si>
  <si>
    <t>Milton Keynes Dons</t>
  </si>
  <si>
    <t>N Hair</t>
  </si>
  <si>
    <t>Port Vale</t>
  </si>
  <si>
    <t>Cambridge</t>
  </si>
  <si>
    <t>T Kettle</t>
  </si>
  <si>
    <t>Stevenage</t>
  </si>
  <si>
    <t>Tranmere</t>
  </si>
  <si>
    <t>C Breakspear</t>
  </si>
  <si>
    <t>Swindon</t>
  </si>
  <si>
    <t>Macclesfield</t>
  </si>
  <si>
    <t>R Lewis</t>
  </si>
  <si>
    <t>EC</t>
  </si>
  <si>
    <t>Aldershot</t>
  </si>
  <si>
    <t>Barnet</t>
  </si>
  <si>
    <t>Barrow</t>
  </si>
  <si>
    <t>Havant &amp; Waterlooville</t>
  </si>
  <si>
    <t>M Woods</t>
  </si>
  <si>
    <t>Boreham Wood</t>
  </si>
  <si>
    <t>Dag and Red</t>
  </si>
  <si>
    <t>C Brook</t>
  </si>
  <si>
    <t>Braintree Town</t>
  </si>
  <si>
    <t>Halifax</t>
  </si>
  <si>
    <t>W Finnie</t>
  </si>
  <si>
    <t>Dover Athletic</t>
  </si>
  <si>
    <t>Wrexham</t>
  </si>
  <si>
    <t>D Rock</t>
  </si>
  <si>
    <t>Eastleigh</t>
  </si>
  <si>
    <t>Solihull</t>
  </si>
  <si>
    <t>C Pollard</t>
  </si>
  <si>
    <t>Ebbsfleet</t>
  </si>
  <si>
    <t>Chesterfield</t>
  </si>
  <si>
    <t>S Allison</t>
  </si>
  <si>
    <t>Fylde</t>
  </si>
  <si>
    <t>Bromley</t>
  </si>
  <si>
    <t>J Hull</t>
  </si>
  <si>
    <t>Harrogate</t>
  </si>
  <si>
    <t>Sutton</t>
  </si>
  <si>
    <t>S Mather</t>
  </si>
  <si>
    <t>Maidenhead</t>
  </si>
  <si>
    <t>Gateshead</t>
  </si>
  <si>
    <t>L Wood</t>
  </si>
  <si>
    <t>Maidstone</t>
  </si>
  <si>
    <t>Hartlepool</t>
  </si>
  <si>
    <t>A Dale</t>
  </si>
  <si>
    <t>Salford</t>
  </si>
  <si>
    <t>Leyton Orient</t>
  </si>
  <si>
    <t>D Middleton</t>
  </si>
  <si>
    <t>SC0</t>
  </si>
  <si>
    <t>Celtic</t>
  </si>
  <si>
    <t>Livingston</t>
  </si>
  <si>
    <t>N Walsh</t>
  </si>
  <si>
    <t>Hamilton</t>
  </si>
  <si>
    <t>Hearts</t>
  </si>
  <si>
    <t>A Dallas</t>
  </si>
  <si>
    <t>Kilmarnock</t>
  </si>
  <si>
    <t>St Johnstone</t>
  </si>
  <si>
    <t>J Beaton</t>
  </si>
  <si>
    <t>St Mirren</t>
  </si>
  <si>
    <t>Dundee</t>
  </si>
  <si>
    <t>A Muir</t>
  </si>
  <si>
    <t>Aberdeen</t>
  </si>
  <si>
    <t>Rangers</t>
  </si>
  <si>
    <t>K Clancy</t>
  </si>
  <si>
    <t>Hibernian</t>
  </si>
  <si>
    <t>Motherwell</t>
  </si>
  <si>
    <t>B Madden</t>
  </si>
  <si>
    <t>SC1</t>
  </si>
  <si>
    <t>Ayr</t>
  </si>
  <si>
    <t>Partick</t>
  </si>
  <si>
    <t>C Thomson</t>
  </si>
  <si>
    <t>Dundee United</t>
  </si>
  <si>
    <t>Dunfermline</t>
  </si>
  <si>
    <t>W Collum</t>
  </si>
  <si>
    <t>Falkirk</t>
  </si>
  <si>
    <t>Inverness C</t>
  </si>
  <si>
    <t>S McLean</t>
  </si>
  <si>
    <t>Morton</t>
  </si>
  <si>
    <t>Queen of Sth</t>
  </si>
  <si>
    <t>G Duncan</t>
  </si>
  <si>
    <t>Ross County</t>
  </si>
  <si>
    <t>Alloa</t>
  </si>
  <si>
    <t>M Roncone</t>
  </si>
  <si>
    <t>SC2</t>
  </si>
  <si>
    <t>East Fife</t>
  </si>
  <si>
    <t>Dumbarton</t>
  </si>
  <si>
    <t>G Irvine</t>
  </si>
  <si>
    <t>Forfar</t>
  </si>
  <si>
    <t>Airdrie Utd</t>
  </si>
  <si>
    <t>G Beaton</t>
  </si>
  <si>
    <t>Montrose</t>
  </si>
  <si>
    <t>Arbroath</t>
  </si>
  <si>
    <t>A Newlands</t>
  </si>
  <si>
    <t>Stenhousemuir</t>
  </si>
  <si>
    <t>Brechin</t>
  </si>
  <si>
    <t>B Cook</t>
  </si>
  <si>
    <t>Stranraer</t>
  </si>
  <si>
    <t>Raith Rvs</t>
  </si>
  <si>
    <t>D Lowe</t>
  </si>
  <si>
    <t>SC3</t>
  </si>
  <si>
    <t>Annan Athletic</t>
  </si>
  <si>
    <t>Elgin</t>
  </si>
  <si>
    <t>C Napier</t>
  </si>
  <si>
    <t>Berwick</t>
  </si>
  <si>
    <t>Stirling</t>
  </si>
  <si>
    <t>C Graham</t>
  </si>
  <si>
    <t>Clyde</t>
  </si>
  <si>
    <t>Cowdenbeath</t>
  </si>
  <si>
    <t>D Smith</t>
  </si>
  <si>
    <t>Edinburgh City</t>
  </si>
  <si>
    <t>Albion Rvs</t>
  </si>
  <si>
    <t>D Williams</t>
  </si>
  <si>
    <t>Peterhead</t>
  </si>
  <si>
    <t>Queens Park</t>
  </si>
  <si>
    <t>K Graham</t>
  </si>
  <si>
    <t>D2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</si>
  <si>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</si>
  <si>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</si>
  <si>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</si>
  <si>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</si>
  <si>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</si>
  <si>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</si>
  <si>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</si>
  <si>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</si>
  <si>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</si>
  <si>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</si>
  <si>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</si>
  <si>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</si>
  <si>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</si>
  <si>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</si>
  <si>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</si>
  <si>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</si>
  <si>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</si>
  <si>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</si>
  <si>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A Madley</t>
  </si>
  <si>
    <t>P Gibbons</t>
  </si>
  <si>
    <t>J Johnson</t>
  </si>
  <si>
    <t>D Bourne</t>
  </si>
  <si>
    <t>A Quelch</t>
  </si>
  <si>
    <t>J Oldham</t>
  </si>
  <si>
    <t>M Edwards</t>
  </si>
  <si>
    <t>E0</t>
  </si>
  <si>
    <t>Man United</t>
  </si>
  <si>
    <t>Leicester</t>
  </si>
  <si>
    <t>A Marriner</t>
  </si>
  <si>
    <t>Bournemouth</t>
  </si>
  <si>
    <t>Cardiff</t>
  </si>
  <si>
    <t>Fulham</t>
  </si>
  <si>
    <t>Crystal Palace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</si>
  <si>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</si>
  <si>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</si>
  <si>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</si>
  <si>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</si>
  <si>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</si>
  <si>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</si>
  <si>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</si>
  <si>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</si>
  <si>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</si>
  <si>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</si>
  <si>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</si>
  <si>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</si>
  <si>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C Pawson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</si>
  <si>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</si>
  <si>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</si>
  <si>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</si>
  <si>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</si>
  <si>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</si>
  <si>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</si>
  <si>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</si>
  <si>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</si>
  <si>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</si>
  <si>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L Mason</t>
  </si>
  <si>
    <t>S Martin</t>
  </si>
  <si>
    <t>D Webb</t>
  </si>
  <si>
    <t>S Attwell</t>
  </si>
  <si>
    <t>J Linington</t>
  </si>
  <si>
    <t>C Boyeson</t>
  </si>
  <si>
    <t>L Probert</t>
  </si>
  <si>
    <t>O Yates</t>
  </si>
  <si>
    <t>T Nield</t>
  </si>
  <si>
    <t>M Donohue</t>
  </si>
  <si>
    <t>P Wright</t>
  </si>
  <si>
    <t>M Salisbury</t>
  </si>
  <si>
    <t>B Huxtable</t>
  </si>
  <si>
    <t>B Toner</t>
  </si>
  <si>
    <t>A Miller</t>
  </si>
  <si>
    <t>G Rhodes</t>
  </si>
  <si>
    <t>T Reeves</t>
  </si>
  <si>
    <t>R Hulme</t>
  </si>
  <si>
    <t>D Robertson</t>
  </si>
  <si>
    <t>S Kirkland</t>
  </si>
  <si>
    <t>S Reid</t>
  </si>
  <si>
    <t>D Munro</t>
  </si>
  <si>
    <t>S Millar</t>
  </si>
  <si>
    <t>L Wilson</t>
  </si>
  <si>
    <t>F1</t>
  </si>
  <si>
    <t>Marseille</t>
  </si>
  <si>
    <t>Toulouse</t>
  </si>
  <si>
    <t>Angers</t>
  </si>
  <si>
    <t>Nimes</t>
  </si>
  <si>
    <t>Lille</t>
  </si>
  <si>
    <t>Rennes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</si>
  <si>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</si>
  <si>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</si>
  <si>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</si>
  <si>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</si>
  <si>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</si>
  <si>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</si>
  <si>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</si>
  <si>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</si>
  <si>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</si>
  <si>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</si>
  <si>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</si>
  <si>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</si>
  <si>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</si>
  <si>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</si>
  <si>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N1</t>
  </si>
  <si>
    <t>Zwolle</t>
  </si>
  <si>
    <t>Heerenveen</t>
  </si>
  <si>
    <t>Ajax</t>
  </si>
  <si>
    <t>Heracles</t>
  </si>
  <si>
    <t>Excelsior</t>
  </si>
  <si>
    <t>PSV Eindhoven</t>
  </si>
  <si>
    <t>Utrecht</t>
  </si>
  <si>
    <t>Willem II</t>
  </si>
  <si>
    <t>VVV Venlo</t>
  </si>
  <si>
    <t>AZ Alkmaar</t>
  </si>
  <si>
    <t>NAC Breda</t>
  </si>
  <si>
    <t>Den Haag</t>
  </si>
  <si>
    <t>FC Emmen</t>
  </si>
  <si>
    <t>Graafschap</t>
  </si>
  <si>
    <t>Feyenoord</t>
  </si>
  <si>
    <t>Vitesse</t>
  </si>
  <si>
    <t>Groningen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</si>
  <si>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</si>
  <si>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</si>
  <si>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</si>
  <si>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</si>
  <si>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</si>
  <si>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</si>
  <si>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</si>
  <si>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</si>
  <si>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</si>
  <si>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</si>
  <si>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</si>
  <si>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</si>
  <si>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</si>
  <si>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</si>
  <si>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</si>
  <si>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</si>
  <si>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</si>
  <si>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</si>
  <si>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</si>
  <si>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T1</t>
  </si>
  <si>
    <t>Ankaragucu</t>
  </si>
  <si>
    <t>Galatasaray</t>
  </si>
  <si>
    <t>Fenerbahce</t>
  </si>
  <si>
    <t>Bursaspor</t>
  </si>
  <si>
    <t>Rizespor</t>
  </si>
  <si>
    <t>Kasimpasa</t>
  </si>
  <si>
    <t>Sivasspor</t>
  </si>
  <si>
    <t>Alanyaspor</t>
  </si>
  <si>
    <t>Besiktas</t>
  </si>
  <si>
    <t>Akhisar Belediyespor</t>
  </si>
  <si>
    <t>Buyuksehyr</t>
  </si>
  <si>
    <t>Trabzonspor</t>
  </si>
  <si>
    <t>Goztep</t>
  </si>
  <si>
    <t>Yeni Malatyaspor</t>
  </si>
  <si>
    <t>Konyaspor</t>
  </si>
  <si>
    <t>Erzurum BB</t>
  </si>
  <si>
    <t>Kayserispor</t>
  </si>
  <si>
    <t>Antalyaspor</t>
  </si>
  <si>
    <t>R Welch</t>
  </si>
  <si>
    <t>S Lucas</t>
  </si>
  <si>
    <t>S Purkiss</t>
  </si>
  <si>
    <t>L Doughty</t>
  </si>
  <si>
    <t>P Howard</t>
  </si>
  <si>
    <t>P Tierney</t>
  </si>
  <si>
    <t>D Coote</t>
  </si>
  <si>
    <t>T Harrington</t>
  </si>
  <si>
    <t>C Sarginson</t>
  </si>
  <si>
    <t>S Hooper</t>
  </si>
  <si>
    <t>J McKendrick</t>
  </si>
  <si>
    <t>S Brown</t>
  </si>
  <si>
    <t>C Steven</t>
  </si>
  <si>
    <t>D Dickinson</t>
  </si>
  <si>
    <t>I1</t>
  </si>
  <si>
    <t>Chievo</t>
  </si>
  <si>
    <t>Juventus</t>
  </si>
  <si>
    <t>Lazio</t>
  </si>
  <si>
    <t>Napoli</t>
  </si>
  <si>
    <t>Bologna</t>
  </si>
  <si>
    <t>Spal</t>
  </si>
  <si>
    <t>Empoli</t>
  </si>
  <si>
    <t>Cagliari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</si>
  <si>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</si>
  <si>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</si>
  <si>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</si>
  <si>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</si>
  <si>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</si>
  <si>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</si>
  <si>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</si>
  <si>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</si>
  <si>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SP1</t>
  </si>
  <si>
    <t>Betis</t>
  </si>
  <si>
    <t>Levante</t>
  </si>
  <si>
    <t>Girona</t>
  </si>
  <si>
    <t>Valladolid</t>
  </si>
  <si>
    <t>Barcelona</t>
  </si>
  <si>
    <t>Alaves</t>
  </si>
  <si>
    <t>Celta</t>
  </si>
  <si>
    <t>Espanol</t>
  </si>
  <si>
    <t>Villarreal</t>
  </si>
  <si>
    <t>Sociedad</t>
  </si>
  <si>
    <t>Eibar</t>
  </si>
  <si>
    <t>Huesca</t>
  </si>
  <si>
    <t>Real Madrid</t>
  </si>
  <si>
    <t>Getafe</t>
  </si>
  <si>
    <t>Vallecano</t>
  </si>
  <si>
    <t>Sevilla</t>
  </si>
  <si>
    <t>Ath Bilbao</t>
  </si>
  <si>
    <t>Leganes</t>
  </si>
  <si>
    <t>Valencia</t>
  </si>
  <si>
    <t>Ath Madrid</t>
  </si>
  <si>
    <t>SP2</t>
  </si>
  <si>
    <t>Albacete</t>
  </si>
  <si>
    <t>La Coruna</t>
  </si>
  <si>
    <t>Cadiz</t>
  </si>
  <si>
    <t>Almeria</t>
  </si>
  <si>
    <t>Alcorcon</t>
  </si>
  <si>
    <t>Sp Gijon</t>
  </si>
  <si>
    <t>Cordoba</t>
  </si>
  <si>
    <t>Numancia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</si>
  <si>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</si>
  <si>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</si>
  <si>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</si>
  <si>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</si>
  <si>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</si>
  <si>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</si>
  <si>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</si>
  <si>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</si>
  <si>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</si>
  <si>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</si>
  <si>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</si>
  <si>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</si>
  <si>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</si>
  <si>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</si>
  <si>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For Sittard</t>
  </si>
  <si>
    <t>G Hart</t>
  </si>
  <si>
    <t>E Anderson</t>
  </si>
  <si>
    <t>G Aitken</t>
  </si>
  <si>
    <t>S Lambie</t>
  </si>
  <si>
    <t>D1</t>
  </si>
  <si>
    <t>Bayern Munich</t>
  </si>
  <si>
    <t>Hoffenheim</t>
  </si>
  <si>
    <t>Fortuna Dusseldorf</t>
  </si>
  <si>
    <t>Augsburg</t>
  </si>
  <si>
    <t>Freiburg</t>
  </si>
  <si>
    <t>Ein Frankfurt</t>
  </si>
  <si>
    <t>Hertha</t>
  </si>
  <si>
    <t>Nurnberg</t>
  </si>
  <si>
    <t>M'gladbach</t>
  </si>
  <si>
    <t>Leverkusen</t>
  </si>
  <si>
    <t>Werder Bremen</t>
  </si>
  <si>
    <t>Hannover</t>
  </si>
  <si>
    <t>Wolfsburg</t>
  </si>
  <si>
    <t>Schalke 04</t>
  </si>
  <si>
    <t>Dortmund</t>
  </si>
  <si>
    <t>RB Leipzig</t>
  </si>
  <si>
    <t>Mainz</t>
  </si>
  <si>
    <t>Stuttgart</t>
  </si>
  <si>
    <t>G1</t>
  </si>
  <si>
    <t>AEK</t>
  </si>
  <si>
    <t>Giannina</t>
  </si>
  <si>
    <t>Apollon</t>
  </si>
  <si>
    <t>Larisa</t>
  </si>
  <si>
    <t>Panetolikos</t>
  </si>
  <si>
    <t>Atromitos</t>
  </si>
  <si>
    <t>PAOK</t>
  </si>
  <si>
    <t>Asteras Tripolis</t>
  </si>
  <si>
    <t>Olympiakos</t>
  </si>
  <si>
    <t>Levadeiakos</t>
  </si>
  <si>
    <t>Panionios</t>
  </si>
  <si>
    <t>OFI Crete</t>
  </si>
  <si>
    <t>Xanthi</t>
  </si>
  <si>
    <t>Panathinaikos</t>
  </si>
  <si>
    <t>Lamia</t>
  </si>
  <si>
    <t>Aris</t>
  </si>
  <si>
    <t>Milan</t>
  </si>
  <si>
    <t>Fiorentina</t>
  </si>
  <si>
    <t>Genoa</t>
  </si>
  <si>
    <t>Sampdoria</t>
  </si>
  <si>
    <t>I2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</si>
  <si>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</si>
  <si>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</si>
  <si>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</si>
  <si>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</si>
  <si>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</si>
  <si>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</si>
  <si>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</si>
  <si>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</si>
  <si>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</si>
  <si>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</si>
  <si>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</si>
  <si>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</si>
  <si>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</si>
  <si>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</si>
  <si>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</si>
  <si>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</si>
  <si>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</si>
  <si>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</si>
  <si>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J Smith</t>
  </si>
  <si>
    <t>G Ross</t>
  </si>
  <si>
    <t>P Stuart</t>
  </si>
  <si>
    <t>Livorno</t>
  </si>
  <si>
    <t>L Collins</t>
  </si>
  <si>
    <t>R East</t>
  </si>
  <si>
    <t>G Parsons</t>
  </si>
  <si>
    <t>C Fordyce</t>
  </si>
  <si>
    <t>S Yianni</t>
  </si>
  <si>
    <t>S Oldham</t>
  </si>
  <si>
    <t>A Woolmer</t>
  </si>
  <si>
    <t>K Kirkland</t>
  </si>
  <si>
    <t>K Stroud</t>
  </si>
  <si>
    <t>M Dicicco</t>
  </si>
  <si>
    <t>Akhisarspor</t>
  </si>
  <si>
    <t>HS1</t>
  </si>
  <si>
    <t>HS2</t>
  </si>
  <si>
    <t>HS3</t>
  </si>
  <si>
    <t>HS4</t>
  </si>
  <si>
    <t>HS5</t>
  </si>
  <si>
    <t>HS6</t>
  </si>
  <si>
    <t>HS7</t>
  </si>
  <si>
    <t>HM1</t>
  </si>
  <si>
    <t>HM2</t>
  </si>
  <si>
    <t>HM3</t>
  </si>
  <si>
    <t>HM4</t>
  </si>
  <si>
    <t>HM5</t>
  </si>
  <si>
    <t>HM6</t>
  </si>
  <si>
    <t>HM7</t>
  </si>
  <si>
    <t>AS1</t>
  </si>
  <si>
    <t>AS2</t>
  </si>
  <si>
    <t>AS3</t>
  </si>
  <si>
    <t>AS4</t>
  </si>
  <si>
    <t>AS5</t>
  </si>
  <si>
    <t>AS6</t>
  </si>
  <si>
    <t>AS7</t>
  </si>
  <si>
    <t>AM1</t>
  </si>
  <si>
    <t>AM2</t>
  </si>
  <si>
    <t>AM3</t>
  </si>
  <si>
    <t>AM4</t>
  </si>
  <si>
    <t>AM5</t>
  </si>
  <si>
    <t>AM6</t>
  </si>
  <si>
    <t>AM7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</si>
</sst>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2" fillId="0" borderId="0" xfId="0" applyNumberFormat="1" applyFont="1"/>
    <xf numFmtId="0" fontId="1" fillId="0" borderId="0" xfId="0" applyFont="1"/>
    <xf numFmtId="14" fontId="0" fillId="0" borderId="0" xfId="0" applyNumberFormat="1"/>
    <xf numFmtId="0" fontId="0" fillId="0" borderId="0" xfId="0" applyAlignment="1"/>
    <xf numFmtId="0" fontId="3" fillId="0" borderId="0" xfId="0" applyFont="1" applyFill="1" applyBorder="1" applyAlignment="1"/>
    <xf numFmtId="0" fontId="3" fillId="0" borderId="0" xfId="0" applyFont="1"/>
    <xf numFmtId="14" fontId="3" fillId="0" borderId="0" xfId="0" applyNumberFormat="1" applyFont="1" applyFill="1" applyBorder="1" applyAlignment="1"/>
    <xf numFmtId="0" fontId="3" fillId="0" borderId="0" xfId="0" applyNumberFormat="1" applyFont="1"/>
    <xf numFmtId="0" fontId="0" fillId="0" borderId="0" xfId="0" applyNumberFormat="1"/>
    <xf numFmtId="0" fontId="0" fillId="0" borderId="0" xfId="0" applyNumberFormat="1" applyFont="1"/>
    <xf numFmtId="0" fontId="3" fillId="0" borderId="1" xfId="0" applyFont="1" applyFill="1" applyBorder="1" applyAlignment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/>
    <xf numFmtId="164" fontId="3" fillId="0" borderId="0" xfId="0" applyNumberFormat="1" applyFont="1" applyFill="1" applyBorder="1" applyAlignment="1"/>
    <xf numFmtId="1" fontId="3" fillId="0" borderId="0" xfId="0" applyNumberFormat="1" applyFont="1" applyFill="1" applyBorder="1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S160"/>
  <sheetViews>
    <sheetView tabSelected="1" workbookViewId="0">
      <pane xSplit="6" ySplit="1" topLeftCell="BQ140" activePane="bottomRight" state="frozen"/>
      <selection pane="topRight" activeCell="G1" sqref="G1"/>
      <selection pane="bottomLeft" activeCell="A2" sqref="A2"/>
      <selection pane="bottomRight" activeCell="CH161" sqref="CH161"/>
    </sheetView>
  </sheetViews>
  <sheetFormatPr defaultRowHeight="12.75" x14ac:dyDescent="0.2"/>
  <cols>
    <col min="1" max="1" width="3.85546875" bestFit="1" customWidth="1"/>
    <col min="2" max="2" width="10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0.855468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3" width="5" bestFit="1" customWidth="1"/>
    <col min="34" max="35" width="6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1" width="6.140625" bestFit="1" customWidth="1"/>
    <col min="62" max="62" width="6.140625" style="14" bestFit="1" customWidth="1"/>
    <col min="63" max="68" width="4.5703125" bestFit="1" customWidth="1"/>
    <col min="69" max="69" width="4.5703125" style="14" bestFit="1" customWidth="1"/>
    <col min="70" max="75" width="4.85546875" bestFit="1" customWidth="1"/>
    <col min="76" max="76" width="4.85546875" style="14" bestFit="1" customWidth="1"/>
    <col min="77" max="82" width="4.5703125" bestFit="1" customWidth="1"/>
    <col min="83" max="83" width="4.5703125" style="14" bestFit="1" customWidth="1"/>
    <col min="84" max="89" width="4.85546875" bestFit="1" customWidth="1"/>
    <col min="90" max="90" width="4.85546875" style="14" bestFit="1" customWidth="1"/>
    <col min="91" max="91" width="6" bestFit="1" customWidth="1"/>
    <col min="92" max="92" width="5" bestFit="1" customWidth="1"/>
    <col min="93" max="94" width="6" bestFit="1" customWidth="1"/>
    <col min="95" max="96" width="2" bestFit="1" customWidth="1"/>
    <col min="97" max="97" width="4.140625" bestFit="1" customWidth="1"/>
  </cols>
  <sheetData>
    <row r="1" spans="1:90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13" t="s">
        <v>60</v>
      </c>
      <c r="BK1" s="3" t="s">
        <v>626</v>
      </c>
      <c r="BL1" s="3" t="s">
        <v>627</v>
      </c>
      <c r="BM1" s="3" t="s">
        <v>628</v>
      </c>
      <c r="BN1" s="3" t="s">
        <v>629</v>
      </c>
      <c r="BO1" s="3" t="s">
        <v>630</v>
      </c>
      <c r="BP1" s="3" t="s">
        <v>631</v>
      </c>
      <c r="BQ1" s="13" t="s">
        <v>632</v>
      </c>
      <c r="BR1" s="3" t="s">
        <v>633</v>
      </c>
      <c r="BS1" s="3" t="s">
        <v>634</v>
      </c>
      <c r="BT1" s="3" t="s">
        <v>635</v>
      </c>
      <c r="BU1" s="3" t="s">
        <v>636</v>
      </c>
      <c r="BV1" s="3" t="s">
        <v>637</v>
      </c>
      <c r="BW1" s="3" t="s">
        <v>638</v>
      </c>
      <c r="BX1" s="13" t="s">
        <v>639</v>
      </c>
      <c r="BY1" s="3" t="s">
        <v>640</v>
      </c>
      <c r="BZ1" s="3" t="s">
        <v>641</v>
      </c>
      <c r="CA1" s="3" t="s">
        <v>642</v>
      </c>
      <c r="CB1" s="3" t="s">
        <v>643</v>
      </c>
      <c r="CC1" s="3" t="s">
        <v>644</v>
      </c>
      <c r="CD1" s="3" t="s">
        <v>645</v>
      </c>
      <c r="CE1" s="13" t="s">
        <v>646</v>
      </c>
      <c r="CF1" s="3" t="s">
        <v>647</v>
      </c>
      <c r="CG1" s="3" t="s">
        <v>648</v>
      </c>
      <c r="CH1" s="3" t="s">
        <v>649</v>
      </c>
      <c r="CI1" s="3" t="s">
        <v>650</v>
      </c>
      <c r="CJ1" s="3" t="s">
        <v>651</v>
      </c>
      <c r="CK1" s="3" t="s">
        <v>652</v>
      </c>
      <c r="CL1" s="13" t="s">
        <v>653</v>
      </c>
    </row>
    <row r="2" spans="1:90" s="6" customFormat="1" x14ac:dyDescent="0.2">
      <c r="A2" t="s">
        <v>341</v>
      </c>
      <c r="B2" s="4">
        <v>43322</v>
      </c>
      <c r="C2" t="s">
        <v>342</v>
      </c>
      <c r="D2" t="s">
        <v>343</v>
      </c>
      <c r="E2">
        <v>2</v>
      </c>
      <c r="F2">
        <v>1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7" t="s">
        <v>344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  <c r="AA2">
        <v>1.53</v>
      </c>
      <c r="AB2">
        <v>4</v>
      </c>
      <c r="AC2">
        <v>7.5</v>
      </c>
      <c r="AD2">
        <v>1.55</v>
      </c>
      <c r="AE2">
        <v>3.8</v>
      </c>
      <c r="AF2">
        <v>7</v>
      </c>
      <c r="AG2">
        <v>1.58</v>
      </c>
      <c r="AH2">
        <v>3.93</v>
      </c>
      <c r="AI2">
        <v>7.5</v>
      </c>
      <c r="AJ2">
        <v>1.57</v>
      </c>
      <c r="AK2">
        <v>3.8</v>
      </c>
      <c r="AL2">
        <v>6</v>
      </c>
      <c r="AM2">
        <v>1.57</v>
      </c>
      <c r="AN2">
        <v>4</v>
      </c>
      <c r="AO2">
        <v>7</v>
      </c>
      <c r="AP2">
        <v>39</v>
      </c>
      <c r="AQ2">
        <v>1.6</v>
      </c>
      <c r="AR2">
        <v>1.56</v>
      </c>
      <c r="AS2">
        <v>4.2</v>
      </c>
      <c r="AT2">
        <v>3.92</v>
      </c>
      <c r="AU2">
        <v>8.0500000000000007</v>
      </c>
      <c r="AV2">
        <v>7.06</v>
      </c>
      <c r="AW2">
        <v>38</v>
      </c>
      <c r="AX2">
        <v>2.12</v>
      </c>
      <c r="AY2">
        <v>2.0299999999999998</v>
      </c>
      <c r="AZ2">
        <v>1.85</v>
      </c>
      <c r="BA2">
        <v>1.79</v>
      </c>
      <c r="BB2">
        <v>17</v>
      </c>
      <c r="BC2">
        <v>-0.75</v>
      </c>
      <c r="BD2">
        <v>1.75</v>
      </c>
      <c r="BE2">
        <v>1.7</v>
      </c>
      <c r="BF2">
        <v>2.29</v>
      </c>
      <c r="BG2">
        <v>2.21</v>
      </c>
      <c r="BH2">
        <v>1.55</v>
      </c>
      <c r="BI2">
        <v>4.07</v>
      </c>
      <c r="BJ2" s="14">
        <v>7.69</v>
      </c>
      <c r="BQ2" s="12"/>
      <c r="BX2" s="12"/>
      <c r="CE2" s="12"/>
      <c r="CL2" s="12"/>
    </row>
    <row r="3" spans="1:90" s="6" customFormat="1" x14ac:dyDescent="0.2">
      <c r="A3" t="s">
        <v>341</v>
      </c>
      <c r="B3" s="4">
        <v>43323</v>
      </c>
      <c r="C3" t="s">
        <v>345</v>
      </c>
      <c r="D3" t="s">
        <v>346</v>
      </c>
      <c r="E3">
        <v>2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7" t="s">
        <v>120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  <c r="AA3">
        <v>1.9</v>
      </c>
      <c r="AB3">
        <v>3.4</v>
      </c>
      <c r="AC3">
        <v>4.4000000000000004</v>
      </c>
      <c r="AD3">
        <v>1.9</v>
      </c>
      <c r="AE3">
        <v>3.5</v>
      </c>
      <c r="AF3">
        <v>4.0999999999999996</v>
      </c>
      <c r="AG3">
        <v>1.89</v>
      </c>
      <c r="AH3">
        <v>3.63</v>
      </c>
      <c r="AI3">
        <v>4.58</v>
      </c>
      <c r="AJ3">
        <v>1.91</v>
      </c>
      <c r="AK3">
        <v>3.5</v>
      </c>
      <c r="AL3">
        <v>4</v>
      </c>
      <c r="AM3">
        <v>1.87</v>
      </c>
      <c r="AN3">
        <v>3.6</v>
      </c>
      <c r="AO3">
        <v>4.75</v>
      </c>
      <c r="AP3">
        <v>39</v>
      </c>
      <c r="AQ3">
        <v>1.93</v>
      </c>
      <c r="AR3">
        <v>1.88</v>
      </c>
      <c r="AS3">
        <v>3.71</v>
      </c>
      <c r="AT3">
        <v>3.53</v>
      </c>
      <c r="AU3">
        <v>4.75</v>
      </c>
      <c r="AV3">
        <v>4.37</v>
      </c>
      <c r="AW3">
        <v>38</v>
      </c>
      <c r="AX3">
        <v>2.0499999999999998</v>
      </c>
      <c r="AY3">
        <v>1.98</v>
      </c>
      <c r="AZ3">
        <v>1.92</v>
      </c>
      <c r="BA3">
        <v>1.83</v>
      </c>
      <c r="BB3">
        <v>20</v>
      </c>
      <c r="BC3">
        <v>-0.75</v>
      </c>
      <c r="BD3">
        <v>2.2000000000000002</v>
      </c>
      <c r="BE3">
        <v>2.13</v>
      </c>
      <c r="BF3">
        <v>1.8</v>
      </c>
      <c r="BG3">
        <v>1.75</v>
      </c>
      <c r="BH3">
        <v>1.88</v>
      </c>
      <c r="BI3">
        <v>3.61</v>
      </c>
      <c r="BJ3" s="14">
        <v>4.7</v>
      </c>
      <c r="BQ3" s="12"/>
      <c r="BX3" s="12"/>
      <c r="CE3" s="12"/>
      <c r="CL3" s="12"/>
    </row>
    <row r="4" spans="1:90" s="6" customFormat="1" x14ac:dyDescent="0.2">
      <c r="A4" t="s">
        <v>341</v>
      </c>
      <c r="B4" s="4">
        <v>43323</v>
      </c>
      <c r="C4" t="s">
        <v>347</v>
      </c>
      <c r="D4" t="s">
        <v>348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7" t="s">
        <v>349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  <c r="AA4">
        <v>2.4500000000000002</v>
      </c>
      <c r="AB4">
        <v>3.3</v>
      </c>
      <c r="AC4">
        <v>2.95</v>
      </c>
      <c r="AD4">
        <v>2.4</v>
      </c>
      <c r="AE4">
        <v>3.3</v>
      </c>
      <c r="AF4">
        <v>2.95</v>
      </c>
      <c r="AG4">
        <v>2.5</v>
      </c>
      <c r="AH4">
        <v>3.46</v>
      </c>
      <c r="AI4">
        <v>3</v>
      </c>
      <c r="AJ4">
        <v>2.4500000000000002</v>
      </c>
      <c r="AK4">
        <v>3.3</v>
      </c>
      <c r="AL4">
        <v>2.8</v>
      </c>
      <c r="AM4">
        <v>2.5</v>
      </c>
      <c r="AN4">
        <v>3.4</v>
      </c>
      <c r="AO4">
        <v>3</v>
      </c>
      <c r="AP4">
        <v>39</v>
      </c>
      <c r="AQ4">
        <v>2.6</v>
      </c>
      <c r="AR4">
        <v>2.4700000000000002</v>
      </c>
      <c r="AS4">
        <v>3.49</v>
      </c>
      <c r="AT4">
        <v>3.35</v>
      </c>
      <c r="AU4">
        <v>3.05</v>
      </c>
      <c r="AV4">
        <v>2.92</v>
      </c>
      <c r="AW4">
        <v>38</v>
      </c>
      <c r="AX4">
        <v>2</v>
      </c>
      <c r="AY4">
        <v>1.95</v>
      </c>
      <c r="AZ4">
        <v>1.96</v>
      </c>
      <c r="BA4">
        <v>1.87</v>
      </c>
      <c r="BB4">
        <v>22</v>
      </c>
      <c r="BC4">
        <v>-0.25</v>
      </c>
      <c r="BD4">
        <v>2.1800000000000002</v>
      </c>
      <c r="BE4">
        <v>2.11</v>
      </c>
      <c r="BF4">
        <v>1.81</v>
      </c>
      <c r="BG4">
        <v>1.77</v>
      </c>
      <c r="BH4">
        <v>2.62</v>
      </c>
      <c r="BI4">
        <v>3.38</v>
      </c>
      <c r="BJ4" s="14">
        <v>2.9</v>
      </c>
      <c r="BQ4" s="12"/>
      <c r="BX4" s="12"/>
      <c r="CE4" s="12"/>
      <c r="CL4" s="12"/>
    </row>
    <row r="5" spans="1:90" s="6" customFormat="1" x14ac:dyDescent="0.2">
      <c r="A5" t="s">
        <v>341</v>
      </c>
      <c r="B5" s="4">
        <v>43323</v>
      </c>
      <c r="C5" t="s">
        <v>350</v>
      </c>
      <c r="D5" t="s">
        <v>351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s="7" t="s">
        <v>352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  <c r="AA5">
        <v>6.25</v>
      </c>
      <c r="AB5">
        <v>3.9</v>
      </c>
      <c r="AC5">
        <v>1.57</v>
      </c>
      <c r="AD5">
        <v>6.2</v>
      </c>
      <c r="AE5">
        <v>4</v>
      </c>
      <c r="AF5">
        <v>1.55</v>
      </c>
      <c r="AG5">
        <v>6.41</v>
      </c>
      <c r="AH5">
        <v>4.0199999999999996</v>
      </c>
      <c r="AI5">
        <v>1.62</v>
      </c>
      <c r="AJ5">
        <v>5.8</v>
      </c>
      <c r="AK5">
        <v>3.9</v>
      </c>
      <c r="AL5">
        <v>1.57</v>
      </c>
      <c r="AM5">
        <v>6.5</v>
      </c>
      <c r="AN5">
        <v>4</v>
      </c>
      <c r="AO5">
        <v>1.62</v>
      </c>
      <c r="AP5">
        <v>38</v>
      </c>
      <c r="AQ5">
        <v>6.85</v>
      </c>
      <c r="AR5">
        <v>6.09</v>
      </c>
      <c r="AS5">
        <v>4.07</v>
      </c>
      <c r="AT5">
        <v>3.9</v>
      </c>
      <c r="AU5">
        <v>1.66</v>
      </c>
      <c r="AV5">
        <v>1.61</v>
      </c>
      <c r="AW5">
        <v>37</v>
      </c>
      <c r="AX5">
        <v>2.0499999999999998</v>
      </c>
      <c r="AY5">
        <v>1.98</v>
      </c>
      <c r="AZ5">
        <v>1.9</v>
      </c>
      <c r="BA5">
        <v>1.84</v>
      </c>
      <c r="BB5">
        <v>23</v>
      </c>
      <c r="BC5">
        <v>1</v>
      </c>
      <c r="BD5">
        <v>1.84</v>
      </c>
      <c r="BE5">
        <v>1.8</v>
      </c>
      <c r="BF5">
        <v>2.13</v>
      </c>
      <c r="BG5">
        <v>2.06</v>
      </c>
      <c r="BH5">
        <v>7.24</v>
      </c>
      <c r="BI5">
        <v>3.95</v>
      </c>
      <c r="BJ5" s="14">
        <v>1.58</v>
      </c>
      <c r="BQ5" s="12"/>
      <c r="BX5" s="12"/>
      <c r="CE5" s="12"/>
      <c r="CL5" s="12"/>
    </row>
    <row r="6" spans="1:90" s="6" customFormat="1" x14ac:dyDescent="0.2">
      <c r="A6" t="s">
        <v>341</v>
      </c>
      <c r="B6" s="4">
        <v>43323</v>
      </c>
      <c r="C6" t="s">
        <v>353</v>
      </c>
      <c r="D6" t="s">
        <v>354</v>
      </c>
      <c r="E6">
        <v>1</v>
      </c>
      <c r="F6">
        <v>2</v>
      </c>
      <c r="G6" t="str">
        <f t="shared" si="0"/>
        <v>A</v>
      </c>
      <c r="H6">
        <v>1</v>
      </c>
      <c r="I6">
        <v>2</v>
      </c>
      <c r="J6" t="str">
        <f t="shared" si="1"/>
        <v>A</v>
      </c>
      <c r="K6" s="7" t="s">
        <v>355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  <c r="AA6">
        <v>3.8</v>
      </c>
      <c r="AB6">
        <v>3.5</v>
      </c>
      <c r="AC6">
        <v>2</v>
      </c>
      <c r="AD6">
        <v>3.7</v>
      </c>
      <c r="AE6">
        <v>3.35</v>
      </c>
      <c r="AF6">
        <v>2.0499999999999998</v>
      </c>
      <c r="AG6">
        <v>3.83</v>
      </c>
      <c r="AH6">
        <v>3.57</v>
      </c>
      <c r="AI6">
        <v>2.08</v>
      </c>
      <c r="AJ6">
        <v>3.8</v>
      </c>
      <c r="AK6">
        <v>3.2</v>
      </c>
      <c r="AL6">
        <v>2.0499999999999998</v>
      </c>
      <c r="AM6">
        <v>3.9</v>
      </c>
      <c r="AN6">
        <v>3.4</v>
      </c>
      <c r="AO6">
        <v>2.1</v>
      </c>
      <c r="AP6">
        <v>39</v>
      </c>
      <c r="AQ6">
        <v>4.01</v>
      </c>
      <c r="AR6">
        <v>3.83</v>
      </c>
      <c r="AS6">
        <v>3.57</v>
      </c>
      <c r="AT6">
        <v>3.4</v>
      </c>
      <c r="AU6">
        <v>2.12</v>
      </c>
      <c r="AV6">
        <v>2.0499999999999998</v>
      </c>
      <c r="AW6">
        <v>38</v>
      </c>
      <c r="AX6">
        <v>2.1</v>
      </c>
      <c r="AY6">
        <v>2.0099999999999998</v>
      </c>
      <c r="AZ6">
        <v>1.88</v>
      </c>
      <c r="BA6">
        <v>1.81</v>
      </c>
      <c r="BB6">
        <v>20</v>
      </c>
      <c r="BC6">
        <v>0.25</v>
      </c>
      <c r="BD6">
        <v>2.2000000000000002</v>
      </c>
      <c r="BE6">
        <v>2.12</v>
      </c>
      <c r="BF6">
        <v>1.8</v>
      </c>
      <c r="BG6">
        <v>1.76</v>
      </c>
      <c r="BH6">
        <v>4.74</v>
      </c>
      <c r="BI6">
        <v>3.53</v>
      </c>
      <c r="BJ6" s="14">
        <v>1.89</v>
      </c>
      <c r="BQ6" s="12"/>
      <c r="BX6" s="12"/>
      <c r="CE6" s="12"/>
      <c r="CL6" s="12"/>
    </row>
    <row r="7" spans="1:90" s="6" customFormat="1" x14ac:dyDescent="0.2">
      <c r="A7" t="s">
        <v>341</v>
      </c>
      <c r="B7" s="4">
        <v>43323</v>
      </c>
      <c r="C7" t="s">
        <v>356</v>
      </c>
      <c r="D7" t="s">
        <v>357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7" t="s">
        <v>358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  <c r="AA7">
        <v>2.35</v>
      </c>
      <c r="AB7">
        <v>3.1</v>
      </c>
      <c r="AC7">
        <v>3.3</v>
      </c>
      <c r="AD7">
        <v>2.2000000000000002</v>
      </c>
      <c r="AE7">
        <v>3.3</v>
      </c>
      <c r="AF7">
        <v>3.4</v>
      </c>
      <c r="AG7">
        <v>2.4300000000000002</v>
      </c>
      <c r="AH7">
        <v>3.22</v>
      </c>
      <c r="AI7">
        <v>3.33</v>
      </c>
      <c r="AJ7">
        <v>2.38</v>
      </c>
      <c r="AK7">
        <v>3</v>
      </c>
      <c r="AL7">
        <v>3.3</v>
      </c>
      <c r="AM7">
        <v>2.4</v>
      </c>
      <c r="AN7">
        <v>3.2</v>
      </c>
      <c r="AO7">
        <v>3.4</v>
      </c>
      <c r="AP7">
        <v>39</v>
      </c>
      <c r="AQ7">
        <v>2.48</v>
      </c>
      <c r="AR7">
        <v>2.36</v>
      </c>
      <c r="AS7">
        <v>3.3</v>
      </c>
      <c r="AT7">
        <v>3.14</v>
      </c>
      <c r="AU7">
        <v>3.42</v>
      </c>
      <c r="AV7">
        <v>3.31</v>
      </c>
      <c r="AW7">
        <v>37</v>
      </c>
      <c r="AX7">
        <v>2.46</v>
      </c>
      <c r="AY7">
        <v>2.35</v>
      </c>
      <c r="AZ7">
        <v>1.67</v>
      </c>
      <c r="BA7">
        <v>1.59</v>
      </c>
      <c r="BB7">
        <v>22</v>
      </c>
      <c r="BC7">
        <v>-0.25</v>
      </c>
      <c r="BD7">
        <v>2.0699999999999998</v>
      </c>
      <c r="BE7">
        <v>2.0099999999999998</v>
      </c>
      <c r="BF7">
        <v>1.9</v>
      </c>
      <c r="BG7">
        <v>1.86</v>
      </c>
      <c r="BH7">
        <v>2.58</v>
      </c>
      <c r="BI7">
        <v>3.08</v>
      </c>
      <c r="BJ7" s="14">
        <v>3.22</v>
      </c>
      <c r="BQ7" s="12"/>
      <c r="BX7" s="12"/>
      <c r="CE7" s="12"/>
      <c r="CL7" s="12"/>
    </row>
    <row r="8" spans="1:90" s="6" customFormat="1" x14ac:dyDescent="0.2">
      <c r="A8" t="s">
        <v>341</v>
      </c>
      <c r="B8" s="4">
        <v>43323</v>
      </c>
      <c r="C8" t="s">
        <v>359</v>
      </c>
      <c r="D8" t="s">
        <v>360</v>
      </c>
      <c r="E8">
        <v>2</v>
      </c>
      <c r="F8">
        <v>2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 s="7" t="s">
        <v>361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  <c r="AA8">
        <v>2.35</v>
      </c>
      <c r="AB8">
        <v>3.2</v>
      </c>
      <c r="AC8">
        <v>3.2</v>
      </c>
      <c r="AD8">
        <v>2.25</v>
      </c>
      <c r="AE8">
        <v>3.35</v>
      </c>
      <c r="AF8">
        <v>3.2</v>
      </c>
      <c r="AG8">
        <v>2.36</v>
      </c>
      <c r="AH8">
        <v>3.4</v>
      </c>
      <c r="AI8">
        <v>3.28</v>
      </c>
      <c r="AJ8">
        <v>2.2999999999999998</v>
      </c>
      <c r="AK8">
        <v>3.2</v>
      </c>
      <c r="AL8">
        <v>3.2</v>
      </c>
      <c r="AM8">
        <v>2.38</v>
      </c>
      <c r="AN8">
        <v>3.3</v>
      </c>
      <c r="AO8">
        <v>3.3</v>
      </c>
      <c r="AP8">
        <v>38</v>
      </c>
      <c r="AQ8">
        <v>2.41</v>
      </c>
      <c r="AR8">
        <v>2.33</v>
      </c>
      <c r="AS8">
        <v>3.4</v>
      </c>
      <c r="AT8">
        <v>3.27</v>
      </c>
      <c r="AU8">
        <v>3.4</v>
      </c>
      <c r="AV8">
        <v>3.23</v>
      </c>
      <c r="AW8">
        <v>36</v>
      </c>
      <c r="AX8">
        <v>2.2000000000000002</v>
      </c>
      <c r="AY8">
        <v>2.09</v>
      </c>
      <c r="AZ8">
        <v>1.83</v>
      </c>
      <c r="BA8">
        <v>1.75</v>
      </c>
      <c r="BB8">
        <v>22</v>
      </c>
      <c r="BC8">
        <v>-0.25</v>
      </c>
      <c r="BD8">
        <v>2.04</v>
      </c>
      <c r="BE8">
        <v>1.98</v>
      </c>
      <c r="BF8">
        <v>1.92</v>
      </c>
      <c r="BG8">
        <v>1.88</v>
      </c>
      <c r="BH8">
        <v>2.44</v>
      </c>
      <c r="BI8">
        <v>3.23</v>
      </c>
      <c r="BJ8" s="14">
        <v>3.32</v>
      </c>
      <c r="BQ8" s="12"/>
      <c r="BX8" s="12"/>
      <c r="CE8" s="12"/>
      <c r="CL8" s="12"/>
    </row>
    <row r="9" spans="1:90" s="6" customFormat="1" x14ac:dyDescent="0.2">
      <c r="A9" t="s">
        <v>341</v>
      </c>
      <c r="B9" s="4">
        <v>43324</v>
      </c>
      <c r="C9" t="s">
        <v>362</v>
      </c>
      <c r="D9" t="s">
        <v>363</v>
      </c>
      <c r="E9">
        <v>0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7" t="s">
        <v>364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  <c r="AA9">
        <v>3.7</v>
      </c>
      <c r="AB9">
        <v>3.75</v>
      </c>
      <c r="AC9">
        <v>1.95</v>
      </c>
      <c r="AD9">
        <v>3.6</v>
      </c>
      <c r="AE9">
        <v>3.6</v>
      </c>
      <c r="AF9">
        <v>2</v>
      </c>
      <c r="AG9">
        <v>4</v>
      </c>
      <c r="AH9">
        <v>3.97</v>
      </c>
      <c r="AI9">
        <v>1.93</v>
      </c>
      <c r="AJ9">
        <v>3.8</v>
      </c>
      <c r="AK9">
        <v>3.8</v>
      </c>
      <c r="AL9">
        <v>1.91</v>
      </c>
      <c r="AM9">
        <v>3.9</v>
      </c>
      <c r="AN9">
        <v>4</v>
      </c>
      <c r="AO9">
        <v>1.91</v>
      </c>
      <c r="AP9">
        <v>39</v>
      </c>
      <c r="AQ9">
        <v>4.1500000000000004</v>
      </c>
      <c r="AR9">
        <v>3.83</v>
      </c>
      <c r="AS9">
        <v>4</v>
      </c>
      <c r="AT9">
        <v>3.8</v>
      </c>
      <c r="AU9">
        <v>2</v>
      </c>
      <c r="AV9">
        <v>1.92</v>
      </c>
      <c r="AW9">
        <v>36</v>
      </c>
      <c r="AX9">
        <v>1.6</v>
      </c>
      <c r="AY9">
        <v>1.55</v>
      </c>
      <c r="AZ9">
        <v>2.5499999999999998</v>
      </c>
      <c r="BA9">
        <v>2.42</v>
      </c>
      <c r="BB9">
        <v>20</v>
      </c>
      <c r="BC9">
        <v>0.75</v>
      </c>
      <c r="BD9">
        <v>1.78</v>
      </c>
      <c r="BE9">
        <v>1.74</v>
      </c>
      <c r="BF9">
        <v>2.21</v>
      </c>
      <c r="BG9">
        <v>2.15</v>
      </c>
      <c r="BH9">
        <v>4.43</v>
      </c>
      <c r="BI9">
        <v>4.13</v>
      </c>
      <c r="BJ9" s="14">
        <v>1.81</v>
      </c>
      <c r="BQ9" s="12"/>
      <c r="BX9" s="12"/>
      <c r="CE9" s="12"/>
      <c r="CL9" s="12"/>
    </row>
    <row r="10" spans="1:90" s="6" customFormat="1" x14ac:dyDescent="0.2">
      <c r="A10" t="s">
        <v>341</v>
      </c>
      <c r="B10" s="4">
        <v>43324</v>
      </c>
      <c r="C10" t="s">
        <v>365</v>
      </c>
      <c r="D10" t="s">
        <v>366</v>
      </c>
      <c r="E10">
        <v>4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7" t="s">
        <v>367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  <c r="AA10">
        <v>1.2</v>
      </c>
      <c r="AB10">
        <v>6.75</v>
      </c>
      <c r="AC10">
        <v>14</v>
      </c>
      <c r="AD10">
        <v>1.25</v>
      </c>
      <c r="AE10">
        <v>6.1</v>
      </c>
      <c r="AF10">
        <v>11</v>
      </c>
      <c r="AG10">
        <v>1.27</v>
      </c>
      <c r="AH10">
        <v>6.35</v>
      </c>
      <c r="AI10">
        <v>13.25</v>
      </c>
      <c r="AJ10">
        <v>1.25</v>
      </c>
      <c r="AK10">
        <v>5.5</v>
      </c>
      <c r="AL10">
        <v>12</v>
      </c>
      <c r="AM10">
        <v>1.25</v>
      </c>
      <c r="AN10">
        <v>6.5</v>
      </c>
      <c r="AO10">
        <v>13</v>
      </c>
      <c r="AP10">
        <v>38</v>
      </c>
      <c r="AQ10">
        <v>1.29</v>
      </c>
      <c r="AR10">
        <v>1.25</v>
      </c>
      <c r="AS10">
        <v>6.79</v>
      </c>
      <c r="AT10">
        <v>6.22</v>
      </c>
      <c r="AU10">
        <v>15</v>
      </c>
      <c r="AV10">
        <v>12.3</v>
      </c>
      <c r="AW10">
        <v>33</v>
      </c>
      <c r="AX10">
        <v>1.49</v>
      </c>
      <c r="AY10">
        <v>1.44</v>
      </c>
      <c r="AZ10">
        <v>2.88</v>
      </c>
      <c r="BA10">
        <v>2.72</v>
      </c>
      <c r="BB10">
        <v>21</v>
      </c>
      <c r="BC10">
        <v>-1.75</v>
      </c>
      <c r="BD10">
        <v>1.95</v>
      </c>
      <c r="BE10">
        <v>1.9</v>
      </c>
      <c r="BF10">
        <v>2.06</v>
      </c>
      <c r="BG10">
        <v>1.97</v>
      </c>
      <c r="BH10">
        <v>1.25</v>
      </c>
      <c r="BI10">
        <v>6.95</v>
      </c>
      <c r="BJ10" s="14">
        <v>12</v>
      </c>
      <c r="BQ10" s="12"/>
      <c r="BX10" s="12"/>
      <c r="CE10" s="12"/>
      <c r="CL10" s="12"/>
    </row>
    <row r="11" spans="1:90" s="6" customFormat="1" x14ac:dyDescent="0.2">
      <c r="A11" t="s">
        <v>341</v>
      </c>
      <c r="B11" s="4">
        <v>43324</v>
      </c>
      <c r="C11" t="s">
        <v>368</v>
      </c>
      <c r="D11" t="s">
        <v>369</v>
      </c>
      <c r="E11">
        <v>0</v>
      </c>
      <c r="F11">
        <v>0</v>
      </c>
      <c r="G11" t="str">
        <f t="shared" si="0"/>
        <v>D</v>
      </c>
      <c r="H11">
        <v>0</v>
      </c>
      <c r="I11">
        <v>0</v>
      </c>
      <c r="J11" t="str">
        <f t="shared" si="1"/>
        <v>D</v>
      </c>
      <c r="K11" s="7" t="s">
        <v>370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  <c r="AA11">
        <v>1.8</v>
      </c>
      <c r="AB11">
        <v>3.5</v>
      </c>
      <c r="AC11">
        <v>4.75</v>
      </c>
      <c r="AD11">
        <v>1.8</v>
      </c>
      <c r="AE11">
        <v>3.6</v>
      </c>
      <c r="AF11">
        <v>4.5</v>
      </c>
      <c r="AG11">
        <v>1.86</v>
      </c>
      <c r="AH11">
        <v>3.51</v>
      </c>
      <c r="AI11">
        <v>4.99</v>
      </c>
      <c r="AJ11">
        <v>1.83</v>
      </c>
      <c r="AK11">
        <v>3.25</v>
      </c>
      <c r="AL11">
        <v>4.8</v>
      </c>
      <c r="AM11">
        <v>1.85</v>
      </c>
      <c r="AN11">
        <v>3.4</v>
      </c>
      <c r="AO11">
        <v>5.2</v>
      </c>
      <c r="AP11">
        <v>39</v>
      </c>
      <c r="AQ11">
        <v>1.9</v>
      </c>
      <c r="AR11">
        <v>1.84</v>
      </c>
      <c r="AS11">
        <v>3.61</v>
      </c>
      <c r="AT11">
        <v>3.43</v>
      </c>
      <c r="AU11">
        <v>5.2</v>
      </c>
      <c r="AV11">
        <v>4.8</v>
      </c>
      <c r="AW11">
        <v>37</v>
      </c>
      <c r="AX11">
        <v>2.4500000000000002</v>
      </c>
      <c r="AY11">
        <v>2.34</v>
      </c>
      <c r="AZ11">
        <v>1.67</v>
      </c>
      <c r="BA11">
        <v>1.6</v>
      </c>
      <c r="BB11">
        <v>20</v>
      </c>
      <c r="BC11">
        <v>-0.75</v>
      </c>
      <c r="BD11">
        <v>2.19</v>
      </c>
      <c r="BE11">
        <v>2.11</v>
      </c>
      <c r="BF11">
        <v>1.82</v>
      </c>
      <c r="BG11">
        <v>1.76</v>
      </c>
      <c r="BH11">
        <v>2.0299999999999998</v>
      </c>
      <c r="BI11">
        <v>3.19</v>
      </c>
      <c r="BJ11" s="14">
        <v>4.6500000000000004</v>
      </c>
      <c r="BQ11" s="12"/>
      <c r="BX11" s="12"/>
      <c r="CE11" s="12"/>
      <c r="CL11" s="12"/>
    </row>
    <row r="12" spans="1:90" s="6" customFormat="1" x14ac:dyDescent="0.2">
      <c r="A12" t="s">
        <v>341</v>
      </c>
      <c r="B12" s="4">
        <v>43330</v>
      </c>
      <c r="C12" t="s">
        <v>346</v>
      </c>
      <c r="D12" t="s">
        <v>353</v>
      </c>
      <c r="E12">
        <v>0</v>
      </c>
      <c r="F12">
        <v>0</v>
      </c>
      <c r="G12" t="str">
        <f t="shared" ref="G12:G21" si="2">IF(OR(E12="",F12=""),"",IF(E12&gt;F12,"H",IF(E12=F12,"D","A")))</f>
        <v>D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7" t="s">
        <v>361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  <c r="AA12">
        <v>3.1</v>
      </c>
      <c r="AB12">
        <v>3.1</v>
      </c>
      <c r="AC12">
        <v>2.4500000000000002</v>
      </c>
      <c r="AD12">
        <v>2.9</v>
      </c>
      <c r="AE12">
        <v>3.2</v>
      </c>
      <c r="AF12">
        <v>2.5</v>
      </c>
      <c r="AG12">
        <v>3.25</v>
      </c>
      <c r="AH12">
        <v>3.12</v>
      </c>
      <c r="AI12">
        <v>2.54</v>
      </c>
      <c r="AJ12">
        <v>3.1</v>
      </c>
      <c r="AK12">
        <v>3</v>
      </c>
      <c r="AL12">
        <v>2.4500000000000002</v>
      </c>
      <c r="AM12">
        <v>3.25</v>
      </c>
      <c r="AN12">
        <v>3.1</v>
      </c>
      <c r="AO12">
        <v>2.5499999999999998</v>
      </c>
      <c r="AP12">
        <v>41</v>
      </c>
      <c r="AQ12">
        <v>3.25</v>
      </c>
      <c r="AR12">
        <v>3.14</v>
      </c>
      <c r="AS12">
        <v>3.21</v>
      </c>
      <c r="AT12">
        <v>3.07</v>
      </c>
      <c r="AU12">
        <v>2.6</v>
      </c>
      <c r="AV12">
        <v>2.5</v>
      </c>
      <c r="AW12">
        <v>38</v>
      </c>
      <c r="AX12">
        <v>2.61</v>
      </c>
      <c r="AY12">
        <v>2.48</v>
      </c>
      <c r="AZ12">
        <v>1.58</v>
      </c>
      <c r="BA12">
        <v>1.53</v>
      </c>
      <c r="BB12">
        <v>21</v>
      </c>
      <c r="BC12">
        <v>0.25</v>
      </c>
      <c r="BD12">
        <v>1.82</v>
      </c>
      <c r="BE12">
        <v>1.78</v>
      </c>
      <c r="BF12">
        <v>2.15</v>
      </c>
      <c r="BG12">
        <v>2.11</v>
      </c>
      <c r="BH12">
        <v>3.27</v>
      </c>
      <c r="BI12">
        <v>3.21</v>
      </c>
      <c r="BJ12" s="14">
        <v>2.4700000000000002</v>
      </c>
      <c r="BQ12" s="12"/>
      <c r="BX12" s="12"/>
      <c r="CE12" s="12"/>
      <c r="CL12" s="12"/>
    </row>
    <row r="13" spans="1:90" s="6" customFormat="1" x14ac:dyDescent="0.2">
      <c r="A13" t="s">
        <v>341</v>
      </c>
      <c r="B13" s="4">
        <v>43330</v>
      </c>
      <c r="C13" t="s">
        <v>351</v>
      </c>
      <c r="D13" t="s">
        <v>362</v>
      </c>
      <c r="E13">
        <v>3</v>
      </c>
      <c r="F13">
        <v>2</v>
      </c>
      <c r="G13" t="str">
        <f t="shared" si="2"/>
        <v>H</v>
      </c>
      <c r="H13">
        <v>2</v>
      </c>
      <c r="I13">
        <v>2</v>
      </c>
      <c r="J13" t="str">
        <f t="shared" si="3"/>
        <v>D</v>
      </c>
      <c r="K13" s="7" t="s">
        <v>355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  <c r="AA13">
        <v>1.78</v>
      </c>
      <c r="AB13">
        <v>3.8</v>
      </c>
      <c r="AC13">
        <v>4.5</v>
      </c>
      <c r="AD13">
        <v>1.8</v>
      </c>
      <c r="AE13">
        <v>3.8</v>
      </c>
      <c r="AF13">
        <v>4.2</v>
      </c>
      <c r="AG13">
        <v>1.83</v>
      </c>
      <c r="AH13">
        <v>3.97</v>
      </c>
      <c r="AI13">
        <v>4.46</v>
      </c>
      <c r="AJ13">
        <v>1.83</v>
      </c>
      <c r="AK13">
        <v>3.75</v>
      </c>
      <c r="AL13">
        <v>4</v>
      </c>
      <c r="AM13">
        <v>1.8</v>
      </c>
      <c r="AN13">
        <v>4</v>
      </c>
      <c r="AO13">
        <v>4.5</v>
      </c>
      <c r="AP13">
        <v>41</v>
      </c>
      <c r="AQ13">
        <v>1.87</v>
      </c>
      <c r="AR13">
        <v>1.81</v>
      </c>
      <c r="AS13">
        <v>4.0199999999999996</v>
      </c>
      <c r="AT13">
        <v>3.85</v>
      </c>
      <c r="AU13">
        <v>4.54</v>
      </c>
      <c r="AV13">
        <v>4.29</v>
      </c>
      <c r="AW13">
        <v>39</v>
      </c>
      <c r="AX13">
        <v>1.75</v>
      </c>
      <c r="AY13">
        <v>1.68</v>
      </c>
      <c r="AZ13">
        <v>2.25</v>
      </c>
      <c r="BA13">
        <v>2.17</v>
      </c>
      <c r="BB13">
        <v>21</v>
      </c>
      <c r="BC13">
        <v>-0.75</v>
      </c>
      <c r="BD13">
        <v>2.08</v>
      </c>
      <c r="BE13">
        <v>2.0299999999999998</v>
      </c>
      <c r="BF13">
        <v>1.88</v>
      </c>
      <c r="BG13">
        <v>1.84</v>
      </c>
      <c r="BH13">
        <v>1.83</v>
      </c>
      <c r="BI13">
        <v>3.84</v>
      </c>
      <c r="BJ13" s="14">
        <v>4.6399999999999997</v>
      </c>
      <c r="BQ13" s="12"/>
      <c r="BX13" s="12"/>
      <c r="CE13" s="12"/>
      <c r="CL13" s="12"/>
    </row>
    <row r="14" spans="1:90" s="6" customFormat="1" x14ac:dyDescent="0.2">
      <c r="A14" t="s">
        <v>341</v>
      </c>
      <c r="B14" s="4">
        <v>43330</v>
      </c>
      <c r="C14" t="s">
        <v>360</v>
      </c>
      <c r="D14" t="s">
        <v>368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s="7" t="s">
        <v>371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  <c r="AA14">
        <v>1.91</v>
      </c>
      <c r="AB14">
        <v>3.3</v>
      </c>
      <c r="AC14">
        <v>4.5</v>
      </c>
      <c r="AD14">
        <v>2</v>
      </c>
      <c r="AE14">
        <v>3.25</v>
      </c>
      <c r="AF14">
        <v>4</v>
      </c>
      <c r="AG14">
        <v>1.89</v>
      </c>
      <c r="AH14">
        <v>3.56</v>
      </c>
      <c r="AI14">
        <v>4.71</v>
      </c>
      <c r="AJ14">
        <v>1.91</v>
      </c>
      <c r="AK14">
        <v>3.4</v>
      </c>
      <c r="AL14">
        <v>4</v>
      </c>
      <c r="AM14">
        <v>1.91</v>
      </c>
      <c r="AN14">
        <v>3.5</v>
      </c>
      <c r="AO14">
        <v>4.5999999999999996</v>
      </c>
      <c r="AP14">
        <v>40</v>
      </c>
      <c r="AQ14">
        <v>2</v>
      </c>
      <c r="AR14">
        <v>1.89</v>
      </c>
      <c r="AS14">
        <v>3.63</v>
      </c>
      <c r="AT14">
        <v>3.44</v>
      </c>
      <c r="AU14">
        <v>4.78</v>
      </c>
      <c r="AV14">
        <v>4.41</v>
      </c>
      <c r="AW14">
        <v>38</v>
      </c>
      <c r="AX14">
        <v>2.25</v>
      </c>
      <c r="AY14">
        <v>2.15</v>
      </c>
      <c r="AZ14">
        <v>1.77</v>
      </c>
      <c r="BA14">
        <v>1.7</v>
      </c>
      <c r="BB14">
        <v>20</v>
      </c>
      <c r="BC14">
        <v>-0.75</v>
      </c>
      <c r="BD14">
        <v>2.25</v>
      </c>
      <c r="BE14">
        <v>2.16</v>
      </c>
      <c r="BF14">
        <v>1.77</v>
      </c>
      <c r="BG14">
        <v>1.73</v>
      </c>
      <c r="BH14">
        <v>1.84</v>
      </c>
      <c r="BI14">
        <v>3.63</v>
      </c>
      <c r="BJ14" s="14">
        <v>4.92</v>
      </c>
      <c r="BQ14" s="12"/>
      <c r="BX14" s="12"/>
      <c r="CE14" s="12"/>
      <c r="CL14" s="12"/>
    </row>
    <row r="15" spans="1:90" s="6" customFormat="1" x14ac:dyDescent="0.2">
      <c r="A15" t="s">
        <v>341</v>
      </c>
      <c r="B15" s="4">
        <v>43330</v>
      </c>
      <c r="C15" t="s">
        <v>343</v>
      </c>
      <c r="D15" t="s">
        <v>359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 s="7" t="s">
        <v>349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  <c r="AA15">
        <v>2</v>
      </c>
      <c r="AB15">
        <v>3.5</v>
      </c>
      <c r="AC15">
        <v>3.8</v>
      </c>
      <c r="AD15">
        <v>2.1</v>
      </c>
      <c r="AE15">
        <v>3.3</v>
      </c>
      <c r="AF15">
        <v>3.6</v>
      </c>
      <c r="AG15">
        <v>2.0499999999999998</v>
      </c>
      <c r="AH15">
        <v>3.56</v>
      </c>
      <c r="AI15">
        <v>3.9</v>
      </c>
      <c r="AJ15">
        <v>2.0499999999999998</v>
      </c>
      <c r="AK15">
        <v>3.4</v>
      </c>
      <c r="AL15">
        <v>3.6</v>
      </c>
      <c r="AM15">
        <v>2.0499999999999998</v>
      </c>
      <c r="AN15">
        <v>3.5</v>
      </c>
      <c r="AO15">
        <v>4</v>
      </c>
      <c r="AP15">
        <v>41</v>
      </c>
      <c r="AQ15">
        <v>2.12</v>
      </c>
      <c r="AR15">
        <v>2.0499999999999998</v>
      </c>
      <c r="AS15">
        <v>3.61</v>
      </c>
      <c r="AT15">
        <v>3.44</v>
      </c>
      <c r="AU15">
        <v>4</v>
      </c>
      <c r="AV15">
        <v>3.77</v>
      </c>
      <c r="AW15">
        <v>39</v>
      </c>
      <c r="AX15">
        <v>2.1</v>
      </c>
      <c r="AY15">
        <v>2.0299999999999998</v>
      </c>
      <c r="AZ15">
        <v>1.86</v>
      </c>
      <c r="BA15">
        <v>1.78</v>
      </c>
      <c r="BB15">
        <v>21</v>
      </c>
      <c r="BC15">
        <v>-0.25</v>
      </c>
      <c r="BD15">
        <v>1.8</v>
      </c>
      <c r="BE15">
        <v>1.76</v>
      </c>
      <c r="BF15">
        <v>2.21</v>
      </c>
      <c r="BG15">
        <v>2.13</v>
      </c>
      <c r="BH15">
        <v>2.14</v>
      </c>
      <c r="BI15">
        <v>3.41</v>
      </c>
      <c r="BJ15" s="14">
        <v>3.81</v>
      </c>
      <c r="BQ15" s="12"/>
      <c r="BX15" s="12"/>
      <c r="CE15" s="12"/>
      <c r="CL15" s="12"/>
    </row>
    <row r="16" spans="1:90" s="6" customFormat="1" x14ac:dyDescent="0.2">
      <c r="A16" t="s">
        <v>341</v>
      </c>
      <c r="B16" s="4">
        <v>43330</v>
      </c>
      <c r="C16" t="s">
        <v>354</v>
      </c>
      <c r="D16" t="s">
        <v>347</v>
      </c>
      <c r="E16">
        <v>3</v>
      </c>
      <c r="F16">
        <v>1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367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  <c r="AA16">
        <v>1.28</v>
      </c>
      <c r="AB16">
        <v>6</v>
      </c>
      <c r="AC16">
        <v>10</v>
      </c>
      <c r="AD16">
        <v>1.27</v>
      </c>
      <c r="AE16">
        <v>6</v>
      </c>
      <c r="AF16">
        <v>10</v>
      </c>
      <c r="AG16">
        <v>1.28</v>
      </c>
      <c r="AH16">
        <v>6.29</v>
      </c>
      <c r="AI16">
        <v>12.44</v>
      </c>
      <c r="AJ16">
        <v>1.25</v>
      </c>
      <c r="AK16">
        <v>6</v>
      </c>
      <c r="AL16">
        <v>10</v>
      </c>
      <c r="AM16">
        <v>1.29</v>
      </c>
      <c r="AN16">
        <v>6</v>
      </c>
      <c r="AO16">
        <v>12</v>
      </c>
      <c r="AP16">
        <v>41</v>
      </c>
      <c r="AQ16">
        <v>1.31</v>
      </c>
      <c r="AR16">
        <v>1.28</v>
      </c>
      <c r="AS16">
        <v>6.5</v>
      </c>
      <c r="AT16">
        <v>5.88</v>
      </c>
      <c r="AU16">
        <v>12.61</v>
      </c>
      <c r="AV16">
        <v>10.92</v>
      </c>
      <c r="AW16">
        <v>38</v>
      </c>
      <c r="AX16">
        <v>1.56</v>
      </c>
      <c r="AY16">
        <v>1.51</v>
      </c>
      <c r="AZ16">
        <v>2.67</v>
      </c>
      <c r="BA16">
        <v>2.54</v>
      </c>
      <c r="BB16">
        <v>21</v>
      </c>
      <c r="BC16">
        <v>-1.75</v>
      </c>
      <c r="BD16">
        <v>2.06</v>
      </c>
      <c r="BE16">
        <v>2</v>
      </c>
      <c r="BF16">
        <v>1.91</v>
      </c>
      <c r="BG16">
        <v>1.86</v>
      </c>
      <c r="BH16">
        <v>1.27</v>
      </c>
      <c r="BI16">
        <v>6.5</v>
      </c>
      <c r="BJ16" s="14">
        <v>11.96</v>
      </c>
      <c r="BQ16" s="12"/>
      <c r="BX16" s="12"/>
      <c r="CE16" s="12"/>
      <c r="CL16" s="12"/>
    </row>
    <row r="17" spans="1:90" s="6" customFormat="1" x14ac:dyDescent="0.2">
      <c r="A17" t="s">
        <v>341</v>
      </c>
      <c r="B17" s="4">
        <v>43330</v>
      </c>
      <c r="C17" t="s">
        <v>366</v>
      </c>
      <c r="D17" t="s">
        <v>345</v>
      </c>
      <c r="E17">
        <v>1</v>
      </c>
      <c r="F17">
        <v>2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 s="7" t="s">
        <v>374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  <c r="AA17">
        <v>2.1</v>
      </c>
      <c r="AB17">
        <v>3.3</v>
      </c>
      <c r="AC17">
        <v>3.75</v>
      </c>
      <c r="AD17">
        <v>2.0499999999999998</v>
      </c>
      <c r="AE17">
        <v>3.55</v>
      </c>
      <c r="AF17">
        <v>3.55</v>
      </c>
      <c r="AG17">
        <v>2.09</v>
      </c>
      <c r="AH17">
        <v>3.65</v>
      </c>
      <c r="AI17">
        <v>3.69</v>
      </c>
      <c r="AJ17">
        <v>2.0499999999999998</v>
      </c>
      <c r="AK17">
        <v>3.6</v>
      </c>
      <c r="AL17">
        <v>3.4</v>
      </c>
      <c r="AM17">
        <v>2.1</v>
      </c>
      <c r="AN17">
        <v>3.6</v>
      </c>
      <c r="AO17">
        <v>3.7</v>
      </c>
      <c r="AP17">
        <v>41</v>
      </c>
      <c r="AQ17">
        <v>2.15</v>
      </c>
      <c r="AR17">
        <v>2.08</v>
      </c>
      <c r="AS17">
        <v>3.67</v>
      </c>
      <c r="AT17">
        <v>3.53</v>
      </c>
      <c r="AU17">
        <v>3.75</v>
      </c>
      <c r="AV17">
        <v>3.56</v>
      </c>
      <c r="AW17">
        <v>40</v>
      </c>
      <c r="AX17">
        <v>1.85</v>
      </c>
      <c r="AY17">
        <v>1.78</v>
      </c>
      <c r="AZ17">
        <v>2.14</v>
      </c>
      <c r="BA17">
        <v>2.04</v>
      </c>
      <c r="BB17">
        <v>22</v>
      </c>
      <c r="BC17">
        <v>-0.25</v>
      </c>
      <c r="BD17">
        <v>1.84</v>
      </c>
      <c r="BE17">
        <v>1.79</v>
      </c>
      <c r="BF17">
        <v>2.13</v>
      </c>
      <c r="BG17">
        <v>2.08</v>
      </c>
      <c r="BH17">
        <v>2.1</v>
      </c>
      <c r="BI17">
        <v>3.6</v>
      </c>
      <c r="BJ17" s="14">
        <v>3.74</v>
      </c>
      <c r="BQ17" s="12"/>
      <c r="BX17" s="12"/>
      <c r="CE17" s="12"/>
      <c r="CL17" s="12"/>
    </row>
    <row r="18" spans="1:90" s="6" customFormat="1" x14ac:dyDescent="0.2">
      <c r="A18" t="s">
        <v>341</v>
      </c>
      <c r="B18" s="4">
        <v>43331</v>
      </c>
      <c r="C18" t="s">
        <v>357</v>
      </c>
      <c r="D18" t="s">
        <v>342</v>
      </c>
      <c r="E18">
        <v>3</v>
      </c>
      <c r="F18">
        <v>2</v>
      </c>
      <c r="G18" t="str">
        <f t="shared" si="2"/>
        <v>H</v>
      </c>
      <c r="H18">
        <v>3</v>
      </c>
      <c r="I18">
        <v>1</v>
      </c>
      <c r="J18" t="str">
        <f t="shared" si="3"/>
        <v>H</v>
      </c>
      <c r="K18" s="7" t="s">
        <v>120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  <c r="AA18">
        <v>5.5</v>
      </c>
      <c r="AB18">
        <v>3.6</v>
      </c>
      <c r="AC18">
        <v>1.7</v>
      </c>
      <c r="AD18">
        <v>5.0999999999999996</v>
      </c>
      <c r="AE18">
        <v>3.5</v>
      </c>
      <c r="AF18">
        <v>1.75</v>
      </c>
      <c r="AG18">
        <v>5.37</v>
      </c>
      <c r="AH18">
        <v>3.56</v>
      </c>
      <c r="AI18">
        <v>1.81</v>
      </c>
      <c r="AJ18">
        <v>4.8</v>
      </c>
      <c r="AK18">
        <v>3.6</v>
      </c>
      <c r="AL18">
        <v>1.75</v>
      </c>
      <c r="AM18">
        <v>5.5</v>
      </c>
      <c r="AN18">
        <v>3.6</v>
      </c>
      <c r="AO18">
        <v>1.75</v>
      </c>
      <c r="AP18">
        <v>42</v>
      </c>
      <c r="AQ18">
        <v>5.52</v>
      </c>
      <c r="AR18">
        <v>5.19</v>
      </c>
      <c r="AS18">
        <v>3.62</v>
      </c>
      <c r="AT18">
        <v>3.53</v>
      </c>
      <c r="AU18">
        <v>1.84</v>
      </c>
      <c r="AV18">
        <v>1.76</v>
      </c>
      <c r="AW18">
        <v>39</v>
      </c>
      <c r="AX18">
        <v>2.35</v>
      </c>
      <c r="AY18">
        <v>2.2599999999999998</v>
      </c>
      <c r="AZ18">
        <v>1.7</v>
      </c>
      <c r="BA18">
        <v>1.64</v>
      </c>
      <c r="BB18">
        <v>22</v>
      </c>
      <c r="BC18">
        <v>1</v>
      </c>
      <c r="BD18">
        <v>1.62</v>
      </c>
      <c r="BE18">
        <v>1.58</v>
      </c>
      <c r="BF18">
        <v>2.54</v>
      </c>
      <c r="BG18">
        <v>2.44</v>
      </c>
      <c r="BH18">
        <v>5.9</v>
      </c>
      <c r="BI18">
        <v>3.7</v>
      </c>
      <c r="BJ18" s="14">
        <v>1.71</v>
      </c>
      <c r="BQ18" s="12"/>
      <c r="BX18" s="12"/>
      <c r="CE18" s="12"/>
      <c r="CL18" s="12"/>
    </row>
    <row r="19" spans="1:90" s="6" customFormat="1" x14ac:dyDescent="0.2">
      <c r="A19" t="s">
        <v>341</v>
      </c>
      <c r="B19" s="4">
        <v>43331</v>
      </c>
      <c r="C19" t="s">
        <v>369</v>
      </c>
      <c r="D19" t="s">
        <v>356</v>
      </c>
      <c r="E19">
        <v>1</v>
      </c>
      <c r="F19">
        <v>3</v>
      </c>
      <c r="G19" t="str">
        <f t="shared" si="2"/>
        <v>A</v>
      </c>
      <c r="H19">
        <v>1</v>
      </c>
      <c r="I19">
        <v>1</v>
      </c>
      <c r="J19" t="str">
        <f t="shared" si="3"/>
        <v>D</v>
      </c>
      <c r="K19" s="7" t="s">
        <v>477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  <c r="AA19">
        <v>2.4</v>
      </c>
      <c r="AB19">
        <v>3.1</v>
      </c>
      <c r="AC19">
        <v>3.2</v>
      </c>
      <c r="AD19">
        <v>2.4</v>
      </c>
      <c r="AE19">
        <v>3.1</v>
      </c>
      <c r="AF19">
        <v>3.15</v>
      </c>
      <c r="AG19">
        <v>2.4700000000000002</v>
      </c>
      <c r="AH19">
        <v>3.08</v>
      </c>
      <c r="AI19">
        <v>3.37</v>
      </c>
      <c r="AJ19">
        <v>2.38</v>
      </c>
      <c r="AK19">
        <v>3</v>
      </c>
      <c r="AL19">
        <v>3.25</v>
      </c>
      <c r="AM19">
        <v>2.4</v>
      </c>
      <c r="AN19">
        <v>3.1</v>
      </c>
      <c r="AO19">
        <v>3.5</v>
      </c>
      <c r="AP19">
        <v>42</v>
      </c>
      <c r="AQ19">
        <v>2.5</v>
      </c>
      <c r="AR19">
        <v>2.39</v>
      </c>
      <c r="AS19">
        <v>3.18</v>
      </c>
      <c r="AT19">
        <v>3.04</v>
      </c>
      <c r="AU19">
        <v>3.5</v>
      </c>
      <c r="AV19">
        <v>3.34</v>
      </c>
      <c r="AW19">
        <v>38</v>
      </c>
      <c r="AX19">
        <v>2.75</v>
      </c>
      <c r="AY19">
        <v>2.59</v>
      </c>
      <c r="AZ19">
        <v>1.54</v>
      </c>
      <c r="BA19">
        <v>1.49</v>
      </c>
      <c r="BB19">
        <v>22</v>
      </c>
      <c r="BC19">
        <v>-0.25</v>
      </c>
      <c r="BD19">
        <v>2.1</v>
      </c>
      <c r="BE19">
        <v>2.02</v>
      </c>
      <c r="BF19">
        <v>1.91</v>
      </c>
      <c r="BG19">
        <v>1.86</v>
      </c>
      <c r="BH19">
        <v>2.48</v>
      </c>
      <c r="BI19">
        <v>3.11</v>
      </c>
      <c r="BJ19" s="14">
        <v>3.36</v>
      </c>
      <c r="BQ19" s="12"/>
      <c r="BX19" s="12"/>
      <c r="CE19" s="12"/>
      <c r="CL19" s="12"/>
    </row>
    <row r="20" spans="1:90" s="6" customFormat="1" x14ac:dyDescent="0.2">
      <c r="A20" t="s">
        <v>341</v>
      </c>
      <c r="B20" s="4">
        <v>43331</v>
      </c>
      <c r="C20" t="s">
        <v>363</v>
      </c>
      <c r="D20" t="s">
        <v>350</v>
      </c>
      <c r="E20">
        <v>6</v>
      </c>
      <c r="F20">
        <v>1</v>
      </c>
      <c r="G20" t="str">
        <f t="shared" si="2"/>
        <v>H</v>
      </c>
      <c r="H20">
        <v>3</v>
      </c>
      <c r="I20">
        <v>1</v>
      </c>
      <c r="J20" t="str">
        <f t="shared" si="3"/>
        <v>H</v>
      </c>
      <c r="K20" s="7" t="s">
        <v>344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  <c r="AA20">
        <v>1.07</v>
      </c>
      <c r="AB20">
        <v>12</v>
      </c>
      <c r="AC20">
        <v>31</v>
      </c>
      <c r="AD20">
        <v>1.08</v>
      </c>
      <c r="AE20">
        <v>10.5</v>
      </c>
      <c r="AF20">
        <v>29</v>
      </c>
      <c r="AG20">
        <v>1.1000000000000001</v>
      </c>
      <c r="AH20">
        <v>12.39</v>
      </c>
      <c r="AI20">
        <v>32.700000000000003</v>
      </c>
      <c r="AJ20">
        <v>1.06</v>
      </c>
      <c r="AK20">
        <v>12</v>
      </c>
      <c r="AL20">
        <v>29</v>
      </c>
      <c r="AM20">
        <v>1.06</v>
      </c>
      <c r="AN20">
        <v>13</v>
      </c>
      <c r="AO20">
        <v>34</v>
      </c>
      <c r="AP20">
        <v>42</v>
      </c>
      <c r="AQ20">
        <v>1.1100000000000001</v>
      </c>
      <c r="AR20">
        <v>1.0900000000000001</v>
      </c>
      <c r="AS20">
        <v>13</v>
      </c>
      <c r="AT20">
        <v>11.35</v>
      </c>
      <c r="AU20">
        <v>35</v>
      </c>
      <c r="AV20">
        <v>28.36</v>
      </c>
      <c r="AW20">
        <v>35</v>
      </c>
      <c r="AX20">
        <v>1.39</v>
      </c>
      <c r="AY20">
        <v>1.32</v>
      </c>
      <c r="AZ20">
        <v>3.6</v>
      </c>
      <c r="BA20">
        <v>3.32</v>
      </c>
      <c r="BB20">
        <v>20</v>
      </c>
      <c r="BC20">
        <v>-3</v>
      </c>
      <c r="BD20">
        <v>2.31</v>
      </c>
      <c r="BE20">
        <v>2.2400000000000002</v>
      </c>
      <c r="BF20">
        <v>1.72</v>
      </c>
      <c r="BG20">
        <v>1.68</v>
      </c>
      <c r="BH20">
        <v>1.08</v>
      </c>
      <c r="BI20">
        <v>13.93</v>
      </c>
      <c r="BJ20" s="14">
        <v>36.049999999999997</v>
      </c>
      <c r="BQ20" s="12"/>
      <c r="BX20" s="12"/>
      <c r="CE20" s="12"/>
      <c r="CL20" s="12"/>
    </row>
    <row r="21" spans="1:90" s="6" customFormat="1" x14ac:dyDescent="0.2">
      <c r="A21" t="s">
        <v>341</v>
      </c>
      <c r="B21" s="4">
        <v>43332</v>
      </c>
      <c r="C21" t="s">
        <v>348</v>
      </c>
      <c r="D21" t="s">
        <v>365</v>
      </c>
      <c r="E21">
        <v>0</v>
      </c>
      <c r="F21">
        <v>2</v>
      </c>
      <c r="G21" t="str">
        <f t="shared" si="2"/>
        <v>A</v>
      </c>
      <c r="H21">
        <v>0</v>
      </c>
      <c r="I21">
        <v>1</v>
      </c>
      <c r="J21" t="str">
        <f t="shared" si="3"/>
        <v>A</v>
      </c>
      <c r="K21" s="7" t="s">
        <v>364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  <c r="AA21">
        <v>6.75</v>
      </c>
      <c r="AB21">
        <v>4.75</v>
      </c>
      <c r="AC21">
        <v>1.44</v>
      </c>
      <c r="AD21">
        <v>7</v>
      </c>
      <c r="AE21">
        <v>4.5</v>
      </c>
      <c r="AF21">
        <v>1.45</v>
      </c>
      <c r="AG21">
        <v>7.34</v>
      </c>
      <c r="AH21">
        <v>5.09</v>
      </c>
      <c r="AI21">
        <v>1.45</v>
      </c>
      <c r="AJ21">
        <v>6</v>
      </c>
      <c r="AK21">
        <v>4.75</v>
      </c>
      <c r="AL21">
        <v>1.44</v>
      </c>
      <c r="AM21">
        <v>7</v>
      </c>
      <c r="AN21">
        <v>5</v>
      </c>
      <c r="AO21">
        <v>1.45</v>
      </c>
      <c r="AP21">
        <v>41</v>
      </c>
      <c r="AQ21">
        <v>7.35</v>
      </c>
      <c r="AR21">
        <v>6.79</v>
      </c>
      <c r="AS21">
        <v>5.1100000000000003</v>
      </c>
      <c r="AT21">
        <v>4.83</v>
      </c>
      <c r="AU21">
        <v>1.49</v>
      </c>
      <c r="AV21">
        <v>1.44</v>
      </c>
      <c r="AW21">
        <v>37</v>
      </c>
      <c r="AX21">
        <v>1.59</v>
      </c>
      <c r="AY21">
        <v>1.55</v>
      </c>
      <c r="AZ21">
        <v>2.6</v>
      </c>
      <c r="BA21">
        <v>2.4300000000000002</v>
      </c>
      <c r="BB21">
        <v>20</v>
      </c>
      <c r="BC21">
        <v>1.25</v>
      </c>
      <c r="BD21">
        <v>1.97</v>
      </c>
      <c r="BE21">
        <v>1.93</v>
      </c>
      <c r="BF21">
        <v>1.99</v>
      </c>
      <c r="BG21">
        <v>1.94</v>
      </c>
      <c r="BH21">
        <v>8.01</v>
      </c>
      <c r="BI21">
        <v>5.28</v>
      </c>
      <c r="BJ21" s="14">
        <v>1.41</v>
      </c>
      <c r="BQ21" s="12"/>
      <c r="BX21" s="12"/>
      <c r="CE21" s="12"/>
      <c r="CL21" s="12"/>
    </row>
    <row r="22" spans="1:90" s="6" customFormat="1" x14ac:dyDescent="0.2">
      <c r="A22" t="s">
        <v>341</v>
      </c>
      <c r="B22" s="4">
        <v>43337</v>
      </c>
      <c r="C22" t="s">
        <v>362</v>
      </c>
      <c r="D22" t="s">
        <v>366</v>
      </c>
      <c r="E22">
        <v>3</v>
      </c>
      <c r="F22">
        <v>1</v>
      </c>
      <c r="G22" t="str">
        <f t="shared" ref="G22:G30" si="4">IF(OR(E22="",F22=""),"",IF(E22&gt;F22,"H",IF(E22=F22,"D","A")))</f>
        <v>H</v>
      </c>
      <c r="H22">
        <v>1</v>
      </c>
      <c r="I22">
        <v>1</v>
      </c>
      <c r="J22" t="str">
        <f t="shared" ref="J22:J30" si="5">IF(OR(H22="",I22=""),"",IF(H22&gt;I22,"H",IF(H22=I22,"D","A")))</f>
        <v>D</v>
      </c>
      <c r="K22" s="7" t="s">
        <v>370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  <c r="AA22">
        <v>1.36</v>
      </c>
      <c r="AB22">
        <v>5.25</v>
      </c>
      <c r="AC22">
        <v>7.75</v>
      </c>
      <c r="AD22">
        <v>1.4</v>
      </c>
      <c r="AE22">
        <v>4.8</v>
      </c>
      <c r="AF22">
        <v>7.5</v>
      </c>
      <c r="AG22">
        <v>1.38</v>
      </c>
      <c r="AH22">
        <v>5.52</v>
      </c>
      <c r="AI22">
        <v>8.77</v>
      </c>
      <c r="AJ22">
        <v>1.36</v>
      </c>
      <c r="AK22">
        <v>5</v>
      </c>
      <c r="AL22">
        <v>7.5</v>
      </c>
      <c r="AM22">
        <v>1.36</v>
      </c>
      <c r="AN22">
        <v>5.5</v>
      </c>
      <c r="AO22">
        <v>9</v>
      </c>
      <c r="AP22">
        <v>41</v>
      </c>
      <c r="AQ22">
        <v>1.4</v>
      </c>
      <c r="AR22">
        <v>1.37</v>
      </c>
      <c r="AS22">
        <v>5.72</v>
      </c>
      <c r="AT22">
        <v>5.32</v>
      </c>
      <c r="AU22">
        <v>9.5</v>
      </c>
      <c r="AV22">
        <v>8.1</v>
      </c>
      <c r="AW22">
        <v>33</v>
      </c>
      <c r="AX22">
        <v>1.5</v>
      </c>
      <c r="AY22">
        <v>1.44</v>
      </c>
      <c r="AZ22">
        <v>2.9</v>
      </c>
      <c r="BA22">
        <v>2.73</v>
      </c>
      <c r="BB22">
        <v>21</v>
      </c>
      <c r="BC22">
        <v>-1.5</v>
      </c>
      <c r="BD22">
        <v>2.0499999999999998</v>
      </c>
      <c r="BE22">
        <v>2</v>
      </c>
      <c r="BF22">
        <v>1.92</v>
      </c>
      <c r="BG22">
        <v>1.87</v>
      </c>
      <c r="BH22">
        <v>1.37</v>
      </c>
      <c r="BI22">
        <v>5.65</v>
      </c>
      <c r="BJ22" s="14">
        <v>8.67</v>
      </c>
      <c r="BQ22" s="12"/>
      <c r="BX22" s="12"/>
      <c r="CE22" s="12"/>
      <c r="CL22" s="12"/>
    </row>
    <row r="23" spans="1:90" s="6" customFormat="1" x14ac:dyDescent="0.2">
      <c r="A23" t="s">
        <v>341</v>
      </c>
      <c r="B23" s="4">
        <v>43337</v>
      </c>
      <c r="C23" t="s">
        <v>345</v>
      </c>
      <c r="D23" t="s">
        <v>360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 s="7" t="s">
        <v>377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  <c r="AA23">
        <v>2.6</v>
      </c>
      <c r="AB23">
        <v>3.4</v>
      </c>
      <c r="AC23">
        <v>2.7</v>
      </c>
      <c r="AD23">
        <v>2.5499999999999998</v>
      </c>
      <c r="AE23">
        <v>3.5</v>
      </c>
      <c r="AF23">
        <v>2.65</v>
      </c>
      <c r="AG23">
        <v>2.63</v>
      </c>
      <c r="AH23">
        <v>3.58</v>
      </c>
      <c r="AI23">
        <v>2.77</v>
      </c>
      <c r="AJ23">
        <v>2.5</v>
      </c>
      <c r="AK23">
        <v>3.6</v>
      </c>
      <c r="AL23">
        <v>2.62</v>
      </c>
      <c r="AM23">
        <v>2.6</v>
      </c>
      <c r="AN23">
        <v>3.6</v>
      </c>
      <c r="AO23">
        <v>2.75</v>
      </c>
      <c r="AP23">
        <v>41</v>
      </c>
      <c r="AQ23">
        <v>2.69</v>
      </c>
      <c r="AR23">
        <v>2.59</v>
      </c>
      <c r="AS23">
        <v>3.6</v>
      </c>
      <c r="AT23">
        <v>3.49</v>
      </c>
      <c r="AU23">
        <v>2.81</v>
      </c>
      <c r="AV23">
        <v>2.7</v>
      </c>
      <c r="AW23">
        <v>38</v>
      </c>
      <c r="AX23">
        <v>1.76</v>
      </c>
      <c r="AY23">
        <v>1.72</v>
      </c>
      <c r="AZ23">
        <v>2.25</v>
      </c>
      <c r="BA23">
        <v>2.12</v>
      </c>
      <c r="BB23">
        <v>21</v>
      </c>
      <c r="BC23">
        <v>-0.25</v>
      </c>
      <c r="BD23">
        <v>2.29</v>
      </c>
      <c r="BE23">
        <v>2.2200000000000002</v>
      </c>
      <c r="BF23">
        <v>1.74</v>
      </c>
      <c r="BG23">
        <v>1.69</v>
      </c>
      <c r="BH23">
        <v>2.68</v>
      </c>
      <c r="BI23">
        <v>3.51</v>
      </c>
      <c r="BJ23" s="14">
        <v>2.75</v>
      </c>
      <c r="BQ23" s="12"/>
      <c r="BX23" s="12"/>
      <c r="CE23" s="12"/>
      <c r="CL23" s="12"/>
    </row>
    <row r="24" spans="1:90" s="6" customFormat="1" x14ac:dyDescent="0.2">
      <c r="A24" t="s">
        <v>341</v>
      </c>
      <c r="B24" s="4">
        <v>43337</v>
      </c>
      <c r="C24" t="s">
        <v>350</v>
      </c>
      <c r="D24" t="s">
        <v>346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s="7" t="s">
        <v>364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  <c r="AA24">
        <v>2.25</v>
      </c>
      <c r="AB24">
        <v>3.1</v>
      </c>
      <c r="AC24">
        <v>3.5</v>
      </c>
      <c r="AD24">
        <v>2.2999999999999998</v>
      </c>
      <c r="AE24">
        <v>3</v>
      </c>
      <c r="AF24">
        <v>3.55</v>
      </c>
      <c r="AG24">
        <v>2.34</v>
      </c>
      <c r="AH24">
        <v>3.1</v>
      </c>
      <c r="AI24">
        <v>3.68</v>
      </c>
      <c r="AJ24">
        <v>2.2999999999999998</v>
      </c>
      <c r="AK24">
        <v>3.1</v>
      </c>
      <c r="AL24">
        <v>3.3</v>
      </c>
      <c r="AM24">
        <v>2.38</v>
      </c>
      <c r="AN24">
        <v>3.1</v>
      </c>
      <c r="AO24">
        <v>3.6</v>
      </c>
      <c r="AP24">
        <v>41</v>
      </c>
      <c r="AQ24">
        <v>2.4</v>
      </c>
      <c r="AR24">
        <v>2.3199999999999998</v>
      </c>
      <c r="AS24">
        <v>3.18</v>
      </c>
      <c r="AT24">
        <v>3.04</v>
      </c>
      <c r="AU24">
        <v>3.7</v>
      </c>
      <c r="AV24">
        <v>3.53</v>
      </c>
      <c r="AW24">
        <v>38</v>
      </c>
      <c r="AX24">
        <v>2.72</v>
      </c>
      <c r="AY24">
        <v>2.58</v>
      </c>
      <c r="AZ24">
        <v>1.55</v>
      </c>
      <c r="BA24">
        <v>1.5</v>
      </c>
      <c r="BB24">
        <v>22</v>
      </c>
      <c r="BC24">
        <v>-0.25</v>
      </c>
      <c r="BD24">
        <v>2.0099999999999998</v>
      </c>
      <c r="BE24">
        <v>1.95</v>
      </c>
      <c r="BF24">
        <v>1.95</v>
      </c>
      <c r="BG24">
        <v>1.91</v>
      </c>
      <c r="BH24">
        <v>2.46</v>
      </c>
      <c r="BI24">
        <v>3.03</v>
      </c>
      <c r="BJ24" s="14">
        <v>3.5</v>
      </c>
      <c r="BQ24" s="12"/>
      <c r="BX24" s="12"/>
      <c r="CE24" s="12"/>
      <c r="CL24" s="12"/>
    </row>
    <row r="25" spans="1:90" s="6" customFormat="1" x14ac:dyDescent="0.2">
      <c r="A25" t="s">
        <v>341</v>
      </c>
      <c r="B25" s="4">
        <v>43337</v>
      </c>
      <c r="C25" t="s">
        <v>365</v>
      </c>
      <c r="D25" t="s">
        <v>357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7" t="s">
        <v>352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  <c r="AA25">
        <v>1.1599999999999999</v>
      </c>
      <c r="AB25">
        <v>7.5</v>
      </c>
      <c r="AC25">
        <v>17.5</v>
      </c>
      <c r="AD25">
        <v>1.1499999999999999</v>
      </c>
      <c r="AE25">
        <v>7.9</v>
      </c>
      <c r="AF25">
        <v>18</v>
      </c>
      <c r="AG25">
        <v>1.17</v>
      </c>
      <c r="AH25">
        <v>8.5399999999999991</v>
      </c>
      <c r="AI25">
        <v>21.13</v>
      </c>
      <c r="AJ25">
        <v>1.1499999999999999</v>
      </c>
      <c r="AK25">
        <v>8</v>
      </c>
      <c r="AL25">
        <v>17</v>
      </c>
      <c r="AM25">
        <v>1.1499999999999999</v>
      </c>
      <c r="AN25">
        <v>8.5</v>
      </c>
      <c r="AO25">
        <v>23</v>
      </c>
      <c r="AP25">
        <v>41</v>
      </c>
      <c r="AQ25">
        <v>1.18</v>
      </c>
      <c r="AR25">
        <v>1.1599999999999999</v>
      </c>
      <c r="AS25">
        <v>8.92</v>
      </c>
      <c r="AT25">
        <v>8.0500000000000007</v>
      </c>
      <c r="AU25">
        <v>23</v>
      </c>
      <c r="AV25">
        <v>18.809999999999999</v>
      </c>
      <c r="AW25">
        <v>35</v>
      </c>
      <c r="AX25">
        <v>1.47</v>
      </c>
      <c r="AY25">
        <v>1.41</v>
      </c>
      <c r="AZ25">
        <v>3</v>
      </c>
      <c r="BA25">
        <v>2.85</v>
      </c>
      <c r="BB25">
        <v>21</v>
      </c>
      <c r="BC25">
        <v>-2.25</v>
      </c>
      <c r="BD25">
        <v>2.0299999999999998</v>
      </c>
      <c r="BE25">
        <v>1.96</v>
      </c>
      <c r="BF25">
        <v>1.96</v>
      </c>
      <c r="BG25">
        <v>1.91</v>
      </c>
      <c r="BH25">
        <v>1.1499999999999999</v>
      </c>
      <c r="BI25">
        <v>9.48</v>
      </c>
      <c r="BJ25" s="14">
        <v>22</v>
      </c>
      <c r="BQ25" s="12"/>
      <c r="BX25" s="12"/>
      <c r="CE25" s="12"/>
      <c r="CL25" s="12"/>
    </row>
    <row r="26" spans="1:90" s="6" customFormat="1" x14ac:dyDescent="0.2">
      <c r="A26" t="s">
        <v>341</v>
      </c>
      <c r="B26" s="4">
        <v>43337</v>
      </c>
      <c r="C26" t="s">
        <v>368</v>
      </c>
      <c r="D26" t="s">
        <v>343</v>
      </c>
      <c r="E26">
        <v>1</v>
      </c>
      <c r="F26">
        <v>2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 s="7" t="s">
        <v>358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  <c r="AA26">
        <v>2.4</v>
      </c>
      <c r="AB26">
        <v>3.2</v>
      </c>
      <c r="AC26">
        <v>3.1</v>
      </c>
      <c r="AD26">
        <v>2.4</v>
      </c>
      <c r="AE26">
        <v>3.15</v>
      </c>
      <c r="AF26">
        <v>3.1</v>
      </c>
      <c r="AG26">
        <v>2.4500000000000002</v>
      </c>
      <c r="AH26">
        <v>3.34</v>
      </c>
      <c r="AI26">
        <v>3.18</v>
      </c>
      <c r="AJ26">
        <v>2.2999999999999998</v>
      </c>
      <c r="AK26">
        <v>3.3</v>
      </c>
      <c r="AL26">
        <v>3.1</v>
      </c>
      <c r="AM26">
        <v>2.4500000000000002</v>
      </c>
      <c r="AN26">
        <v>3.25</v>
      </c>
      <c r="AO26">
        <v>3.25</v>
      </c>
      <c r="AP26">
        <v>41</v>
      </c>
      <c r="AQ26">
        <v>2.52</v>
      </c>
      <c r="AR26">
        <v>2.42</v>
      </c>
      <c r="AS26">
        <v>3.35</v>
      </c>
      <c r="AT26">
        <v>3.22</v>
      </c>
      <c r="AU26">
        <v>3.25</v>
      </c>
      <c r="AV26">
        <v>3.12</v>
      </c>
      <c r="AW26">
        <v>39</v>
      </c>
      <c r="AX26">
        <v>2.4</v>
      </c>
      <c r="AY26">
        <v>2.27</v>
      </c>
      <c r="AZ26">
        <v>1.7</v>
      </c>
      <c r="BA26">
        <v>1.63</v>
      </c>
      <c r="BB26">
        <v>22</v>
      </c>
      <c r="BC26">
        <v>-0.25</v>
      </c>
      <c r="BD26">
        <v>2.12</v>
      </c>
      <c r="BE26">
        <v>2.0499999999999998</v>
      </c>
      <c r="BF26">
        <v>1.87</v>
      </c>
      <c r="BG26">
        <v>1.83</v>
      </c>
      <c r="BH26">
        <v>2.35</v>
      </c>
      <c r="BI26">
        <v>3.28</v>
      </c>
      <c r="BJ26" s="14">
        <v>3.44</v>
      </c>
      <c r="BQ26" s="12"/>
      <c r="BX26" s="12"/>
      <c r="CE26" s="12"/>
      <c r="CL26" s="12"/>
    </row>
    <row r="27" spans="1:90" s="6" customFormat="1" x14ac:dyDescent="0.2">
      <c r="A27" t="s">
        <v>341</v>
      </c>
      <c r="B27" s="4">
        <v>43337</v>
      </c>
      <c r="C27" t="s">
        <v>359</v>
      </c>
      <c r="D27" t="s">
        <v>363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7" t="s">
        <v>355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  <c r="AA27">
        <v>10</v>
      </c>
      <c r="AB27">
        <v>6.75</v>
      </c>
      <c r="AC27">
        <v>1.25</v>
      </c>
      <c r="AD27">
        <v>11</v>
      </c>
      <c r="AE27">
        <v>6.1</v>
      </c>
      <c r="AF27">
        <v>1.25</v>
      </c>
      <c r="AG27">
        <v>12.1</v>
      </c>
      <c r="AH27">
        <v>6.52</v>
      </c>
      <c r="AI27">
        <v>1.27</v>
      </c>
      <c r="AJ27">
        <v>10</v>
      </c>
      <c r="AK27">
        <v>6</v>
      </c>
      <c r="AL27">
        <v>1.25</v>
      </c>
      <c r="AM27">
        <v>13</v>
      </c>
      <c r="AN27">
        <v>6.25</v>
      </c>
      <c r="AO27">
        <v>1.29</v>
      </c>
      <c r="AP27">
        <v>40</v>
      </c>
      <c r="AQ27">
        <v>13</v>
      </c>
      <c r="AR27">
        <v>10.84</v>
      </c>
      <c r="AS27">
        <v>6.75</v>
      </c>
      <c r="AT27">
        <v>6.18</v>
      </c>
      <c r="AU27">
        <v>1.3</v>
      </c>
      <c r="AV27">
        <v>1.27</v>
      </c>
      <c r="AW27">
        <v>37</v>
      </c>
      <c r="AX27">
        <v>1.59</v>
      </c>
      <c r="AY27">
        <v>1.54</v>
      </c>
      <c r="AZ27">
        <v>2.6</v>
      </c>
      <c r="BA27">
        <v>2.46</v>
      </c>
      <c r="BB27">
        <v>21</v>
      </c>
      <c r="BC27">
        <v>2</v>
      </c>
      <c r="BD27">
        <v>1.67</v>
      </c>
      <c r="BE27">
        <v>1.61</v>
      </c>
      <c r="BF27">
        <v>2.5099999999999998</v>
      </c>
      <c r="BG27">
        <v>2.37</v>
      </c>
      <c r="BH27">
        <v>12.01</v>
      </c>
      <c r="BI27">
        <v>5.82</v>
      </c>
      <c r="BJ27" s="14">
        <v>1.3</v>
      </c>
      <c r="BQ27" s="12"/>
      <c r="BX27" s="12"/>
      <c r="CE27" s="12"/>
      <c r="CL27" s="12"/>
    </row>
    <row r="28" spans="1:90" s="6" customFormat="1" x14ac:dyDescent="0.2">
      <c r="A28" t="s">
        <v>341</v>
      </c>
      <c r="B28" s="4">
        <v>43338</v>
      </c>
      <c r="C28" t="s">
        <v>347</v>
      </c>
      <c r="D28" t="s">
        <v>369</v>
      </c>
      <c r="E28">
        <v>4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 s="7" t="s">
        <v>478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  <c r="AA28">
        <v>2</v>
      </c>
      <c r="AB28">
        <v>3.3</v>
      </c>
      <c r="AC28">
        <v>4</v>
      </c>
      <c r="AD28">
        <v>1.97</v>
      </c>
      <c r="AE28">
        <v>3.35</v>
      </c>
      <c r="AF28">
        <v>4.0999999999999996</v>
      </c>
      <c r="AG28">
        <v>1.97</v>
      </c>
      <c r="AH28">
        <v>3.47</v>
      </c>
      <c r="AI28">
        <v>4.4000000000000004</v>
      </c>
      <c r="AJ28">
        <v>2</v>
      </c>
      <c r="AK28">
        <v>3.25</v>
      </c>
      <c r="AL28">
        <v>3.9</v>
      </c>
      <c r="AM28">
        <v>2</v>
      </c>
      <c r="AN28">
        <v>3.4</v>
      </c>
      <c r="AO28">
        <v>4.33</v>
      </c>
      <c r="AP28">
        <v>39</v>
      </c>
      <c r="AQ28">
        <v>2.04</v>
      </c>
      <c r="AR28">
        <v>1.98</v>
      </c>
      <c r="AS28">
        <v>3.57</v>
      </c>
      <c r="AT28">
        <v>3.36</v>
      </c>
      <c r="AU28">
        <v>4.5</v>
      </c>
      <c r="AV28">
        <v>4.1399999999999997</v>
      </c>
      <c r="AW28">
        <v>36</v>
      </c>
      <c r="AX28">
        <v>2.31</v>
      </c>
      <c r="AY28">
        <v>2.2200000000000002</v>
      </c>
      <c r="AZ28">
        <v>1.72</v>
      </c>
      <c r="BA28">
        <v>1.65</v>
      </c>
      <c r="BB28">
        <v>20</v>
      </c>
      <c r="BC28">
        <v>-0.25</v>
      </c>
      <c r="BD28">
        <v>1.74</v>
      </c>
      <c r="BE28">
        <v>1.69</v>
      </c>
      <c r="BF28">
        <v>2.3199999999999998</v>
      </c>
      <c r="BG28">
        <v>2.2200000000000002</v>
      </c>
      <c r="BH28">
        <v>2.2599999999999998</v>
      </c>
      <c r="BI28">
        <v>3.23</v>
      </c>
      <c r="BJ28" s="14">
        <v>3.71</v>
      </c>
      <c r="BQ28" s="12"/>
      <c r="BX28" s="12"/>
      <c r="CE28" s="12"/>
      <c r="CL28" s="12"/>
    </row>
    <row r="29" spans="1:90" s="6" customFormat="1" x14ac:dyDescent="0.2">
      <c r="A29" t="s">
        <v>341</v>
      </c>
      <c r="B29" s="4">
        <v>43338</v>
      </c>
      <c r="C29" t="s">
        <v>353</v>
      </c>
      <c r="D29" t="s">
        <v>351</v>
      </c>
      <c r="E29">
        <v>1</v>
      </c>
      <c r="F29">
        <v>2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s="7" t="s">
        <v>477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  <c r="AA29">
        <v>5.25</v>
      </c>
      <c r="AB29">
        <v>3.8</v>
      </c>
      <c r="AC29">
        <v>1.67</v>
      </c>
      <c r="AD29">
        <v>5</v>
      </c>
      <c r="AE29">
        <v>3.75</v>
      </c>
      <c r="AF29">
        <v>1.7</v>
      </c>
      <c r="AG29">
        <v>5.49</v>
      </c>
      <c r="AH29">
        <v>4.0599999999999996</v>
      </c>
      <c r="AI29">
        <v>1.68</v>
      </c>
      <c r="AJ29">
        <v>5</v>
      </c>
      <c r="AK29">
        <v>3.75</v>
      </c>
      <c r="AL29">
        <v>1.67</v>
      </c>
      <c r="AM29">
        <v>5.5</v>
      </c>
      <c r="AN29">
        <v>4</v>
      </c>
      <c r="AO29">
        <v>1.67</v>
      </c>
      <c r="AP29">
        <v>42</v>
      </c>
      <c r="AQ29">
        <v>5.75</v>
      </c>
      <c r="AR29">
        <v>5.25</v>
      </c>
      <c r="AS29">
        <v>4.17</v>
      </c>
      <c r="AT29">
        <v>3.9</v>
      </c>
      <c r="AU29">
        <v>1.71</v>
      </c>
      <c r="AV29">
        <v>1.67</v>
      </c>
      <c r="AW29">
        <v>40</v>
      </c>
      <c r="AX29">
        <v>1.95</v>
      </c>
      <c r="AY29">
        <v>1.88</v>
      </c>
      <c r="AZ29">
        <v>2.0099999999999998</v>
      </c>
      <c r="BA29">
        <v>1.92</v>
      </c>
      <c r="BB29">
        <v>22</v>
      </c>
      <c r="BC29">
        <v>1</v>
      </c>
      <c r="BD29">
        <v>1.76</v>
      </c>
      <c r="BE29">
        <v>1.71</v>
      </c>
      <c r="BF29">
        <v>2.2799999999999998</v>
      </c>
      <c r="BG29">
        <v>2.1800000000000002</v>
      </c>
      <c r="BH29">
        <v>6.66</v>
      </c>
      <c r="BI29">
        <v>4.25</v>
      </c>
      <c r="BJ29" s="14">
        <v>1.57</v>
      </c>
      <c r="BQ29" s="12"/>
      <c r="BX29" s="12"/>
      <c r="CE29" s="12"/>
      <c r="CL29" s="12"/>
    </row>
    <row r="30" spans="1:90" s="6" customFormat="1" x14ac:dyDescent="0.2">
      <c r="A30" t="s">
        <v>341</v>
      </c>
      <c r="B30" s="4">
        <v>43338</v>
      </c>
      <c r="C30" t="s">
        <v>356</v>
      </c>
      <c r="D30" t="s">
        <v>348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7" t="s">
        <v>367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  <c r="AA30">
        <v>2.5499999999999998</v>
      </c>
      <c r="AB30">
        <v>3.1</v>
      </c>
      <c r="AC30">
        <v>2.95</v>
      </c>
      <c r="AD30">
        <v>2.5</v>
      </c>
      <c r="AE30">
        <v>3.2</v>
      </c>
      <c r="AF30">
        <v>2.95</v>
      </c>
      <c r="AG30">
        <v>2.61</v>
      </c>
      <c r="AH30">
        <v>3.33</v>
      </c>
      <c r="AI30">
        <v>2.96</v>
      </c>
      <c r="AJ30">
        <v>2.5</v>
      </c>
      <c r="AK30">
        <v>3.3</v>
      </c>
      <c r="AL30">
        <v>2.8</v>
      </c>
      <c r="AM30">
        <v>2.6</v>
      </c>
      <c r="AN30">
        <v>3.3</v>
      </c>
      <c r="AO30">
        <v>2.9</v>
      </c>
      <c r="AP30">
        <v>42</v>
      </c>
      <c r="AQ30">
        <v>2.66</v>
      </c>
      <c r="AR30">
        <v>2.5499999999999998</v>
      </c>
      <c r="AS30">
        <v>3.36</v>
      </c>
      <c r="AT30">
        <v>3.22</v>
      </c>
      <c r="AU30">
        <v>3.04</v>
      </c>
      <c r="AV30">
        <v>2.92</v>
      </c>
      <c r="AW30">
        <v>39</v>
      </c>
      <c r="AX30">
        <v>2.21</v>
      </c>
      <c r="AY30">
        <v>2.13</v>
      </c>
      <c r="AZ30">
        <v>1.79</v>
      </c>
      <c r="BA30">
        <v>1.71</v>
      </c>
      <c r="BB30">
        <v>20</v>
      </c>
      <c r="BC30">
        <v>-0.25</v>
      </c>
      <c r="BD30">
        <v>2.23</v>
      </c>
      <c r="BE30">
        <v>2.16</v>
      </c>
      <c r="BF30">
        <v>1.77</v>
      </c>
      <c r="BG30">
        <v>1.73</v>
      </c>
      <c r="BH30">
        <v>2.37</v>
      </c>
      <c r="BI30">
        <v>3.37</v>
      </c>
      <c r="BJ30" s="14">
        <v>3.3</v>
      </c>
      <c r="BQ30" s="12"/>
      <c r="BX30" s="12"/>
      <c r="CE30" s="12"/>
      <c r="CL30" s="12"/>
    </row>
    <row r="31" spans="1:90" s="6" customFormat="1" x14ac:dyDescent="0.2">
      <c r="A31" t="s">
        <v>341</v>
      </c>
      <c r="B31" s="4">
        <v>43339</v>
      </c>
      <c r="C31" t="s">
        <v>342</v>
      </c>
      <c r="D31" t="s">
        <v>354</v>
      </c>
      <c r="E31">
        <v>0</v>
      </c>
      <c r="F31">
        <v>3</v>
      </c>
      <c r="G31" t="str">
        <f t="shared" ref="G31:G51" si="6">IF(OR(E31="",F31=""),"",IF(E31&gt;F31,"H",IF(E31=F31,"D","A")))</f>
        <v>A</v>
      </c>
      <c r="H31">
        <v>0</v>
      </c>
      <c r="I31">
        <v>0</v>
      </c>
      <c r="J31" t="str">
        <f t="shared" ref="J31:J51" si="7">IF(OR(H31="",I31=""),"",IF(H31&gt;I31,"H",IF(H31=I31,"D","A")))</f>
        <v>D</v>
      </c>
      <c r="K31" s="7" t="s">
        <v>361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  <c r="AA31">
        <v>2.5499999999999998</v>
      </c>
      <c r="AB31">
        <v>3.2</v>
      </c>
      <c r="AC31">
        <v>2.9</v>
      </c>
      <c r="AD31">
        <v>2.6</v>
      </c>
      <c r="AE31">
        <v>3.25</v>
      </c>
      <c r="AF31">
        <v>2.75</v>
      </c>
      <c r="AG31">
        <v>2.61</v>
      </c>
      <c r="AH31">
        <v>3.36</v>
      </c>
      <c r="AI31">
        <v>2.93</v>
      </c>
      <c r="AJ31">
        <v>2.5</v>
      </c>
      <c r="AK31">
        <v>3.4</v>
      </c>
      <c r="AL31">
        <v>2.7</v>
      </c>
      <c r="AM31">
        <v>2.6</v>
      </c>
      <c r="AN31">
        <v>3.3</v>
      </c>
      <c r="AO31">
        <v>2.9</v>
      </c>
      <c r="AP31">
        <v>42</v>
      </c>
      <c r="AQ31">
        <v>2.67</v>
      </c>
      <c r="AR31">
        <v>2.56</v>
      </c>
      <c r="AS31">
        <v>3.4</v>
      </c>
      <c r="AT31">
        <v>3.27</v>
      </c>
      <c r="AU31">
        <v>3</v>
      </c>
      <c r="AV31">
        <v>2.86</v>
      </c>
      <c r="AW31">
        <v>40</v>
      </c>
      <c r="AX31">
        <v>2.1</v>
      </c>
      <c r="AY31">
        <v>2.0299999999999998</v>
      </c>
      <c r="AZ31">
        <v>1.84</v>
      </c>
      <c r="BA31">
        <v>1.79</v>
      </c>
      <c r="BB31">
        <v>20</v>
      </c>
      <c r="BC31">
        <v>-0.25</v>
      </c>
      <c r="BD31">
        <v>2.25</v>
      </c>
      <c r="BE31">
        <v>2.1800000000000002</v>
      </c>
      <c r="BF31">
        <v>1.76</v>
      </c>
      <c r="BG31">
        <v>1.72</v>
      </c>
      <c r="BH31" s="5">
        <v>2.62</v>
      </c>
      <c r="BI31" s="5">
        <v>3.35</v>
      </c>
      <c r="BJ31" s="15">
        <v>2.93</v>
      </c>
      <c r="BQ31" s="12"/>
      <c r="BX31" s="12"/>
      <c r="CE31" s="12"/>
      <c r="CL31" s="12"/>
    </row>
    <row r="32" spans="1:90" s="6" customFormat="1" x14ac:dyDescent="0.2">
      <c r="A32" t="s">
        <v>341</v>
      </c>
      <c r="B32" s="4">
        <v>43344</v>
      </c>
      <c r="C32" t="s">
        <v>357</v>
      </c>
      <c r="D32" t="s">
        <v>347</v>
      </c>
      <c r="E32">
        <v>2</v>
      </c>
      <c r="F32">
        <v>2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7" t="s">
        <v>377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3.3</v>
      </c>
      <c r="AC32">
        <v>3.4</v>
      </c>
      <c r="AD32">
        <v>2.2000000000000002</v>
      </c>
      <c r="AE32">
        <v>3.3</v>
      </c>
      <c r="AF32">
        <v>3.4</v>
      </c>
      <c r="AG32">
        <v>2.2400000000000002</v>
      </c>
      <c r="AH32">
        <v>3.45</v>
      </c>
      <c r="AI32">
        <v>3.47</v>
      </c>
      <c r="AJ32">
        <v>2.25</v>
      </c>
      <c r="AK32">
        <v>3.3</v>
      </c>
      <c r="AL32">
        <v>3.2</v>
      </c>
      <c r="AM32">
        <v>2.25</v>
      </c>
      <c r="AN32">
        <v>3.4</v>
      </c>
      <c r="AO32">
        <v>3.5</v>
      </c>
      <c r="AP32">
        <v>38</v>
      </c>
      <c r="AQ32">
        <v>2.2999999999999998</v>
      </c>
      <c r="AR32">
        <v>2.23</v>
      </c>
      <c r="AS32">
        <v>3.5</v>
      </c>
      <c r="AT32">
        <v>3.37</v>
      </c>
      <c r="AU32">
        <v>3.5</v>
      </c>
      <c r="AV32">
        <v>3.33</v>
      </c>
      <c r="AW32">
        <v>37</v>
      </c>
      <c r="AX32">
        <v>2</v>
      </c>
      <c r="AY32">
        <v>1.92</v>
      </c>
      <c r="AZ32">
        <v>1.93</v>
      </c>
      <c r="BA32">
        <v>1.88</v>
      </c>
      <c r="BB32">
        <v>20</v>
      </c>
      <c r="BC32">
        <v>-0.25</v>
      </c>
      <c r="BD32">
        <v>1.95</v>
      </c>
      <c r="BE32">
        <v>1.91</v>
      </c>
      <c r="BF32">
        <v>2.0099999999999998</v>
      </c>
      <c r="BG32">
        <v>1.96</v>
      </c>
      <c r="BH32">
        <v>2.17</v>
      </c>
      <c r="BI32">
        <v>3.52</v>
      </c>
      <c r="BJ32" s="14">
        <v>3.61</v>
      </c>
      <c r="BQ32" s="12"/>
      <c r="BX32" s="12"/>
      <c r="CE32" s="12"/>
      <c r="CL32" s="12"/>
    </row>
    <row r="33" spans="1:90" s="6" customFormat="1" x14ac:dyDescent="0.2">
      <c r="A33" t="s">
        <v>341</v>
      </c>
      <c r="B33" s="4">
        <v>43344</v>
      </c>
      <c r="C33" t="s">
        <v>351</v>
      </c>
      <c r="D33" t="s">
        <v>345</v>
      </c>
      <c r="E33">
        <v>2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7" t="s">
        <v>371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  <c r="AA33">
        <v>1.28</v>
      </c>
      <c r="AB33">
        <v>6</v>
      </c>
      <c r="AC33">
        <v>9.5</v>
      </c>
      <c r="AD33">
        <v>1.27</v>
      </c>
      <c r="AE33">
        <v>6</v>
      </c>
      <c r="AF33">
        <v>10</v>
      </c>
      <c r="AG33">
        <v>1.3</v>
      </c>
      <c r="AH33">
        <v>6.3</v>
      </c>
      <c r="AI33">
        <v>10.73</v>
      </c>
      <c r="AJ33">
        <v>1.29</v>
      </c>
      <c r="AK33">
        <v>5.8</v>
      </c>
      <c r="AL33">
        <v>8.5</v>
      </c>
      <c r="AM33">
        <v>1.3</v>
      </c>
      <c r="AN33">
        <v>6</v>
      </c>
      <c r="AO33">
        <v>11</v>
      </c>
      <c r="AP33">
        <v>39</v>
      </c>
      <c r="AQ33">
        <v>1.33</v>
      </c>
      <c r="AR33">
        <v>1.29</v>
      </c>
      <c r="AS33">
        <v>6.3</v>
      </c>
      <c r="AT33">
        <v>5.88</v>
      </c>
      <c r="AU33">
        <v>11</v>
      </c>
      <c r="AV33">
        <v>9.9</v>
      </c>
      <c r="AW33">
        <v>33</v>
      </c>
      <c r="AX33">
        <v>1.45</v>
      </c>
      <c r="AY33">
        <v>1.42</v>
      </c>
      <c r="AZ33">
        <v>3</v>
      </c>
      <c r="BA33">
        <v>2.82</v>
      </c>
      <c r="BB33">
        <v>21</v>
      </c>
      <c r="BC33">
        <v>-1.75</v>
      </c>
      <c r="BD33">
        <v>2.0699999999999998</v>
      </c>
      <c r="BE33">
        <v>2.0099999999999998</v>
      </c>
      <c r="BF33">
        <v>1.9</v>
      </c>
      <c r="BG33">
        <v>1.85</v>
      </c>
      <c r="BH33">
        <v>1.32</v>
      </c>
      <c r="BI33">
        <v>5.98</v>
      </c>
      <c r="BJ33" s="14">
        <v>10.48</v>
      </c>
      <c r="BQ33" s="12"/>
      <c r="BX33" s="12"/>
      <c r="CE33" s="12"/>
      <c r="CL33" s="12"/>
    </row>
    <row r="34" spans="1:90" s="6" customFormat="1" x14ac:dyDescent="0.2">
      <c r="A34" t="s">
        <v>341</v>
      </c>
      <c r="B34" s="4">
        <v>43344</v>
      </c>
      <c r="C34" t="s">
        <v>348</v>
      </c>
      <c r="D34" t="s">
        <v>368</v>
      </c>
      <c r="E34">
        <v>0</v>
      </c>
      <c r="F34">
        <v>2</v>
      </c>
      <c r="G34" t="str">
        <f t="shared" si="6"/>
        <v>A</v>
      </c>
      <c r="H34">
        <v>0</v>
      </c>
      <c r="I34">
        <v>0</v>
      </c>
      <c r="J34" t="str">
        <f t="shared" si="7"/>
        <v>D</v>
      </c>
      <c r="K34" s="7" t="s">
        <v>355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  <c r="AA34">
        <v>1.95</v>
      </c>
      <c r="AB34">
        <v>3.4</v>
      </c>
      <c r="AC34">
        <v>4.0999999999999996</v>
      </c>
      <c r="AD34">
        <v>2</v>
      </c>
      <c r="AE34">
        <v>3.4</v>
      </c>
      <c r="AF34">
        <v>3.8</v>
      </c>
      <c r="AG34">
        <v>1.95</v>
      </c>
      <c r="AH34">
        <v>3.5</v>
      </c>
      <c r="AI34">
        <v>4.47</v>
      </c>
      <c r="AJ34">
        <v>1.95</v>
      </c>
      <c r="AK34">
        <v>3.4</v>
      </c>
      <c r="AL34">
        <v>4</v>
      </c>
      <c r="AM34">
        <v>2</v>
      </c>
      <c r="AN34">
        <v>3.4</v>
      </c>
      <c r="AO34">
        <v>4.33</v>
      </c>
      <c r="AP34">
        <v>37</v>
      </c>
      <c r="AQ34">
        <v>2</v>
      </c>
      <c r="AR34">
        <v>1.95</v>
      </c>
      <c r="AS34">
        <v>3.52</v>
      </c>
      <c r="AT34">
        <v>3.42</v>
      </c>
      <c r="AU34">
        <v>4.5</v>
      </c>
      <c r="AV34">
        <v>4.16</v>
      </c>
      <c r="AW34">
        <v>35</v>
      </c>
      <c r="AX34">
        <v>2.2000000000000002</v>
      </c>
      <c r="AY34">
        <v>2.12</v>
      </c>
      <c r="AZ34">
        <v>1.8</v>
      </c>
      <c r="BA34">
        <v>1.72</v>
      </c>
      <c r="BB34">
        <v>17</v>
      </c>
      <c r="BC34">
        <v>-0.75</v>
      </c>
      <c r="BD34">
        <v>2.29</v>
      </c>
      <c r="BE34">
        <v>2.23</v>
      </c>
      <c r="BF34">
        <v>1.73</v>
      </c>
      <c r="BG34">
        <v>1.69</v>
      </c>
      <c r="BH34">
        <v>2.58</v>
      </c>
      <c r="BI34">
        <v>3.18</v>
      </c>
      <c r="BJ34" s="14">
        <v>3.11</v>
      </c>
      <c r="BQ34" s="12"/>
      <c r="BX34" s="12"/>
      <c r="CE34" s="12"/>
      <c r="CL34" s="12"/>
    </row>
    <row r="35" spans="1:90" s="6" customFormat="1" x14ac:dyDescent="0.2">
      <c r="A35" t="s">
        <v>341</v>
      </c>
      <c r="B35" s="4">
        <v>43344</v>
      </c>
      <c r="C35" t="s">
        <v>360</v>
      </c>
      <c r="D35" t="s">
        <v>350</v>
      </c>
      <c r="E35">
        <v>1</v>
      </c>
      <c r="F35">
        <v>1</v>
      </c>
      <c r="G35" t="str">
        <f t="shared" si="6"/>
        <v>D</v>
      </c>
      <c r="H35">
        <v>1</v>
      </c>
      <c r="I35">
        <v>1</v>
      </c>
      <c r="J35" t="str">
        <f t="shared" si="7"/>
        <v>D</v>
      </c>
      <c r="K35" s="7" t="s">
        <v>374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  <c r="AA35">
        <v>1.5</v>
      </c>
      <c r="AB35">
        <v>4</v>
      </c>
      <c r="AC35">
        <v>7.5</v>
      </c>
      <c r="AD35">
        <v>1.6</v>
      </c>
      <c r="AE35">
        <v>4</v>
      </c>
      <c r="AF35">
        <v>5.5</v>
      </c>
      <c r="AG35">
        <v>1.5</v>
      </c>
      <c r="AH35">
        <v>4.3</v>
      </c>
      <c r="AI35">
        <v>8.06</v>
      </c>
      <c r="AJ35">
        <v>1.5</v>
      </c>
      <c r="AK35">
        <v>3.8</v>
      </c>
      <c r="AL35">
        <v>7.5</v>
      </c>
      <c r="AM35">
        <v>1.53</v>
      </c>
      <c r="AN35">
        <v>4.2</v>
      </c>
      <c r="AO35">
        <v>7.5</v>
      </c>
      <c r="AP35">
        <v>37</v>
      </c>
      <c r="AQ35">
        <v>1.6</v>
      </c>
      <c r="AR35">
        <v>1.51</v>
      </c>
      <c r="AS35">
        <v>4.33</v>
      </c>
      <c r="AT35">
        <v>4.0999999999999996</v>
      </c>
      <c r="AU35">
        <v>8.06</v>
      </c>
      <c r="AV35">
        <v>7.26</v>
      </c>
      <c r="AW35">
        <v>35</v>
      </c>
      <c r="AX35">
        <v>2.15</v>
      </c>
      <c r="AY35">
        <v>2.0699999999999998</v>
      </c>
      <c r="AZ35">
        <v>1.82</v>
      </c>
      <c r="BA35">
        <v>1.75</v>
      </c>
      <c r="BB35">
        <v>21</v>
      </c>
      <c r="BC35">
        <v>-1</v>
      </c>
      <c r="BD35">
        <v>1.97</v>
      </c>
      <c r="BE35">
        <v>1.91</v>
      </c>
      <c r="BF35">
        <v>2.0499999999999998</v>
      </c>
      <c r="BG35">
        <v>1.96</v>
      </c>
      <c r="BH35">
        <v>1.57</v>
      </c>
      <c r="BI35">
        <v>3.96</v>
      </c>
      <c r="BJ35" s="14">
        <v>7.47</v>
      </c>
      <c r="BQ35" s="12"/>
      <c r="BX35" s="12"/>
      <c r="CE35" s="12"/>
      <c r="CL35" s="12"/>
    </row>
    <row r="36" spans="1:90" s="6" customFormat="1" x14ac:dyDescent="0.2">
      <c r="A36" t="s">
        <v>341</v>
      </c>
      <c r="B36" s="4">
        <v>43344</v>
      </c>
      <c r="C36" t="s">
        <v>343</v>
      </c>
      <c r="D36" t="s">
        <v>365</v>
      </c>
      <c r="E36">
        <v>1</v>
      </c>
      <c r="F36">
        <v>2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 s="7" t="s">
        <v>477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  <c r="AA36">
        <v>6.5</v>
      </c>
      <c r="AB36">
        <v>4.75</v>
      </c>
      <c r="AC36">
        <v>1.45</v>
      </c>
      <c r="AD36">
        <v>6.5</v>
      </c>
      <c r="AE36">
        <v>4.3</v>
      </c>
      <c r="AF36">
        <v>1.5</v>
      </c>
      <c r="AG36">
        <v>7.5</v>
      </c>
      <c r="AH36">
        <v>4.96</v>
      </c>
      <c r="AI36">
        <v>1.45</v>
      </c>
      <c r="AJ36">
        <v>7</v>
      </c>
      <c r="AK36">
        <v>4.75</v>
      </c>
      <c r="AL36">
        <v>1.4</v>
      </c>
      <c r="AM36">
        <v>7.5</v>
      </c>
      <c r="AN36">
        <v>5</v>
      </c>
      <c r="AO36">
        <v>1.45</v>
      </c>
      <c r="AP36">
        <v>39</v>
      </c>
      <c r="AQ36">
        <v>8.0299999999999994</v>
      </c>
      <c r="AR36">
        <v>7.32</v>
      </c>
      <c r="AS36">
        <v>5.0999999999999996</v>
      </c>
      <c r="AT36">
        <v>4.76</v>
      </c>
      <c r="AU36">
        <v>1.5</v>
      </c>
      <c r="AV36">
        <v>1.43</v>
      </c>
      <c r="AW36">
        <v>37</v>
      </c>
      <c r="AX36">
        <v>1.7</v>
      </c>
      <c r="AY36">
        <v>1.65</v>
      </c>
      <c r="AZ36">
        <v>2.33</v>
      </c>
      <c r="BA36">
        <v>2.25</v>
      </c>
      <c r="BB36">
        <v>22</v>
      </c>
      <c r="BC36">
        <v>1</v>
      </c>
      <c r="BD36">
        <v>2.37</v>
      </c>
      <c r="BE36">
        <v>2.25</v>
      </c>
      <c r="BF36">
        <v>1.77</v>
      </c>
      <c r="BG36">
        <v>1.67</v>
      </c>
      <c r="BH36">
        <v>8.17</v>
      </c>
      <c r="BI36">
        <v>4.75</v>
      </c>
      <c r="BJ36" s="14">
        <v>1.45</v>
      </c>
      <c r="BQ36" s="12"/>
      <c r="BX36" s="12"/>
      <c r="CE36" s="12"/>
      <c r="CL36" s="12"/>
    </row>
    <row r="37" spans="1:90" s="6" customFormat="1" x14ac:dyDescent="0.2">
      <c r="A37" t="s">
        <v>341</v>
      </c>
      <c r="B37" s="4">
        <v>43344</v>
      </c>
      <c r="C37" t="s">
        <v>363</v>
      </c>
      <c r="D37" t="s">
        <v>353</v>
      </c>
      <c r="E37">
        <v>2</v>
      </c>
      <c r="F37">
        <v>1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 s="7" t="s">
        <v>120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  <c r="AA37">
        <v>1.1200000000000001</v>
      </c>
      <c r="AB37">
        <v>9.5</v>
      </c>
      <c r="AC37">
        <v>18.5</v>
      </c>
      <c r="AD37">
        <v>1.1200000000000001</v>
      </c>
      <c r="AE37">
        <v>9</v>
      </c>
      <c r="AF37">
        <v>20</v>
      </c>
      <c r="AG37">
        <v>1.1200000000000001</v>
      </c>
      <c r="AH37">
        <v>10.57</v>
      </c>
      <c r="AI37">
        <v>27.95</v>
      </c>
      <c r="AJ37">
        <v>1.08</v>
      </c>
      <c r="AK37">
        <v>10</v>
      </c>
      <c r="AL37">
        <v>26</v>
      </c>
      <c r="AM37">
        <v>1.1100000000000001</v>
      </c>
      <c r="AN37">
        <v>11</v>
      </c>
      <c r="AO37">
        <v>29</v>
      </c>
      <c r="AP37">
        <v>38</v>
      </c>
      <c r="AQ37">
        <v>1.1299999999999999</v>
      </c>
      <c r="AR37">
        <v>1.1100000000000001</v>
      </c>
      <c r="AS37">
        <v>11.34</v>
      </c>
      <c r="AT37">
        <v>9.76</v>
      </c>
      <c r="AU37">
        <v>32.5</v>
      </c>
      <c r="AV37">
        <v>24.64</v>
      </c>
      <c r="AW37">
        <v>31</v>
      </c>
      <c r="AX37">
        <v>1.4</v>
      </c>
      <c r="AY37">
        <v>1.37</v>
      </c>
      <c r="AZ37">
        <v>3.2</v>
      </c>
      <c r="BA37">
        <v>3.03</v>
      </c>
      <c r="BB37">
        <v>19</v>
      </c>
      <c r="BC37">
        <v>-2.5</v>
      </c>
      <c r="BD37">
        <v>2.02</v>
      </c>
      <c r="BE37">
        <v>1.99</v>
      </c>
      <c r="BF37">
        <v>1.93</v>
      </c>
      <c r="BG37">
        <v>1.89</v>
      </c>
      <c r="BH37">
        <v>1.1200000000000001</v>
      </c>
      <c r="BI37">
        <v>10.43</v>
      </c>
      <c r="BJ37" s="14">
        <v>29.28</v>
      </c>
      <c r="BQ37" s="12"/>
      <c r="BX37" s="12"/>
      <c r="CE37" s="12"/>
      <c r="CL37" s="12"/>
    </row>
    <row r="38" spans="1:90" s="6" customFormat="1" x14ac:dyDescent="0.2">
      <c r="A38" t="s">
        <v>341</v>
      </c>
      <c r="B38" s="4">
        <v>43344</v>
      </c>
      <c r="C38" t="s">
        <v>366</v>
      </c>
      <c r="D38" t="s">
        <v>359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7" t="s">
        <v>352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  <c r="AA38">
        <v>2.5</v>
      </c>
      <c r="AB38">
        <v>3.3</v>
      </c>
      <c r="AC38">
        <v>2.85</v>
      </c>
      <c r="AD38">
        <v>2.5</v>
      </c>
      <c r="AE38">
        <v>3.3</v>
      </c>
      <c r="AF38">
        <v>2.85</v>
      </c>
      <c r="AG38">
        <v>2.58</v>
      </c>
      <c r="AH38">
        <v>3.44</v>
      </c>
      <c r="AI38">
        <v>2.91</v>
      </c>
      <c r="AJ38">
        <v>2.4</v>
      </c>
      <c r="AK38">
        <v>3.5</v>
      </c>
      <c r="AL38">
        <v>2.8</v>
      </c>
      <c r="AM38">
        <v>2.5</v>
      </c>
      <c r="AN38">
        <v>3.5</v>
      </c>
      <c r="AO38">
        <v>2.9</v>
      </c>
      <c r="AP38">
        <v>39</v>
      </c>
      <c r="AQ38">
        <v>2.6</v>
      </c>
      <c r="AR38">
        <v>2.5099999999999998</v>
      </c>
      <c r="AS38">
        <v>3.5</v>
      </c>
      <c r="AT38">
        <v>3.37</v>
      </c>
      <c r="AU38">
        <v>3</v>
      </c>
      <c r="AV38">
        <v>2.86</v>
      </c>
      <c r="AW38">
        <v>38</v>
      </c>
      <c r="AX38">
        <v>1.93</v>
      </c>
      <c r="AY38">
        <v>1.85</v>
      </c>
      <c r="AZ38">
        <v>2.0099999999999998</v>
      </c>
      <c r="BA38">
        <v>1.95</v>
      </c>
      <c r="BB38">
        <v>20</v>
      </c>
      <c r="BC38">
        <v>-0.25</v>
      </c>
      <c r="BD38">
        <v>2.2200000000000002</v>
      </c>
      <c r="BE38">
        <v>2.15</v>
      </c>
      <c r="BF38">
        <v>1.8</v>
      </c>
      <c r="BG38">
        <v>1.74</v>
      </c>
      <c r="BH38">
        <v>2.6</v>
      </c>
      <c r="BI38">
        <v>3.26</v>
      </c>
      <c r="BJ38" s="14">
        <v>3.02</v>
      </c>
      <c r="BQ38" s="12"/>
      <c r="BX38" s="12"/>
      <c r="CE38" s="12"/>
      <c r="CL38" s="12"/>
    </row>
    <row r="39" spans="1:90" s="6" customFormat="1" x14ac:dyDescent="0.2">
      <c r="A39" t="s">
        <v>341</v>
      </c>
      <c r="B39" s="4">
        <v>43345</v>
      </c>
      <c r="C39" t="s">
        <v>369</v>
      </c>
      <c r="D39" t="s">
        <v>342</v>
      </c>
      <c r="E39">
        <v>0</v>
      </c>
      <c r="F39">
        <v>2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 s="7" t="s">
        <v>358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  <c r="AA39">
        <v>6</v>
      </c>
      <c r="AB39">
        <v>3.6</v>
      </c>
      <c r="AC39">
        <v>1.65</v>
      </c>
      <c r="AD39">
        <v>5</v>
      </c>
      <c r="AE39">
        <v>3.75</v>
      </c>
      <c r="AF39">
        <v>1.7</v>
      </c>
      <c r="AG39">
        <v>5.94</v>
      </c>
      <c r="AH39">
        <v>3.85</v>
      </c>
      <c r="AI39">
        <v>1.68</v>
      </c>
      <c r="AJ39">
        <v>5.5</v>
      </c>
      <c r="AK39">
        <v>3.7</v>
      </c>
      <c r="AL39">
        <v>1.65</v>
      </c>
      <c r="AM39">
        <v>6.25</v>
      </c>
      <c r="AN39">
        <v>3.8</v>
      </c>
      <c r="AO39">
        <v>1.65</v>
      </c>
      <c r="AP39">
        <v>38</v>
      </c>
      <c r="AQ39">
        <v>6.25</v>
      </c>
      <c r="AR39">
        <v>5.73</v>
      </c>
      <c r="AS39">
        <v>3.9</v>
      </c>
      <c r="AT39">
        <v>3.72</v>
      </c>
      <c r="AU39">
        <v>1.7</v>
      </c>
      <c r="AV39">
        <v>1.67</v>
      </c>
      <c r="AW39">
        <v>36</v>
      </c>
      <c r="AX39">
        <v>2.21</v>
      </c>
      <c r="AY39">
        <v>2.14</v>
      </c>
      <c r="AZ39">
        <v>1.77</v>
      </c>
      <c r="BA39">
        <v>1.7</v>
      </c>
      <c r="BB39">
        <v>21</v>
      </c>
      <c r="BC39">
        <v>1</v>
      </c>
      <c r="BD39">
        <v>1.74</v>
      </c>
      <c r="BE39">
        <v>1.7</v>
      </c>
      <c r="BF39">
        <v>2.2799999999999998</v>
      </c>
      <c r="BG39">
        <v>2.2200000000000002</v>
      </c>
      <c r="BH39">
        <v>6.72</v>
      </c>
      <c r="BI39">
        <v>4.0199999999999996</v>
      </c>
      <c r="BJ39" s="14">
        <v>1.6</v>
      </c>
      <c r="BQ39" s="12"/>
      <c r="BX39" s="12"/>
      <c r="CE39" s="12"/>
      <c r="CL39" s="12"/>
    </row>
    <row r="40" spans="1:90" s="6" customFormat="1" x14ac:dyDescent="0.2">
      <c r="A40" t="s">
        <v>341</v>
      </c>
      <c r="B40" s="4">
        <v>43345</v>
      </c>
      <c r="C40" t="s">
        <v>346</v>
      </c>
      <c r="D40" t="s">
        <v>362</v>
      </c>
      <c r="E40">
        <v>2</v>
      </c>
      <c r="F40">
        <v>3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 s="7" t="s">
        <v>367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  <c r="AA40">
        <v>6</v>
      </c>
      <c r="AB40">
        <v>4</v>
      </c>
      <c r="AC40">
        <v>1.57</v>
      </c>
      <c r="AD40">
        <v>5.4</v>
      </c>
      <c r="AE40">
        <v>3.8</v>
      </c>
      <c r="AF40">
        <v>1.65</v>
      </c>
      <c r="AG40">
        <v>6.35</v>
      </c>
      <c r="AH40">
        <v>4.54</v>
      </c>
      <c r="AI40">
        <v>1.55</v>
      </c>
      <c r="AJ40">
        <v>5.5</v>
      </c>
      <c r="AK40">
        <v>4.33</v>
      </c>
      <c r="AL40">
        <v>1.53</v>
      </c>
      <c r="AM40">
        <v>6.5</v>
      </c>
      <c r="AN40">
        <v>4.33</v>
      </c>
      <c r="AO40">
        <v>1.55</v>
      </c>
      <c r="AP40">
        <v>38</v>
      </c>
      <c r="AQ40">
        <v>6.6</v>
      </c>
      <c r="AR40">
        <v>6</v>
      </c>
      <c r="AS40">
        <v>4.54</v>
      </c>
      <c r="AT40">
        <v>4.22</v>
      </c>
      <c r="AU40">
        <v>1.65</v>
      </c>
      <c r="AV40">
        <v>1.56</v>
      </c>
      <c r="AW40">
        <v>36</v>
      </c>
      <c r="AX40">
        <v>1.81</v>
      </c>
      <c r="AY40">
        <v>1.76</v>
      </c>
      <c r="AZ40">
        <v>2.16</v>
      </c>
      <c r="BA40">
        <v>2.0699999999999998</v>
      </c>
      <c r="BB40">
        <v>21</v>
      </c>
      <c r="BC40">
        <v>1</v>
      </c>
      <c r="BD40">
        <v>2</v>
      </c>
      <c r="BE40">
        <v>1.93</v>
      </c>
      <c r="BF40">
        <v>2.0499999999999998</v>
      </c>
      <c r="BG40">
        <v>1.94</v>
      </c>
      <c r="BH40">
        <v>6.34</v>
      </c>
      <c r="BI40">
        <v>4.47</v>
      </c>
      <c r="BJ40" s="14">
        <v>1.56</v>
      </c>
      <c r="BQ40" s="12"/>
      <c r="BX40" s="12"/>
      <c r="CE40" s="12"/>
      <c r="CL40" s="12"/>
    </row>
    <row r="41" spans="1:90" s="6" customFormat="1" x14ac:dyDescent="0.2">
      <c r="A41" t="s">
        <v>341</v>
      </c>
      <c r="B41" s="4">
        <v>43345</v>
      </c>
      <c r="C41" t="s">
        <v>356</v>
      </c>
      <c r="D41" t="s">
        <v>354</v>
      </c>
      <c r="E41">
        <v>2</v>
      </c>
      <c r="F41">
        <v>1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s="7" t="s">
        <v>344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  <c r="AA41">
        <v>5.5</v>
      </c>
      <c r="AB41">
        <v>4.25</v>
      </c>
      <c r="AC41">
        <v>1.57</v>
      </c>
      <c r="AD41">
        <v>5.3</v>
      </c>
      <c r="AE41">
        <v>3.9</v>
      </c>
      <c r="AF41">
        <v>1.65</v>
      </c>
      <c r="AG41">
        <v>5.5</v>
      </c>
      <c r="AH41">
        <v>4.1900000000000004</v>
      </c>
      <c r="AI41">
        <v>1.66</v>
      </c>
      <c r="AJ41">
        <v>5</v>
      </c>
      <c r="AK41">
        <v>4.2</v>
      </c>
      <c r="AL41">
        <v>1.62</v>
      </c>
      <c r="AM41">
        <v>5.75</v>
      </c>
      <c r="AN41">
        <v>4.2</v>
      </c>
      <c r="AO41">
        <v>1.62</v>
      </c>
      <c r="AP41">
        <v>38</v>
      </c>
      <c r="AQ41">
        <v>5.75</v>
      </c>
      <c r="AR41">
        <v>5.38</v>
      </c>
      <c r="AS41">
        <v>4.3</v>
      </c>
      <c r="AT41">
        <v>4.13</v>
      </c>
      <c r="AU41">
        <v>1.68</v>
      </c>
      <c r="AV41">
        <v>1.62</v>
      </c>
      <c r="AW41">
        <v>36</v>
      </c>
      <c r="AX41">
        <v>1.75</v>
      </c>
      <c r="AY41">
        <v>1.7</v>
      </c>
      <c r="AZ41">
        <v>2.2200000000000002</v>
      </c>
      <c r="BA41">
        <v>2.14</v>
      </c>
      <c r="BB41">
        <v>22</v>
      </c>
      <c r="BC41">
        <v>1</v>
      </c>
      <c r="BD41">
        <v>1.87</v>
      </c>
      <c r="BE41">
        <v>1.82</v>
      </c>
      <c r="BF41">
        <v>2.1</v>
      </c>
      <c r="BG41">
        <v>2.0499999999999998</v>
      </c>
      <c r="BH41">
        <v>5.6</v>
      </c>
      <c r="BI41">
        <v>3.97</v>
      </c>
      <c r="BJ41" s="14">
        <v>1.69</v>
      </c>
      <c r="BQ41" s="12"/>
      <c r="BX41" s="12"/>
      <c r="CE41" s="12"/>
      <c r="CL41" s="12"/>
    </row>
    <row r="42" spans="1:90" s="6" customFormat="1" x14ac:dyDescent="0.2">
      <c r="A42" t="s">
        <v>341</v>
      </c>
      <c r="B42" s="4">
        <v>43358</v>
      </c>
      <c r="C42" t="s">
        <v>345</v>
      </c>
      <c r="D42" t="s">
        <v>343</v>
      </c>
      <c r="E42">
        <v>4</v>
      </c>
      <c r="F42">
        <v>2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 s="7" t="s">
        <v>361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  <c r="AA42">
        <v>2.4</v>
      </c>
      <c r="AB42">
        <v>3.4</v>
      </c>
      <c r="AC42">
        <v>2.95</v>
      </c>
      <c r="AD42">
        <v>2.35</v>
      </c>
      <c r="AE42">
        <v>3.4</v>
      </c>
      <c r="AF42">
        <v>3</v>
      </c>
      <c r="AG42">
        <v>2.4300000000000002</v>
      </c>
      <c r="AH42">
        <v>3.46</v>
      </c>
      <c r="AI42">
        <v>3.13</v>
      </c>
      <c r="AJ42">
        <v>2.38</v>
      </c>
      <c r="AK42">
        <v>3.4</v>
      </c>
      <c r="AL42">
        <v>2.9</v>
      </c>
      <c r="AM42">
        <v>2.4500000000000002</v>
      </c>
      <c r="AN42">
        <v>3.5</v>
      </c>
      <c r="AO42">
        <v>3</v>
      </c>
      <c r="AP42">
        <v>39</v>
      </c>
      <c r="AQ42">
        <v>2.5099999999999998</v>
      </c>
      <c r="AR42">
        <v>2.42</v>
      </c>
      <c r="AS42">
        <v>3.5</v>
      </c>
      <c r="AT42">
        <v>3.41</v>
      </c>
      <c r="AU42">
        <v>3.13</v>
      </c>
      <c r="AV42">
        <v>2.98</v>
      </c>
      <c r="AW42">
        <v>38</v>
      </c>
      <c r="AX42">
        <v>1.97</v>
      </c>
      <c r="AY42">
        <v>1.88</v>
      </c>
      <c r="AZ42">
        <v>2.0499999999999998</v>
      </c>
      <c r="BA42">
        <v>1.94</v>
      </c>
      <c r="BB42">
        <v>23</v>
      </c>
      <c r="BC42">
        <v>-0.25</v>
      </c>
      <c r="BD42">
        <v>2.12</v>
      </c>
      <c r="BE42">
        <v>2.06</v>
      </c>
      <c r="BF42">
        <v>1.86</v>
      </c>
      <c r="BG42">
        <v>1.82</v>
      </c>
      <c r="BH42">
        <v>2.46</v>
      </c>
      <c r="BI42">
        <v>3.35</v>
      </c>
      <c r="BJ42" s="14">
        <v>3.17</v>
      </c>
      <c r="BQ42" s="12"/>
      <c r="BX42" s="12"/>
      <c r="CE42" s="12"/>
      <c r="CL42" s="12"/>
    </row>
    <row r="43" spans="1:90" s="6" customFormat="1" x14ac:dyDescent="0.2">
      <c r="A43" t="s">
        <v>341</v>
      </c>
      <c r="B43" s="4">
        <v>43358</v>
      </c>
      <c r="C43" t="s">
        <v>351</v>
      </c>
      <c r="D43" t="s">
        <v>346</v>
      </c>
      <c r="E43">
        <v>4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 s="7" t="s">
        <v>358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  <c r="AA43">
        <v>1.19</v>
      </c>
      <c r="AB43">
        <v>7</v>
      </c>
      <c r="AC43">
        <v>15</v>
      </c>
      <c r="AD43">
        <v>1.2</v>
      </c>
      <c r="AE43">
        <v>6.8</v>
      </c>
      <c r="AF43">
        <v>15</v>
      </c>
      <c r="AG43">
        <v>1.19</v>
      </c>
      <c r="AH43">
        <v>7.4</v>
      </c>
      <c r="AI43">
        <v>18.5</v>
      </c>
      <c r="AJ43">
        <v>1.17</v>
      </c>
      <c r="AK43">
        <v>7</v>
      </c>
      <c r="AL43">
        <v>15</v>
      </c>
      <c r="AM43">
        <v>1.18</v>
      </c>
      <c r="AN43">
        <v>7.5</v>
      </c>
      <c r="AO43">
        <v>21</v>
      </c>
      <c r="AP43">
        <v>39</v>
      </c>
      <c r="AQ43">
        <v>1.21</v>
      </c>
      <c r="AR43">
        <v>1.18</v>
      </c>
      <c r="AS43">
        <v>8</v>
      </c>
      <c r="AT43">
        <v>7.2</v>
      </c>
      <c r="AU43">
        <v>21</v>
      </c>
      <c r="AV43">
        <v>17.53</v>
      </c>
      <c r="AW43">
        <v>37</v>
      </c>
      <c r="AX43">
        <v>1.55</v>
      </c>
      <c r="AY43">
        <v>1.51</v>
      </c>
      <c r="AZ43">
        <v>2.65</v>
      </c>
      <c r="BA43">
        <v>2.5299999999999998</v>
      </c>
      <c r="BB43">
        <v>24</v>
      </c>
      <c r="BC43">
        <v>-2</v>
      </c>
      <c r="BD43">
        <v>2.0299999999999998</v>
      </c>
      <c r="BE43">
        <v>1.95</v>
      </c>
      <c r="BF43">
        <v>1.95</v>
      </c>
      <c r="BG43">
        <v>1.91</v>
      </c>
      <c r="BH43">
        <v>1.1399999999999999</v>
      </c>
      <c r="BI43">
        <v>8.85</v>
      </c>
      <c r="BJ43" s="14">
        <v>23</v>
      </c>
      <c r="BQ43" s="12"/>
      <c r="BX43" s="12"/>
      <c r="CE43" s="12"/>
      <c r="CL43" s="12"/>
    </row>
    <row r="44" spans="1:90" s="6" customFormat="1" x14ac:dyDescent="0.2">
      <c r="A44" t="s">
        <v>341</v>
      </c>
      <c r="B44" s="4">
        <v>43358</v>
      </c>
      <c r="C44" t="s">
        <v>350</v>
      </c>
      <c r="D44" t="s">
        <v>348</v>
      </c>
      <c r="E44">
        <v>0</v>
      </c>
      <c r="F44">
        <v>1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 s="7" t="s">
        <v>371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  <c r="AA44">
        <v>3.1</v>
      </c>
      <c r="AB44">
        <v>3.1</v>
      </c>
      <c r="AC44">
        <v>2.4500000000000002</v>
      </c>
      <c r="AD44">
        <v>3.2</v>
      </c>
      <c r="AE44">
        <v>3.1</v>
      </c>
      <c r="AF44">
        <v>2.4</v>
      </c>
      <c r="AG44">
        <v>3.25</v>
      </c>
      <c r="AH44">
        <v>3.23</v>
      </c>
      <c r="AI44">
        <v>2.48</v>
      </c>
      <c r="AJ44">
        <v>3.1</v>
      </c>
      <c r="AK44">
        <v>3</v>
      </c>
      <c r="AL44">
        <v>2.4500000000000002</v>
      </c>
      <c r="AM44">
        <v>3.3</v>
      </c>
      <c r="AN44">
        <v>3.13</v>
      </c>
      <c r="AO44">
        <v>2.5</v>
      </c>
      <c r="AP44">
        <v>40</v>
      </c>
      <c r="AQ44">
        <v>3.3</v>
      </c>
      <c r="AR44">
        <v>3.19</v>
      </c>
      <c r="AS44">
        <v>3.27</v>
      </c>
      <c r="AT44">
        <v>3.11</v>
      </c>
      <c r="AU44">
        <v>2.5499999999999998</v>
      </c>
      <c r="AV44">
        <v>2.4500000000000002</v>
      </c>
      <c r="AW44">
        <v>38</v>
      </c>
      <c r="AX44">
        <v>2.5</v>
      </c>
      <c r="AY44">
        <v>2.36</v>
      </c>
      <c r="AZ44">
        <v>1.67</v>
      </c>
      <c r="BA44">
        <v>1.59</v>
      </c>
      <c r="BB44">
        <v>23</v>
      </c>
      <c r="BC44">
        <v>0.25</v>
      </c>
      <c r="BD44">
        <v>1.85</v>
      </c>
      <c r="BE44">
        <v>1.82</v>
      </c>
      <c r="BF44">
        <v>2.11</v>
      </c>
      <c r="BG44">
        <v>2.06</v>
      </c>
      <c r="BH44">
        <v>3.47</v>
      </c>
      <c r="BI44">
        <v>3.22</v>
      </c>
      <c r="BJ44" s="14">
        <v>2.37</v>
      </c>
      <c r="BQ44" s="12"/>
      <c r="BX44" s="12"/>
      <c r="CE44" s="12"/>
      <c r="CL44" s="12"/>
    </row>
    <row r="45" spans="1:90" s="6" customFormat="1" x14ac:dyDescent="0.2">
      <c r="A45" t="s">
        <v>341</v>
      </c>
      <c r="B45" s="4">
        <v>43358</v>
      </c>
      <c r="C45" t="s">
        <v>363</v>
      </c>
      <c r="D45" t="s">
        <v>347</v>
      </c>
      <c r="E45">
        <v>3</v>
      </c>
      <c r="F45">
        <v>0</v>
      </c>
      <c r="G45" t="str">
        <f t="shared" si="6"/>
        <v>H</v>
      </c>
      <c r="H45">
        <v>2</v>
      </c>
      <c r="I45">
        <v>0</v>
      </c>
      <c r="J45" t="str">
        <f t="shared" si="7"/>
        <v>H</v>
      </c>
      <c r="K45" s="7" t="s">
        <v>374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  <c r="AA45">
        <v>1.1299999999999999</v>
      </c>
      <c r="AB45">
        <v>9</v>
      </c>
      <c r="AC45">
        <v>19.5</v>
      </c>
      <c r="AD45">
        <v>1.1200000000000001</v>
      </c>
      <c r="AE45">
        <v>9</v>
      </c>
      <c r="AF45">
        <v>20</v>
      </c>
      <c r="AG45">
        <v>1.1299999999999999</v>
      </c>
      <c r="AH45">
        <v>10.17</v>
      </c>
      <c r="AI45">
        <v>20.82</v>
      </c>
      <c r="AJ45">
        <v>1.1200000000000001</v>
      </c>
      <c r="AK45">
        <v>9</v>
      </c>
      <c r="AL45">
        <v>17</v>
      </c>
      <c r="AM45">
        <v>1.1299999999999999</v>
      </c>
      <c r="AN45">
        <v>10</v>
      </c>
      <c r="AO45">
        <v>26</v>
      </c>
      <c r="AP45">
        <v>39</v>
      </c>
      <c r="AQ45">
        <v>1.1399999999999999</v>
      </c>
      <c r="AR45">
        <v>1.1200000000000001</v>
      </c>
      <c r="AS45">
        <v>11</v>
      </c>
      <c r="AT45">
        <v>9.5399999999999991</v>
      </c>
      <c r="AU45">
        <v>29</v>
      </c>
      <c r="AV45">
        <v>21.93</v>
      </c>
      <c r="AW45">
        <v>36</v>
      </c>
      <c r="AX45">
        <v>1.29</v>
      </c>
      <c r="AY45">
        <v>1.26</v>
      </c>
      <c r="AZ45">
        <v>4</v>
      </c>
      <c r="BA45">
        <v>3.85</v>
      </c>
      <c r="BB45">
        <v>23</v>
      </c>
      <c r="BC45">
        <v>-2.5</v>
      </c>
      <c r="BD45">
        <v>2</v>
      </c>
      <c r="BE45">
        <v>1.95</v>
      </c>
      <c r="BF45">
        <v>1.96</v>
      </c>
      <c r="BG45">
        <v>1.92</v>
      </c>
      <c r="BH45">
        <v>1.1000000000000001</v>
      </c>
      <c r="BI45">
        <v>12.75</v>
      </c>
      <c r="BJ45" s="14">
        <v>25</v>
      </c>
      <c r="BQ45" s="12"/>
      <c r="BX45" s="12"/>
      <c r="CE45" s="12"/>
      <c r="CL45" s="12"/>
    </row>
    <row r="46" spans="1:90" s="6" customFormat="1" x14ac:dyDescent="0.2">
      <c r="A46" t="s">
        <v>341</v>
      </c>
      <c r="B46" s="4">
        <v>43358</v>
      </c>
      <c r="C46" t="s">
        <v>353</v>
      </c>
      <c r="D46" t="s">
        <v>362</v>
      </c>
      <c r="E46">
        <v>1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 s="7" t="s">
        <v>377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  <c r="AA46">
        <v>4</v>
      </c>
      <c r="AB46">
        <v>3.6</v>
      </c>
      <c r="AC46">
        <v>1.91</v>
      </c>
      <c r="AD46">
        <v>4</v>
      </c>
      <c r="AE46">
        <v>3.6</v>
      </c>
      <c r="AF46">
        <v>1.9</v>
      </c>
      <c r="AG46">
        <v>4.2</v>
      </c>
      <c r="AH46">
        <v>3.83</v>
      </c>
      <c r="AI46">
        <v>1.92</v>
      </c>
      <c r="AJ46">
        <v>3.75</v>
      </c>
      <c r="AK46">
        <v>3.7</v>
      </c>
      <c r="AL46">
        <v>1.91</v>
      </c>
      <c r="AM46">
        <v>4.0999999999999996</v>
      </c>
      <c r="AN46">
        <v>3.75</v>
      </c>
      <c r="AO46">
        <v>1.95</v>
      </c>
      <c r="AP46">
        <v>39</v>
      </c>
      <c r="AQ46">
        <v>4.2</v>
      </c>
      <c r="AR46">
        <v>4.01</v>
      </c>
      <c r="AS46">
        <v>3.9</v>
      </c>
      <c r="AT46">
        <v>3.72</v>
      </c>
      <c r="AU46">
        <v>1.97</v>
      </c>
      <c r="AV46">
        <v>1.91</v>
      </c>
      <c r="AW46">
        <v>37</v>
      </c>
      <c r="AX46">
        <v>1.76</v>
      </c>
      <c r="AY46">
        <v>1.71</v>
      </c>
      <c r="AZ46">
        <v>2.25</v>
      </c>
      <c r="BA46">
        <v>2.14</v>
      </c>
      <c r="BB46">
        <v>21</v>
      </c>
      <c r="BC46">
        <v>0.25</v>
      </c>
      <c r="BD46">
        <v>2.39</v>
      </c>
      <c r="BE46">
        <v>2.31</v>
      </c>
      <c r="BF46">
        <v>1.69</v>
      </c>
      <c r="BG46">
        <v>1.65</v>
      </c>
      <c r="BH46">
        <v>4.46</v>
      </c>
      <c r="BI46">
        <v>3.86</v>
      </c>
      <c r="BJ46" s="14">
        <v>1.86</v>
      </c>
      <c r="BQ46" s="12"/>
      <c r="BX46" s="12"/>
      <c r="CE46" s="12"/>
      <c r="CL46" s="12"/>
    </row>
    <row r="47" spans="1:90" s="6" customFormat="1" x14ac:dyDescent="0.2">
      <c r="A47" t="s">
        <v>341</v>
      </c>
      <c r="B47" s="4">
        <v>43358</v>
      </c>
      <c r="C47" t="s">
        <v>354</v>
      </c>
      <c r="D47" t="s">
        <v>365</v>
      </c>
      <c r="E47">
        <v>1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s="7" t="s">
        <v>364</v>
      </c>
      <c r="L47">
        <v>11</v>
      </c>
      <c r="M47">
        <v>17</v>
      </c>
      <c r="N47">
        <v>3</v>
      </c>
      <c r="O47">
        <v>10</v>
      </c>
      <c r="P47" s="7">
        <v>17</v>
      </c>
      <c r="Q47" s="7">
        <v>16</v>
      </c>
      <c r="R47" s="7">
        <v>5</v>
      </c>
      <c r="S47" s="7">
        <v>4</v>
      </c>
      <c r="T47" s="7">
        <v>0</v>
      </c>
      <c r="U47" s="7">
        <v>0</v>
      </c>
      <c r="V47" s="7">
        <v>0</v>
      </c>
      <c r="W47" s="7">
        <v>0</v>
      </c>
      <c r="X47">
        <v>3</v>
      </c>
      <c r="Y47">
        <v>3.6</v>
      </c>
      <c r="Z47">
        <v>2.4</v>
      </c>
      <c r="AA47">
        <v>2.95</v>
      </c>
      <c r="AB47">
        <v>3.6</v>
      </c>
      <c r="AC47">
        <v>2.2999999999999998</v>
      </c>
      <c r="AD47">
        <v>2.95</v>
      </c>
      <c r="AE47">
        <v>3.6</v>
      </c>
      <c r="AF47">
        <v>2.2999999999999998</v>
      </c>
      <c r="AG47">
        <v>3.03</v>
      </c>
      <c r="AH47">
        <v>3.71</v>
      </c>
      <c r="AI47">
        <v>2.37</v>
      </c>
      <c r="AJ47">
        <v>2.88</v>
      </c>
      <c r="AK47">
        <v>3.5</v>
      </c>
      <c r="AL47">
        <v>2.2999999999999998</v>
      </c>
      <c r="AM47">
        <v>3.1</v>
      </c>
      <c r="AN47">
        <v>3.7</v>
      </c>
      <c r="AO47">
        <v>2.2999999999999998</v>
      </c>
      <c r="AP47">
        <v>39</v>
      </c>
      <c r="AQ47">
        <v>3.1</v>
      </c>
      <c r="AR47">
        <v>2.97</v>
      </c>
      <c r="AS47">
        <v>3.74</v>
      </c>
      <c r="AT47">
        <v>3.62</v>
      </c>
      <c r="AU47">
        <v>2.4</v>
      </c>
      <c r="AV47">
        <v>2.33</v>
      </c>
      <c r="AW47">
        <v>37</v>
      </c>
      <c r="AX47">
        <v>1.71</v>
      </c>
      <c r="AY47">
        <v>1.66</v>
      </c>
      <c r="AZ47">
        <v>2.4500000000000002</v>
      </c>
      <c r="BA47">
        <v>2.23</v>
      </c>
      <c r="BB47">
        <v>23</v>
      </c>
      <c r="BC47">
        <v>0.25</v>
      </c>
      <c r="BD47">
        <v>1.9</v>
      </c>
      <c r="BE47">
        <v>1.85</v>
      </c>
      <c r="BF47">
        <v>2.0699999999999998</v>
      </c>
      <c r="BG47">
        <v>2.0099999999999998</v>
      </c>
      <c r="BH47">
        <v>3.14</v>
      </c>
      <c r="BI47">
        <v>3.57</v>
      </c>
      <c r="BJ47" s="14">
        <v>2.37</v>
      </c>
      <c r="BQ47" s="12"/>
      <c r="BX47" s="12"/>
      <c r="CE47" s="12"/>
      <c r="CL47" s="12"/>
    </row>
    <row r="48" spans="1:90" s="6" customFormat="1" x14ac:dyDescent="0.2">
      <c r="A48" t="s">
        <v>341</v>
      </c>
      <c r="B48" s="4">
        <v>43358</v>
      </c>
      <c r="C48" t="s">
        <v>356</v>
      </c>
      <c r="D48" t="s">
        <v>342</v>
      </c>
      <c r="E48">
        <v>1</v>
      </c>
      <c r="F48">
        <v>2</v>
      </c>
      <c r="G48" t="str">
        <f t="shared" si="6"/>
        <v>A</v>
      </c>
      <c r="H48">
        <v>0</v>
      </c>
      <c r="I48">
        <v>2</v>
      </c>
      <c r="J48" t="str">
        <f t="shared" si="7"/>
        <v>A</v>
      </c>
      <c r="K48" s="7" t="s">
        <v>349</v>
      </c>
      <c r="L48">
        <v>14</v>
      </c>
      <c r="M48">
        <v>9</v>
      </c>
      <c r="N48">
        <v>5</v>
      </c>
      <c r="O48">
        <v>6</v>
      </c>
      <c r="P48" s="7">
        <v>9</v>
      </c>
      <c r="Q48" s="7">
        <v>11</v>
      </c>
      <c r="R48" s="7">
        <v>6</v>
      </c>
      <c r="S48" s="7">
        <v>8</v>
      </c>
      <c r="T48" s="7">
        <v>2</v>
      </c>
      <c r="U48" s="7">
        <v>1</v>
      </c>
      <c r="V48" s="7">
        <v>0</v>
      </c>
      <c r="W48" s="7">
        <v>1</v>
      </c>
      <c r="X48">
        <v>4.33</v>
      </c>
      <c r="Y48">
        <v>3.6</v>
      </c>
      <c r="Z48">
        <v>1.95</v>
      </c>
      <c r="AA48">
        <v>4.2</v>
      </c>
      <c r="AB48">
        <v>3.6</v>
      </c>
      <c r="AC48">
        <v>1.87</v>
      </c>
      <c r="AD48">
        <v>4.1500000000000004</v>
      </c>
      <c r="AE48">
        <v>3.55</v>
      </c>
      <c r="AF48">
        <v>1.9</v>
      </c>
      <c r="AG48">
        <v>4.18</v>
      </c>
      <c r="AH48">
        <v>3.65</v>
      </c>
      <c r="AI48">
        <v>1.97</v>
      </c>
      <c r="AJ48">
        <v>4</v>
      </c>
      <c r="AK48">
        <v>3.4</v>
      </c>
      <c r="AL48">
        <v>1.91</v>
      </c>
      <c r="AM48">
        <v>4.4000000000000004</v>
      </c>
      <c r="AN48">
        <v>3.6</v>
      </c>
      <c r="AO48">
        <v>1.93</v>
      </c>
      <c r="AP48">
        <v>40</v>
      </c>
      <c r="AQ48">
        <v>4.5</v>
      </c>
      <c r="AR48">
        <v>4.16</v>
      </c>
      <c r="AS48">
        <v>3.65</v>
      </c>
      <c r="AT48">
        <v>3.55</v>
      </c>
      <c r="AU48">
        <v>2</v>
      </c>
      <c r="AV48">
        <v>1.93</v>
      </c>
      <c r="AW48">
        <v>39</v>
      </c>
      <c r="AX48">
        <v>2.0499999999999998</v>
      </c>
      <c r="AY48">
        <v>1.99</v>
      </c>
      <c r="AZ48">
        <v>1.9</v>
      </c>
      <c r="BA48">
        <v>1.83</v>
      </c>
      <c r="BB48">
        <v>21</v>
      </c>
      <c r="BC48">
        <v>0.25</v>
      </c>
      <c r="BD48">
        <v>2.38</v>
      </c>
      <c r="BE48">
        <v>2.27</v>
      </c>
      <c r="BF48">
        <v>1.7</v>
      </c>
      <c r="BG48">
        <v>1.67</v>
      </c>
      <c r="BH48">
        <v>4.8</v>
      </c>
      <c r="BI48">
        <v>3.68</v>
      </c>
      <c r="BJ48" s="14">
        <v>1.85</v>
      </c>
      <c r="BQ48" s="12"/>
      <c r="BX48" s="12"/>
      <c r="CE48" s="12"/>
      <c r="CL48" s="12"/>
    </row>
    <row r="49" spans="1:90" s="6" customFormat="1" x14ac:dyDescent="0.2">
      <c r="A49" t="s">
        <v>341</v>
      </c>
      <c r="B49" s="4">
        <v>43359</v>
      </c>
      <c r="C49" t="s">
        <v>360</v>
      </c>
      <c r="D49" t="s">
        <v>366</v>
      </c>
      <c r="E49">
        <v>1</v>
      </c>
      <c r="F49">
        <v>3</v>
      </c>
      <c r="G49" t="str">
        <f t="shared" si="6"/>
        <v>A</v>
      </c>
      <c r="H49">
        <v>1</v>
      </c>
      <c r="I49">
        <v>2</v>
      </c>
      <c r="J49" t="str">
        <f t="shared" si="7"/>
        <v>A</v>
      </c>
      <c r="K49" s="7" t="s">
        <v>355</v>
      </c>
      <c r="L49">
        <v>16</v>
      </c>
      <c r="M49">
        <v>9</v>
      </c>
      <c r="N49">
        <v>4</v>
      </c>
      <c r="O49">
        <v>4</v>
      </c>
      <c r="P49" s="7">
        <v>15</v>
      </c>
      <c r="Q49" s="7">
        <v>12</v>
      </c>
      <c r="R49" s="7">
        <v>4</v>
      </c>
      <c r="S49" s="7">
        <v>2</v>
      </c>
      <c r="T49" s="7">
        <v>2</v>
      </c>
      <c r="U49" s="7">
        <v>5</v>
      </c>
      <c r="V49" s="7">
        <v>0</v>
      </c>
      <c r="W49" s="7">
        <v>0</v>
      </c>
      <c r="X49">
        <v>2</v>
      </c>
      <c r="Y49">
        <v>3.75</v>
      </c>
      <c r="Z49">
        <v>3.9</v>
      </c>
      <c r="AA49">
        <v>2</v>
      </c>
      <c r="AB49">
        <v>3.6</v>
      </c>
      <c r="AC49">
        <v>3.7</v>
      </c>
      <c r="AD49">
        <v>2</v>
      </c>
      <c r="AE49">
        <v>3.55</v>
      </c>
      <c r="AF49">
        <v>3.6</v>
      </c>
      <c r="AG49">
        <v>2.0699999999999998</v>
      </c>
      <c r="AH49">
        <v>3.69</v>
      </c>
      <c r="AI49">
        <v>3.76</v>
      </c>
      <c r="AJ49">
        <v>2.0499999999999998</v>
      </c>
      <c r="AK49">
        <v>3.6</v>
      </c>
      <c r="AL49">
        <v>3.4</v>
      </c>
      <c r="AM49">
        <v>2.0499999999999998</v>
      </c>
      <c r="AN49">
        <v>3.6</v>
      </c>
      <c r="AO49">
        <v>3.75</v>
      </c>
      <c r="AP49">
        <v>39</v>
      </c>
      <c r="AQ49">
        <v>2.12</v>
      </c>
      <c r="AR49">
        <v>2.0299999999999998</v>
      </c>
      <c r="AS49">
        <v>3.75</v>
      </c>
      <c r="AT49">
        <v>3.58</v>
      </c>
      <c r="AU49">
        <v>4.0999999999999996</v>
      </c>
      <c r="AV49">
        <v>3.68</v>
      </c>
      <c r="AW49">
        <v>37</v>
      </c>
      <c r="AX49">
        <v>1.85</v>
      </c>
      <c r="AY49">
        <v>1.79</v>
      </c>
      <c r="AZ49">
        <v>2.11</v>
      </c>
      <c r="BA49">
        <v>2.0299999999999998</v>
      </c>
      <c r="BB49">
        <v>21</v>
      </c>
      <c r="BC49">
        <v>-0.75</v>
      </c>
      <c r="BD49">
        <v>2.4300000000000002</v>
      </c>
      <c r="BE49">
        <v>2.34</v>
      </c>
      <c r="BF49">
        <v>1.67</v>
      </c>
      <c r="BG49">
        <v>1.63</v>
      </c>
      <c r="BH49">
        <v>2.17</v>
      </c>
      <c r="BI49">
        <v>3.42</v>
      </c>
      <c r="BJ49" s="14">
        <v>3.74</v>
      </c>
      <c r="BQ49" s="12"/>
      <c r="BX49" s="12"/>
      <c r="CE49" s="12"/>
      <c r="CL49" s="12"/>
    </row>
    <row r="50" spans="1:90" s="6" customFormat="1" x14ac:dyDescent="0.2">
      <c r="A50" t="s">
        <v>341</v>
      </c>
      <c r="B50" s="4">
        <v>43359</v>
      </c>
      <c r="C50" t="s">
        <v>359</v>
      </c>
      <c r="D50" t="s">
        <v>369</v>
      </c>
      <c r="E50">
        <v>1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 s="7" t="s">
        <v>344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  <c r="AA50">
        <v>1.7</v>
      </c>
      <c r="AB50">
        <v>3.6</v>
      </c>
      <c r="AC50">
        <v>5.5</v>
      </c>
      <c r="AD50">
        <v>1.8</v>
      </c>
      <c r="AE50">
        <v>3.5</v>
      </c>
      <c r="AF50">
        <v>4.7</v>
      </c>
      <c r="AG50">
        <v>1.74</v>
      </c>
      <c r="AH50">
        <v>3.65</v>
      </c>
      <c r="AI50">
        <v>5.82</v>
      </c>
      <c r="AJ50">
        <v>1.75</v>
      </c>
      <c r="AK50">
        <v>3.5</v>
      </c>
      <c r="AL50">
        <v>4.8</v>
      </c>
      <c r="AM50">
        <v>1.75</v>
      </c>
      <c r="AN50">
        <v>3.6</v>
      </c>
      <c r="AO50">
        <v>5.75</v>
      </c>
      <c r="AP50">
        <v>39</v>
      </c>
      <c r="AQ50">
        <v>1.8</v>
      </c>
      <c r="AR50">
        <v>1.74</v>
      </c>
      <c r="AS50">
        <v>3.72</v>
      </c>
      <c r="AT50">
        <v>3.55</v>
      </c>
      <c r="AU50">
        <v>6</v>
      </c>
      <c r="AV50">
        <v>5.42</v>
      </c>
      <c r="AW50">
        <v>37</v>
      </c>
      <c r="AX50">
        <v>2.4</v>
      </c>
      <c r="AY50">
        <v>2.2799999999999998</v>
      </c>
      <c r="AZ50">
        <v>1.69</v>
      </c>
      <c r="BA50">
        <v>1.63</v>
      </c>
      <c r="BB50">
        <v>24</v>
      </c>
      <c r="BC50">
        <v>-1</v>
      </c>
      <c r="BD50">
        <v>2.5</v>
      </c>
      <c r="BE50">
        <v>2.4</v>
      </c>
      <c r="BF50">
        <v>1.65</v>
      </c>
      <c r="BG50">
        <v>1.59</v>
      </c>
      <c r="BH50">
        <v>1.75</v>
      </c>
      <c r="BI50">
        <v>3.65</v>
      </c>
      <c r="BJ50" s="14">
        <v>5.75</v>
      </c>
      <c r="BQ50" s="12"/>
      <c r="BX50" s="12"/>
      <c r="CE50" s="12"/>
      <c r="CL50" s="12"/>
    </row>
    <row r="51" spans="1:90" s="6" customFormat="1" x14ac:dyDescent="0.2">
      <c r="A51" t="s">
        <v>341</v>
      </c>
      <c r="B51" s="4">
        <v>43360</v>
      </c>
      <c r="C51" t="s">
        <v>368</v>
      </c>
      <c r="D51" t="s">
        <v>357</v>
      </c>
      <c r="E51">
        <v>2</v>
      </c>
      <c r="F51">
        <v>2</v>
      </c>
      <c r="G51" t="str">
        <f t="shared" si="6"/>
        <v>D</v>
      </c>
      <c r="H51">
        <v>1</v>
      </c>
      <c r="I51">
        <v>0</v>
      </c>
      <c r="J51" t="str">
        <f t="shared" si="7"/>
        <v>H</v>
      </c>
      <c r="K51" s="7" t="s">
        <v>367</v>
      </c>
      <c r="L51">
        <v>14</v>
      </c>
      <c r="M51">
        <v>12</v>
      </c>
      <c r="N51">
        <v>5</v>
      </c>
      <c r="O51">
        <v>4</v>
      </c>
      <c r="P51" s="7">
        <v>10</v>
      </c>
      <c r="Q51" s="7">
        <v>13</v>
      </c>
      <c r="R51" s="7">
        <v>1</v>
      </c>
      <c r="S51" s="7">
        <v>4</v>
      </c>
      <c r="T51" s="7">
        <v>2</v>
      </c>
      <c r="U51" s="7">
        <v>3</v>
      </c>
      <c r="V51" s="7">
        <v>0</v>
      </c>
      <c r="W51" s="7">
        <v>0</v>
      </c>
      <c r="X51">
        <v>2.1</v>
      </c>
      <c r="Y51">
        <v>3.4</v>
      </c>
      <c r="Z51">
        <v>3.9</v>
      </c>
      <c r="AA51">
        <v>2.1</v>
      </c>
      <c r="AB51">
        <v>3.3</v>
      </c>
      <c r="AC51">
        <v>3.75</v>
      </c>
      <c r="AD51">
        <v>2.1</v>
      </c>
      <c r="AE51">
        <v>3.25</v>
      </c>
      <c r="AF51">
        <v>3.75</v>
      </c>
      <c r="AG51">
        <v>2.12</v>
      </c>
      <c r="AH51">
        <v>3.36</v>
      </c>
      <c r="AI51">
        <v>3.98</v>
      </c>
      <c r="AJ51">
        <v>2.0499999999999998</v>
      </c>
      <c r="AK51">
        <v>3.2</v>
      </c>
      <c r="AL51">
        <v>3.75</v>
      </c>
      <c r="AM51">
        <v>2.15</v>
      </c>
      <c r="AN51">
        <v>3.25</v>
      </c>
      <c r="AO51">
        <v>3.9</v>
      </c>
      <c r="AP51">
        <v>38</v>
      </c>
      <c r="AQ51">
        <v>2.2200000000000002</v>
      </c>
      <c r="AR51">
        <v>2.12</v>
      </c>
      <c r="AS51">
        <v>3.42</v>
      </c>
      <c r="AT51">
        <v>3.28</v>
      </c>
      <c r="AU51">
        <v>4</v>
      </c>
      <c r="AV51">
        <v>3.75</v>
      </c>
      <c r="AW51">
        <v>36</v>
      </c>
      <c r="AX51">
        <v>2.4</v>
      </c>
      <c r="AY51">
        <v>2.27</v>
      </c>
      <c r="AZ51">
        <v>1.7</v>
      </c>
      <c r="BA51">
        <v>1.63</v>
      </c>
      <c r="BB51">
        <v>22</v>
      </c>
      <c r="BC51">
        <v>-0.25</v>
      </c>
      <c r="BD51">
        <v>1.85</v>
      </c>
      <c r="BE51">
        <v>1.81</v>
      </c>
      <c r="BF51">
        <v>2.13</v>
      </c>
      <c r="BG51">
        <v>2.0699999999999998</v>
      </c>
      <c r="BH51" s="6">
        <v>2.06</v>
      </c>
      <c r="BI51" s="6">
        <v>3.34</v>
      </c>
      <c r="BJ51" s="12">
        <v>4.17</v>
      </c>
      <c r="BQ51" s="12"/>
      <c r="BX51" s="12"/>
      <c r="CE51" s="12"/>
      <c r="CL51" s="12"/>
    </row>
    <row r="52" spans="1:90" s="6" customFormat="1" x14ac:dyDescent="0.2">
      <c r="A52" t="s">
        <v>341</v>
      </c>
      <c r="B52" s="4">
        <v>43365</v>
      </c>
      <c r="C52" t="s">
        <v>357</v>
      </c>
      <c r="D52" t="s">
        <v>354</v>
      </c>
      <c r="E52">
        <v>1</v>
      </c>
      <c r="F52">
        <v>2</v>
      </c>
      <c r="G52" t="str">
        <f t="shared" ref="G52:G61" si="8">IF(OR(E52="",F52=""),"",IF(E52&gt;F52,"H",IF(E52=F52,"D","A")))</f>
        <v>A</v>
      </c>
      <c r="H52">
        <v>0</v>
      </c>
      <c r="I52">
        <v>1</v>
      </c>
      <c r="J52" t="str">
        <f t="shared" ref="J52:J61" si="9">IF(OR(H52="",I52=""),"",IF(H52&gt;I52,"H",IF(H52=I52,"D","A")))</f>
        <v>A</v>
      </c>
      <c r="K52" s="7" t="s">
        <v>352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  <c r="AA52">
        <v>4.75</v>
      </c>
      <c r="AB52">
        <v>3.7</v>
      </c>
      <c r="AC52">
        <v>1.75</v>
      </c>
      <c r="AD52">
        <v>4.8</v>
      </c>
      <c r="AE52">
        <v>3.9</v>
      </c>
      <c r="AF52">
        <v>1.7</v>
      </c>
      <c r="AG52">
        <v>4.99</v>
      </c>
      <c r="AH52">
        <v>3.93</v>
      </c>
      <c r="AI52">
        <v>1.76</v>
      </c>
      <c r="AJ52">
        <v>4.4000000000000004</v>
      </c>
      <c r="AK52">
        <v>3.8</v>
      </c>
      <c r="AL52">
        <v>1.75</v>
      </c>
      <c r="AM52">
        <v>5</v>
      </c>
      <c r="AN52">
        <v>3.9</v>
      </c>
      <c r="AO52">
        <v>1.75</v>
      </c>
      <c r="AP52">
        <v>40</v>
      </c>
      <c r="AQ52">
        <v>5</v>
      </c>
      <c r="AR52">
        <v>4.76</v>
      </c>
      <c r="AS52">
        <v>4</v>
      </c>
      <c r="AT52">
        <v>3.81</v>
      </c>
      <c r="AU52">
        <v>1.8</v>
      </c>
      <c r="AV52">
        <v>1.75</v>
      </c>
      <c r="AW52">
        <v>39</v>
      </c>
      <c r="AX52">
        <v>1.85</v>
      </c>
      <c r="AY52">
        <v>1.8</v>
      </c>
      <c r="AZ52">
        <v>2.1</v>
      </c>
      <c r="BA52">
        <v>2.02</v>
      </c>
      <c r="BB52">
        <v>23</v>
      </c>
      <c r="BC52">
        <v>1</v>
      </c>
      <c r="BD52">
        <v>1.68</v>
      </c>
      <c r="BE52">
        <v>1.63</v>
      </c>
      <c r="BF52">
        <v>2.42</v>
      </c>
      <c r="BG52">
        <v>2.33</v>
      </c>
      <c r="BH52">
        <v>5.52</v>
      </c>
      <c r="BI52">
        <v>3.99</v>
      </c>
      <c r="BJ52" s="14">
        <v>1.7</v>
      </c>
      <c r="BQ52" s="12"/>
      <c r="BX52" s="12"/>
      <c r="CE52" s="12"/>
      <c r="CL52" s="12"/>
    </row>
    <row r="53" spans="1:90" s="6" customFormat="1" x14ac:dyDescent="0.2">
      <c r="A53" t="s">
        <v>341</v>
      </c>
      <c r="B53" s="4">
        <v>43365</v>
      </c>
      <c r="C53" t="s">
        <v>369</v>
      </c>
      <c r="D53" t="s">
        <v>345</v>
      </c>
      <c r="E53">
        <v>4</v>
      </c>
      <c r="F53">
        <v>0</v>
      </c>
      <c r="G53" t="str">
        <f t="shared" si="8"/>
        <v>H</v>
      </c>
      <c r="H53">
        <v>2</v>
      </c>
      <c r="I53">
        <v>0</v>
      </c>
      <c r="J53" t="str">
        <f t="shared" si="9"/>
        <v>H</v>
      </c>
      <c r="K53" s="7" t="s">
        <v>367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  <c r="AA53">
        <v>2.8</v>
      </c>
      <c r="AB53">
        <v>3.25</v>
      </c>
      <c r="AC53">
        <v>2.6</v>
      </c>
      <c r="AD53">
        <v>2.8</v>
      </c>
      <c r="AE53">
        <v>3.3</v>
      </c>
      <c r="AF53">
        <v>2.5499999999999998</v>
      </c>
      <c r="AG53">
        <v>2.95</v>
      </c>
      <c r="AH53">
        <v>3.42</v>
      </c>
      <c r="AI53">
        <v>2.59</v>
      </c>
      <c r="AJ53">
        <v>2.8</v>
      </c>
      <c r="AK53">
        <v>3.3</v>
      </c>
      <c r="AL53">
        <v>2.5</v>
      </c>
      <c r="AM53">
        <v>2.9</v>
      </c>
      <c r="AN53">
        <v>3.4</v>
      </c>
      <c r="AO53">
        <v>2.6</v>
      </c>
      <c r="AP53">
        <v>40</v>
      </c>
      <c r="AQ53">
        <v>3</v>
      </c>
      <c r="AR53">
        <v>2.87</v>
      </c>
      <c r="AS53">
        <v>3.42</v>
      </c>
      <c r="AT53">
        <v>3.32</v>
      </c>
      <c r="AU53">
        <v>2.62</v>
      </c>
      <c r="AV53">
        <v>2.5499999999999998</v>
      </c>
      <c r="AW53">
        <v>39</v>
      </c>
      <c r="AX53">
        <v>2.1</v>
      </c>
      <c r="AY53">
        <v>2.02</v>
      </c>
      <c r="AZ53">
        <v>1.86</v>
      </c>
      <c r="BA53">
        <v>1.8</v>
      </c>
      <c r="BB53">
        <v>21</v>
      </c>
      <c r="BC53">
        <v>0.25</v>
      </c>
      <c r="BD53">
        <v>1.77</v>
      </c>
      <c r="BE53">
        <v>1.73</v>
      </c>
      <c r="BF53">
        <v>2.2200000000000002</v>
      </c>
      <c r="BG53">
        <v>2.17</v>
      </c>
      <c r="BH53">
        <v>3.38</v>
      </c>
      <c r="BI53">
        <v>3.38</v>
      </c>
      <c r="BJ53" s="14">
        <v>2.34</v>
      </c>
      <c r="BQ53" s="12"/>
      <c r="BX53" s="12"/>
      <c r="CE53" s="12"/>
      <c r="CL53" s="12"/>
    </row>
    <row r="54" spans="1:90" s="6" customFormat="1" x14ac:dyDescent="0.2">
      <c r="A54" t="s">
        <v>341</v>
      </c>
      <c r="B54" s="4">
        <v>43365</v>
      </c>
      <c r="C54" t="s">
        <v>346</v>
      </c>
      <c r="D54" t="s">
        <v>363</v>
      </c>
      <c r="E54">
        <v>0</v>
      </c>
      <c r="F54">
        <v>5</v>
      </c>
      <c r="G54" t="str">
        <f t="shared" si="8"/>
        <v>A</v>
      </c>
      <c r="H54">
        <v>0</v>
      </c>
      <c r="I54">
        <v>3</v>
      </c>
      <c r="J54" t="str">
        <f t="shared" si="9"/>
        <v>A</v>
      </c>
      <c r="K54" s="7" t="s">
        <v>364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  <c r="AA54">
        <v>17.5</v>
      </c>
      <c r="AB54">
        <v>8</v>
      </c>
      <c r="AC54">
        <v>1.1499999999999999</v>
      </c>
      <c r="AD54">
        <v>15</v>
      </c>
      <c r="AE54">
        <v>6.5</v>
      </c>
      <c r="AF54">
        <v>1.2</v>
      </c>
      <c r="AG54">
        <v>21.06</v>
      </c>
      <c r="AH54">
        <v>7.97</v>
      </c>
      <c r="AI54">
        <v>1.18</v>
      </c>
      <c r="AJ54">
        <v>17</v>
      </c>
      <c r="AK54">
        <v>7.5</v>
      </c>
      <c r="AL54">
        <v>1.1499999999999999</v>
      </c>
      <c r="AM54">
        <v>20</v>
      </c>
      <c r="AN54">
        <v>8.5</v>
      </c>
      <c r="AO54">
        <v>1.17</v>
      </c>
      <c r="AP54">
        <v>40</v>
      </c>
      <c r="AQ54">
        <v>23</v>
      </c>
      <c r="AR54">
        <v>18.84</v>
      </c>
      <c r="AS54">
        <v>9</v>
      </c>
      <c r="AT54">
        <v>7.85</v>
      </c>
      <c r="AU54">
        <v>1.2</v>
      </c>
      <c r="AV54">
        <v>1.1599999999999999</v>
      </c>
      <c r="AW54">
        <v>32</v>
      </c>
      <c r="AX54">
        <v>1.5</v>
      </c>
      <c r="AY54">
        <v>1.45</v>
      </c>
      <c r="AZ54">
        <v>2.88</v>
      </c>
      <c r="BA54">
        <v>2.7</v>
      </c>
      <c r="BB54">
        <v>22</v>
      </c>
      <c r="BC54">
        <v>2</v>
      </c>
      <c r="BD54">
        <v>2.19</v>
      </c>
      <c r="BE54">
        <v>2.12</v>
      </c>
      <c r="BF54">
        <v>1.81</v>
      </c>
      <c r="BG54">
        <v>1.76</v>
      </c>
      <c r="BH54">
        <v>21.63</v>
      </c>
      <c r="BI54">
        <v>8.65</v>
      </c>
      <c r="BJ54" s="14">
        <v>1.1499999999999999</v>
      </c>
      <c r="BQ54" s="12"/>
      <c r="BX54" s="12"/>
      <c r="CE54" s="12"/>
      <c r="CL54" s="12"/>
    </row>
    <row r="55" spans="1:90" s="6" customFormat="1" x14ac:dyDescent="0.2">
      <c r="A55" t="s">
        <v>341</v>
      </c>
      <c r="B55" s="4">
        <v>43365</v>
      </c>
      <c r="C55" t="s">
        <v>348</v>
      </c>
      <c r="D55" t="s">
        <v>353</v>
      </c>
      <c r="E55">
        <v>0</v>
      </c>
      <c r="F55">
        <v>0</v>
      </c>
      <c r="G55" t="str">
        <f t="shared" si="8"/>
        <v>D</v>
      </c>
      <c r="H55">
        <v>0</v>
      </c>
      <c r="I55">
        <v>0</v>
      </c>
      <c r="J55" t="str">
        <f t="shared" si="9"/>
        <v>D</v>
      </c>
      <c r="K55" s="7" t="s">
        <v>344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  <c r="AA55">
        <v>2.15</v>
      </c>
      <c r="AB55">
        <v>3.3</v>
      </c>
      <c r="AC55">
        <v>3.6</v>
      </c>
      <c r="AD55">
        <v>2</v>
      </c>
      <c r="AE55">
        <v>3.4</v>
      </c>
      <c r="AF55">
        <v>3.8</v>
      </c>
      <c r="AG55">
        <v>2.1800000000000002</v>
      </c>
      <c r="AH55">
        <v>3.38</v>
      </c>
      <c r="AI55">
        <v>3.77</v>
      </c>
      <c r="AJ55">
        <v>2.1</v>
      </c>
      <c r="AK55">
        <v>3.3</v>
      </c>
      <c r="AL55">
        <v>3.5</v>
      </c>
      <c r="AM55">
        <v>2.15</v>
      </c>
      <c r="AN55">
        <v>3.4</v>
      </c>
      <c r="AO55">
        <v>3.75</v>
      </c>
      <c r="AP55">
        <v>40</v>
      </c>
      <c r="AQ55">
        <v>2.2400000000000002</v>
      </c>
      <c r="AR55">
        <v>2.14</v>
      </c>
      <c r="AS55">
        <v>3.4</v>
      </c>
      <c r="AT55">
        <v>3.32</v>
      </c>
      <c r="AU55">
        <v>3.8</v>
      </c>
      <c r="AV55">
        <v>3.68</v>
      </c>
      <c r="AW55">
        <v>39</v>
      </c>
      <c r="AX55">
        <v>2.2000000000000002</v>
      </c>
      <c r="AY55">
        <v>2.11</v>
      </c>
      <c r="AZ55">
        <v>1.78</v>
      </c>
      <c r="BA55">
        <v>1.73</v>
      </c>
      <c r="BB55">
        <v>22</v>
      </c>
      <c r="BC55">
        <v>-0.25</v>
      </c>
      <c r="BD55">
        <v>1.86</v>
      </c>
      <c r="BE55">
        <v>1.83</v>
      </c>
      <c r="BF55">
        <v>2.1</v>
      </c>
      <c r="BG55">
        <v>2.0499999999999998</v>
      </c>
      <c r="BH55">
        <v>2.15</v>
      </c>
      <c r="BI55">
        <v>3.29</v>
      </c>
      <c r="BJ55" s="14">
        <v>3.9</v>
      </c>
      <c r="BQ55" s="12"/>
      <c r="BX55" s="12"/>
      <c r="CE55" s="12"/>
      <c r="CL55" s="12"/>
    </row>
    <row r="56" spans="1:90" s="6" customFormat="1" x14ac:dyDescent="0.2">
      <c r="A56" t="s">
        <v>341</v>
      </c>
      <c r="B56" s="4">
        <v>43365</v>
      </c>
      <c r="C56" t="s">
        <v>347</v>
      </c>
      <c r="D56" t="s">
        <v>356</v>
      </c>
      <c r="E56">
        <v>1</v>
      </c>
      <c r="F56">
        <v>1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7" t="s">
        <v>355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  <c r="AA56">
        <v>2.35</v>
      </c>
      <c r="AB56">
        <v>3.4</v>
      </c>
      <c r="AC56">
        <v>3</v>
      </c>
      <c r="AD56">
        <v>2.6</v>
      </c>
      <c r="AE56">
        <v>3.3</v>
      </c>
      <c r="AF56">
        <v>2.7</v>
      </c>
      <c r="AG56">
        <v>2.48</v>
      </c>
      <c r="AH56">
        <v>3.49</v>
      </c>
      <c r="AI56">
        <v>2.92</v>
      </c>
      <c r="AJ56">
        <v>2.5</v>
      </c>
      <c r="AK56">
        <v>3.4</v>
      </c>
      <c r="AL56">
        <v>2.75</v>
      </c>
      <c r="AM56">
        <v>2.4500000000000002</v>
      </c>
      <c r="AN56">
        <v>3.5</v>
      </c>
      <c r="AO56">
        <v>3</v>
      </c>
      <c r="AP56">
        <v>40</v>
      </c>
      <c r="AQ56">
        <v>2.6</v>
      </c>
      <c r="AR56">
        <v>2.46</v>
      </c>
      <c r="AS56">
        <v>3.55</v>
      </c>
      <c r="AT56">
        <v>3.43</v>
      </c>
      <c r="AU56">
        <v>3</v>
      </c>
      <c r="AV56">
        <v>2.9</v>
      </c>
      <c r="AW56">
        <v>39</v>
      </c>
      <c r="AX56">
        <v>1.81</v>
      </c>
      <c r="AY56">
        <v>1.76</v>
      </c>
      <c r="AZ56">
        <v>2.14</v>
      </c>
      <c r="BA56">
        <v>2.06</v>
      </c>
      <c r="BB56">
        <v>22</v>
      </c>
      <c r="BC56">
        <v>-0.25</v>
      </c>
      <c r="BD56">
        <v>2.17</v>
      </c>
      <c r="BE56">
        <v>2.12</v>
      </c>
      <c r="BF56">
        <v>1.82</v>
      </c>
      <c r="BG56">
        <v>1.77</v>
      </c>
      <c r="BH56">
        <v>2.86</v>
      </c>
      <c r="BI56">
        <v>3.45</v>
      </c>
      <c r="BJ56" s="14">
        <v>2.64</v>
      </c>
      <c r="BQ56" s="12"/>
      <c r="BX56" s="12"/>
      <c r="CE56" s="12"/>
      <c r="CL56" s="12"/>
    </row>
    <row r="57" spans="1:90" s="6" customFormat="1" x14ac:dyDescent="0.2">
      <c r="A57" t="s">
        <v>341</v>
      </c>
      <c r="B57" s="4">
        <v>43365</v>
      </c>
      <c r="C57" t="s">
        <v>343</v>
      </c>
      <c r="D57" t="s">
        <v>350</v>
      </c>
      <c r="E57">
        <v>3</v>
      </c>
      <c r="F57">
        <v>1</v>
      </c>
      <c r="G57" t="str">
        <f t="shared" si="8"/>
        <v>H</v>
      </c>
      <c r="H57">
        <v>1</v>
      </c>
      <c r="I57">
        <v>1</v>
      </c>
      <c r="J57" t="str">
        <f t="shared" si="9"/>
        <v>D</v>
      </c>
      <c r="K57" s="7" t="s">
        <v>478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  <c r="AA57">
        <v>1.57</v>
      </c>
      <c r="AB57">
        <v>3.9</v>
      </c>
      <c r="AC57">
        <v>6.25</v>
      </c>
      <c r="AD57">
        <v>1.67</v>
      </c>
      <c r="AE57">
        <v>3.9</v>
      </c>
      <c r="AF57">
        <v>5</v>
      </c>
      <c r="AG57">
        <v>1.62</v>
      </c>
      <c r="AH57">
        <v>3.91</v>
      </c>
      <c r="AI57">
        <v>6.72</v>
      </c>
      <c r="AJ57">
        <v>1.6</v>
      </c>
      <c r="AK57">
        <v>3.75</v>
      </c>
      <c r="AL57">
        <v>6</v>
      </c>
      <c r="AM57">
        <v>1.62</v>
      </c>
      <c r="AN57">
        <v>3.8</v>
      </c>
      <c r="AO57">
        <v>7</v>
      </c>
      <c r="AP57">
        <v>40</v>
      </c>
      <c r="AQ57">
        <v>1.67</v>
      </c>
      <c r="AR57">
        <v>1.61</v>
      </c>
      <c r="AS57">
        <v>4</v>
      </c>
      <c r="AT57">
        <v>3.82</v>
      </c>
      <c r="AU57">
        <v>7</v>
      </c>
      <c r="AV57">
        <v>6.35</v>
      </c>
      <c r="AW57">
        <v>39</v>
      </c>
      <c r="AX57">
        <v>2.2999999999999998</v>
      </c>
      <c r="AY57">
        <v>2.1800000000000002</v>
      </c>
      <c r="AZ57">
        <v>1.75</v>
      </c>
      <c r="BA57">
        <v>1.68</v>
      </c>
      <c r="BB57">
        <v>23</v>
      </c>
      <c r="BC57">
        <v>-1</v>
      </c>
      <c r="BD57">
        <v>2.21</v>
      </c>
      <c r="BE57">
        <v>2.11</v>
      </c>
      <c r="BF57">
        <v>1.83</v>
      </c>
      <c r="BG57">
        <v>1.77</v>
      </c>
      <c r="BH57">
        <v>1.72</v>
      </c>
      <c r="BI57">
        <v>3.67</v>
      </c>
      <c r="BJ57" s="14">
        <v>5.91</v>
      </c>
      <c r="BQ57" s="12"/>
      <c r="BX57" s="12"/>
      <c r="CE57" s="12"/>
      <c r="CL57" s="12"/>
    </row>
    <row r="58" spans="1:90" s="6" customFormat="1" x14ac:dyDescent="0.2">
      <c r="A58" t="s">
        <v>341</v>
      </c>
      <c r="B58" s="4">
        <v>43365</v>
      </c>
      <c r="C58" t="s">
        <v>365</v>
      </c>
      <c r="D58" t="s">
        <v>368</v>
      </c>
      <c r="E58">
        <v>3</v>
      </c>
      <c r="F58">
        <v>0</v>
      </c>
      <c r="G58" t="str">
        <f t="shared" si="8"/>
        <v>H</v>
      </c>
      <c r="H58">
        <v>3</v>
      </c>
      <c r="I58">
        <v>0</v>
      </c>
      <c r="J58" t="str">
        <f t="shared" si="9"/>
        <v>H</v>
      </c>
      <c r="K58" s="7" t="s">
        <v>477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  <c r="AA58">
        <v>1.2</v>
      </c>
      <c r="AB58">
        <v>6.75</v>
      </c>
      <c r="AC58">
        <v>14</v>
      </c>
      <c r="AD58">
        <v>1.2</v>
      </c>
      <c r="AE58">
        <v>6.5</v>
      </c>
      <c r="AF58">
        <v>15</v>
      </c>
      <c r="AG58">
        <v>1.2</v>
      </c>
      <c r="AH58">
        <v>7.42</v>
      </c>
      <c r="AI58">
        <v>18.510000000000002</v>
      </c>
      <c r="AJ58">
        <v>1.18</v>
      </c>
      <c r="AK58">
        <v>7</v>
      </c>
      <c r="AL58">
        <v>15</v>
      </c>
      <c r="AM58">
        <v>1.2</v>
      </c>
      <c r="AN58">
        <v>7.5</v>
      </c>
      <c r="AO58">
        <v>17</v>
      </c>
      <c r="AP58">
        <v>40</v>
      </c>
      <c r="AQ58">
        <v>1.22</v>
      </c>
      <c r="AR58">
        <v>1.2</v>
      </c>
      <c r="AS58">
        <v>7.75</v>
      </c>
      <c r="AT58">
        <v>7.06</v>
      </c>
      <c r="AU58">
        <v>19</v>
      </c>
      <c r="AV58">
        <v>15.75</v>
      </c>
      <c r="AW58">
        <v>32</v>
      </c>
      <c r="AX58">
        <v>1.54</v>
      </c>
      <c r="AY58">
        <v>1.49</v>
      </c>
      <c r="AZ58">
        <v>2.75</v>
      </c>
      <c r="BA58">
        <v>2.59</v>
      </c>
      <c r="BB58">
        <v>22</v>
      </c>
      <c r="BC58">
        <v>-2</v>
      </c>
      <c r="BD58">
        <v>2.0299999999999998</v>
      </c>
      <c r="BE58">
        <v>1.96</v>
      </c>
      <c r="BF58">
        <v>1.94</v>
      </c>
      <c r="BG58">
        <v>1.9</v>
      </c>
      <c r="BH58">
        <v>1.2</v>
      </c>
      <c r="BI58">
        <v>7.28</v>
      </c>
      <c r="BJ58" s="14">
        <v>15.97</v>
      </c>
      <c r="BQ58" s="12"/>
      <c r="BX58" s="12"/>
      <c r="CE58" s="12"/>
      <c r="CL58" s="12"/>
    </row>
    <row r="59" spans="1:90" s="6" customFormat="1" x14ac:dyDescent="0.2">
      <c r="A59" t="s">
        <v>341</v>
      </c>
      <c r="B59" s="4">
        <v>43365</v>
      </c>
      <c r="C59" t="s">
        <v>342</v>
      </c>
      <c r="D59" t="s">
        <v>359</v>
      </c>
      <c r="E59">
        <v>1</v>
      </c>
      <c r="F59">
        <v>1</v>
      </c>
      <c r="G59" t="str">
        <f t="shared" si="8"/>
        <v>D</v>
      </c>
      <c r="H59">
        <v>1</v>
      </c>
      <c r="I59">
        <v>0</v>
      </c>
      <c r="J59" t="str">
        <f t="shared" si="9"/>
        <v>H</v>
      </c>
      <c r="K59" s="7" t="s">
        <v>120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  <c r="AA59">
        <v>1.55</v>
      </c>
      <c r="AB59">
        <v>4.0999999999999996</v>
      </c>
      <c r="AC59">
        <v>6.25</v>
      </c>
      <c r="AD59">
        <v>1.55</v>
      </c>
      <c r="AE59">
        <v>4</v>
      </c>
      <c r="AF59">
        <v>6.2</v>
      </c>
      <c r="AG59">
        <v>1.59</v>
      </c>
      <c r="AH59">
        <v>4.1900000000000004</v>
      </c>
      <c r="AI59">
        <v>6.52</v>
      </c>
      <c r="AJ59">
        <v>1.57</v>
      </c>
      <c r="AK59">
        <v>4.2</v>
      </c>
      <c r="AL59">
        <v>5.5</v>
      </c>
      <c r="AM59">
        <v>1.6</v>
      </c>
      <c r="AN59">
        <v>4.0999999999999996</v>
      </c>
      <c r="AO59">
        <v>6.5</v>
      </c>
      <c r="AP59">
        <v>40</v>
      </c>
      <c r="AQ59">
        <v>1.6</v>
      </c>
      <c r="AR59">
        <v>1.57</v>
      </c>
      <c r="AS59">
        <v>4.33</v>
      </c>
      <c r="AT59">
        <v>4.12</v>
      </c>
      <c r="AU59">
        <v>6.6</v>
      </c>
      <c r="AV59">
        <v>6.09</v>
      </c>
      <c r="AW59">
        <v>39</v>
      </c>
      <c r="AX59">
        <v>1.91</v>
      </c>
      <c r="AY59">
        <v>1.85</v>
      </c>
      <c r="AZ59">
        <v>2.02</v>
      </c>
      <c r="BA59">
        <v>1.95</v>
      </c>
      <c r="BB59">
        <v>23</v>
      </c>
      <c r="BC59">
        <v>-1</v>
      </c>
      <c r="BD59">
        <v>2.06</v>
      </c>
      <c r="BE59">
        <v>2</v>
      </c>
      <c r="BF59">
        <v>1.92</v>
      </c>
      <c r="BG59">
        <v>1.86</v>
      </c>
      <c r="BH59">
        <v>1.6</v>
      </c>
      <c r="BI59">
        <v>3.85</v>
      </c>
      <c r="BJ59" s="14">
        <v>6.81</v>
      </c>
      <c r="BQ59" s="12"/>
      <c r="BX59" s="12"/>
      <c r="CE59" s="12"/>
      <c r="CL59" s="12"/>
    </row>
    <row r="60" spans="1:90" s="6" customFormat="1" x14ac:dyDescent="0.2">
      <c r="A60" t="s">
        <v>341</v>
      </c>
      <c r="B60" s="4">
        <v>43366</v>
      </c>
      <c r="C60" t="s">
        <v>362</v>
      </c>
      <c r="D60" t="s">
        <v>360</v>
      </c>
      <c r="E60">
        <v>2</v>
      </c>
      <c r="F60">
        <v>0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 s="7" t="s">
        <v>358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  <c r="AA60">
        <v>1.48</v>
      </c>
      <c r="AB60">
        <v>4.5999999999999996</v>
      </c>
      <c r="AC60">
        <v>6.5</v>
      </c>
      <c r="AD60">
        <v>1.45</v>
      </c>
      <c r="AE60">
        <v>4.5</v>
      </c>
      <c r="AF60">
        <v>7</v>
      </c>
      <c r="AG60">
        <v>1.49</v>
      </c>
      <c r="AH60">
        <v>4.93</v>
      </c>
      <c r="AI60">
        <v>6.88</v>
      </c>
      <c r="AJ60">
        <v>1.47</v>
      </c>
      <c r="AK60">
        <v>4.75</v>
      </c>
      <c r="AL60">
        <v>6</v>
      </c>
      <c r="AM60">
        <v>1.45</v>
      </c>
      <c r="AN60">
        <v>5</v>
      </c>
      <c r="AO60">
        <v>7</v>
      </c>
      <c r="AP60">
        <v>39</v>
      </c>
      <c r="AQ60">
        <v>1.49</v>
      </c>
      <c r="AR60">
        <v>1.46</v>
      </c>
      <c r="AS60">
        <v>5.05</v>
      </c>
      <c r="AT60">
        <v>4.83</v>
      </c>
      <c r="AU60">
        <v>7.5</v>
      </c>
      <c r="AV60">
        <v>6.54</v>
      </c>
      <c r="AW60">
        <v>31</v>
      </c>
      <c r="AX60">
        <v>1.49</v>
      </c>
      <c r="AY60">
        <v>1.44</v>
      </c>
      <c r="AZ60">
        <v>2.88</v>
      </c>
      <c r="BA60">
        <v>2.75</v>
      </c>
      <c r="BB60">
        <v>22</v>
      </c>
      <c r="BC60">
        <v>-1</v>
      </c>
      <c r="BD60">
        <v>1.74</v>
      </c>
      <c r="BE60">
        <v>1.7</v>
      </c>
      <c r="BF60">
        <v>2.29</v>
      </c>
      <c r="BG60">
        <v>2.2000000000000002</v>
      </c>
      <c r="BH60">
        <v>1.4</v>
      </c>
      <c r="BI60">
        <v>5.46</v>
      </c>
      <c r="BJ60" s="14">
        <v>7.94</v>
      </c>
      <c r="BQ60" s="12"/>
      <c r="BX60" s="12"/>
      <c r="CE60" s="12"/>
      <c r="CL60" s="12"/>
    </row>
    <row r="61" spans="1:90" s="6" customFormat="1" x14ac:dyDescent="0.2">
      <c r="A61" t="s">
        <v>341</v>
      </c>
      <c r="B61" s="4">
        <v>43366</v>
      </c>
      <c r="C61" t="s">
        <v>366</v>
      </c>
      <c r="D61" t="s">
        <v>351</v>
      </c>
      <c r="E61">
        <v>0</v>
      </c>
      <c r="F61">
        <v>0</v>
      </c>
      <c r="G61" t="str">
        <f t="shared" si="8"/>
        <v>D</v>
      </c>
      <c r="H61">
        <v>0</v>
      </c>
      <c r="I61">
        <v>0</v>
      </c>
      <c r="J61" t="str">
        <f t="shared" si="9"/>
        <v>D</v>
      </c>
      <c r="K61" s="7" t="s">
        <v>349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  <c r="AA61">
        <v>5.75</v>
      </c>
      <c r="AB61">
        <v>4.25</v>
      </c>
      <c r="AC61">
        <v>1.55</v>
      </c>
      <c r="AD61">
        <v>6.1</v>
      </c>
      <c r="AE61">
        <v>4.2</v>
      </c>
      <c r="AF61">
        <v>1.53</v>
      </c>
      <c r="AG61">
        <v>5.72</v>
      </c>
      <c r="AH61">
        <v>4.41</v>
      </c>
      <c r="AI61">
        <v>1.61</v>
      </c>
      <c r="AJ61">
        <v>5</v>
      </c>
      <c r="AK61">
        <v>4.2</v>
      </c>
      <c r="AL61">
        <v>1.6</v>
      </c>
      <c r="AM61">
        <v>6</v>
      </c>
      <c r="AN61">
        <v>4.5</v>
      </c>
      <c r="AO61">
        <v>1.57</v>
      </c>
      <c r="AP61">
        <v>40</v>
      </c>
      <c r="AQ61">
        <v>6.5</v>
      </c>
      <c r="AR61">
        <v>5.61</v>
      </c>
      <c r="AS61">
        <v>4.5</v>
      </c>
      <c r="AT61">
        <v>4.33</v>
      </c>
      <c r="AU61">
        <v>1.64</v>
      </c>
      <c r="AV61">
        <v>1.58</v>
      </c>
      <c r="AW61">
        <v>38</v>
      </c>
      <c r="AX61">
        <v>1.63</v>
      </c>
      <c r="AY61">
        <v>1.58</v>
      </c>
      <c r="AZ61">
        <v>2.5</v>
      </c>
      <c r="BA61">
        <v>2.37</v>
      </c>
      <c r="BB61">
        <v>23</v>
      </c>
      <c r="BC61">
        <v>1</v>
      </c>
      <c r="BD61">
        <v>1.95</v>
      </c>
      <c r="BE61">
        <v>1.91</v>
      </c>
      <c r="BF61">
        <v>2</v>
      </c>
      <c r="BG61">
        <v>1.95</v>
      </c>
      <c r="BH61">
        <v>6.86</v>
      </c>
      <c r="BI61">
        <v>4.7300000000000004</v>
      </c>
      <c r="BJ61" s="14">
        <v>1.5</v>
      </c>
      <c r="BQ61" s="12"/>
      <c r="BX61" s="12"/>
      <c r="CE61" s="12"/>
      <c r="CL61" s="12"/>
    </row>
    <row r="62" spans="1:90" s="6" customFormat="1" x14ac:dyDescent="0.2">
      <c r="A62" t="s">
        <v>341</v>
      </c>
      <c r="B62" s="4">
        <v>43372</v>
      </c>
      <c r="C62" t="s">
        <v>362</v>
      </c>
      <c r="D62" t="s">
        <v>356</v>
      </c>
      <c r="E62">
        <v>2</v>
      </c>
      <c r="F62">
        <v>0</v>
      </c>
      <c r="G62" t="str">
        <f t="shared" ref="G62:G71" si="10">IF(OR(E62="",F62=""),"",IF(E62&gt;F62,"H",IF(E62=F62,"D","A")))</f>
        <v>H</v>
      </c>
      <c r="H62">
        <v>0</v>
      </c>
      <c r="I62">
        <v>0</v>
      </c>
      <c r="J62" t="str">
        <f t="shared" ref="J62:J71" si="11">IF(OR(H62="",I62=""),"",IF(H62&gt;I62,"H",IF(H62=I62,"D","A")))</f>
        <v>D</v>
      </c>
      <c r="K62" t="s">
        <v>367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  <c r="AA62">
        <v>1.45</v>
      </c>
      <c r="AB62">
        <v>4.75</v>
      </c>
      <c r="AC62">
        <v>6.5</v>
      </c>
      <c r="AD62">
        <v>1.45</v>
      </c>
      <c r="AE62">
        <v>4.5</v>
      </c>
      <c r="AF62">
        <v>7</v>
      </c>
      <c r="AG62">
        <v>1.5</v>
      </c>
      <c r="AH62">
        <v>4.8499999999999996</v>
      </c>
      <c r="AI62">
        <v>6.75</v>
      </c>
      <c r="AJ62">
        <v>1.44</v>
      </c>
      <c r="AK62">
        <v>5</v>
      </c>
      <c r="AL62">
        <v>6</v>
      </c>
      <c r="AM62">
        <v>1.5</v>
      </c>
      <c r="AN62">
        <v>4.8</v>
      </c>
      <c r="AO62">
        <v>6.5</v>
      </c>
      <c r="AP62">
        <v>40</v>
      </c>
      <c r="AQ62">
        <v>1.51</v>
      </c>
      <c r="AR62">
        <v>1.47</v>
      </c>
      <c r="AS62">
        <v>5.0999999999999996</v>
      </c>
      <c r="AT62">
        <v>4.7699999999999996</v>
      </c>
      <c r="AU62">
        <v>7.5</v>
      </c>
      <c r="AV62">
        <v>6.41</v>
      </c>
      <c r="AW62">
        <v>32</v>
      </c>
      <c r="AX62">
        <v>1.5</v>
      </c>
      <c r="AY62">
        <v>1.44</v>
      </c>
      <c r="AZ62">
        <v>2.9</v>
      </c>
      <c r="BA62">
        <v>2.73</v>
      </c>
      <c r="BB62">
        <v>24</v>
      </c>
      <c r="BC62">
        <v>-1</v>
      </c>
      <c r="BD62">
        <v>1.81</v>
      </c>
      <c r="BE62">
        <v>1.75</v>
      </c>
      <c r="BF62">
        <v>2.23</v>
      </c>
      <c r="BG62">
        <v>2.13</v>
      </c>
      <c r="BH62">
        <v>1.49</v>
      </c>
      <c r="BI62">
        <v>4.88</v>
      </c>
      <c r="BJ62" s="14">
        <v>6.75</v>
      </c>
      <c r="BQ62" s="12"/>
      <c r="BX62" s="12"/>
      <c r="CE62" s="12"/>
      <c r="CL62" s="12"/>
    </row>
    <row r="63" spans="1:90" s="6" customFormat="1" x14ac:dyDescent="0.2">
      <c r="A63" t="s">
        <v>341</v>
      </c>
      <c r="B63" s="4">
        <v>43372</v>
      </c>
      <c r="C63" t="s">
        <v>351</v>
      </c>
      <c r="D63" t="s">
        <v>365</v>
      </c>
      <c r="E63">
        <v>1</v>
      </c>
      <c r="F63">
        <v>1</v>
      </c>
      <c r="G63" t="str">
        <f t="shared" si="10"/>
        <v>D</v>
      </c>
      <c r="H63">
        <v>1</v>
      </c>
      <c r="I63">
        <v>0</v>
      </c>
      <c r="J63" t="str">
        <f t="shared" si="11"/>
        <v>H</v>
      </c>
      <c r="K63" s="7" t="s">
        <v>344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  <c r="AA63">
        <v>2.85</v>
      </c>
      <c r="AB63">
        <v>3.5</v>
      </c>
      <c r="AC63">
        <v>2.4</v>
      </c>
      <c r="AD63">
        <v>2.85</v>
      </c>
      <c r="AE63">
        <v>3.3</v>
      </c>
      <c r="AF63">
        <v>2.5</v>
      </c>
      <c r="AG63">
        <v>2.86</v>
      </c>
      <c r="AH63">
        <v>3.55</v>
      </c>
      <c r="AI63">
        <v>2.58</v>
      </c>
      <c r="AJ63">
        <v>2.8</v>
      </c>
      <c r="AK63">
        <v>3.5</v>
      </c>
      <c r="AL63">
        <v>2.4500000000000002</v>
      </c>
      <c r="AM63">
        <v>2.8</v>
      </c>
      <c r="AN63">
        <v>3.6</v>
      </c>
      <c r="AO63">
        <v>2.5499999999999998</v>
      </c>
      <c r="AP63">
        <v>40</v>
      </c>
      <c r="AQ63">
        <v>2.92</v>
      </c>
      <c r="AR63">
        <v>2.81</v>
      </c>
      <c r="AS63">
        <v>3.65</v>
      </c>
      <c r="AT63">
        <v>3.52</v>
      </c>
      <c r="AU63">
        <v>2.62</v>
      </c>
      <c r="AV63">
        <v>2.4900000000000002</v>
      </c>
      <c r="AW63">
        <v>38</v>
      </c>
      <c r="AX63">
        <v>1.7</v>
      </c>
      <c r="AY63">
        <v>1.64</v>
      </c>
      <c r="AZ63">
        <v>2.35</v>
      </c>
      <c r="BA63">
        <v>2.25</v>
      </c>
      <c r="BB63">
        <v>22</v>
      </c>
      <c r="BC63">
        <v>0.25</v>
      </c>
      <c r="BD63">
        <v>1.8</v>
      </c>
      <c r="BE63">
        <v>1.74</v>
      </c>
      <c r="BF63">
        <v>2.2200000000000002</v>
      </c>
      <c r="BG63">
        <v>2.16</v>
      </c>
      <c r="BH63">
        <v>2.83</v>
      </c>
      <c r="BI63">
        <v>3.51</v>
      </c>
      <c r="BJ63" s="14">
        <v>2.63</v>
      </c>
      <c r="BQ63" s="12"/>
      <c r="BX63" s="12"/>
      <c r="CE63" s="12"/>
      <c r="CL63" s="12"/>
    </row>
    <row r="64" spans="1:90" s="6" customFormat="1" x14ac:dyDescent="0.2">
      <c r="A64" t="s">
        <v>341</v>
      </c>
      <c r="B64" s="4">
        <v>43372</v>
      </c>
      <c r="C64" t="s">
        <v>360</v>
      </c>
      <c r="D64" t="s">
        <v>347</v>
      </c>
      <c r="E64">
        <v>3</v>
      </c>
      <c r="F64">
        <v>0</v>
      </c>
      <c r="G64" t="str">
        <f t="shared" si="10"/>
        <v>H</v>
      </c>
      <c r="H64">
        <v>0</v>
      </c>
      <c r="I64">
        <v>0</v>
      </c>
      <c r="J64" t="str">
        <f t="shared" si="11"/>
        <v>D</v>
      </c>
      <c r="K64" t="s">
        <v>616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  <c r="AA64">
        <v>1.75</v>
      </c>
      <c r="AB64">
        <v>4</v>
      </c>
      <c r="AC64">
        <v>4.33</v>
      </c>
      <c r="AD64">
        <v>1.8</v>
      </c>
      <c r="AE64">
        <v>3.7</v>
      </c>
      <c r="AF64">
        <v>4.4000000000000004</v>
      </c>
      <c r="AG64">
        <v>1.76</v>
      </c>
      <c r="AH64">
        <v>4.05</v>
      </c>
      <c r="AI64">
        <v>4.82</v>
      </c>
      <c r="AJ64">
        <v>1.75</v>
      </c>
      <c r="AK64">
        <v>4</v>
      </c>
      <c r="AL64">
        <v>4.33</v>
      </c>
      <c r="AM64">
        <v>1.75</v>
      </c>
      <c r="AN64">
        <v>4.0999999999999996</v>
      </c>
      <c r="AO64">
        <v>4.75</v>
      </c>
      <c r="AP64">
        <v>38</v>
      </c>
      <c r="AQ64">
        <v>1.8</v>
      </c>
      <c r="AR64">
        <v>1.74</v>
      </c>
      <c r="AS64">
        <v>4.2</v>
      </c>
      <c r="AT64">
        <v>3.99</v>
      </c>
      <c r="AU64">
        <v>4.82</v>
      </c>
      <c r="AV64">
        <v>4.58</v>
      </c>
      <c r="AW64">
        <v>36</v>
      </c>
      <c r="AX64">
        <v>1.65</v>
      </c>
      <c r="AY64">
        <v>1.61</v>
      </c>
      <c r="AZ64">
        <v>2.41</v>
      </c>
      <c r="BA64">
        <v>2.31</v>
      </c>
      <c r="BB64">
        <v>23</v>
      </c>
      <c r="BC64">
        <v>-1</v>
      </c>
      <c r="BD64">
        <v>2.35</v>
      </c>
      <c r="BE64">
        <v>2.2599999999999998</v>
      </c>
      <c r="BF64">
        <v>1.75</v>
      </c>
      <c r="BG64">
        <v>1.67</v>
      </c>
      <c r="BH64">
        <v>1.65</v>
      </c>
      <c r="BI64">
        <v>4.32</v>
      </c>
      <c r="BJ64" s="14">
        <v>5.49</v>
      </c>
      <c r="BQ64" s="12"/>
      <c r="BX64" s="12"/>
      <c r="CE64" s="12"/>
      <c r="CL64" s="12"/>
    </row>
    <row r="65" spans="1:90" s="6" customFormat="1" x14ac:dyDescent="0.2">
      <c r="A65" t="s">
        <v>341</v>
      </c>
      <c r="B65" s="4">
        <v>43372</v>
      </c>
      <c r="C65" t="s">
        <v>350</v>
      </c>
      <c r="D65" t="s">
        <v>354</v>
      </c>
      <c r="E65">
        <v>0</v>
      </c>
      <c r="F65">
        <v>2</v>
      </c>
      <c r="G65" t="str">
        <f t="shared" si="10"/>
        <v>A</v>
      </c>
      <c r="H65">
        <v>0</v>
      </c>
      <c r="I65">
        <v>2</v>
      </c>
      <c r="J65" t="str">
        <f t="shared" si="11"/>
        <v>A</v>
      </c>
      <c r="K65" t="s">
        <v>361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  <c r="AA65">
        <v>7.5</v>
      </c>
      <c r="AB65">
        <v>4.5</v>
      </c>
      <c r="AC65">
        <v>1.44</v>
      </c>
      <c r="AD65">
        <v>6.6</v>
      </c>
      <c r="AE65">
        <v>4.25</v>
      </c>
      <c r="AF65">
        <v>1.5</v>
      </c>
      <c r="AG65">
        <v>8.01</v>
      </c>
      <c r="AH65">
        <v>4.5</v>
      </c>
      <c r="AI65">
        <v>1.48</v>
      </c>
      <c r="AJ65">
        <v>7</v>
      </c>
      <c r="AK65">
        <v>4.4000000000000004</v>
      </c>
      <c r="AL65">
        <v>1.47</v>
      </c>
      <c r="AM65">
        <v>8.5</v>
      </c>
      <c r="AN65">
        <v>4.5</v>
      </c>
      <c r="AO65">
        <v>1.45</v>
      </c>
      <c r="AP65">
        <v>40</v>
      </c>
      <c r="AQ65">
        <v>8.5</v>
      </c>
      <c r="AR65">
        <v>7.61</v>
      </c>
      <c r="AS65">
        <v>5</v>
      </c>
      <c r="AT65">
        <v>4.4800000000000004</v>
      </c>
      <c r="AU65">
        <v>1.5</v>
      </c>
      <c r="AV65">
        <v>1.46</v>
      </c>
      <c r="AW65">
        <v>39</v>
      </c>
      <c r="AX65">
        <v>1.85</v>
      </c>
      <c r="AY65">
        <v>1.79</v>
      </c>
      <c r="AZ65">
        <v>2.13</v>
      </c>
      <c r="BA65">
        <v>2.0299999999999998</v>
      </c>
      <c r="BB65">
        <v>23</v>
      </c>
      <c r="BC65">
        <v>1</v>
      </c>
      <c r="BD65">
        <v>2.21</v>
      </c>
      <c r="BE65">
        <v>2.14</v>
      </c>
      <c r="BF65">
        <v>1.8</v>
      </c>
      <c r="BG65">
        <v>1.75</v>
      </c>
      <c r="BH65">
        <v>6.19</v>
      </c>
      <c r="BI65">
        <v>3.88</v>
      </c>
      <c r="BJ65" s="14">
        <v>1.66</v>
      </c>
      <c r="BQ65" s="12"/>
      <c r="BX65" s="12"/>
      <c r="CE65" s="12"/>
      <c r="CL65" s="12"/>
    </row>
    <row r="66" spans="1:90" s="6" customFormat="1" x14ac:dyDescent="0.2">
      <c r="A66" t="s">
        <v>341</v>
      </c>
      <c r="B66" s="4">
        <v>43372</v>
      </c>
      <c r="C66" t="s">
        <v>363</v>
      </c>
      <c r="D66" t="s">
        <v>357</v>
      </c>
      <c r="E66">
        <v>2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371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  <c r="AA66">
        <v>1.08</v>
      </c>
      <c r="AB66">
        <v>11</v>
      </c>
      <c r="AC66">
        <v>29</v>
      </c>
      <c r="AD66">
        <v>1.1000000000000001</v>
      </c>
      <c r="AE66">
        <v>9.1</v>
      </c>
      <c r="AF66">
        <v>28</v>
      </c>
      <c r="AG66">
        <v>1.1000000000000001</v>
      </c>
      <c r="AH66">
        <v>12.59</v>
      </c>
      <c r="AI66">
        <v>24.79</v>
      </c>
      <c r="AJ66">
        <v>1.07</v>
      </c>
      <c r="AK66">
        <v>12</v>
      </c>
      <c r="AL66">
        <v>29</v>
      </c>
      <c r="AM66">
        <v>1.1000000000000001</v>
      </c>
      <c r="AN66">
        <v>12</v>
      </c>
      <c r="AO66">
        <v>31</v>
      </c>
      <c r="AP66">
        <v>40</v>
      </c>
      <c r="AQ66">
        <v>1.1200000000000001</v>
      </c>
      <c r="AR66">
        <v>1.0900000000000001</v>
      </c>
      <c r="AS66">
        <v>12.87</v>
      </c>
      <c r="AT66">
        <v>11.16</v>
      </c>
      <c r="AU66">
        <v>34.25</v>
      </c>
      <c r="AV66">
        <v>27.87</v>
      </c>
      <c r="AW66">
        <v>34</v>
      </c>
      <c r="AX66">
        <v>1.35</v>
      </c>
      <c r="AY66">
        <v>1.3</v>
      </c>
      <c r="AZ66">
        <v>3.65</v>
      </c>
      <c r="BA66">
        <v>3.44</v>
      </c>
      <c r="BB66">
        <v>22</v>
      </c>
      <c r="BC66">
        <v>-2.75</v>
      </c>
      <c r="BD66">
        <v>2.0699999999999998</v>
      </c>
      <c r="BE66">
        <v>2.0099999999999998</v>
      </c>
      <c r="BF66">
        <v>1.9</v>
      </c>
      <c r="BG66">
        <v>1.86</v>
      </c>
      <c r="BH66">
        <v>1.1000000000000001</v>
      </c>
      <c r="BI66">
        <v>11.74</v>
      </c>
      <c r="BJ66" s="14">
        <v>28.42</v>
      </c>
      <c r="BQ66" s="12"/>
      <c r="BX66" s="12"/>
      <c r="CE66" s="12"/>
      <c r="CL66" s="12"/>
    </row>
    <row r="67" spans="1:90" s="6" customFormat="1" x14ac:dyDescent="0.2">
      <c r="A67" t="s">
        <v>341</v>
      </c>
      <c r="B67" s="4">
        <v>43372</v>
      </c>
      <c r="C67" t="s">
        <v>353</v>
      </c>
      <c r="D67" t="s">
        <v>343</v>
      </c>
      <c r="E67">
        <v>0</v>
      </c>
      <c r="F67">
        <v>2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481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  <c r="AA67">
        <v>2.5499999999999998</v>
      </c>
      <c r="AB67">
        <v>3.25</v>
      </c>
      <c r="AC67">
        <v>2.85</v>
      </c>
      <c r="AD67">
        <v>2.6</v>
      </c>
      <c r="AE67">
        <v>3.3</v>
      </c>
      <c r="AF67">
        <v>2.75</v>
      </c>
      <c r="AG67">
        <v>2.61</v>
      </c>
      <c r="AH67">
        <v>3.3</v>
      </c>
      <c r="AI67">
        <v>3.01</v>
      </c>
      <c r="AJ67">
        <v>2.5499999999999998</v>
      </c>
      <c r="AK67">
        <v>3.2</v>
      </c>
      <c r="AL67">
        <v>2.9</v>
      </c>
      <c r="AM67">
        <v>2.6</v>
      </c>
      <c r="AN67">
        <v>3.25</v>
      </c>
      <c r="AO67">
        <v>3</v>
      </c>
      <c r="AP67">
        <v>40</v>
      </c>
      <c r="AQ67">
        <v>2.65</v>
      </c>
      <c r="AR67">
        <v>2.56</v>
      </c>
      <c r="AS67">
        <v>3.3</v>
      </c>
      <c r="AT67">
        <v>3.22</v>
      </c>
      <c r="AU67">
        <v>3.05</v>
      </c>
      <c r="AV67">
        <v>2.93</v>
      </c>
      <c r="AW67">
        <v>39</v>
      </c>
      <c r="AX67">
        <v>2.2999999999999998</v>
      </c>
      <c r="AY67">
        <v>2.2000000000000002</v>
      </c>
      <c r="AZ67">
        <v>1.72</v>
      </c>
      <c r="BA67">
        <v>1.68</v>
      </c>
      <c r="BB67">
        <v>22</v>
      </c>
      <c r="BC67">
        <v>-0.25</v>
      </c>
      <c r="BD67">
        <v>2.2200000000000002</v>
      </c>
      <c r="BE67">
        <v>2.17</v>
      </c>
      <c r="BF67">
        <v>1.77</v>
      </c>
      <c r="BG67">
        <v>1.73</v>
      </c>
      <c r="BH67">
        <v>2.86</v>
      </c>
      <c r="BI67">
        <v>3.13</v>
      </c>
      <c r="BJ67" s="14">
        <v>2.82</v>
      </c>
      <c r="BQ67" s="12"/>
      <c r="BX67" s="12"/>
      <c r="CE67" s="12"/>
      <c r="CL67" s="12"/>
    </row>
    <row r="68" spans="1:90" s="6" customFormat="1" x14ac:dyDescent="0.2">
      <c r="A68" t="s">
        <v>341</v>
      </c>
      <c r="B68" s="4">
        <v>43372</v>
      </c>
      <c r="C68" t="s">
        <v>366</v>
      </c>
      <c r="D68" t="s">
        <v>342</v>
      </c>
      <c r="E68">
        <v>3</v>
      </c>
      <c r="F68">
        <v>1</v>
      </c>
      <c r="G68" t="str">
        <f t="shared" si="10"/>
        <v>H</v>
      </c>
      <c r="H68">
        <v>2</v>
      </c>
      <c r="I68">
        <v>0</v>
      </c>
      <c r="J68" t="str">
        <f t="shared" si="11"/>
        <v>H</v>
      </c>
      <c r="K68" t="s">
        <v>364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  <c r="AA68">
        <v>4.0999999999999996</v>
      </c>
      <c r="AB68">
        <v>3.75</v>
      </c>
      <c r="AC68">
        <v>1.85</v>
      </c>
      <c r="AD68">
        <v>4.3</v>
      </c>
      <c r="AE68">
        <v>3.6</v>
      </c>
      <c r="AF68">
        <v>1.85</v>
      </c>
      <c r="AG68">
        <v>4.53</v>
      </c>
      <c r="AH68">
        <v>3.78</v>
      </c>
      <c r="AI68">
        <v>1.87</v>
      </c>
      <c r="AJ68">
        <v>4.2</v>
      </c>
      <c r="AK68">
        <v>3.7</v>
      </c>
      <c r="AL68">
        <v>1.85</v>
      </c>
      <c r="AM68">
        <v>4.5999999999999996</v>
      </c>
      <c r="AN68">
        <v>3.8</v>
      </c>
      <c r="AO68">
        <v>1.83</v>
      </c>
      <c r="AP68">
        <v>39</v>
      </c>
      <c r="AQ68">
        <v>4.5999999999999996</v>
      </c>
      <c r="AR68">
        <v>4.41</v>
      </c>
      <c r="AS68">
        <v>3.87</v>
      </c>
      <c r="AT68">
        <v>3.71</v>
      </c>
      <c r="AU68">
        <v>1.89</v>
      </c>
      <c r="AV68">
        <v>1.84</v>
      </c>
      <c r="AW68">
        <v>38</v>
      </c>
      <c r="AX68">
        <v>1.86</v>
      </c>
      <c r="AY68">
        <v>1.82</v>
      </c>
      <c r="AZ68">
        <v>2.08</v>
      </c>
      <c r="BA68">
        <v>2</v>
      </c>
      <c r="BB68">
        <v>21</v>
      </c>
      <c r="BC68">
        <v>0.75</v>
      </c>
      <c r="BD68">
        <v>1.86</v>
      </c>
      <c r="BE68">
        <v>1.8</v>
      </c>
      <c r="BF68">
        <v>2.14</v>
      </c>
      <c r="BG68">
        <v>2.0699999999999998</v>
      </c>
      <c r="BH68">
        <v>4.08</v>
      </c>
      <c r="BI68">
        <v>3.56</v>
      </c>
      <c r="BJ68" s="14">
        <v>2.0299999999999998</v>
      </c>
      <c r="BQ68" s="12"/>
      <c r="BX68" s="12"/>
      <c r="CE68" s="12"/>
      <c r="CL68" s="12"/>
    </row>
    <row r="69" spans="1:90" s="6" customFormat="1" x14ac:dyDescent="0.2">
      <c r="A69" t="s">
        <v>341</v>
      </c>
      <c r="B69" s="4">
        <v>43372</v>
      </c>
      <c r="C69" t="s">
        <v>359</v>
      </c>
      <c r="D69" t="s">
        <v>368</v>
      </c>
      <c r="E69">
        <v>2</v>
      </c>
      <c r="F69">
        <v>0</v>
      </c>
      <c r="G69" t="str">
        <f t="shared" si="10"/>
        <v>H</v>
      </c>
      <c r="H69">
        <v>0</v>
      </c>
      <c r="I69">
        <v>0</v>
      </c>
      <c r="J69" t="str">
        <f t="shared" si="11"/>
        <v>D</v>
      </c>
      <c r="K69" t="s">
        <v>374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  <c r="AA69">
        <v>1.8</v>
      </c>
      <c r="AB69">
        <v>3.5</v>
      </c>
      <c r="AC69">
        <v>4.75</v>
      </c>
      <c r="AD69">
        <v>1.9</v>
      </c>
      <c r="AE69">
        <v>3.5</v>
      </c>
      <c r="AF69">
        <v>4.0999999999999996</v>
      </c>
      <c r="AG69">
        <v>1.85</v>
      </c>
      <c r="AH69">
        <v>3.56</v>
      </c>
      <c r="AI69">
        <v>5.04</v>
      </c>
      <c r="AJ69">
        <v>1.85</v>
      </c>
      <c r="AK69">
        <v>3.5</v>
      </c>
      <c r="AL69">
        <v>4.5</v>
      </c>
      <c r="AM69">
        <v>1.85</v>
      </c>
      <c r="AN69">
        <v>3.5</v>
      </c>
      <c r="AO69">
        <v>5</v>
      </c>
      <c r="AP69">
        <v>40</v>
      </c>
      <c r="AQ69">
        <v>1.9</v>
      </c>
      <c r="AR69">
        <v>1.82</v>
      </c>
      <c r="AS69">
        <v>3.75</v>
      </c>
      <c r="AT69">
        <v>3.54</v>
      </c>
      <c r="AU69">
        <v>5.25</v>
      </c>
      <c r="AV69">
        <v>4.79</v>
      </c>
      <c r="AW69">
        <v>39</v>
      </c>
      <c r="AX69">
        <v>2.21</v>
      </c>
      <c r="AY69">
        <v>2.13</v>
      </c>
      <c r="AZ69">
        <v>1.8</v>
      </c>
      <c r="BA69">
        <v>1.72</v>
      </c>
      <c r="BB69">
        <v>23</v>
      </c>
      <c r="BC69">
        <v>-1</v>
      </c>
      <c r="BD69">
        <v>2.66</v>
      </c>
      <c r="BE69">
        <v>2.5499999999999998</v>
      </c>
      <c r="BF69">
        <v>1.6</v>
      </c>
      <c r="BG69">
        <v>1.54</v>
      </c>
      <c r="BH69">
        <v>1.96</v>
      </c>
      <c r="BI69">
        <v>3.48</v>
      </c>
      <c r="BJ69" s="14">
        <v>4.5</v>
      </c>
      <c r="BQ69" s="12"/>
      <c r="BX69" s="12"/>
      <c r="CE69" s="12"/>
      <c r="CL69" s="12"/>
    </row>
    <row r="70" spans="1:90" s="6" customFormat="1" x14ac:dyDescent="0.2">
      <c r="A70" t="s">
        <v>341</v>
      </c>
      <c r="B70" s="4">
        <v>43373</v>
      </c>
      <c r="C70" t="s">
        <v>346</v>
      </c>
      <c r="D70" t="s">
        <v>369</v>
      </c>
      <c r="E70">
        <v>1</v>
      </c>
      <c r="F70">
        <v>2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7" t="s">
        <v>355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  <c r="AA70">
        <v>2.5499999999999998</v>
      </c>
      <c r="AB70">
        <v>3</v>
      </c>
      <c r="AC70">
        <v>3.1</v>
      </c>
      <c r="AD70">
        <v>2.5499999999999998</v>
      </c>
      <c r="AE70">
        <v>3.05</v>
      </c>
      <c r="AF70">
        <v>3.05</v>
      </c>
      <c r="AG70">
        <v>2.63</v>
      </c>
      <c r="AH70">
        <v>3.13</v>
      </c>
      <c r="AI70">
        <v>3.14</v>
      </c>
      <c r="AJ70">
        <v>2.5499999999999998</v>
      </c>
      <c r="AK70">
        <v>3.1</v>
      </c>
      <c r="AL70">
        <v>3</v>
      </c>
      <c r="AM70">
        <v>2.6</v>
      </c>
      <c r="AN70">
        <v>3.1</v>
      </c>
      <c r="AO70">
        <v>3.13</v>
      </c>
      <c r="AP70">
        <v>40</v>
      </c>
      <c r="AQ70">
        <v>2.64</v>
      </c>
      <c r="AR70">
        <v>2.56</v>
      </c>
      <c r="AS70">
        <v>3.15</v>
      </c>
      <c r="AT70">
        <v>3.06</v>
      </c>
      <c r="AU70">
        <v>3.2</v>
      </c>
      <c r="AV70">
        <v>3.09</v>
      </c>
      <c r="AW70">
        <v>38</v>
      </c>
      <c r="AX70">
        <v>2.6</v>
      </c>
      <c r="AY70">
        <v>2.4300000000000002</v>
      </c>
      <c r="AZ70">
        <v>1.63</v>
      </c>
      <c r="BA70">
        <v>1.55</v>
      </c>
      <c r="BB70">
        <v>23</v>
      </c>
      <c r="BC70">
        <v>-0.25</v>
      </c>
      <c r="BD70">
        <v>2.21</v>
      </c>
      <c r="BE70">
        <v>2.16</v>
      </c>
      <c r="BF70">
        <v>1.79</v>
      </c>
      <c r="BG70">
        <v>1.74</v>
      </c>
      <c r="BH70">
        <v>2.5</v>
      </c>
      <c r="BI70">
        <v>3.16</v>
      </c>
      <c r="BJ70" s="14">
        <v>3.32</v>
      </c>
      <c r="BQ70" s="12"/>
      <c r="BX70" s="12"/>
      <c r="CE70" s="12"/>
      <c r="CL70" s="12"/>
    </row>
    <row r="71" spans="1:90" s="6" customFormat="1" x14ac:dyDescent="0.2">
      <c r="A71" t="s">
        <v>341</v>
      </c>
      <c r="B71" s="4">
        <v>43374</v>
      </c>
      <c r="C71" t="s">
        <v>345</v>
      </c>
      <c r="D71" t="s">
        <v>348</v>
      </c>
      <c r="E71">
        <v>2</v>
      </c>
      <c r="F71">
        <v>1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349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  <c r="AA71">
        <v>2.25</v>
      </c>
      <c r="AB71">
        <v>3.4</v>
      </c>
      <c r="AC71">
        <v>3.2</v>
      </c>
      <c r="AD71">
        <v>2.2000000000000002</v>
      </c>
      <c r="AE71">
        <v>3.45</v>
      </c>
      <c r="AF71">
        <v>3.2</v>
      </c>
      <c r="AG71">
        <v>2.2999999999999998</v>
      </c>
      <c r="AH71">
        <v>3.52</v>
      </c>
      <c r="AI71">
        <v>3.33</v>
      </c>
      <c r="AJ71">
        <v>2.25</v>
      </c>
      <c r="AK71">
        <v>3.4</v>
      </c>
      <c r="AL71">
        <v>3.2</v>
      </c>
      <c r="AM71">
        <v>2.25</v>
      </c>
      <c r="AN71">
        <v>3.5</v>
      </c>
      <c r="AO71">
        <v>3.3</v>
      </c>
      <c r="AP71">
        <v>39</v>
      </c>
      <c r="AQ71">
        <v>2.37</v>
      </c>
      <c r="AR71">
        <v>2.25</v>
      </c>
      <c r="AS71">
        <v>3.55</v>
      </c>
      <c r="AT71">
        <v>3.43</v>
      </c>
      <c r="AU71">
        <v>3.4</v>
      </c>
      <c r="AV71">
        <v>3.24</v>
      </c>
      <c r="AW71">
        <v>38</v>
      </c>
      <c r="AX71">
        <v>1.82</v>
      </c>
      <c r="AY71">
        <v>1.77</v>
      </c>
      <c r="AZ71">
        <v>2.15</v>
      </c>
      <c r="BA71">
        <v>2.04</v>
      </c>
      <c r="BB71">
        <v>21</v>
      </c>
      <c r="BC71">
        <v>-0.25</v>
      </c>
      <c r="BD71">
        <v>1.98</v>
      </c>
      <c r="BE71">
        <v>1.94</v>
      </c>
      <c r="BF71">
        <v>1.98</v>
      </c>
      <c r="BG71">
        <v>1.94</v>
      </c>
      <c r="BH71">
        <v>2.33</v>
      </c>
      <c r="BI71">
        <v>3.52</v>
      </c>
      <c r="BJ71" s="14">
        <v>3.27</v>
      </c>
      <c r="BQ71" s="12"/>
      <c r="BX71" s="12"/>
      <c r="CE71" s="12"/>
      <c r="CL71" s="12"/>
    </row>
    <row r="72" spans="1:90" s="6" customFormat="1" x14ac:dyDescent="0.2">
      <c r="A72" t="s">
        <v>341</v>
      </c>
      <c r="B72" s="4">
        <v>43378</v>
      </c>
      <c r="C72" t="s">
        <v>357</v>
      </c>
      <c r="D72" t="s">
        <v>366</v>
      </c>
      <c r="E72">
        <v>1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 s="7" t="s">
        <v>120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  <c r="AA72">
        <v>2.6</v>
      </c>
      <c r="AB72">
        <v>3.25</v>
      </c>
      <c r="AC72">
        <v>2.8</v>
      </c>
      <c r="AD72">
        <v>2.65</v>
      </c>
      <c r="AE72">
        <v>3.3</v>
      </c>
      <c r="AF72">
        <v>2.65</v>
      </c>
      <c r="AG72">
        <v>2.72</v>
      </c>
      <c r="AH72">
        <v>3.3</v>
      </c>
      <c r="AI72">
        <v>2.87</v>
      </c>
      <c r="AJ72">
        <v>2.62</v>
      </c>
      <c r="AK72">
        <v>3.2</v>
      </c>
      <c r="AL72">
        <v>2.8</v>
      </c>
      <c r="AM72">
        <v>2.7</v>
      </c>
      <c r="AN72">
        <v>3.3</v>
      </c>
      <c r="AO72">
        <v>2.88</v>
      </c>
      <c r="AP72">
        <v>36</v>
      </c>
      <c r="AQ72">
        <v>2.75</v>
      </c>
      <c r="AR72">
        <v>2.67</v>
      </c>
      <c r="AS72">
        <v>3.35</v>
      </c>
      <c r="AT72">
        <v>3.26</v>
      </c>
      <c r="AU72">
        <v>2.9</v>
      </c>
      <c r="AV72">
        <v>2.8</v>
      </c>
      <c r="AW72">
        <v>35</v>
      </c>
      <c r="AX72">
        <v>2.1</v>
      </c>
      <c r="AY72">
        <v>2.0499999999999998</v>
      </c>
      <c r="AZ72">
        <v>1.83</v>
      </c>
      <c r="BA72">
        <v>1.78</v>
      </c>
      <c r="BB72">
        <v>18</v>
      </c>
      <c r="BC72">
        <v>-0.25</v>
      </c>
      <c r="BD72">
        <v>2.31</v>
      </c>
      <c r="BE72">
        <v>2.25</v>
      </c>
      <c r="BF72">
        <v>1.73</v>
      </c>
      <c r="BG72">
        <v>1.68</v>
      </c>
      <c r="BH72">
        <v>2.77</v>
      </c>
      <c r="BI72">
        <v>3.24</v>
      </c>
      <c r="BJ72" s="14">
        <v>2.87</v>
      </c>
      <c r="BQ72" s="12"/>
      <c r="BX72" s="12"/>
      <c r="CE72" s="12"/>
      <c r="CL72" s="12"/>
    </row>
    <row r="73" spans="1:90" s="6" customFormat="1" x14ac:dyDescent="0.2">
      <c r="A73" t="s">
        <v>341</v>
      </c>
      <c r="B73" s="4">
        <v>43379</v>
      </c>
      <c r="C73" t="s">
        <v>369</v>
      </c>
      <c r="D73" t="s">
        <v>350</v>
      </c>
      <c r="E73">
        <v>1</v>
      </c>
      <c r="F73">
        <v>1</v>
      </c>
      <c r="G73" t="str">
        <f t="shared" si="12"/>
        <v>D</v>
      </c>
      <c r="H73">
        <v>1</v>
      </c>
      <c r="I73">
        <v>0</v>
      </c>
      <c r="J73" t="str">
        <f t="shared" si="13"/>
        <v>H</v>
      </c>
      <c r="K73" s="7" t="s">
        <v>352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  <c r="AA73">
        <v>2.0499999999999998</v>
      </c>
      <c r="AB73">
        <v>3.1</v>
      </c>
      <c r="AC73">
        <v>4.0999999999999996</v>
      </c>
      <c r="AD73">
        <v>2.1</v>
      </c>
      <c r="AE73">
        <v>3.05</v>
      </c>
      <c r="AF73">
        <v>4.05</v>
      </c>
      <c r="AG73">
        <v>2.16</v>
      </c>
      <c r="AH73">
        <v>3.04</v>
      </c>
      <c r="AI73">
        <v>4.33</v>
      </c>
      <c r="AJ73">
        <v>2.15</v>
      </c>
      <c r="AK73">
        <v>3</v>
      </c>
      <c r="AL73">
        <v>4</v>
      </c>
      <c r="AM73">
        <v>2.15</v>
      </c>
      <c r="AN73">
        <v>3.1</v>
      </c>
      <c r="AO73">
        <v>4.2</v>
      </c>
      <c r="AP73">
        <v>36</v>
      </c>
      <c r="AQ73">
        <v>2.1800000000000002</v>
      </c>
      <c r="AR73">
        <v>2.12</v>
      </c>
      <c r="AS73">
        <v>3.2</v>
      </c>
      <c r="AT73">
        <v>3.06</v>
      </c>
      <c r="AU73">
        <v>4.3499999999999996</v>
      </c>
      <c r="AV73">
        <v>4.1100000000000003</v>
      </c>
      <c r="AW73">
        <v>34</v>
      </c>
      <c r="AX73">
        <v>2.71</v>
      </c>
      <c r="AY73">
        <v>2.5499999999999998</v>
      </c>
      <c r="AZ73">
        <v>1.56</v>
      </c>
      <c r="BA73">
        <v>1.51</v>
      </c>
      <c r="BB73">
        <v>19</v>
      </c>
      <c r="BC73">
        <v>-0.25</v>
      </c>
      <c r="BD73">
        <v>1.82</v>
      </c>
      <c r="BE73">
        <v>1.78</v>
      </c>
      <c r="BF73">
        <v>2.15</v>
      </c>
      <c r="BG73">
        <v>2.11</v>
      </c>
      <c r="BH73">
        <v>2.39</v>
      </c>
      <c r="BI73">
        <v>2.99</v>
      </c>
      <c r="BJ73" s="14">
        <v>3.75</v>
      </c>
      <c r="BQ73" s="12"/>
      <c r="BX73" s="12"/>
      <c r="CE73" s="12"/>
      <c r="CL73" s="12"/>
    </row>
    <row r="74" spans="1:90" s="6" customFormat="1" x14ac:dyDescent="0.2">
      <c r="A74" t="s">
        <v>341</v>
      </c>
      <c r="B74" s="4">
        <v>43379</v>
      </c>
      <c r="C74" t="s">
        <v>348</v>
      </c>
      <c r="D74" t="s">
        <v>359</v>
      </c>
      <c r="E74">
        <v>0</v>
      </c>
      <c r="F74">
        <v>1</v>
      </c>
      <c r="G74" t="str">
        <f t="shared" si="12"/>
        <v>A</v>
      </c>
      <c r="H74">
        <v>0</v>
      </c>
      <c r="I74">
        <v>0</v>
      </c>
      <c r="J74" t="str">
        <f t="shared" si="13"/>
        <v>D</v>
      </c>
      <c r="K74" s="7" t="s">
        <v>364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  <c r="AA74">
        <v>2.8</v>
      </c>
      <c r="AB74">
        <v>3.2</v>
      </c>
      <c r="AC74">
        <v>2.65</v>
      </c>
      <c r="AD74">
        <v>2.9</v>
      </c>
      <c r="AE74">
        <v>3.1</v>
      </c>
      <c r="AF74">
        <v>2.6</v>
      </c>
      <c r="AG74">
        <v>2.99</v>
      </c>
      <c r="AH74">
        <v>3.21</v>
      </c>
      <c r="AI74">
        <v>2.65</v>
      </c>
      <c r="AJ74">
        <v>2.9</v>
      </c>
      <c r="AK74">
        <v>3.2</v>
      </c>
      <c r="AL74">
        <v>2.5499999999999998</v>
      </c>
      <c r="AM74">
        <v>3</v>
      </c>
      <c r="AN74">
        <v>3.25</v>
      </c>
      <c r="AO74">
        <v>2.6</v>
      </c>
      <c r="AP74">
        <v>35</v>
      </c>
      <c r="AQ74">
        <v>3.03</v>
      </c>
      <c r="AR74">
        <v>2.92</v>
      </c>
      <c r="AS74">
        <v>3.25</v>
      </c>
      <c r="AT74">
        <v>3.18</v>
      </c>
      <c r="AU74">
        <v>2.75</v>
      </c>
      <c r="AV74">
        <v>2.6</v>
      </c>
      <c r="AW74">
        <v>34</v>
      </c>
      <c r="AX74">
        <v>2.35</v>
      </c>
      <c r="AY74">
        <v>2.23</v>
      </c>
      <c r="AZ74">
        <v>1.7</v>
      </c>
      <c r="BA74">
        <v>1.65</v>
      </c>
      <c r="BB74">
        <v>18</v>
      </c>
      <c r="BC74">
        <v>0.25</v>
      </c>
      <c r="BD74">
        <v>1.77</v>
      </c>
      <c r="BE74">
        <v>1.72</v>
      </c>
      <c r="BF74">
        <v>2.25</v>
      </c>
      <c r="BG74">
        <v>2.1800000000000002</v>
      </c>
      <c r="BH74">
        <v>2.85</v>
      </c>
      <c r="BI74">
        <v>3.26</v>
      </c>
      <c r="BJ74" s="14">
        <v>2.77</v>
      </c>
      <c r="BQ74" s="12"/>
      <c r="BX74" s="12"/>
      <c r="CE74" s="12"/>
      <c r="CL74" s="12"/>
    </row>
    <row r="75" spans="1:90" s="6" customFormat="1" x14ac:dyDescent="0.2">
      <c r="A75" t="s">
        <v>341</v>
      </c>
      <c r="B75" s="4">
        <v>43379</v>
      </c>
      <c r="C75" t="s">
        <v>343</v>
      </c>
      <c r="D75" t="s">
        <v>360</v>
      </c>
      <c r="E75">
        <v>1</v>
      </c>
      <c r="F75">
        <v>2</v>
      </c>
      <c r="G75" t="str">
        <f t="shared" si="12"/>
        <v>A</v>
      </c>
      <c r="H75">
        <v>1</v>
      </c>
      <c r="I75">
        <v>1</v>
      </c>
      <c r="J75" t="str">
        <f t="shared" si="13"/>
        <v>D</v>
      </c>
      <c r="K75" s="7" t="s">
        <v>344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  <c r="AA75">
        <v>2.2000000000000002</v>
      </c>
      <c r="AB75">
        <v>3.4</v>
      </c>
      <c r="AC75">
        <v>3.3</v>
      </c>
      <c r="AD75">
        <v>2.15</v>
      </c>
      <c r="AE75">
        <v>3.45</v>
      </c>
      <c r="AF75">
        <v>3.4</v>
      </c>
      <c r="AG75">
        <v>2.17</v>
      </c>
      <c r="AH75">
        <v>3.52</v>
      </c>
      <c r="AI75">
        <v>3.6</v>
      </c>
      <c r="AJ75">
        <v>2.2000000000000002</v>
      </c>
      <c r="AK75">
        <v>3.4</v>
      </c>
      <c r="AL75">
        <v>3.3</v>
      </c>
      <c r="AM75">
        <v>2.2000000000000002</v>
      </c>
      <c r="AN75">
        <v>3.4</v>
      </c>
      <c r="AO75">
        <v>3.6</v>
      </c>
      <c r="AP75">
        <v>35</v>
      </c>
      <c r="AQ75">
        <v>2.2799999999999998</v>
      </c>
      <c r="AR75">
        <v>2.19</v>
      </c>
      <c r="AS75">
        <v>3.55</v>
      </c>
      <c r="AT75">
        <v>3.4</v>
      </c>
      <c r="AU75">
        <v>3.6</v>
      </c>
      <c r="AV75">
        <v>3.44</v>
      </c>
      <c r="AW75">
        <v>34</v>
      </c>
      <c r="AX75">
        <v>1.95</v>
      </c>
      <c r="AY75">
        <v>1.89</v>
      </c>
      <c r="AZ75">
        <v>2</v>
      </c>
      <c r="BA75">
        <v>1.92</v>
      </c>
      <c r="BB75">
        <v>19</v>
      </c>
      <c r="BC75">
        <v>-0.25</v>
      </c>
      <c r="BD75">
        <v>1.91</v>
      </c>
      <c r="BE75">
        <v>1.87</v>
      </c>
      <c r="BF75">
        <v>2.0699999999999998</v>
      </c>
      <c r="BG75">
        <v>2.0099999999999998</v>
      </c>
      <c r="BH75">
        <v>2.3199999999999998</v>
      </c>
      <c r="BI75">
        <v>3.28</v>
      </c>
      <c r="BJ75" s="14">
        <v>3.49</v>
      </c>
      <c r="BQ75" s="12"/>
      <c r="BX75" s="12"/>
      <c r="CE75" s="12"/>
      <c r="CL75" s="12"/>
    </row>
    <row r="76" spans="1:90" s="6" customFormat="1" x14ac:dyDescent="0.2">
      <c r="A76" t="s">
        <v>341</v>
      </c>
      <c r="B76" s="4">
        <v>43379</v>
      </c>
      <c r="C76" t="s">
        <v>342</v>
      </c>
      <c r="D76" t="s">
        <v>353</v>
      </c>
      <c r="E76">
        <v>3</v>
      </c>
      <c r="F76">
        <v>2</v>
      </c>
      <c r="G76" t="str">
        <f t="shared" si="12"/>
        <v>H</v>
      </c>
      <c r="H76">
        <v>0</v>
      </c>
      <c r="I76">
        <v>2</v>
      </c>
      <c r="J76" t="str">
        <f t="shared" si="13"/>
        <v>A</v>
      </c>
      <c r="K76" s="7" t="s">
        <v>367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  <c r="AA76">
        <v>1.44</v>
      </c>
      <c r="AB76">
        <v>4.5</v>
      </c>
      <c r="AC76">
        <v>7.5</v>
      </c>
      <c r="AD76">
        <v>1.5</v>
      </c>
      <c r="AE76">
        <v>4.3</v>
      </c>
      <c r="AF76">
        <v>6.5</v>
      </c>
      <c r="AG76">
        <v>1.46</v>
      </c>
      <c r="AH76">
        <v>4.54</v>
      </c>
      <c r="AI76">
        <v>8.56</v>
      </c>
      <c r="AJ76">
        <v>1.47</v>
      </c>
      <c r="AK76">
        <v>4.4000000000000004</v>
      </c>
      <c r="AL76">
        <v>7</v>
      </c>
      <c r="AM76">
        <v>1.45</v>
      </c>
      <c r="AN76">
        <v>4.5</v>
      </c>
      <c r="AO76">
        <v>8.5</v>
      </c>
      <c r="AP76">
        <v>36</v>
      </c>
      <c r="AQ76">
        <v>1.5</v>
      </c>
      <c r="AR76">
        <v>1.45</v>
      </c>
      <c r="AS76">
        <v>4.5999999999999996</v>
      </c>
      <c r="AT76">
        <v>4.4400000000000004</v>
      </c>
      <c r="AU76">
        <v>9</v>
      </c>
      <c r="AV76">
        <v>7.86</v>
      </c>
      <c r="AW76">
        <v>35</v>
      </c>
      <c r="AX76">
        <v>1.97</v>
      </c>
      <c r="AY76">
        <v>1.89</v>
      </c>
      <c r="AZ76">
        <v>2</v>
      </c>
      <c r="BA76">
        <v>1.92</v>
      </c>
      <c r="BB76">
        <v>21</v>
      </c>
      <c r="BC76">
        <v>-1</v>
      </c>
      <c r="BD76">
        <v>1.81</v>
      </c>
      <c r="BE76">
        <v>1.75</v>
      </c>
      <c r="BF76">
        <v>2.2000000000000002</v>
      </c>
      <c r="BG76">
        <v>2.12</v>
      </c>
      <c r="BH76">
        <v>1.4</v>
      </c>
      <c r="BI76">
        <v>4.75</v>
      </c>
      <c r="BJ76" s="14">
        <v>10.06</v>
      </c>
      <c r="BQ76" s="12"/>
      <c r="BX76" s="12"/>
      <c r="CE76" s="12"/>
      <c r="CL76" s="12"/>
    </row>
    <row r="77" spans="1:90" s="6" customFormat="1" x14ac:dyDescent="0.2">
      <c r="A77" t="s">
        <v>341</v>
      </c>
      <c r="B77" s="4">
        <v>43379</v>
      </c>
      <c r="C77" t="s">
        <v>354</v>
      </c>
      <c r="D77" t="s">
        <v>346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 s="7" t="s">
        <v>349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  <c r="AA77">
        <v>1.22</v>
      </c>
      <c r="AB77">
        <v>6.5</v>
      </c>
      <c r="AC77">
        <v>12.5</v>
      </c>
      <c r="AD77">
        <v>1.22</v>
      </c>
      <c r="AE77">
        <v>6.5</v>
      </c>
      <c r="AF77">
        <v>13</v>
      </c>
      <c r="AG77">
        <v>1.22</v>
      </c>
      <c r="AH77">
        <v>6.74</v>
      </c>
      <c r="AI77">
        <v>15.07</v>
      </c>
      <c r="AJ77">
        <v>1.25</v>
      </c>
      <c r="AK77">
        <v>6</v>
      </c>
      <c r="AL77">
        <v>11</v>
      </c>
      <c r="AM77">
        <v>1.25</v>
      </c>
      <c r="AN77">
        <v>6.5</v>
      </c>
      <c r="AO77">
        <v>15</v>
      </c>
      <c r="AP77">
        <v>36</v>
      </c>
      <c r="AQ77">
        <v>1.26</v>
      </c>
      <c r="AR77">
        <v>1.23</v>
      </c>
      <c r="AS77">
        <v>7.5</v>
      </c>
      <c r="AT77">
        <v>6.51</v>
      </c>
      <c r="AU77">
        <v>16</v>
      </c>
      <c r="AV77">
        <v>13.14</v>
      </c>
      <c r="AW77">
        <v>32</v>
      </c>
      <c r="AX77">
        <v>1.5</v>
      </c>
      <c r="AY77">
        <v>1.45</v>
      </c>
      <c r="AZ77">
        <v>2.8</v>
      </c>
      <c r="BA77">
        <v>2.69</v>
      </c>
      <c r="BB77">
        <v>20</v>
      </c>
      <c r="BC77">
        <v>-2</v>
      </c>
      <c r="BD77">
        <v>2.2200000000000002</v>
      </c>
      <c r="BE77">
        <v>2.12</v>
      </c>
      <c r="BF77">
        <v>1.84</v>
      </c>
      <c r="BG77">
        <v>1.75</v>
      </c>
      <c r="BH77">
        <v>1.25</v>
      </c>
      <c r="BI77">
        <v>6.6</v>
      </c>
      <c r="BJ77" s="14">
        <v>12.33</v>
      </c>
      <c r="BQ77" s="12"/>
      <c r="BX77" s="12"/>
      <c r="CE77" s="12"/>
      <c r="CL77" s="12"/>
    </row>
    <row r="78" spans="1:90" s="6" customFormat="1" x14ac:dyDescent="0.2">
      <c r="A78" t="s">
        <v>341</v>
      </c>
      <c r="B78" s="4">
        <v>43379</v>
      </c>
      <c r="C78" t="s">
        <v>356</v>
      </c>
      <c r="D78" t="s">
        <v>345</v>
      </c>
      <c r="E78">
        <v>0</v>
      </c>
      <c r="F78">
        <v>4</v>
      </c>
      <c r="G78" t="str">
        <f t="shared" si="12"/>
        <v>A</v>
      </c>
      <c r="H78">
        <v>0</v>
      </c>
      <c r="I78">
        <v>3</v>
      </c>
      <c r="J78" t="str">
        <f t="shared" si="13"/>
        <v>A</v>
      </c>
      <c r="K78" s="7" t="s">
        <v>358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  <c r="AA78">
        <v>2.1</v>
      </c>
      <c r="AB78">
        <v>3.6</v>
      </c>
      <c r="AC78">
        <v>3.4</v>
      </c>
      <c r="AD78">
        <v>2.1</v>
      </c>
      <c r="AE78">
        <v>3.55</v>
      </c>
      <c r="AF78">
        <v>3.4</v>
      </c>
      <c r="AG78">
        <v>2.15</v>
      </c>
      <c r="AH78">
        <v>3.59</v>
      </c>
      <c r="AI78">
        <v>3.58</v>
      </c>
      <c r="AJ78">
        <v>2.15</v>
      </c>
      <c r="AK78">
        <v>3.5</v>
      </c>
      <c r="AL78">
        <v>3.3</v>
      </c>
      <c r="AM78">
        <v>2.15</v>
      </c>
      <c r="AN78">
        <v>3.6</v>
      </c>
      <c r="AO78">
        <v>3.5</v>
      </c>
      <c r="AP78">
        <v>36</v>
      </c>
      <c r="AQ78">
        <v>2.16</v>
      </c>
      <c r="AR78">
        <v>2.13</v>
      </c>
      <c r="AS78">
        <v>3.7</v>
      </c>
      <c r="AT78">
        <v>3.55</v>
      </c>
      <c r="AU78">
        <v>3.68</v>
      </c>
      <c r="AV78">
        <v>3.45</v>
      </c>
      <c r="AW78">
        <v>35</v>
      </c>
      <c r="AX78">
        <v>1.81</v>
      </c>
      <c r="AY78">
        <v>1.77</v>
      </c>
      <c r="AZ78">
        <v>2.15</v>
      </c>
      <c r="BA78">
        <v>2.06</v>
      </c>
      <c r="BB78">
        <v>19</v>
      </c>
      <c r="BC78">
        <v>-0.25</v>
      </c>
      <c r="BD78">
        <v>1.87</v>
      </c>
      <c r="BE78">
        <v>1.84</v>
      </c>
      <c r="BF78">
        <v>2.09</v>
      </c>
      <c r="BG78">
        <v>2.04</v>
      </c>
      <c r="BH78">
        <v>2.17</v>
      </c>
      <c r="BI78">
        <v>3.47</v>
      </c>
      <c r="BJ78" s="14">
        <v>3.69</v>
      </c>
      <c r="BQ78" s="12"/>
      <c r="BX78" s="12"/>
      <c r="CE78" s="12"/>
      <c r="CL78" s="12"/>
    </row>
    <row r="79" spans="1:90" s="6" customFormat="1" x14ac:dyDescent="0.2">
      <c r="A79" t="s">
        <v>341</v>
      </c>
      <c r="B79" s="4">
        <v>43380</v>
      </c>
      <c r="C79" t="s">
        <v>347</v>
      </c>
      <c r="D79" t="s">
        <v>362</v>
      </c>
      <c r="E79">
        <v>1</v>
      </c>
      <c r="F79">
        <v>5</v>
      </c>
      <c r="G79" t="str">
        <f t="shared" si="12"/>
        <v>A</v>
      </c>
      <c r="H79">
        <v>1</v>
      </c>
      <c r="I79">
        <v>1</v>
      </c>
      <c r="J79" t="str">
        <f t="shared" si="13"/>
        <v>D</v>
      </c>
      <c r="K79" s="7" t="s">
        <v>477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  <c r="AA79">
        <v>5</v>
      </c>
      <c r="AB79">
        <v>4.33</v>
      </c>
      <c r="AC79">
        <v>1.62</v>
      </c>
      <c r="AD79">
        <v>4.5999999999999996</v>
      </c>
      <c r="AE79">
        <v>4.3499999999999996</v>
      </c>
      <c r="AF79">
        <v>1.65</v>
      </c>
      <c r="AG79">
        <v>5</v>
      </c>
      <c r="AH79">
        <v>4.33</v>
      </c>
      <c r="AI79">
        <v>1.69</v>
      </c>
      <c r="AJ79">
        <v>4.4000000000000004</v>
      </c>
      <c r="AK79">
        <v>4.2</v>
      </c>
      <c r="AL79">
        <v>1.7</v>
      </c>
      <c r="AM79">
        <v>5</v>
      </c>
      <c r="AN79">
        <v>4.4000000000000004</v>
      </c>
      <c r="AO79">
        <v>1.67</v>
      </c>
      <c r="AP79">
        <v>34</v>
      </c>
      <c r="AQ79">
        <v>5.25</v>
      </c>
      <c r="AR79">
        <v>4.8499999999999996</v>
      </c>
      <c r="AS79">
        <v>4.5</v>
      </c>
      <c r="AT79">
        <v>4.3099999999999996</v>
      </c>
      <c r="AU79">
        <v>1.71</v>
      </c>
      <c r="AV79">
        <v>1.66</v>
      </c>
      <c r="AW79">
        <v>29</v>
      </c>
      <c r="AX79">
        <v>1.46</v>
      </c>
      <c r="AY79">
        <v>1.42</v>
      </c>
      <c r="AZ79">
        <v>3</v>
      </c>
      <c r="BA79">
        <v>2.8</v>
      </c>
      <c r="BB79">
        <v>20</v>
      </c>
      <c r="BC79">
        <v>1</v>
      </c>
      <c r="BD79">
        <v>1.86</v>
      </c>
      <c r="BE79">
        <v>1.8</v>
      </c>
      <c r="BF79">
        <v>2.13</v>
      </c>
      <c r="BG79">
        <v>2.0699999999999998</v>
      </c>
      <c r="BH79">
        <v>5.01</v>
      </c>
      <c r="BI79">
        <v>4.4800000000000004</v>
      </c>
      <c r="BJ79" s="14">
        <v>1.67</v>
      </c>
      <c r="BQ79" s="12"/>
      <c r="BX79" s="12"/>
      <c r="CE79" s="12"/>
      <c r="CL79" s="12"/>
    </row>
    <row r="80" spans="1:90" s="6" customFormat="1" x14ac:dyDescent="0.2">
      <c r="A80" t="s">
        <v>341</v>
      </c>
      <c r="B80" s="4">
        <v>43380</v>
      </c>
      <c r="C80" t="s">
        <v>365</v>
      </c>
      <c r="D80" t="s">
        <v>363</v>
      </c>
      <c r="E80">
        <v>0</v>
      </c>
      <c r="F80">
        <v>0</v>
      </c>
      <c r="G80" t="str">
        <f t="shared" si="12"/>
        <v>D</v>
      </c>
      <c r="H80">
        <v>0</v>
      </c>
      <c r="I80">
        <v>0</v>
      </c>
      <c r="J80" t="str">
        <f t="shared" si="13"/>
        <v>D</v>
      </c>
      <c r="K80" s="7" t="s">
        <v>355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  <c r="AA80">
        <v>2.5</v>
      </c>
      <c r="AB80">
        <v>3.6</v>
      </c>
      <c r="AC80">
        <v>2.7</v>
      </c>
      <c r="AD80">
        <v>2.5</v>
      </c>
      <c r="AE80">
        <v>3.3</v>
      </c>
      <c r="AF80">
        <v>2.85</v>
      </c>
      <c r="AG80">
        <v>2.56</v>
      </c>
      <c r="AH80">
        <v>3.56</v>
      </c>
      <c r="AI80">
        <v>2.85</v>
      </c>
      <c r="AJ80">
        <v>2.5</v>
      </c>
      <c r="AK80">
        <v>3.5</v>
      </c>
      <c r="AL80">
        <v>2.75</v>
      </c>
      <c r="AM80">
        <v>2.5499999999999998</v>
      </c>
      <c r="AN80">
        <v>3.6</v>
      </c>
      <c r="AO80">
        <v>2.8</v>
      </c>
      <c r="AP80">
        <v>35</v>
      </c>
      <c r="AQ80">
        <v>2.63</v>
      </c>
      <c r="AR80">
        <v>2.52</v>
      </c>
      <c r="AS80">
        <v>3.7</v>
      </c>
      <c r="AT80">
        <v>3.54</v>
      </c>
      <c r="AU80">
        <v>2.88</v>
      </c>
      <c r="AV80">
        <v>2.77</v>
      </c>
      <c r="AW80">
        <v>33</v>
      </c>
      <c r="AX80">
        <v>1.67</v>
      </c>
      <c r="AY80">
        <v>1.62</v>
      </c>
      <c r="AZ80">
        <v>2.4</v>
      </c>
      <c r="BA80">
        <v>2.29</v>
      </c>
      <c r="BB80">
        <v>18</v>
      </c>
      <c r="BC80">
        <v>-0.25</v>
      </c>
      <c r="BD80">
        <v>2.25</v>
      </c>
      <c r="BE80">
        <v>2.17</v>
      </c>
      <c r="BF80">
        <v>1.8</v>
      </c>
      <c r="BG80">
        <v>1.74</v>
      </c>
      <c r="BH80">
        <v>2.84</v>
      </c>
      <c r="BI80">
        <v>3.55</v>
      </c>
      <c r="BJ80" s="14">
        <v>2.6</v>
      </c>
      <c r="BQ80" s="12"/>
      <c r="BX80" s="12"/>
      <c r="CE80" s="12"/>
      <c r="CL80" s="12"/>
    </row>
    <row r="81" spans="1:90" s="6" customFormat="1" x14ac:dyDescent="0.2">
      <c r="A81" t="s">
        <v>341</v>
      </c>
      <c r="B81" s="4">
        <v>43380</v>
      </c>
      <c r="C81" t="s">
        <v>368</v>
      </c>
      <c r="D81" t="s">
        <v>351</v>
      </c>
      <c r="E81">
        <v>0</v>
      </c>
      <c r="F81">
        <v>3</v>
      </c>
      <c r="G81" t="str">
        <f t="shared" si="12"/>
        <v>A</v>
      </c>
      <c r="H81">
        <v>0</v>
      </c>
      <c r="I81">
        <v>1</v>
      </c>
      <c r="J81" t="str">
        <f t="shared" si="13"/>
        <v>A</v>
      </c>
      <c r="K81" s="7" t="s">
        <v>361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  <c r="AA81">
        <v>6</v>
      </c>
      <c r="AB81">
        <v>3.9</v>
      </c>
      <c r="AC81">
        <v>1.6</v>
      </c>
      <c r="AD81">
        <v>5.3</v>
      </c>
      <c r="AE81">
        <v>3.9</v>
      </c>
      <c r="AF81">
        <v>1.65</v>
      </c>
      <c r="AG81">
        <v>6.02</v>
      </c>
      <c r="AH81">
        <v>4.13</v>
      </c>
      <c r="AI81">
        <v>1.63</v>
      </c>
      <c r="AJ81">
        <v>5.5</v>
      </c>
      <c r="AK81">
        <v>4</v>
      </c>
      <c r="AL81">
        <v>1.62</v>
      </c>
      <c r="AM81">
        <v>6</v>
      </c>
      <c r="AN81">
        <v>4.2</v>
      </c>
      <c r="AO81">
        <v>1.6</v>
      </c>
      <c r="AP81">
        <v>36</v>
      </c>
      <c r="AQ81">
        <v>6.19</v>
      </c>
      <c r="AR81">
        <v>5.75</v>
      </c>
      <c r="AS81">
        <v>4.3</v>
      </c>
      <c r="AT81">
        <v>4.07</v>
      </c>
      <c r="AU81">
        <v>1.65</v>
      </c>
      <c r="AV81">
        <v>1.61</v>
      </c>
      <c r="AW81">
        <v>35</v>
      </c>
      <c r="AX81">
        <v>1.85</v>
      </c>
      <c r="AY81">
        <v>1.79</v>
      </c>
      <c r="AZ81">
        <v>2.1</v>
      </c>
      <c r="BA81">
        <v>2.0299999999999998</v>
      </c>
      <c r="BB81">
        <v>21</v>
      </c>
      <c r="BC81">
        <v>1</v>
      </c>
      <c r="BD81">
        <v>1.9</v>
      </c>
      <c r="BE81">
        <v>1.84</v>
      </c>
      <c r="BF81">
        <v>2.08</v>
      </c>
      <c r="BG81">
        <v>2.0299999999999998</v>
      </c>
      <c r="BH81">
        <v>6.92</v>
      </c>
      <c r="BI81">
        <v>4.1900000000000004</v>
      </c>
      <c r="BJ81" s="14">
        <v>1.56</v>
      </c>
      <c r="BQ81" s="12"/>
      <c r="BX81" s="12"/>
      <c r="CE81" s="12"/>
      <c r="CL81" s="12"/>
    </row>
    <row r="82" spans="1:90" s="6" customFormat="1" x14ac:dyDescent="0.2">
      <c r="A82" t="s">
        <v>341</v>
      </c>
      <c r="B82" s="4">
        <v>43393</v>
      </c>
      <c r="C82" t="s">
        <v>345</v>
      </c>
      <c r="D82" t="s">
        <v>368</v>
      </c>
      <c r="E82">
        <v>0</v>
      </c>
      <c r="F82">
        <v>0</v>
      </c>
      <c r="G82" t="str">
        <f t="shared" ref="G82:G91" si="14">IF(OR(E82="",F82=""),"",IF(E82&gt;F82,"H",IF(E82=F82,"D","A")))</f>
        <v>D</v>
      </c>
      <c r="H82">
        <v>0</v>
      </c>
      <c r="I82">
        <v>0</v>
      </c>
      <c r="J82" t="str">
        <f t="shared" ref="J82:J91" si="15">IF(OR(H82="",I82=""),"",IF(H82&gt;I82,"H",IF(H82=I82,"D","A")))</f>
        <v>D</v>
      </c>
      <c r="K82" s="7" t="s">
        <v>377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  <c r="AA82">
        <v>2</v>
      </c>
      <c r="AB82">
        <v>3.5</v>
      </c>
      <c r="AC82">
        <v>3.75</v>
      </c>
      <c r="AD82">
        <v>2</v>
      </c>
      <c r="AE82">
        <v>3.55</v>
      </c>
      <c r="AF82">
        <v>3.6</v>
      </c>
      <c r="AG82">
        <v>2.0699999999999998</v>
      </c>
      <c r="AH82">
        <v>3.67</v>
      </c>
      <c r="AI82">
        <v>3.79</v>
      </c>
      <c r="AJ82">
        <v>2</v>
      </c>
      <c r="AK82">
        <v>3.6</v>
      </c>
      <c r="AL82">
        <v>3.6</v>
      </c>
      <c r="AM82">
        <v>2</v>
      </c>
      <c r="AN82">
        <v>3.7</v>
      </c>
      <c r="AO82">
        <v>3.9</v>
      </c>
      <c r="AP82">
        <v>38</v>
      </c>
      <c r="AQ82">
        <v>2.1</v>
      </c>
      <c r="AR82">
        <v>2.0299999999999998</v>
      </c>
      <c r="AS82">
        <v>3.75</v>
      </c>
      <c r="AT82">
        <v>3.58</v>
      </c>
      <c r="AU82">
        <v>3.9</v>
      </c>
      <c r="AV82">
        <v>3.69</v>
      </c>
      <c r="AW82">
        <v>36</v>
      </c>
      <c r="AX82">
        <v>1.85</v>
      </c>
      <c r="AY82">
        <v>1.79</v>
      </c>
      <c r="AZ82">
        <v>2.15</v>
      </c>
      <c r="BA82">
        <v>2.0299999999999998</v>
      </c>
      <c r="BB82">
        <v>19</v>
      </c>
      <c r="BC82">
        <v>-0.25</v>
      </c>
      <c r="BD82">
        <v>1.79</v>
      </c>
      <c r="BE82">
        <v>1.76</v>
      </c>
      <c r="BF82">
        <v>2.21</v>
      </c>
      <c r="BG82">
        <v>2.14</v>
      </c>
      <c r="BH82">
        <v>2.2200000000000002</v>
      </c>
      <c r="BI82">
        <v>3.51</v>
      </c>
      <c r="BJ82" s="14">
        <v>3.53</v>
      </c>
      <c r="BQ82" s="12"/>
      <c r="BX82" s="12"/>
      <c r="CE82" s="12"/>
      <c r="CL82" s="12"/>
    </row>
    <row r="83" spans="1:90" s="6" customFormat="1" x14ac:dyDescent="0.2">
      <c r="A83" t="s">
        <v>341</v>
      </c>
      <c r="B83" s="4">
        <v>43393</v>
      </c>
      <c r="C83" t="s">
        <v>346</v>
      </c>
      <c r="D83" t="s">
        <v>347</v>
      </c>
      <c r="E83">
        <v>4</v>
      </c>
      <c r="F83">
        <v>2</v>
      </c>
      <c r="G83" t="str">
        <f t="shared" si="14"/>
        <v>H</v>
      </c>
      <c r="H83">
        <v>2</v>
      </c>
      <c r="I83">
        <v>2</v>
      </c>
      <c r="J83" t="str">
        <f t="shared" si="15"/>
        <v>D</v>
      </c>
      <c r="K83" s="7" t="s">
        <v>120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  <c r="AA83">
        <v>2.4500000000000002</v>
      </c>
      <c r="AB83">
        <v>3.4</v>
      </c>
      <c r="AC83">
        <v>2.9</v>
      </c>
      <c r="AD83">
        <v>2.4</v>
      </c>
      <c r="AE83">
        <v>3.45</v>
      </c>
      <c r="AF83">
        <v>2.85</v>
      </c>
      <c r="AG83">
        <v>2.5099999999999998</v>
      </c>
      <c r="AH83">
        <v>3.46</v>
      </c>
      <c r="AI83">
        <v>3.02</v>
      </c>
      <c r="AJ83">
        <v>2.4</v>
      </c>
      <c r="AK83">
        <v>3.4</v>
      </c>
      <c r="AL83">
        <v>2.88</v>
      </c>
      <c r="AM83">
        <v>2.5</v>
      </c>
      <c r="AN83">
        <v>3.5</v>
      </c>
      <c r="AO83">
        <v>2.9</v>
      </c>
      <c r="AP83">
        <v>39</v>
      </c>
      <c r="AQ83">
        <v>2.5499999999999998</v>
      </c>
      <c r="AR83">
        <v>2.46</v>
      </c>
      <c r="AS83">
        <v>3.53</v>
      </c>
      <c r="AT83">
        <v>3.42</v>
      </c>
      <c r="AU83">
        <v>3.1</v>
      </c>
      <c r="AV83">
        <v>2.91</v>
      </c>
      <c r="AW83">
        <v>37</v>
      </c>
      <c r="AX83">
        <v>1.86</v>
      </c>
      <c r="AY83">
        <v>1.82</v>
      </c>
      <c r="AZ83">
        <v>2.1</v>
      </c>
      <c r="BA83">
        <v>2</v>
      </c>
      <c r="BB83">
        <v>20</v>
      </c>
      <c r="BC83">
        <v>-0.25</v>
      </c>
      <c r="BD83">
        <v>2.19</v>
      </c>
      <c r="BE83">
        <v>2.12</v>
      </c>
      <c r="BF83">
        <v>1.81</v>
      </c>
      <c r="BG83">
        <v>1.77</v>
      </c>
      <c r="BH83">
        <v>2.62</v>
      </c>
      <c r="BI83">
        <v>3.45</v>
      </c>
      <c r="BJ83" s="14">
        <v>2.88</v>
      </c>
      <c r="BQ83" s="12"/>
      <c r="BX83" s="12"/>
      <c r="CE83" s="12"/>
      <c r="CL83" s="12"/>
    </row>
    <row r="84" spans="1:90" s="6" customFormat="1" x14ac:dyDescent="0.2">
      <c r="A84" t="s">
        <v>341</v>
      </c>
      <c r="B84" s="4">
        <v>43393</v>
      </c>
      <c r="C84" t="s">
        <v>351</v>
      </c>
      <c r="D84" t="s">
        <v>342</v>
      </c>
      <c r="E84">
        <v>2</v>
      </c>
      <c r="F84">
        <v>2</v>
      </c>
      <c r="G84" t="str">
        <f t="shared" si="14"/>
        <v>D</v>
      </c>
      <c r="H84">
        <v>1</v>
      </c>
      <c r="I84">
        <v>0</v>
      </c>
      <c r="J84" t="str">
        <f t="shared" si="15"/>
        <v>H</v>
      </c>
      <c r="K84" s="7" t="s">
        <v>349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  <c r="AA84">
        <v>1.72</v>
      </c>
      <c r="AB84">
        <v>3.7</v>
      </c>
      <c r="AC84">
        <v>5</v>
      </c>
      <c r="AD84">
        <v>1.7</v>
      </c>
      <c r="AE84">
        <v>3.85</v>
      </c>
      <c r="AF84">
        <v>4.8</v>
      </c>
      <c r="AG84">
        <v>1.74</v>
      </c>
      <c r="AH84">
        <v>3.93</v>
      </c>
      <c r="AI84">
        <v>5.26</v>
      </c>
      <c r="AJ84">
        <v>1.73</v>
      </c>
      <c r="AK84">
        <v>3.8</v>
      </c>
      <c r="AL84">
        <v>4.5999999999999996</v>
      </c>
      <c r="AM84">
        <v>1.73</v>
      </c>
      <c r="AN84">
        <v>3.9</v>
      </c>
      <c r="AO84">
        <v>5.25</v>
      </c>
      <c r="AP84">
        <v>38</v>
      </c>
      <c r="AQ84">
        <v>1.77</v>
      </c>
      <c r="AR84">
        <v>1.73</v>
      </c>
      <c r="AS84">
        <v>4.1500000000000004</v>
      </c>
      <c r="AT84">
        <v>3.86</v>
      </c>
      <c r="AU84">
        <v>5.26</v>
      </c>
      <c r="AV84">
        <v>4.9400000000000004</v>
      </c>
      <c r="AW84">
        <v>36</v>
      </c>
      <c r="AX84">
        <v>1.83</v>
      </c>
      <c r="AY84">
        <v>1.78</v>
      </c>
      <c r="AZ84">
        <v>2.15</v>
      </c>
      <c r="BA84">
        <v>2.04</v>
      </c>
      <c r="BB84">
        <v>22</v>
      </c>
      <c r="BC84">
        <v>-1</v>
      </c>
      <c r="BD84">
        <v>2.33</v>
      </c>
      <c r="BE84">
        <v>2.27</v>
      </c>
      <c r="BF84">
        <v>1.71</v>
      </c>
      <c r="BG84">
        <v>1.67</v>
      </c>
      <c r="BH84">
        <v>1.77</v>
      </c>
      <c r="BI84">
        <v>3.9</v>
      </c>
      <c r="BJ84" s="14">
        <v>5.01</v>
      </c>
      <c r="BQ84" s="12"/>
      <c r="BX84" s="12"/>
      <c r="CE84" s="12"/>
      <c r="CL84" s="12"/>
    </row>
    <row r="85" spans="1:90" s="6" customFormat="1" x14ac:dyDescent="0.2">
      <c r="A85" t="s">
        <v>341</v>
      </c>
      <c r="B85" s="4">
        <v>43393</v>
      </c>
      <c r="C85" t="s">
        <v>350</v>
      </c>
      <c r="D85" t="s">
        <v>365</v>
      </c>
      <c r="E85">
        <v>0</v>
      </c>
      <c r="F85">
        <v>1</v>
      </c>
      <c r="G85" t="str">
        <f t="shared" si="14"/>
        <v>A</v>
      </c>
      <c r="H85">
        <v>0</v>
      </c>
      <c r="I85">
        <v>1</v>
      </c>
      <c r="J85" t="str">
        <f t="shared" si="15"/>
        <v>A</v>
      </c>
      <c r="K85" s="7" t="s">
        <v>364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  <c r="AA85">
        <v>11</v>
      </c>
      <c r="AB85">
        <v>5.25</v>
      </c>
      <c r="AC85">
        <v>1.3</v>
      </c>
      <c r="AD85">
        <v>10</v>
      </c>
      <c r="AE85">
        <v>5.3</v>
      </c>
      <c r="AF85">
        <v>1.3</v>
      </c>
      <c r="AG85">
        <v>11.49</v>
      </c>
      <c r="AH85">
        <v>5.36</v>
      </c>
      <c r="AI85">
        <v>1.33</v>
      </c>
      <c r="AJ85">
        <v>11</v>
      </c>
      <c r="AK85">
        <v>5</v>
      </c>
      <c r="AL85">
        <v>1.32</v>
      </c>
      <c r="AM85">
        <v>13</v>
      </c>
      <c r="AN85">
        <v>5.5</v>
      </c>
      <c r="AO85">
        <v>1.3</v>
      </c>
      <c r="AP85">
        <v>38</v>
      </c>
      <c r="AQ85">
        <v>13</v>
      </c>
      <c r="AR85">
        <v>11.1</v>
      </c>
      <c r="AS85">
        <v>5.5</v>
      </c>
      <c r="AT85">
        <v>5.18</v>
      </c>
      <c r="AU85">
        <v>1.35</v>
      </c>
      <c r="AV85">
        <v>1.31</v>
      </c>
      <c r="AW85">
        <v>36</v>
      </c>
      <c r="AX85">
        <v>1.9</v>
      </c>
      <c r="AY85">
        <v>1.82</v>
      </c>
      <c r="AZ85">
        <v>2.15</v>
      </c>
      <c r="BA85">
        <v>2</v>
      </c>
      <c r="BB85">
        <v>19</v>
      </c>
      <c r="BC85">
        <v>1.25</v>
      </c>
      <c r="BD85">
        <v>2.2799999999999998</v>
      </c>
      <c r="BE85">
        <v>2.2000000000000002</v>
      </c>
      <c r="BF85">
        <v>1.75</v>
      </c>
      <c r="BG85">
        <v>1.71</v>
      </c>
      <c r="BH85">
        <v>12.75</v>
      </c>
      <c r="BI85">
        <v>6.18</v>
      </c>
      <c r="BJ85" s="14">
        <v>1.26</v>
      </c>
      <c r="BQ85" s="12"/>
      <c r="BX85" s="12"/>
      <c r="CE85" s="12"/>
      <c r="CL85" s="12"/>
    </row>
    <row r="86" spans="1:90" s="6" customFormat="1" x14ac:dyDescent="0.2">
      <c r="A86" t="s">
        <v>341</v>
      </c>
      <c r="B86" s="4">
        <v>43393</v>
      </c>
      <c r="C86" t="s">
        <v>363</v>
      </c>
      <c r="D86" t="s">
        <v>369</v>
      </c>
      <c r="E86">
        <v>5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s="7" t="s">
        <v>358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  <c r="AA86">
        <v>1.07</v>
      </c>
      <c r="AB86">
        <v>12.5</v>
      </c>
      <c r="AC86">
        <v>26</v>
      </c>
      <c r="AD86">
        <v>1.1000000000000001</v>
      </c>
      <c r="AE86">
        <v>9.1999999999999993</v>
      </c>
      <c r="AF86">
        <v>27</v>
      </c>
      <c r="AG86">
        <v>1.1000000000000001</v>
      </c>
      <c r="AH86">
        <v>11.96</v>
      </c>
      <c r="AI86">
        <v>32.700000000000003</v>
      </c>
      <c r="AJ86">
        <v>1.06</v>
      </c>
      <c r="AK86">
        <v>13</v>
      </c>
      <c r="AL86">
        <v>26</v>
      </c>
      <c r="AM86">
        <v>1.05</v>
      </c>
      <c r="AN86">
        <v>13</v>
      </c>
      <c r="AO86">
        <v>31</v>
      </c>
      <c r="AP86">
        <v>38</v>
      </c>
      <c r="AQ86">
        <v>1.1000000000000001</v>
      </c>
      <c r="AR86">
        <v>1.08</v>
      </c>
      <c r="AS86">
        <v>15</v>
      </c>
      <c r="AT86">
        <v>12.2</v>
      </c>
      <c r="AU86">
        <v>41</v>
      </c>
      <c r="AV86">
        <v>30.98</v>
      </c>
      <c r="AW86">
        <v>31</v>
      </c>
      <c r="AX86">
        <v>1.3</v>
      </c>
      <c r="AY86">
        <v>1.28</v>
      </c>
      <c r="AZ86">
        <v>3.95</v>
      </c>
      <c r="BA86">
        <v>3.66</v>
      </c>
      <c r="BB86">
        <v>21</v>
      </c>
      <c r="BC86">
        <v>-3</v>
      </c>
      <c r="BD86">
        <v>2.13</v>
      </c>
      <c r="BE86">
        <v>2.0299999999999998</v>
      </c>
      <c r="BF86">
        <v>1.9</v>
      </c>
      <c r="BG86">
        <v>1.84</v>
      </c>
      <c r="BH86">
        <v>1.07</v>
      </c>
      <c r="BI86">
        <v>14.92</v>
      </c>
      <c r="BJ86" s="14">
        <v>32.36</v>
      </c>
      <c r="BQ86" s="12"/>
      <c r="BX86" s="12"/>
      <c r="CE86" s="12"/>
      <c r="CL86" s="12"/>
    </row>
    <row r="87" spans="1:90" s="6" customFormat="1" x14ac:dyDescent="0.2">
      <c r="A87" t="s">
        <v>341</v>
      </c>
      <c r="B87" s="4">
        <v>43393</v>
      </c>
      <c r="C87" t="s">
        <v>353</v>
      </c>
      <c r="D87" t="s">
        <v>357</v>
      </c>
      <c r="E87">
        <v>0</v>
      </c>
      <c r="F87">
        <v>1</v>
      </c>
      <c r="G87" t="str">
        <f t="shared" si="14"/>
        <v>A</v>
      </c>
      <c r="H87">
        <v>0</v>
      </c>
      <c r="I87">
        <v>1</v>
      </c>
      <c r="J87" t="str">
        <f t="shared" si="15"/>
        <v>A</v>
      </c>
      <c r="K87" s="7" t="s">
        <v>344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  <c r="AA87">
        <v>2.2000000000000002</v>
      </c>
      <c r="AB87">
        <v>3.2</v>
      </c>
      <c r="AC87">
        <v>3.5</v>
      </c>
      <c r="AD87">
        <v>2.15</v>
      </c>
      <c r="AE87">
        <v>3.1</v>
      </c>
      <c r="AF87">
        <v>3.75</v>
      </c>
      <c r="AG87">
        <v>2.2200000000000002</v>
      </c>
      <c r="AH87">
        <v>3.21</v>
      </c>
      <c r="AI87">
        <v>3.9</v>
      </c>
      <c r="AJ87">
        <v>2.15</v>
      </c>
      <c r="AK87">
        <v>3.2</v>
      </c>
      <c r="AL87">
        <v>3.7</v>
      </c>
      <c r="AM87">
        <v>2.2000000000000002</v>
      </c>
      <c r="AN87">
        <v>3.2</v>
      </c>
      <c r="AO87">
        <v>3.9</v>
      </c>
      <c r="AP87">
        <v>38</v>
      </c>
      <c r="AQ87">
        <v>2.27</v>
      </c>
      <c r="AR87">
        <v>2.19</v>
      </c>
      <c r="AS87">
        <v>3.25</v>
      </c>
      <c r="AT87">
        <v>3.16</v>
      </c>
      <c r="AU87">
        <v>3.9</v>
      </c>
      <c r="AV87">
        <v>3.71</v>
      </c>
      <c r="AW87">
        <v>35</v>
      </c>
      <c r="AX87">
        <v>2.58</v>
      </c>
      <c r="AY87">
        <v>2.4500000000000002</v>
      </c>
      <c r="AZ87">
        <v>1.6</v>
      </c>
      <c r="BA87">
        <v>1.55</v>
      </c>
      <c r="BB87">
        <v>19</v>
      </c>
      <c r="BC87">
        <v>-0.25</v>
      </c>
      <c r="BD87">
        <v>1.93</v>
      </c>
      <c r="BE87">
        <v>1.85</v>
      </c>
      <c r="BF87">
        <v>2.0699999999999998</v>
      </c>
      <c r="BG87">
        <v>2.02</v>
      </c>
      <c r="BH87">
        <v>2.2200000000000002</v>
      </c>
      <c r="BI87">
        <v>3.25</v>
      </c>
      <c r="BJ87" s="14">
        <v>3.82</v>
      </c>
      <c r="BQ87" s="12"/>
      <c r="BX87" s="12"/>
      <c r="CE87" s="12"/>
      <c r="CL87" s="12"/>
    </row>
    <row r="88" spans="1:90" s="6" customFormat="1" x14ac:dyDescent="0.2">
      <c r="A88" t="s">
        <v>341</v>
      </c>
      <c r="B88" s="4">
        <v>43393</v>
      </c>
      <c r="C88" t="s">
        <v>366</v>
      </c>
      <c r="D88" t="s">
        <v>354</v>
      </c>
      <c r="E88">
        <v>0</v>
      </c>
      <c r="F88">
        <v>1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 s="7" t="s">
        <v>355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  <c r="AA88">
        <v>4.2</v>
      </c>
      <c r="AB88">
        <v>3.7</v>
      </c>
      <c r="AC88">
        <v>1.85</v>
      </c>
      <c r="AD88">
        <v>3.9</v>
      </c>
      <c r="AE88">
        <v>3.7</v>
      </c>
      <c r="AF88">
        <v>1.9</v>
      </c>
      <c r="AG88">
        <v>4.07</v>
      </c>
      <c r="AH88">
        <v>3.89</v>
      </c>
      <c r="AI88">
        <v>1.93</v>
      </c>
      <c r="AJ88">
        <v>3.8</v>
      </c>
      <c r="AK88">
        <v>3.8</v>
      </c>
      <c r="AL88">
        <v>1.91</v>
      </c>
      <c r="AM88">
        <v>4.0999999999999996</v>
      </c>
      <c r="AN88">
        <v>3.9</v>
      </c>
      <c r="AO88">
        <v>1.91</v>
      </c>
      <c r="AP88">
        <v>37</v>
      </c>
      <c r="AQ88">
        <v>4.3</v>
      </c>
      <c r="AR88">
        <v>4.0199999999999996</v>
      </c>
      <c r="AS88">
        <v>3.95</v>
      </c>
      <c r="AT88">
        <v>3.8</v>
      </c>
      <c r="AU88">
        <v>1.95</v>
      </c>
      <c r="AV88">
        <v>1.89</v>
      </c>
      <c r="AW88">
        <v>35</v>
      </c>
      <c r="AX88">
        <v>1.7</v>
      </c>
      <c r="AY88">
        <v>1.64</v>
      </c>
      <c r="AZ88">
        <v>2.4</v>
      </c>
      <c r="BA88">
        <v>2.2599999999999998</v>
      </c>
      <c r="BB88">
        <v>19</v>
      </c>
      <c r="BC88">
        <v>0.75</v>
      </c>
      <c r="BD88">
        <v>1.83</v>
      </c>
      <c r="BE88">
        <v>1.76</v>
      </c>
      <c r="BF88">
        <v>2.2000000000000002</v>
      </c>
      <c r="BG88">
        <v>2.13</v>
      </c>
      <c r="BH88">
        <v>3.89</v>
      </c>
      <c r="BI88">
        <v>3.73</v>
      </c>
      <c r="BJ88" s="14">
        <v>2.02</v>
      </c>
      <c r="BQ88" s="12"/>
      <c r="BX88" s="12"/>
      <c r="CE88" s="12"/>
      <c r="CL88" s="12"/>
    </row>
    <row r="89" spans="1:90" s="6" customFormat="1" x14ac:dyDescent="0.2">
      <c r="A89" t="s">
        <v>341</v>
      </c>
      <c r="B89" s="4">
        <v>43393</v>
      </c>
      <c r="C89" t="s">
        <v>359</v>
      </c>
      <c r="D89" t="s">
        <v>356</v>
      </c>
      <c r="E89">
        <v>0</v>
      </c>
      <c r="F89">
        <v>2</v>
      </c>
      <c r="G89" t="str">
        <f t="shared" si="14"/>
        <v>A</v>
      </c>
      <c r="H89">
        <v>0</v>
      </c>
      <c r="I89">
        <v>2</v>
      </c>
      <c r="J89" t="str">
        <f t="shared" si="15"/>
        <v>A</v>
      </c>
      <c r="K89" s="7" t="s">
        <v>371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  <c r="AA89">
        <v>1.72</v>
      </c>
      <c r="AB89">
        <v>3.6</v>
      </c>
      <c r="AC89">
        <v>5.25</v>
      </c>
      <c r="AD89">
        <v>1.7</v>
      </c>
      <c r="AE89">
        <v>3.65</v>
      </c>
      <c r="AF89">
        <v>5.2</v>
      </c>
      <c r="AG89">
        <v>1.76</v>
      </c>
      <c r="AH89">
        <v>3.68</v>
      </c>
      <c r="AI89">
        <v>5.47</v>
      </c>
      <c r="AJ89">
        <v>1.73</v>
      </c>
      <c r="AK89">
        <v>3.6</v>
      </c>
      <c r="AL89">
        <v>5</v>
      </c>
      <c r="AM89">
        <v>1.75</v>
      </c>
      <c r="AN89">
        <v>3.75</v>
      </c>
      <c r="AO89">
        <v>5.4</v>
      </c>
      <c r="AP89">
        <v>38</v>
      </c>
      <c r="AQ89">
        <v>1.8</v>
      </c>
      <c r="AR89">
        <v>1.74</v>
      </c>
      <c r="AS89">
        <v>3.75</v>
      </c>
      <c r="AT89">
        <v>3.63</v>
      </c>
      <c r="AU89">
        <v>5.5</v>
      </c>
      <c r="AV89">
        <v>5.18</v>
      </c>
      <c r="AW89">
        <v>36</v>
      </c>
      <c r="AX89">
        <v>2.13</v>
      </c>
      <c r="AY89">
        <v>2.04</v>
      </c>
      <c r="AZ89">
        <v>1.87</v>
      </c>
      <c r="BA89">
        <v>1.78</v>
      </c>
      <c r="BB89">
        <v>21</v>
      </c>
      <c r="BC89">
        <v>-1</v>
      </c>
      <c r="BD89">
        <v>2.4900000000000002</v>
      </c>
      <c r="BE89">
        <v>2.37</v>
      </c>
      <c r="BF89">
        <v>1.68</v>
      </c>
      <c r="BG89">
        <v>1.61</v>
      </c>
      <c r="BH89">
        <v>1.86</v>
      </c>
      <c r="BI89">
        <v>3.38</v>
      </c>
      <c r="BJ89" s="14">
        <v>5.36</v>
      </c>
      <c r="BQ89" s="12"/>
      <c r="BX89" s="12"/>
      <c r="CE89" s="12"/>
      <c r="CL89" s="12"/>
    </row>
    <row r="90" spans="1:90" s="6" customFormat="1" x14ac:dyDescent="0.2">
      <c r="A90" t="s">
        <v>341</v>
      </c>
      <c r="B90" s="4">
        <v>43394</v>
      </c>
      <c r="C90" t="s">
        <v>360</v>
      </c>
      <c r="D90" t="s">
        <v>348</v>
      </c>
      <c r="E90">
        <v>2</v>
      </c>
      <c r="F90">
        <v>0</v>
      </c>
      <c r="G90" t="str">
        <f t="shared" si="14"/>
        <v>H</v>
      </c>
      <c r="H90">
        <v>0</v>
      </c>
      <c r="I90">
        <v>0</v>
      </c>
      <c r="J90" t="str">
        <f t="shared" si="15"/>
        <v>D</v>
      </c>
      <c r="K90" s="7" t="s">
        <v>367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  <c r="AA90">
        <v>1.85</v>
      </c>
      <c r="AB90">
        <v>3.5</v>
      </c>
      <c r="AC90">
        <v>4.5</v>
      </c>
      <c r="AD90">
        <v>1.83</v>
      </c>
      <c r="AE90">
        <v>3.55</v>
      </c>
      <c r="AF90">
        <v>4.45</v>
      </c>
      <c r="AG90">
        <v>1.88</v>
      </c>
      <c r="AH90">
        <v>3.67</v>
      </c>
      <c r="AI90">
        <v>4.66</v>
      </c>
      <c r="AJ90">
        <v>1.88</v>
      </c>
      <c r="AK90">
        <v>3.5</v>
      </c>
      <c r="AL90">
        <v>4.33</v>
      </c>
      <c r="AM90">
        <v>1.85</v>
      </c>
      <c r="AN90">
        <v>3.6</v>
      </c>
      <c r="AO90">
        <v>4.75</v>
      </c>
      <c r="AP90">
        <v>38</v>
      </c>
      <c r="AQ90">
        <v>1.93</v>
      </c>
      <c r="AR90">
        <v>1.86</v>
      </c>
      <c r="AS90">
        <v>3.7</v>
      </c>
      <c r="AT90">
        <v>3.56</v>
      </c>
      <c r="AU90">
        <v>4.8099999999999996</v>
      </c>
      <c r="AV90">
        <v>4.49</v>
      </c>
      <c r="AW90">
        <v>36</v>
      </c>
      <c r="AX90">
        <v>2.0499999999999998</v>
      </c>
      <c r="AY90">
        <v>1.98</v>
      </c>
      <c r="AZ90">
        <v>1.9</v>
      </c>
      <c r="BA90">
        <v>1.83</v>
      </c>
      <c r="BB90">
        <v>19</v>
      </c>
      <c r="BC90">
        <v>-0.75</v>
      </c>
      <c r="BD90">
        <v>2.2000000000000002</v>
      </c>
      <c r="BE90">
        <v>2.12</v>
      </c>
      <c r="BF90">
        <v>1.82</v>
      </c>
      <c r="BG90">
        <v>1.77</v>
      </c>
      <c r="BH90">
        <v>1.78</v>
      </c>
      <c r="BI90">
        <v>3.67</v>
      </c>
      <c r="BJ90" s="14">
        <v>5.35</v>
      </c>
      <c r="BQ90" s="12"/>
      <c r="BX90" s="12"/>
      <c r="CE90" s="12"/>
      <c r="CL90" s="12"/>
    </row>
    <row r="91" spans="1:90" s="6" customFormat="1" x14ac:dyDescent="0.2">
      <c r="A91" t="s">
        <v>341</v>
      </c>
      <c r="B91" s="4">
        <v>43395</v>
      </c>
      <c r="C91" t="s">
        <v>362</v>
      </c>
      <c r="D91" t="s">
        <v>343</v>
      </c>
      <c r="E91">
        <v>3</v>
      </c>
      <c r="F91">
        <v>1</v>
      </c>
      <c r="G91" t="str">
        <f t="shared" si="14"/>
        <v>H</v>
      </c>
      <c r="H91">
        <v>1</v>
      </c>
      <c r="I91">
        <v>1</v>
      </c>
      <c r="J91" t="str">
        <f t="shared" si="15"/>
        <v>D</v>
      </c>
      <c r="K91" s="7" t="s">
        <v>352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  <c r="AA91">
        <v>1.5</v>
      </c>
      <c r="AB91">
        <v>4.33</v>
      </c>
      <c r="AC91">
        <v>6.5</v>
      </c>
      <c r="AD91">
        <v>1.53</v>
      </c>
      <c r="AE91">
        <v>4.5</v>
      </c>
      <c r="AF91">
        <v>5.6</v>
      </c>
      <c r="AG91">
        <v>1.56</v>
      </c>
      <c r="AH91">
        <v>4.3600000000000003</v>
      </c>
      <c r="AI91">
        <v>6.51</v>
      </c>
      <c r="AJ91">
        <v>1.53</v>
      </c>
      <c r="AK91">
        <v>4.33</v>
      </c>
      <c r="AL91">
        <v>5.8</v>
      </c>
      <c r="AM91">
        <v>1.53</v>
      </c>
      <c r="AN91">
        <v>4.5999999999999996</v>
      </c>
      <c r="AO91">
        <v>6.25</v>
      </c>
      <c r="AP91">
        <v>38</v>
      </c>
      <c r="AQ91">
        <v>1.58</v>
      </c>
      <c r="AR91">
        <v>1.53</v>
      </c>
      <c r="AS91">
        <v>4.75</v>
      </c>
      <c r="AT91">
        <v>4.45</v>
      </c>
      <c r="AU91">
        <v>6.75</v>
      </c>
      <c r="AV91">
        <v>5.99</v>
      </c>
      <c r="AW91">
        <v>29</v>
      </c>
      <c r="AX91">
        <v>1.5</v>
      </c>
      <c r="AY91">
        <v>1.47</v>
      </c>
      <c r="AZ91">
        <v>2.75</v>
      </c>
      <c r="BA91">
        <v>2.62</v>
      </c>
      <c r="BB91">
        <v>22</v>
      </c>
      <c r="BC91">
        <v>-1</v>
      </c>
      <c r="BD91">
        <v>1.9</v>
      </c>
      <c r="BE91">
        <v>1.85</v>
      </c>
      <c r="BF91">
        <v>2.08</v>
      </c>
      <c r="BG91">
        <v>2.0099999999999998</v>
      </c>
      <c r="BH91" s="6">
        <v>1.63</v>
      </c>
      <c r="BI91" s="6">
        <v>4.13</v>
      </c>
      <c r="BJ91" s="12">
        <v>6.03</v>
      </c>
      <c r="BQ91" s="12"/>
      <c r="BX91" s="12"/>
      <c r="CE91" s="12"/>
      <c r="CL91" s="12"/>
    </row>
    <row r="92" spans="1:90" s="6" customFormat="1" x14ac:dyDescent="0.2">
      <c r="A92" t="s">
        <v>341</v>
      </c>
      <c r="B92" s="4">
        <v>43400</v>
      </c>
      <c r="C92" t="s">
        <v>357</v>
      </c>
      <c r="D92" t="s">
        <v>359</v>
      </c>
      <c r="E92">
        <v>1</v>
      </c>
      <c r="F92">
        <v>0</v>
      </c>
      <c r="G92" t="str">
        <f t="shared" ref="G92:G101" si="16">IF(OR(E92="",F92=""),"",IF(E92&gt;F92,"H",IF(E92=F92,"D","A")))</f>
        <v>H</v>
      </c>
      <c r="H92">
        <v>0</v>
      </c>
      <c r="I92">
        <v>0</v>
      </c>
      <c r="J92" t="str">
        <f t="shared" ref="J92:J101" si="17">IF(OR(H92="",I92=""),"",IF(H92&gt;I92,"H",IF(H92=I92,"D","A")))</f>
        <v>D</v>
      </c>
      <c r="K92" t="s">
        <v>367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  <c r="AA92">
        <v>3.1</v>
      </c>
      <c r="AB92">
        <v>3.1</v>
      </c>
      <c r="AC92">
        <v>2.4500000000000002</v>
      </c>
      <c r="AD92">
        <v>3.1</v>
      </c>
      <c r="AE92">
        <v>3.1</v>
      </c>
      <c r="AF92">
        <v>2.4500000000000002</v>
      </c>
      <c r="AG92">
        <v>3.27</v>
      </c>
      <c r="AH92">
        <v>3.19</v>
      </c>
      <c r="AI92">
        <v>2.5</v>
      </c>
      <c r="AJ92">
        <v>3.2</v>
      </c>
      <c r="AK92">
        <v>3</v>
      </c>
      <c r="AL92">
        <v>2.4</v>
      </c>
      <c r="AM92">
        <v>3.3</v>
      </c>
      <c r="AN92">
        <v>3.2</v>
      </c>
      <c r="AO92">
        <v>2.4500000000000002</v>
      </c>
      <c r="AP92">
        <v>38</v>
      </c>
      <c r="AQ92">
        <v>3.3</v>
      </c>
      <c r="AR92">
        <v>3.15</v>
      </c>
      <c r="AS92">
        <v>3.25</v>
      </c>
      <c r="AT92">
        <v>3.13</v>
      </c>
      <c r="AU92">
        <v>2.58</v>
      </c>
      <c r="AV92">
        <v>2.46</v>
      </c>
      <c r="AW92">
        <v>34</v>
      </c>
      <c r="AX92">
        <v>2.5499999999999998</v>
      </c>
      <c r="AY92">
        <v>2.38</v>
      </c>
      <c r="AZ92">
        <v>1.63</v>
      </c>
      <c r="BA92">
        <v>1.58</v>
      </c>
      <c r="BB92">
        <v>18</v>
      </c>
      <c r="BC92">
        <v>0.25</v>
      </c>
      <c r="BD92">
        <v>1.85</v>
      </c>
      <c r="BE92">
        <v>1.81</v>
      </c>
      <c r="BF92">
        <v>2.11</v>
      </c>
      <c r="BG92">
        <v>2.0699999999999998</v>
      </c>
      <c r="BH92">
        <v>3.48</v>
      </c>
      <c r="BI92">
        <v>3.19</v>
      </c>
      <c r="BJ92" s="14">
        <v>2.39</v>
      </c>
      <c r="BQ92" s="12"/>
      <c r="BX92" s="12"/>
      <c r="CE92" s="12"/>
      <c r="CL92" s="12"/>
    </row>
    <row r="93" spans="1:90" s="6" customFormat="1" x14ac:dyDescent="0.2">
      <c r="A93" t="s">
        <v>341</v>
      </c>
      <c r="B93" s="4">
        <v>43400</v>
      </c>
      <c r="C93" t="s">
        <v>347</v>
      </c>
      <c r="D93" t="s">
        <v>345</v>
      </c>
      <c r="E93">
        <v>0</v>
      </c>
      <c r="F93">
        <v>3</v>
      </c>
      <c r="G93" t="str">
        <f t="shared" si="16"/>
        <v>A</v>
      </c>
      <c r="H93">
        <v>0</v>
      </c>
      <c r="I93">
        <v>1</v>
      </c>
      <c r="J93" t="str">
        <f t="shared" si="17"/>
        <v>A</v>
      </c>
      <c r="K93" s="7" t="s">
        <v>344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  <c r="AA93">
        <v>2.7</v>
      </c>
      <c r="AB93">
        <v>3.75</v>
      </c>
      <c r="AC93">
        <v>2.4</v>
      </c>
      <c r="AD93">
        <v>2.8</v>
      </c>
      <c r="AE93">
        <v>3.4</v>
      </c>
      <c r="AF93">
        <v>2.5</v>
      </c>
      <c r="AG93">
        <v>2.95</v>
      </c>
      <c r="AH93">
        <v>3.75</v>
      </c>
      <c r="AI93">
        <v>2.42</v>
      </c>
      <c r="AJ93">
        <v>2.75</v>
      </c>
      <c r="AK93">
        <v>3.7</v>
      </c>
      <c r="AL93">
        <v>2.4</v>
      </c>
      <c r="AM93">
        <v>2.88</v>
      </c>
      <c r="AN93">
        <v>3.8</v>
      </c>
      <c r="AO93">
        <v>2.4</v>
      </c>
      <c r="AP93">
        <v>38</v>
      </c>
      <c r="AQ93">
        <v>2.95</v>
      </c>
      <c r="AR93">
        <v>2.85</v>
      </c>
      <c r="AS93">
        <v>3.85</v>
      </c>
      <c r="AT93">
        <v>3.69</v>
      </c>
      <c r="AU93">
        <v>2.5</v>
      </c>
      <c r="AV93">
        <v>2.38</v>
      </c>
      <c r="AW93">
        <v>33</v>
      </c>
      <c r="AX93">
        <v>1.56</v>
      </c>
      <c r="AY93">
        <v>1.53</v>
      </c>
      <c r="AZ93">
        <v>2.65</v>
      </c>
      <c r="BA93">
        <v>2.48</v>
      </c>
      <c r="BB93">
        <v>18</v>
      </c>
      <c r="BC93">
        <v>0.25</v>
      </c>
      <c r="BD93">
        <v>1.85</v>
      </c>
      <c r="BE93">
        <v>1.81</v>
      </c>
      <c r="BF93">
        <v>2.15</v>
      </c>
      <c r="BG93">
        <v>2.08</v>
      </c>
      <c r="BH93">
        <v>2.85</v>
      </c>
      <c r="BI93">
        <v>3.71</v>
      </c>
      <c r="BJ93" s="14">
        <v>2.5099999999999998</v>
      </c>
      <c r="BQ93" s="12"/>
      <c r="BX93" s="12"/>
      <c r="CE93" s="12"/>
      <c r="CL93" s="12"/>
    </row>
    <row r="94" spans="1:90" s="6" customFormat="1" x14ac:dyDescent="0.2">
      <c r="A94" t="s">
        <v>341</v>
      </c>
      <c r="B94" s="4">
        <v>43400</v>
      </c>
      <c r="C94" t="s">
        <v>343</v>
      </c>
      <c r="D94" t="s">
        <v>366</v>
      </c>
      <c r="E94">
        <v>1</v>
      </c>
      <c r="F94">
        <v>1</v>
      </c>
      <c r="G94" t="str">
        <f t="shared" si="16"/>
        <v>D</v>
      </c>
      <c r="H94">
        <v>0</v>
      </c>
      <c r="I94">
        <v>1</v>
      </c>
      <c r="J94" t="str">
        <f t="shared" si="17"/>
        <v>A</v>
      </c>
      <c r="K94" s="7" t="s">
        <v>364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  <c r="AA94">
        <v>2.1</v>
      </c>
      <c r="AB94">
        <v>3.4</v>
      </c>
      <c r="AC94">
        <v>3.6</v>
      </c>
      <c r="AD94">
        <v>2.0499999999999998</v>
      </c>
      <c r="AE94">
        <v>3.4</v>
      </c>
      <c r="AF94">
        <v>3.65</v>
      </c>
      <c r="AG94">
        <v>2.16</v>
      </c>
      <c r="AH94">
        <v>3.45</v>
      </c>
      <c r="AI94">
        <v>3.75</v>
      </c>
      <c r="AJ94">
        <v>2.15</v>
      </c>
      <c r="AK94">
        <v>3.4</v>
      </c>
      <c r="AL94">
        <v>3.5</v>
      </c>
      <c r="AM94">
        <v>2.1</v>
      </c>
      <c r="AN94">
        <v>3.5</v>
      </c>
      <c r="AO94">
        <v>3.8</v>
      </c>
      <c r="AP94">
        <v>38</v>
      </c>
      <c r="AQ94">
        <v>2.2200000000000002</v>
      </c>
      <c r="AR94">
        <v>2.11</v>
      </c>
      <c r="AS94">
        <v>3.55</v>
      </c>
      <c r="AT94">
        <v>3.4</v>
      </c>
      <c r="AU94">
        <v>3.8</v>
      </c>
      <c r="AV94">
        <v>3.64</v>
      </c>
      <c r="AW94">
        <v>34</v>
      </c>
      <c r="AX94">
        <v>2.0499999999999998</v>
      </c>
      <c r="AY94">
        <v>1.97</v>
      </c>
      <c r="AZ94">
        <v>1.91</v>
      </c>
      <c r="BA94">
        <v>1.84</v>
      </c>
      <c r="BB94">
        <v>19</v>
      </c>
      <c r="BC94">
        <v>-0.25</v>
      </c>
      <c r="BD94">
        <v>1.9</v>
      </c>
      <c r="BE94">
        <v>1.82</v>
      </c>
      <c r="BF94">
        <v>2.15</v>
      </c>
      <c r="BG94">
        <v>2.0699999999999998</v>
      </c>
      <c r="BH94">
        <v>1.98</v>
      </c>
      <c r="BI94">
        <v>3.6</v>
      </c>
      <c r="BJ94" s="14">
        <v>4.21</v>
      </c>
      <c r="BQ94" s="12"/>
      <c r="BX94" s="12"/>
      <c r="CE94" s="12"/>
      <c r="CL94" s="12"/>
    </row>
    <row r="95" spans="1:90" s="6" customFormat="1" x14ac:dyDescent="0.2">
      <c r="A95" t="s">
        <v>341</v>
      </c>
      <c r="B95" s="4">
        <v>43400</v>
      </c>
      <c r="C95" t="s">
        <v>365</v>
      </c>
      <c r="D95" t="s">
        <v>346</v>
      </c>
      <c r="E95">
        <v>4</v>
      </c>
      <c r="F95">
        <v>1</v>
      </c>
      <c r="G95" t="str">
        <f t="shared" si="16"/>
        <v>H</v>
      </c>
      <c r="H95">
        <v>1</v>
      </c>
      <c r="I95">
        <v>0</v>
      </c>
      <c r="J95" t="str">
        <f t="shared" si="17"/>
        <v>H</v>
      </c>
      <c r="K95" s="7" t="s">
        <v>374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  <c r="AA95">
        <v>1.1000000000000001</v>
      </c>
      <c r="AB95">
        <v>10</v>
      </c>
      <c r="AC95">
        <v>23</v>
      </c>
      <c r="AD95">
        <v>1.1200000000000001</v>
      </c>
      <c r="AE95">
        <v>9</v>
      </c>
      <c r="AF95">
        <v>20</v>
      </c>
      <c r="AG95">
        <v>1.1100000000000001</v>
      </c>
      <c r="AH95">
        <v>10.86</v>
      </c>
      <c r="AI95">
        <v>27.28</v>
      </c>
      <c r="AJ95">
        <v>1.08</v>
      </c>
      <c r="AK95">
        <v>11</v>
      </c>
      <c r="AL95">
        <v>29</v>
      </c>
      <c r="AM95">
        <v>1.1100000000000001</v>
      </c>
      <c r="AN95">
        <v>11</v>
      </c>
      <c r="AO95">
        <v>29</v>
      </c>
      <c r="AP95">
        <v>38</v>
      </c>
      <c r="AQ95">
        <v>1.1299999999999999</v>
      </c>
      <c r="AR95">
        <v>1.1100000000000001</v>
      </c>
      <c r="AS95">
        <v>11.45</v>
      </c>
      <c r="AT95">
        <v>10.130000000000001</v>
      </c>
      <c r="AU95">
        <v>31</v>
      </c>
      <c r="AV95">
        <v>26.13</v>
      </c>
      <c r="AW95">
        <v>34</v>
      </c>
      <c r="AX95">
        <v>1.4</v>
      </c>
      <c r="AY95">
        <v>1.36</v>
      </c>
      <c r="AZ95">
        <v>3.25</v>
      </c>
      <c r="BA95">
        <v>3.09</v>
      </c>
      <c r="BB95">
        <v>18</v>
      </c>
      <c r="BC95">
        <v>-2.5</v>
      </c>
      <c r="BD95">
        <v>2.02</v>
      </c>
      <c r="BE95">
        <v>1.92</v>
      </c>
      <c r="BF95">
        <v>2.0099999999999998</v>
      </c>
      <c r="BG95">
        <v>1.96</v>
      </c>
      <c r="BH95">
        <v>1.1200000000000001</v>
      </c>
      <c r="BI95">
        <v>9.84</v>
      </c>
      <c r="BJ95" s="14">
        <v>28.98</v>
      </c>
      <c r="BQ95" s="12"/>
      <c r="BX95" s="12"/>
      <c r="CE95" s="12"/>
      <c r="CL95" s="12"/>
    </row>
    <row r="96" spans="1:90" s="6" customFormat="1" x14ac:dyDescent="0.2">
      <c r="A96" t="s">
        <v>341</v>
      </c>
      <c r="B96" s="4">
        <v>43400</v>
      </c>
      <c r="C96" t="s">
        <v>368</v>
      </c>
      <c r="D96" t="s">
        <v>353</v>
      </c>
      <c r="E96">
        <v>0</v>
      </c>
      <c r="F96">
        <v>0</v>
      </c>
      <c r="G96" t="str">
        <f t="shared" si="16"/>
        <v>D</v>
      </c>
      <c r="H96">
        <v>0</v>
      </c>
      <c r="I96">
        <v>0</v>
      </c>
      <c r="J96" t="str">
        <f t="shared" si="17"/>
        <v>D</v>
      </c>
      <c r="K96" s="7" t="s">
        <v>352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  <c r="AA96">
        <v>2.1</v>
      </c>
      <c r="AB96">
        <v>3.25</v>
      </c>
      <c r="AC96">
        <v>3.75</v>
      </c>
      <c r="AD96">
        <v>2.1</v>
      </c>
      <c r="AE96">
        <v>3.2</v>
      </c>
      <c r="AF96">
        <v>3.8</v>
      </c>
      <c r="AG96">
        <v>2.14</v>
      </c>
      <c r="AH96">
        <v>3.37</v>
      </c>
      <c r="AI96">
        <v>3.91</v>
      </c>
      <c r="AJ96">
        <v>2.15</v>
      </c>
      <c r="AK96">
        <v>3.25</v>
      </c>
      <c r="AL96">
        <v>3.6</v>
      </c>
      <c r="AM96">
        <v>2.15</v>
      </c>
      <c r="AN96">
        <v>3.25</v>
      </c>
      <c r="AO96">
        <v>4</v>
      </c>
      <c r="AP96">
        <v>38</v>
      </c>
      <c r="AQ96">
        <v>2.19</v>
      </c>
      <c r="AR96">
        <v>2.11</v>
      </c>
      <c r="AS96">
        <v>3.4</v>
      </c>
      <c r="AT96">
        <v>3.27</v>
      </c>
      <c r="AU96">
        <v>4</v>
      </c>
      <c r="AV96">
        <v>3.8</v>
      </c>
      <c r="AW96">
        <v>34</v>
      </c>
      <c r="AX96">
        <v>2.4500000000000002</v>
      </c>
      <c r="AY96">
        <v>2.31</v>
      </c>
      <c r="AZ96">
        <v>1.66</v>
      </c>
      <c r="BA96">
        <v>1.61</v>
      </c>
      <c r="BB96">
        <v>19</v>
      </c>
      <c r="BC96">
        <v>-0.25</v>
      </c>
      <c r="BD96">
        <v>1.85</v>
      </c>
      <c r="BE96">
        <v>1.8</v>
      </c>
      <c r="BF96">
        <v>2.16</v>
      </c>
      <c r="BG96">
        <v>2.1</v>
      </c>
      <c r="BH96">
        <v>2.0099999999999998</v>
      </c>
      <c r="BI96">
        <v>3.55</v>
      </c>
      <c r="BJ96" s="14">
        <v>4.1500000000000004</v>
      </c>
      <c r="BQ96" s="12"/>
      <c r="BX96" s="12"/>
      <c r="CE96" s="12"/>
      <c r="CL96" s="12"/>
    </row>
    <row r="97" spans="1:90" s="6" customFormat="1" x14ac:dyDescent="0.2">
      <c r="A97" t="s">
        <v>341</v>
      </c>
      <c r="B97" s="4">
        <v>43400</v>
      </c>
      <c r="C97" t="s">
        <v>356</v>
      </c>
      <c r="D97" t="s">
        <v>350</v>
      </c>
      <c r="E97">
        <v>3</v>
      </c>
      <c r="F97">
        <v>0</v>
      </c>
      <c r="G97" t="str">
        <f t="shared" si="16"/>
        <v>H</v>
      </c>
      <c r="H97">
        <v>2</v>
      </c>
      <c r="I97">
        <v>0</v>
      </c>
      <c r="J97" t="str">
        <f t="shared" si="17"/>
        <v>H</v>
      </c>
      <c r="K97" s="7" t="s">
        <v>349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  <c r="AA97">
        <v>1.72</v>
      </c>
      <c r="AB97">
        <v>3.7</v>
      </c>
      <c r="AC97">
        <v>5</v>
      </c>
      <c r="AD97">
        <v>1.75</v>
      </c>
      <c r="AE97">
        <v>3.6</v>
      </c>
      <c r="AF97">
        <v>4.9000000000000004</v>
      </c>
      <c r="AG97">
        <v>1.76</v>
      </c>
      <c r="AH97">
        <v>3.74</v>
      </c>
      <c r="AI97">
        <v>5.37</v>
      </c>
      <c r="AJ97">
        <v>1.75</v>
      </c>
      <c r="AK97">
        <v>3.6</v>
      </c>
      <c r="AL97">
        <v>5</v>
      </c>
      <c r="AM97">
        <v>1.8</v>
      </c>
      <c r="AN97">
        <v>3.5</v>
      </c>
      <c r="AO97">
        <v>5.4</v>
      </c>
      <c r="AP97">
        <v>38</v>
      </c>
      <c r="AQ97">
        <v>1.8</v>
      </c>
      <c r="AR97">
        <v>1.75</v>
      </c>
      <c r="AS97">
        <v>3.8</v>
      </c>
      <c r="AT97">
        <v>3.65</v>
      </c>
      <c r="AU97">
        <v>5.5</v>
      </c>
      <c r="AV97">
        <v>5.0999999999999996</v>
      </c>
      <c r="AW97">
        <v>34</v>
      </c>
      <c r="AX97">
        <v>2.25</v>
      </c>
      <c r="AY97">
        <v>2.1800000000000002</v>
      </c>
      <c r="AZ97">
        <v>1.75</v>
      </c>
      <c r="BA97">
        <v>1.69</v>
      </c>
      <c r="BB97">
        <v>20</v>
      </c>
      <c r="BC97">
        <v>-1</v>
      </c>
      <c r="BD97">
        <v>2.5</v>
      </c>
      <c r="BE97">
        <v>2.38</v>
      </c>
      <c r="BF97">
        <v>1.66</v>
      </c>
      <c r="BG97">
        <v>1.61</v>
      </c>
      <c r="BH97">
        <v>1.78</v>
      </c>
      <c r="BI97">
        <v>3.53</v>
      </c>
      <c r="BJ97" s="14">
        <v>5.73</v>
      </c>
      <c r="BQ97" s="12"/>
      <c r="BX97" s="12"/>
      <c r="CE97" s="12"/>
      <c r="CL97" s="12"/>
    </row>
    <row r="98" spans="1:90" s="6" customFormat="1" x14ac:dyDescent="0.2">
      <c r="A98" t="s">
        <v>341</v>
      </c>
      <c r="B98" s="4">
        <v>43401</v>
      </c>
      <c r="C98" t="s">
        <v>369</v>
      </c>
      <c r="D98" t="s">
        <v>351</v>
      </c>
      <c r="E98">
        <v>0</v>
      </c>
      <c r="F98">
        <v>4</v>
      </c>
      <c r="G98" t="str">
        <f t="shared" si="16"/>
        <v>A</v>
      </c>
      <c r="H98">
        <v>0</v>
      </c>
      <c r="I98">
        <v>1</v>
      </c>
      <c r="J98" t="str">
        <f t="shared" si="17"/>
        <v>A</v>
      </c>
      <c r="K98" s="7" t="s">
        <v>361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  <c r="AA98">
        <v>11</v>
      </c>
      <c r="AB98">
        <v>4.75</v>
      </c>
      <c r="AC98">
        <v>1.33</v>
      </c>
      <c r="AD98">
        <v>7.6</v>
      </c>
      <c r="AE98">
        <v>4.8</v>
      </c>
      <c r="AF98">
        <v>1.4</v>
      </c>
      <c r="AG98">
        <v>10.84</v>
      </c>
      <c r="AH98">
        <v>4.8899999999999997</v>
      </c>
      <c r="AI98">
        <v>1.37</v>
      </c>
      <c r="AJ98">
        <v>9.5</v>
      </c>
      <c r="AK98">
        <v>4.75</v>
      </c>
      <c r="AL98">
        <v>1.36</v>
      </c>
      <c r="AM98">
        <v>11.5</v>
      </c>
      <c r="AN98">
        <v>5</v>
      </c>
      <c r="AO98">
        <v>1.33</v>
      </c>
      <c r="AP98">
        <v>37</v>
      </c>
      <c r="AQ98">
        <v>11.5</v>
      </c>
      <c r="AR98">
        <v>10.06</v>
      </c>
      <c r="AS98">
        <v>5.0999999999999996</v>
      </c>
      <c r="AT98">
        <v>4.84</v>
      </c>
      <c r="AU98">
        <v>1.4</v>
      </c>
      <c r="AV98">
        <v>1.36</v>
      </c>
      <c r="AW98">
        <v>35</v>
      </c>
      <c r="AX98">
        <v>1.85</v>
      </c>
      <c r="AY98">
        <v>1.79</v>
      </c>
      <c r="AZ98">
        <v>2.1</v>
      </c>
      <c r="BA98">
        <v>2.02</v>
      </c>
      <c r="BB98">
        <v>17</v>
      </c>
      <c r="BC98">
        <v>1.5</v>
      </c>
      <c r="BD98">
        <v>1.85</v>
      </c>
      <c r="BE98">
        <v>1.8</v>
      </c>
      <c r="BF98">
        <v>2.14</v>
      </c>
      <c r="BG98">
        <v>2.0699999999999998</v>
      </c>
      <c r="BH98">
        <v>9.5299999999999994</v>
      </c>
      <c r="BI98">
        <v>4.5199999999999996</v>
      </c>
      <c r="BJ98" s="14">
        <v>1.43</v>
      </c>
      <c r="BQ98" s="12"/>
      <c r="BX98" s="12"/>
      <c r="CE98" s="12"/>
      <c r="CL98" s="12"/>
    </row>
    <row r="99" spans="1:90" s="6" customFormat="1" x14ac:dyDescent="0.2">
      <c r="A99" t="s">
        <v>341</v>
      </c>
      <c r="B99" s="4">
        <v>43401</v>
      </c>
      <c r="C99" t="s">
        <v>348</v>
      </c>
      <c r="D99" t="s">
        <v>362</v>
      </c>
      <c r="E99">
        <v>2</v>
      </c>
      <c r="F99">
        <v>2</v>
      </c>
      <c r="G99" t="str">
        <f t="shared" si="16"/>
        <v>D</v>
      </c>
      <c r="H99">
        <v>1</v>
      </c>
      <c r="I99">
        <v>0</v>
      </c>
      <c r="J99" t="str">
        <f t="shared" si="17"/>
        <v>H</v>
      </c>
      <c r="K99" s="7" t="s">
        <v>355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  <c r="AA99">
        <v>4.33</v>
      </c>
      <c r="AB99">
        <v>3.9</v>
      </c>
      <c r="AC99">
        <v>1.78</v>
      </c>
      <c r="AD99">
        <v>4.4000000000000004</v>
      </c>
      <c r="AE99">
        <v>3.7</v>
      </c>
      <c r="AF99">
        <v>1.8</v>
      </c>
      <c r="AG99">
        <v>4.5599999999999996</v>
      </c>
      <c r="AH99">
        <v>4.26</v>
      </c>
      <c r="AI99">
        <v>1.76</v>
      </c>
      <c r="AJ99">
        <v>4.2</v>
      </c>
      <c r="AK99">
        <v>4.2</v>
      </c>
      <c r="AL99">
        <v>1.75</v>
      </c>
      <c r="AM99">
        <v>4.75</v>
      </c>
      <c r="AN99">
        <v>4.0999999999999996</v>
      </c>
      <c r="AO99">
        <v>1.73</v>
      </c>
      <c r="AP99">
        <v>38</v>
      </c>
      <c r="AQ99">
        <v>4.75</v>
      </c>
      <c r="AR99">
        <v>4.3899999999999997</v>
      </c>
      <c r="AS99">
        <v>4.26</v>
      </c>
      <c r="AT99">
        <v>4.07</v>
      </c>
      <c r="AU99">
        <v>1.8</v>
      </c>
      <c r="AV99">
        <v>1.76</v>
      </c>
      <c r="AW99">
        <v>33</v>
      </c>
      <c r="AX99">
        <v>1.65</v>
      </c>
      <c r="AY99">
        <v>1.6</v>
      </c>
      <c r="AZ99">
        <v>2.4500000000000002</v>
      </c>
      <c r="BA99">
        <v>2.33</v>
      </c>
      <c r="BB99">
        <v>20</v>
      </c>
      <c r="BC99">
        <v>1</v>
      </c>
      <c r="BD99">
        <v>1.7</v>
      </c>
      <c r="BE99">
        <v>1.64</v>
      </c>
      <c r="BF99">
        <v>2.38</v>
      </c>
      <c r="BG99">
        <v>2.3199999999999998</v>
      </c>
      <c r="BH99">
        <v>4.57</v>
      </c>
      <c r="BI99">
        <v>3.86</v>
      </c>
      <c r="BJ99" s="14">
        <v>1.84</v>
      </c>
      <c r="BQ99" s="12"/>
      <c r="BX99" s="12"/>
      <c r="CE99" s="12"/>
      <c r="CL99" s="12"/>
    </row>
    <row r="100" spans="1:90" s="6" customFormat="1" x14ac:dyDescent="0.2">
      <c r="A100" t="s">
        <v>341</v>
      </c>
      <c r="B100" s="4">
        <v>43401</v>
      </c>
      <c r="C100" t="s">
        <v>342</v>
      </c>
      <c r="D100" t="s">
        <v>360</v>
      </c>
      <c r="E100">
        <v>2</v>
      </c>
      <c r="F100">
        <v>1</v>
      </c>
      <c r="G100" t="str">
        <f t="shared" si="16"/>
        <v>H</v>
      </c>
      <c r="H100">
        <v>1</v>
      </c>
      <c r="I100">
        <v>0</v>
      </c>
      <c r="J100" t="str">
        <f t="shared" si="17"/>
        <v>H</v>
      </c>
      <c r="K100" s="7" t="s">
        <v>358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  <c r="AA100">
        <v>1.67</v>
      </c>
      <c r="AB100">
        <v>3.8</v>
      </c>
      <c r="AC100">
        <v>5.25</v>
      </c>
      <c r="AD100">
        <v>1.7</v>
      </c>
      <c r="AE100">
        <v>3.75</v>
      </c>
      <c r="AF100">
        <v>5</v>
      </c>
      <c r="AG100">
        <v>1.75</v>
      </c>
      <c r="AH100">
        <v>3.91</v>
      </c>
      <c r="AI100">
        <v>5.16</v>
      </c>
      <c r="AJ100">
        <v>1.75</v>
      </c>
      <c r="AK100">
        <v>3.8</v>
      </c>
      <c r="AL100">
        <v>4.5999999999999996</v>
      </c>
      <c r="AM100">
        <v>1.73</v>
      </c>
      <c r="AN100">
        <v>3.9</v>
      </c>
      <c r="AO100">
        <v>5.2</v>
      </c>
      <c r="AP100">
        <v>38</v>
      </c>
      <c r="AQ100">
        <v>1.78</v>
      </c>
      <c r="AR100">
        <v>1.73</v>
      </c>
      <c r="AS100">
        <v>4</v>
      </c>
      <c r="AT100">
        <v>3.8</v>
      </c>
      <c r="AU100">
        <v>5.32</v>
      </c>
      <c r="AV100">
        <v>4.93</v>
      </c>
      <c r="AW100">
        <v>34</v>
      </c>
      <c r="AX100">
        <v>1.87</v>
      </c>
      <c r="AY100">
        <v>1.81</v>
      </c>
      <c r="AZ100">
        <v>2.1</v>
      </c>
      <c r="BA100">
        <v>2.0099999999999998</v>
      </c>
      <c r="BB100">
        <v>20</v>
      </c>
      <c r="BC100">
        <v>-1</v>
      </c>
      <c r="BD100">
        <v>2.4</v>
      </c>
      <c r="BE100">
        <v>2.3199999999999998</v>
      </c>
      <c r="BF100">
        <v>1.7</v>
      </c>
      <c r="BG100">
        <v>1.64</v>
      </c>
      <c r="BH100">
        <v>1.81</v>
      </c>
      <c r="BI100">
        <v>3.74</v>
      </c>
      <c r="BJ100" s="14">
        <v>4.95</v>
      </c>
      <c r="BQ100" s="12"/>
      <c r="BX100" s="12"/>
      <c r="CE100" s="12"/>
      <c r="CL100" s="12"/>
    </row>
    <row r="101" spans="1:90" s="6" customFormat="1" x14ac:dyDescent="0.2">
      <c r="A101" t="s">
        <v>341</v>
      </c>
      <c r="B101" s="4">
        <v>43402</v>
      </c>
      <c r="C101" t="s">
        <v>354</v>
      </c>
      <c r="D101" t="s">
        <v>363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s="7" t="s">
        <v>120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  <c r="AA101">
        <v>4.33</v>
      </c>
      <c r="AB101">
        <v>4.0999999999999996</v>
      </c>
      <c r="AC101">
        <v>1.75</v>
      </c>
      <c r="AD101">
        <v>4.3</v>
      </c>
      <c r="AE101">
        <v>3.8</v>
      </c>
      <c r="AF101">
        <v>1.8</v>
      </c>
      <c r="AG101">
        <v>4.76</v>
      </c>
      <c r="AH101">
        <v>4.24</v>
      </c>
      <c r="AI101">
        <v>1.74</v>
      </c>
      <c r="AJ101">
        <v>4.4000000000000004</v>
      </c>
      <c r="AK101">
        <v>4.2</v>
      </c>
      <c r="AL101">
        <v>1.73</v>
      </c>
      <c r="AM101">
        <v>4.8</v>
      </c>
      <c r="AN101">
        <v>4.0999999999999996</v>
      </c>
      <c r="AO101">
        <v>1.73</v>
      </c>
      <c r="AP101">
        <v>38</v>
      </c>
      <c r="AQ101">
        <v>4.8</v>
      </c>
      <c r="AR101">
        <v>4.51</v>
      </c>
      <c r="AS101">
        <v>4.3499999999999996</v>
      </c>
      <c r="AT101">
        <v>4.0999999999999996</v>
      </c>
      <c r="AU101">
        <v>1.8</v>
      </c>
      <c r="AV101">
        <v>1.72</v>
      </c>
      <c r="AW101">
        <v>32</v>
      </c>
      <c r="AX101">
        <v>1.62</v>
      </c>
      <c r="AY101">
        <v>1.58</v>
      </c>
      <c r="AZ101">
        <v>2.5499999999999998</v>
      </c>
      <c r="BA101">
        <v>2.36</v>
      </c>
      <c r="BB101">
        <v>19</v>
      </c>
      <c r="BC101">
        <v>1</v>
      </c>
      <c r="BD101">
        <v>1.75</v>
      </c>
      <c r="BE101">
        <v>1.68</v>
      </c>
      <c r="BF101">
        <v>2.35</v>
      </c>
      <c r="BG101">
        <v>2.2400000000000002</v>
      </c>
      <c r="BH101" s="6">
        <v>5.42</v>
      </c>
      <c r="BI101" s="6">
        <v>4.29</v>
      </c>
      <c r="BJ101" s="12">
        <v>1.66</v>
      </c>
      <c r="BQ101" s="12"/>
      <c r="BX101" s="12"/>
      <c r="CE101" s="12"/>
      <c r="CL101" s="12"/>
    </row>
    <row r="102" spans="1:90" s="6" customFormat="1" x14ac:dyDescent="0.2">
      <c r="A102" t="s">
        <v>341</v>
      </c>
      <c r="B102" s="4">
        <v>43407</v>
      </c>
      <c r="C102" t="s">
        <v>362</v>
      </c>
      <c r="D102" t="s">
        <v>365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 s="7" t="s">
        <v>344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  <c r="AA102">
        <v>3.5</v>
      </c>
      <c r="AB102">
        <v>3.75</v>
      </c>
      <c r="AC102">
        <v>2</v>
      </c>
      <c r="AD102">
        <v>3.2</v>
      </c>
      <c r="AE102">
        <v>3.5</v>
      </c>
      <c r="AF102">
        <v>2.2000000000000002</v>
      </c>
      <c r="AG102">
        <v>3.92</v>
      </c>
      <c r="AH102">
        <v>3.77</v>
      </c>
      <c r="AI102">
        <v>2</v>
      </c>
      <c r="AJ102">
        <v>3.6</v>
      </c>
      <c r="AK102">
        <v>3.7</v>
      </c>
      <c r="AL102">
        <v>2</v>
      </c>
      <c r="AM102">
        <v>3.8</v>
      </c>
      <c r="AN102">
        <v>3.8</v>
      </c>
      <c r="AO102">
        <v>2</v>
      </c>
      <c r="AP102">
        <v>37</v>
      </c>
      <c r="AQ102">
        <v>3.92</v>
      </c>
      <c r="AR102">
        <v>3.67</v>
      </c>
      <c r="AS102">
        <v>3.96</v>
      </c>
      <c r="AT102">
        <v>3.77</v>
      </c>
      <c r="AU102">
        <v>2.2000000000000002</v>
      </c>
      <c r="AV102">
        <v>1.98</v>
      </c>
      <c r="AW102">
        <v>35</v>
      </c>
      <c r="AX102">
        <v>1.57</v>
      </c>
      <c r="AY102">
        <v>1.53</v>
      </c>
      <c r="AZ102">
        <v>2.7</v>
      </c>
      <c r="BA102">
        <v>2.52</v>
      </c>
      <c r="BB102">
        <v>19</v>
      </c>
      <c r="BC102">
        <v>0.25</v>
      </c>
      <c r="BD102">
        <v>2.2599999999999998</v>
      </c>
      <c r="BE102">
        <v>2.2000000000000002</v>
      </c>
      <c r="BF102">
        <v>1.76</v>
      </c>
      <c r="BG102">
        <v>1.71</v>
      </c>
      <c r="BH102">
        <v>3.91</v>
      </c>
      <c r="BI102">
        <v>3.94</v>
      </c>
      <c r="BJ102" s="14">
        <v>1.96</v>
      </c>
      <c r="BQ102" s="12"/>
      <c r="BX102" s="12"/>
      <c r="CE102" s="12"/>
      <c r="CL102" s="12"/>
    </row>
    <row r="103" spans="1:90" s="6" customFormat="1" x14ac:dyDescent="0.2">
      <c r="A103" t="s">
        <v>341</v>
      </c>
      <c r="B103" s="4">
        <v>43407</v>
      </c>
      <c r="C103" t="s">
        <v>345</v>
      </c>
      <c r="D103" t="s">
        <v>342</v>
      </c>
      <c r="E103">
        <v>1</v>
      </c>
      <c r="F103">
        <v>2</v>
      </c>
      <c r="G103" t="str">
        <f t="shared" si="18"/>
        <v>A</v>
      </c>
      <c r="H103">
        <v>1</v>
      </c>
      <c r="I103">
        <v>1</v>
      </c>
      <c r="J103" t="str">
        <f t="shared" si="19"/>
        <v>D</v>
      </c>
      <c r="K103" s="7" t="s">
        <v>477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  <c r="AA103">
        <v>3.6</v>
      </c>
      <c r="AB103">
        <v>3.5</v>
      </c>
      <c r="AC103">
        <v>2.0499999999999998</v>
      </c>
      <c r="AD103">
        <v>3.5</v>
      </c>
      <c r="AE103">
        <v>3.4</v>
      </c>
      <c r="AF103">
        <v>2.1</v>
      </c>
      <c r="AG103">
        <v>3.62</v>
      </c>
      <c r="AH103">
        <v>3.64</v>
      </c>
      <c r="AI103">
        <v>2.14</v>
      </c>
      <c r="AJ103">
        <v>3.4</v>
      </c>
      <c r="AK103">
        <v>3.5</v>
      </c>
      <c r="AL103">
        <v>2.1</v>
      </c>
      <c r="AM103">
        <v>3.6</v>
      </c>
      <c r="AN103">
        <v>3.6</v>
      </c>
      <c r="AO103">
        <v>2.15</v>
      </c>
      <c r="AP103">
        <v>38</v>
      </c>
      <c r="AQ103">
        <v>3.62</v>
      </c>
      <c r="AR103">
        <v>3.54</v>
      </c>
      <c r="AS103">
        <v>3.7</v>
      </c>
      <c r="AT103">
        <v>3.57</v>
      </c>
      <c r="AU103">
        <v>2.15</v>
      </c>
      <c r="AV103">
        <v>2.1</v>
      </c>
      <c r="AW103">
        <v>36</v>
      </c>
      <c r="AX103">
        <v>1.76</v>
      </c>
      <c r="AY103">
        <v>1.71</v>
      </c>
      <c r="AZ103">
        <v>2.27</v>
      </c>
      <c r="BA103">
        <v>2.14</v>
      </c>
      <c r="BB103">
        <v>20</v>
      </c>
      <c r="BC103">
        <v>0.25</v>
      </c>
      <c r="BD103">
        <v>2.13</v>
      </c>
      <c r="BE103">
        <v>2.0699999999999998</v>
      </c>
      <c r="BF103">
        <v>1.85</v>
      </c>
      <c r="BG103">
        <v>1.82</v>
      </c>
      <c r="BH103">
        <v>3.9</v>
      </c>
      <c r="BI103">
        <v>3.98</v>
      </c>
      <c r="BJ103" s="14">
        <v>1.95</v>
      </c>
      <c r="BQ103" s="12"/>
      <c r="BX103" s="12"/>
      <c r="CE103" s="12"/>
      <c r="CL103" s="12"/>
    </row>
    <row r="104" spans="1:90" s="6" customFormat="1" x14ac:dyDescent="0.2">
      <c r="A104" t="s">
        <v>341</v>
      </c>
      <c r="B104" s="4">
        <v>43407</v>
      </c>
      <c r="C104" t="s">
        <v>346</v>
      </c>
      <c r="D104" t="s">
        <v>343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 s="7" t="s">
        <v>377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  <c r="AA104">
        <v>3.6</v>
      </c>
      <c r="AB104">
        <v>3.3</v>
      </c>
      <c r="AC104">
        <v>2.15</v>
      </c>
      <c r="AD104">
        <v>3.4</v>
      </c>
      <c r="AE104">
        <v>3.2</v>
      </c>
      <c r="AF104">
        <v>2.25</v>
      </c>
      <c r="AG104">
        <v>3.85</v>
      </c>
      <c r="AH104">
        <v>3.37</v>
      </c>
      <c r="AI104">
        <v>2.16</v>
      </c>
      <c r="AJ104">
        <v>3.6</v>
      </c>
      <c r="AK104">
        <v>3.3</v>
      </c>
      <c r="AL104">
        <v>2.15</v>
      </c>
      <c r="AM104">
        <v>3.8</v>
      </c>
      <c r="AN104">
        <v>3.3</v>
      </c>
      <c r="AO104">
        <v>2.15</v>
      </c>
      <c r="AP104">
        <v>38</v>
      </c>
      <c r="AQ104">
        <v>3.85</v>
      </c>
      <c r="AR104">
        <v>3.65</v>
      </c>
      <c r="AS104">
        <v>3.45</v>
      </c>
      <c r="AT104">
        <v>3.31</v>
      </c>
      <c r="AU104">
        <v>2.25</v>
      </c>
      <c r="AV104">
        <v>2.15</v>
      </c>
      <c r="AW104">
        <v>36</v>
      </c>
      <c r="AX104">
        <v>2.2000000000000002</v>
      </c>
      <c r="AY104">
        <v>2.1</v>
      </c>
      <c r="AZ104">
        <v>1.8</v>
      </c>
      <c r="BA104">
        <v>1.74</v>
      </c>
      <c r="BB104">
        <v>20</v>
      </c>
      <c r="BC104">
        <v>0.25</v>
      </c>
      <c r="BD104">
        <v>2.11</v>
      </c>
      <c r="BE104">
        <v>2.06</v>
      </c>
      <c r="BF104">
        <v>1.87</v>
      </c>
      <c r="BG104">
        <v>1.82</v>
      </c>
      <c r="BH104">
        <v>3.45</v>
      </c>
      <c r="BI104">
        <v>3.47</v>
      </c>
      <c r="BJ104" s="14">
        <v>2.27</v>
      </c>
      <c r="BQ104" s="12"/>
      <c r="BX104" s="12"/>
      <c r="CE104" s="12"/>
      <c r="CL104" s="12"/>
    </row>
    <row r="105" spans="1:90" s="6" customFormat="1" x14ac:dyDescent="0.2">
      <c r="A105" t="s">
        <v>341</v>
      </c>
      <c r="B105" s="4">
        <v>43407</v>
      </c>
      <c r="C105" t="s">
        <v>360</v>
      </c>
      <c r="D105" t="s">
        <v>357</v>
      </c>
      <c r="E105">
        <v>3</v>
      </c>
      <c r="F105">
        <v>1</v>
      </c>
      <c r="G105" t="str">
        <f t="shared" si="18"/>
        <v>H</v>
      </c>
      <c r="H105">
        <v>1</v>
      </c>
      <c r="I105">
        <v>1</v>
      </c>
      <c r="J105" t="str">
        <f t="shared" si="19"/>
        <v>D</v>
      </c>
      <c r="K105" s="7" t="s">
        <v>478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  <c r="AA105">
        <v>1.57</v>
      </c>
      <c r="AB105">
        <v>3.9</v>
      </c>
      <c r="AC105">
        <v>6.25</v>
      </c>
      <c r="AD105">
        <v>1.7</v>
      </c>
      <c r="AE105">
        <v>3.8</v>
      </c>
      <c r="AF105">
        <v>5</v>
      </c>
      <c r="AG105">
        <v>1.58</v>
      </c>
      <c r="AH105">
        <v>4.07</v>
      </c>
      <c r="AI105">
        <v>7.01</v>
      </c>
      <c r="AJ105">
        <v>1.6</v>
      </c>
      <c r="AK105">
        <v>3.9</v>
      </c>
      <c r="AL105">
        <v>6</v>
      </c>
      <c r="AM105">
        <v>1.62</v>
      </c>
      <c r="AN105">
        <v>3.9</v>
      </c>
      <c r="AO105">
        <v>6.5</v>
      </c>
      <c r="AP105">
        <v>38</v>
      </c>
      <c r="AQ105">
        <v>1.7</v>
      </c>
      <c r="AR105">
        <v>1.59</v>
      </c>
      <c r="AS105">
        <v>4.1500000000000004</v>
      </c>
      <c r="AT105">
        <v>3.94</v>
      </c>
      <c r="AU105">
        <v>7.01</v>
      </c>
      <c r="AV105">
        <v>6.28</v>
      </c>
      <c r="AW105">
        <v>36</v>
      </c>
      <c r="AX105">
        <v>2.0499999999999998</v>
      </c>
      <c r="AY105">
        <v>1.96</v>
      </c>
      <c r="AZ105">
        <v>1.91</v>
      </c>
      <c r="BA105">
        <v>1.86</v>
      </c>
      <c r="BB105">
        <v>22</v>
      </c>
      <c r="BC105">
        <v>-1</v>
      </c>
      <c r="BD105">
        <v>2.15</v>
      </c>
      <c r="BE105">
        <v>2.0099999999999998</v>
      </c>
      <c r="BF105">
        <v>1.92</v>
      </c>
      <c r="BG105">
        <v>1.86</v>
      </c>
      <c r="BH105">
        <v>1.57</v>
      </c>
      <c r="BI105">
        <v>4.04</v>
      </c>
      <c r="BJ105" s="14">
        <v>7.24</v>
      </c>
      <c r="BQ105" s="12"/>
      <c r="BX105" s="12"/>
      <c r="CE105" s="12"/>
      <c r="CL105" s="12"/>
    </row>
    <row r="106" spans="1:90" s="6" customFormat="1" x14ac:dyDescent="0.2">
      <c r="A106" t="s">
        <v>341</v>
      </c>
      <c r="B106" s="4">
        <v>43407</v>
      </c>
      <c r="C106" t="s">
        <v>353</v>
      </c>
      <c r="D106" t="s">
        <v>356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 s="7" t="s">
        <v>361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  <c r="AA106">
        <v>2.65</v>
      </c>
      <c r="AB106">
        <v>3.2</v>
      </c>
      <c r="AC106">
        <v>2.75</v>
      </c>
      <c r="AD106">
        <v>2.7</v>
      </c>
      <c r="AE106">
        <v>3.15</v>
      </c>
      <c r="AF106">
        <v>2.75</v>
      </c>
      <c r="AG106">
        <v>2.78</v>
      </c>
      <c r="AH106">
        <v>3.25</v>
      </c>
      <c r="AI106">
        <v>2.85</v>
      </c>
      <c r="AJ106">
        <v>2.62</v>
      </c>
      <c r="AK106">
        <v>3.25</v>
      </c>
      <c r="AL106">
        <v>2.75</v>
      </c>
      <c r="AM106">
        <v>2.75</v>
      </c>
      <c r="AN106">
        <v>3.2</v>
      </c>
      <c r="AO106">
        <v>2.8</v>
      </c>
      <c r="AP106">
        <v>38</v>
      </c>
      <c r="AQ106">
        <v>2.81</v>
      </c>
      <c r="AR106">
        <v>2.69</v>
      </c>
      <c r="AS106">
        <v>3.3</v>
      </c>
      <c r="AT106">
        <v>3.19</v>
      </c>
      <c r="AU106">
        <v>2.9</v>
      </c>
      <c r="AV106">
        <v>2.79</v>
      </c>
      <c r="AW106">
        <v>36</v>
      </c>
      <c r="AX106">
        <v>2.35</v>
      </c>
      <c r="AY106">
        <v>2.23</v>
      </c>
      <c r="AZ106">
        <v>1.7</v>
      </c>
      <c r="BA106">
        <v>1.66</v>
      </c>
      <c r="BB106">
        <v>20</v>
      </c>
      <c r="BC106">
        <v>-0.25</v>
      </c>
      <c r="BD106">
        <v>2.35</v>
      </c>
      <c r="BE106">
        <v>2.29</v>
      </c>
      <c r="BF106">
        <v>1.71</v>
      </c>
      <c r="BG106">
        <v>1.66</v>
      </c>
      <c r="BH106">
        <v>2.85</v>
      </c>
      <c r="BI106">
        <v>3.29</v>
      </c>
      <c r="BJ106" s="14">
        <v>2.74</v>
      </c>
      <c r="BQ106" s="12"/>
      <c r="BX106" s="12"/>
      <c r="CE106" s="12"/>
      <c r="CL106" s="12"/>
    </row>
    <row r="107" spans="1:90" s="6" customFormat="1" x14ac:dyDescent="0.2">
      <c r="A107" t="s">
        <v>341</v>
      </c>
      <c r="B107" s="4">
        <v>43407</v>
      </c>
      <c r="C107" t="s">
        <v>366</v>
      </c>
      <c r="D107" t="s">
        <v>369</v>
      </c>
      <c r="E107">
        <v>4</v>
      </c>
      <c r="F107">
        <v>2</v>
      </c>
      <c r="G107" t="str">
        <f t="shared" si="18"/>
        <v>H</v>
      </c>
      <c r="H107">
        <v>1</v>
      </c>
      <c r="I107">
        <v>1</v>
      </c>
      <c r="J107" t="str">
        <f t="shared" si="19"/>
        <v>D</v>
      </c>
      <c r="K107" s="7" t="s">
        <v>616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  <c r="AA107">
        <v>1.75</v>
      </c>
      <c r="AB107">
        <v>3.6</v>
      </c>
      <c r="AC107">
        <v>5</v>
      </c>
      <c r="AD107">
        <v>1.8</v>
      </c>
      <c r="AE107">
        <v>3.6</v>
      </c>
      <c r="AF107">
        <v>4.5</v>
      </c>
      <c r="AG107">
        <v>1.76</v>
      </c>
      <c r="AH107">
        <v>3.74</v>
      </c>
      <c r="AI107">
        <v>5.42</v>
      </c>
      <c r="AJ107">
        <v>1.75</v>
      </c>
      <c r="AK107">
        <v>3.7</v>
      </c>
      <c r="AL107">
        <v>4.8</v>
      </c>
      <c r="AM107">
        <v>1.75</v>
      </c>
      <c r="AN107">
        <v>3.7</v>
      </c>
      <c r="AO107">
        <v>5.4</v>
      </c>
      <c r="AP107">
        <v>38</v>
      </c>
      <c r="AQ107">
        <v>1.8</v>
      </c>
      <c r="AR107">
        <v>1.74</v>
      </c>
      <c r="AS107">
        <v>3.85</v>
      </c>
      <c r="AT107">
        <v>3.68</v>
      </c>
      <c r="AU107">
        <v>5.5</v>
      </c>
      <c r="AV107">
        <v>5.0999999999999996</v>
      </c>
      <c r="AW107">
        <v>36</v>
      </c>
      <c r="AX107">
        <v>2.1</v>
      </c>
      <c r="AY107">
        <v>2.0099999999999998</v>
      </c>
      <c r="AZ107">
        <v>1.88</v>
      </c>
      <c r="BA107">
        <v>1.81</v>
      </c>
      <c r="BB107">
        <v>22</v>
      </c>
      <c r="BC107">
        <v>-1</v>
      </c>
      <c r="BD107">
        <v>2.4</v>
      </c>
      <c r="BE107">
        <v>2.35</v>
      </c>
      <c r="BF107">
        <v>1.7</v>
      </c>
      <c r="BG107">
        <v>1.63</v>
      </c>
      <c r="BH107">
        <v>1.57</v>
      </c>
      <c r="BI107">
        <v>4.17</v>
      </c>
      <c r="BJ107" s="14">
        <v>6.85</v>
      </c>
      <c r="BQ107" s="12"/>
      <c r="BX107" s="12"/>
      <c r="CE107" s="12"/>
      <c r="CL107" s="12"/>
    </row>
    <row r="108" spans="1:90" s="6" customFormat="1" x14ac:dyDescent="0.2">
      <c r="A108" t="s">
        <v>341</v>
      </c>
      <c r="B108" s="4">
        <v>43407</v>
      </c>
      <c r="C108" t="s">
        <v>359</v>
      </c>
      <c r="D108" t="s">
        <v>354</v>
      </c>
      <c r="E108">
        <v>2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 s="7" t="s">
        <v>349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  <c r="AA108">
        <v>3</v>
      </c>
      <c r="AB108">
        <v>3.3</v>
      </c>
      <c r="AC108">
        <v>2.4</v>
      </c>
      <c r="AD108">
        <v>3.15</v>
      </c>
      <c r="AE108">
        <v>3.3</v>
      </c>
      <c r="AF108">
        <v>2.2999999999999998</v>
      </c>
      <c r="AG108">
        <v>3.13</v>
      </c>
      <c r="AH108">
        <v>3.36</v>
      </c>
      <c r="AI108">
        <v>2.4900000000000002</v>
      </c>
      <c r="AJ108">
        <v>2.9</v>
      </c>
      <c r="AK108">
        <v>3.3</v>
      </c>
      <c r="AL108">
        <v>2.5</v>
      </c>
      <c r="AM108">
        <v>3</v>
      </c>
      <c r="AN108">
        <v>3.4</v>
      </c>
      <c r="AO108">
        <v>2.5</v>
      </c>
      <c r="AP108">
        <v>38</v>
      </c>
      <c r="AQ108">
        <v>3.28</v>
      </c>
      <c r="AR108">
        <v>3.05</v>
      </c>
      <c r="AS108">
        <v>3.43</v>
      </c>
      <c r="AT108">
        <v>3.33</v>
      </c>
      <c r="AU108">
        <v>2.5</v>
      </c>
      <c r="AV108">
        <v>2.41</v>
      </c>
      <c r="AW108">
        <v>32</v>
      </c>
      <c r="AX108">
        <v>2.0299999999999998</v>
      </c>
      <c r="AY108">
        <v>1.95</v>
      </c>
      <c r="AZ108">
        <v>1.91</v>
      </c>
      <c r="BA108">
        <v>1.86</v>
      </c>
      <c r="BB108">
        <v>20</v>
      </c>
      <c r="BC108">
        <v>0.25</v>
      </c>
      <c r="BD108">
        <v>1.86</v>
      </c>
      <c r="BE108">
        <v>1.81</v>
      </c>
      <c r="BF108">
        <v>2.15</v>
      </c>
      <c r="BG108">
        <v>2.08</v>
      </c>
      <c r="BH108">
        <v>3.43</v>
      </c>
      <c r="BI108">
        <v>3.38</v>
      </c>
      <c r="BJ108" s="14">
        <v>2.3199999999999998</v>
      </c>
      <c r="BQ108" s="12"/>
      <c r="BX108" s="12"/>
      <c r="CE108" s="12"/>
      <c r="CL108" s="12"/>
    </row>
    <row r="109" spans="1:90" s="6" customFormat="1" x14ac:dyDescent="0.2">
      <c r="A109" t="s">
        <v>341</v>
      </c>
      <c r="B109" s="4">
        <v>43408</v>
      </c>
      <c r="C109" t="s">
        <v>351</v>
      </c>
      <c r="D109" t="s">
        <v>348</v>
      </c>
      <c r="E109">
        <v>3</v>
      </c>
      <c r="F109">
        <v>1</v>
      </c>
      <c r="G109" t="str">
        <f t="shared" si="18"/>
        <v>H</v>
      </c>
      <c r="H109">
        <v>1</v>
      </c>
      <c r="I109">
        <v>0</v>
      </c>
      <c r="J109" t="str">
        <f t="shared" si="19"/>
        <v>H</v>
      </c>
      <c r="K109" s="7" t="s">
        <v>364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  <c r="AA109">
        <v>1.26</v>
      </c>
      <c r="AB109">
        <v>6</v>
      </c>
      <c r="AC109">
        <v>11.5</v>
      </c>
      <c r="AD109">
        <v>1.25</v>
      </c>
      <c r="AE109">
        <v>6.1</v>
      </c>
      <c r="AF109">
        <v>11</v>
      </c>
      <c r="AG109">
        <v>1.27</v>
      </c>
      <c r="AH109">
        <v>6.18</v>
      </c>
      <c r="AI109">
        <v>11.51</v>
      </c>
      <c r="AJ109">
        <v>1.29</v>
      </c>
      <c r="AK109">
        <v>6</v>
      </c>
      <c r="AL109">
        <v>9.5</v>
      </c>
      <c r="AM109">
        <v>1.29</v>
      </c>
      <c r="AN109">
        <v>6</v>
      </c>
      <c r="AO109">
        <v>12</v>
      </c>
      <c r="AP109">
        <v>38</v>
      </c>
      <c r="AQ109">
        <v>1.3</v>
      </c>
      <c r="AR109">
        <v>1.27</v>
      </c>
      <c r="AS109">
        <v>6.75</v>
      </c>
      <c r="AT109">
        <v>6.07</v>
      </c>
      <c r="AU109">
        <v>13</v>
      </c>
      <c r="AV109">
        <v>11.34</v>
      </c>
      <c r="AW109">
        <v>32</v>
      </c>
      <c r="AX109">
        <v>1.55</v>
      </c>
      <c r="AY109">
        <v>1.51</v>
      </c>
      <c r="AZ109">
        <v>2.7</v>
      </c>
      <c r="BA109">
        <v>2.5299999999999998</v>
      </c>
      <c r="BB109">
        <v>20</v>
      </c>
      <c r="BC109">
        <v>-1.75</v>
      </c>
      <c r="BD109">
        <v>2.0699999999999998</v>
      </c>
      <c r="BE109">
        <v>2.0099999999999998</v>
      </c>
      <c r="BF109">
        <v>1.95</v>
      </c>
      <c r="BG109">
        <v>1.86</v>
      </c>
      <c r="BH109">
        <v>1.33</v>
      </c>
      <c r="BI109">
        <v>5.53</v>
      </c>
      <c r="BJ109" s="14">
        <v>10.76</v>
      </c>
      <c r="BQ109" s="12"/>
      <c r="BX109" s="12"/>
      <c r="CE109" s="12"/>
      <c r="CL109" s="12"/>
    </row>
    <row r="110" spans="1:90" s="6" customFormat="1" x14ac:dyDescent="0.2">
      <c r="A110" t="s">
        <v>341</v>
      </c>
      <c r="B110" s="4">
        <v>43408</v>
      </c>
      <c r="C110" t="s">
        <v>363</v>
      </c>
      <c r="D110" t="s">
        <v>368</v>
      </c>
      <c r="E110">
        <v>6</v>
      </c>
      <c r="F110">
        <v>1</v>
      </c>
      <c r="G110" t="str">
        <f t="shared" si="18"/>
        <v>H</v>
      </c>
      <c r="H110">
        <v>4</v>
      </c>
      <c r="I110">
        <v>1</v>
      </c>
      <c r="J110" t="str">
        <f t="shared" si="19"/>
        <v>H</v>
      </c>
      <c r="K110" s="7" t="s">
        <v>371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  <c r="AA110">
        <v>1.1100000000000001</v>
      </c>
      <c r="AB110">
        <v>9.75</v>
      </c>
      <c r="AC110">
        <v>21</v>
      </c>
      <c r="AD110">
        <v>1.1200000000000001</v>
      </c>
      <c r="AE110">
        <v>9</v>
      </c>
      <c r="AF110">
        <v>20</v>
      </c>
      <c r="AG110">
        <v>1.1100000000000001</v>
      </c>
      <c r="AH110">
        <v>10.68</v>
      </c>
      <c r="AI110">
        <v>28.68</v>
      </c>
      <c r="AJ110">
        <v>1.1100000000000001</v>
      </c>
      <c r="AK110">
        <v>10</v>
      </c>
      <c r="AL110">
        <v>21</v>
      </c>
      <c r="AM110">
        <v>1.1000000000000001</v>
      </c>
      <c r="AN110">
        <v>11</v>
      </c>
      <c r="AO110">
        <v>34</v>
      </c>
      <c r="AP110">
        <v>37</v>
      </c>
      <c r="AQ110">
        <v>1.1399999999999999</v>
      </c>
      <c r="AR110">
        <v>1.1100000000000001</v>
      </c>
      <c r="AS110">
        <v>11</v>
      </c>
      <c r="AT110">
        <v>9.93</v>
      </c>
      <c r="AU110">
        <v>34</v>
      </c>
      <c r="AV110">
        <v>24.64</v>
      </c>
      <c r="AW110">
        <v>31</v>
      </c>
      <c r="AX110">
        <v>1.35</v>
      </c>
      <c r="AY110">
        <v>1.3</v>
      </c>
      <c r="AZ110">
        <v>3.75</v>
      </c>
      <c r="BA110">
        <v>3.45</v>
      </c>
      <c r="BB110">
        <v>20</v>
      </c>
      <c r="BC110">
        <v>-2.5</v>
      </c>
      <c r="BD110">
        <v>2</v>
      </c>
      <c r="BE110">
        <v>1.94</v>
      </c>
      <c r="BF110">
        <v>1.96</v>
      </c>
      <c r="BG110">
        <v>1.93</v>
      </c>
      <c r="BH110">
        <v>1.1200000000000001</v>
      </c>
      <c r="BI110">
        <v>10.039999999999999</v>
      </c>
      <c r="BJ110" s="14">
        <v>27.35</v>
      </c>
      <c r="BQ110" s="12"/>
      <c r="BX110" s="12"/>
      <c r="CE110" s="12"/>
      <c r="CL110" s="12"/>
    </row>
    <row r="111" spans="1:90" s="6" customFormat="1" x14ac:dyDescent="0.2">
      <c r="A111" t="s">
        <v>341</v>
      </c>
      <c r="B111" s="4">
        <v>43409</v>
      </c>
      <c r="C111" t="s">
        <v>350</v>
      </c>
      <c r="D111" t="s">
        <v>347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 s="7" t="s">
        <v>367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  <c r="AA111">
        <v>2.25</v>
      </c>
      <c r="AB111">
        <v>3.3</v>
      </c>
      <c r="AC111">
        <v>3.3</v>
      </c>
      <c r="AD111">
        <v>2.25</v>
      </c>
      <c r="AE111">
        <v>3.35</v>
      </c>
      <c r="AF111">
        <v>3.2</v>
      </c>
      <c r="AG111">
        <v>2.33</v>
      </c>
      <c r="AH111">
        <v>3.45</v>
      </c>
      <c r="AI111">
        <v>3.34</v>
      </c>
      <c r="AJ111">
        <v>2.2999999999999998</v>
      </c>
      <c r="AK111">
        <v>3.4</v>
      </c>
      <c r="AL111">
        <v>3.1</v>
      </c>
      <c r="AM111">
        <v>2.2999999999999998</v>
      </c>
      <c r="AN111">
        <v>3.4</v>
      </c>
      <c r="AO111">
        <v>3.3</v>
      </c>
      <c r="AP111">
        <v>36</v>
      </c>
      <c r="AQ111">
        <v>2.4</v>
      </c>
      <c r="AR111">
        <v>2.2799999999999998</v>
      </c>
      <c r="AS111">
        <v>3.5</v>
      </c>
      <c r="AT111">
        <v>3.35</v>
      </c>
      <c r="AU111">
        <v>3.45</v>
      </c>
      <c r="AV111">
        <v>3.25</v>
      </c>
      <c r="AW111">
        <v>34</v>
      </c>
      <c r="AX111">
        <v>2.04</v>
      </c>
      <c r="AY111">
        <v>1.95</v>
      </c>
      <c r="AZ111">
        <v>1.92</v>
      </c>
      <c r="BA111">
        <v>1.86</v>
      </c>
      <c r="BB111">
        <v>19</v>
      </c>
      <c r="BC111">
        <v>-0.25</v>
      </c>
      <c r="BD111">
        <v>2.0099999999999998</v>
      </c>
      <c r="BE111">
        <v>1.96</v>
      </c>
      <c r="BF111">
        <v>1.95</v>
      </c>
      <c r="BG111">
        <v>1.91</v>
      </c>
      <c r="BH111">
        <v>2.34</v>
      </c>
      <c r="BI111">
        <v>3.44</v>
      </c>
      <c r="BJ111" s="14">
        <v>3.32</v>
      </c>
      <c r="BQ111" s="12"/>
      <c r="BX111" s="12"/>
      <c r="CE111" s="12"/>
      <c r="CL111" s="12"/>
    </row>
    <row r="112" spans="1:90" s="6" customFormat="1" x14ac:dyDescent="0.2">
      <c r="A112" t="s">
        <v>341</v>
      </c>
      <c r="B112" s="4">
        <v>43414</v>
      </c>
      <c r="C112" t="s">
        <v>346</v>
      </c>
      <c r="D112" t="s">
        <v>357</v>
      </c>
      <c r="E112">
        <v>2</v>
      </c>
      <c r="F112">
        <v>1</v>
      </c>
      <c r="G112" t="str">
        <f t="shared" si="20"/>
        <v>H</v>
      </c>
      <c r="H112">
        <v>1</v>
      </c>
      <c r="I112">
        <v>1</v>
      </c>
      <c r="J112" t="str">
        <f t="shared" si="21"/>
        <v>D</v>
      </c>
      <c r="K112" s="7" t="s">
        <v>355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  <c r="AA112">
        <v>2.5</v>
      </c>
      <c r="AB112">
        <v>3.1</v>
      </c>
      <c r="AC112">
        <v>3.1</v>
      </c>
      <c r="AD112">
        <v>2.65</v>
      </c>
      <c r="AE112">
        <v>3.2</v>
      </c>
      <c r="AF112">
        <v>2.75</v>
      </c>
      <c r="AG112">
        <v>2.61</v>
      </c>
      <c r="AH112">
        <v>3.19</v>
      </c>
      <c r="AI112">
        <v>3.11</v>
      </c>
      <c r="AJ112">
        <v>2.5499999999999998</v>
      </c>
      <c r="AK112">
        <v>3.1</v>
      </c>
      <c r="AL112">
        <v>3</v>
      </c>
      <c r="AM112">
        <v>2.6</v>
      </c>
      <c r="AN112">
        <v>3.13</v>
      </c>
      <c r="AO112">
        <v>3.13</v>
      </c>
      <c r="AP112">
        <v>37</v>
      </c>
      <c r="AQ112">
        <v>2.65</v>
      </c>
      <c r="AR112">
        <v>2.56</v>
      </c>
      <c r="AS112">
        <v>3.2</v>
      </c>
      <c r="AT112">
        <v>3.11</v>
      </c>
      <c r="AU112">
        <v>3.2</v>
      </c>
      <c r="AV112">
        <v>3.05</v>
      </c>
      <c r="AW112">
        <v>34</v>
      </c>
      <c r="AX112">
        <v>2.6</v>
      </c>
      <c r="AY112">
        <v>2.4500000000000002</v>
      </c>
      <c r="AZ112">
        <v>1.6</v>
      </c>
      <c r="BA112">
        <v>1.55</v>
      </c>
      <c r="BB112">
        <v>19</v>
      </c>
      <c r="BC112">
        <v>-0.25</v>
      </c>
      <c r="BD112">
        <v>2.21</v>
      </c>
      <c r="BE112">
        <v>2.15</v>
      </c>
      <c r="BF112">
        <v>1.78</v>
      </c>
      <c r="BG112">
        <v>1.75</v>
      </c>
      <c r="BH112">
        <v>2.58</v>
      </c>
      <c r="BI112">
        <v>3.15</v>
      </c>
      <c r="BJ112" s="14">
        <v>3.19</v>
      </c>
      <c r="BQ112" s="12"/>
      <c r="BX112" s="12"/>
      <c r="CE112" s="12"/>
      <c r="CL112" s="12"/>
    </row>
    <row r="113" spans="1:90" s="6" customFormat="1" x14ac:dyDescent="0.2">
      <c r="A113" t="s">
        <v>341</v>
      </c>
      <c r="B113" s="4">
        <v>43414</v>
      </c>
      <c r="C113" t="s">
        <v>348</v>
      </c>
      <c r="D113" t="s">
        <v>354</v>
      </c>
      <c r="E113">
        <v>0</v>
      </c>
      <c r="F113">
        <v>1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 t="s">
        <v>358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  <c r="AA113">
        <v>4.5</v>
      </c>
      <c r="AB113">
        <v>3.7</v>
      </c>
      <c r="AC113">
        <v>1.8</v>
      </c>
      <c r="AD113">
        <v>4.5</v>
      </c>
      <c r="AE113">
        <v>3.6</v>
      </c>
      <c r="AF113">
        <v>1.8</v>
      </c>
      <c r="AG113">
        <v>4.4800000000000004</v>
      </c>
      <c r="AH113">
        <v>3.67</v>
      </c>
      <c r="AI113">
        <v>1.91</v>
      </c>
      <c r="AJ113">
        <v>4.33</v>
      </c>
      <c r="AK113">
        <v>3.6</v>
      </c>
      <c r="AL113">
        <v>1.83</v>
      </c>
      <c r="AM113">
        <v>4.4000000000000004</v>
      </c>
      <c r="AN113">
        <v>3.75</v>
      </c>
      <c r="AO113">
        <v>1.87</v>
      </c>
      <c r="AP113">
        <v>38</v>
      </c>
      <c r="AQ113">
        <v>4.5</v>
      </c>
      <c r="AR113">
        <v>4.34</v>
      </c>
      <c r="AS113">
        <v>3.8</v>
      </c>
      <c r="AT113">
        <v>3.67</v>
      </c>
      <c r="AU113">
        <v>1.92</v>
      </c>
      <c r="AV113">
        <v>1.86</v>
      </c>
      <c r="AW113">
        <v>36</v>
      </c>
      <c r="AX113">
        <v>1.8</v>
      </c>
      <c r="AY113">
        <v>1.75</v>
      </c>
      <c r="AZ113">
        <v>2.16</v>
      </c>
      <c r="BA113">
        <v>2.09</v>
      </c>
      <c r="BB113">
        <v>20</v>
      </c>
      <c r="BC113">
        <v>0.75</v>
      </c>
      <c r="BD113">
        <v>1.82</v>
      </c>
      <c r="BE113">
        <v>1.78</v>
      </c>
      <c r="BF113">
        <v>2.17</v>
      </c>
      <c r="BG113">
        <v>2.1</v>
      </c>
      <c r="BH113">
        <v>5.48</v>
      </c>
      <c r="BI113">
        <v>3.96</v>
      </c>
      <c r="BJ113" s="14">
        <v>1.7</v>
      </c>
      <c r="BQ113" s="12"/>
      <c r="BX113" s="12"/>
      <c r="CE113" s="12"/>
      <c r="CL113" s="12"/>
    </row>
    <row r="114" spans="1:90" s="6" customFormat="1" x14ac:dyDescent="0.2">
      <c r="A114" t="s">
        <v>341</v>
      </c>
      <c r="B114" s="4">
        <v>43414</v>
      </c>
      <c r="C114" t="s">
        <v>350</v>
      </c>
      <c r="D114" t="s">
        <v>366</v>
      </c>
      <c r="E114">
        <v>1</v>
      </c>
      <c r="F114">
        <v>1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 s="7" t="s">
        <v>352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  <c r="AA114">
        <v>3.4</v>
      </c>
      <c r="AB114">
        <v>3.2</v>
      </c>
      <c r="AC114">
        <v>2.25</v>
      </c>
      <c r="AD114">
        <v>3.2</v>
      </c>
      <c r="AE114">
        <v>3.3</v>
      </c>
      <c r="AF114">
        <v>2.2999999999999998</v>
      </c>
      <c r="AG114">
        <v>3.46</v>
      </c>
      <c r="AH114">
        <v>3.33</v>
      </c>
      <c r="AI114">
        <v>2.33</v>
      </c>
      <c r="AJ114">
        <v>3.3</v>
      </c>
      <c r="AK114">
        <v>3.2</v>
      </c>
      <c r="AL114">
        <v>2.2999999999999998</v>
      </c>
      <c r="AM114">
        <v>3.5</v>
      </c>
      <c r="AN114">
        <v>3.2</v>
      </c>
      <c r="AO114">
        <v>2.38</v>
      </c>
      <c r="AP114">
        <v>38</v>
      </c>
      <c r="AQ114">
        <v>3.5</v>
      </c>
      <c r="AR114">
        <v>3.39</v>
      </c>
      <c r="AS114">
        <v>3.33</v>
      </c>
      <c r="AT114">
        <v>3.21</v>
      </c>
      <c r="AU114">
        <v>2.38</v>
      </c>
      <c r="AV114">
        <v>2.2999999999999998</v>
      </c>
      <c r="AW114">
        <v>36</v>
      </c>
      <c r="AX114">
        <v>2.35</v>
      </c>
      <c r="AY114">
        <v>2.25</v>
      </c>
      <c r="AZ114">
        <v>1.7</v>
      </c>
      <c r="BA114">
        <v>1.64</v>
      </c>
      <c r="BB114">
        <v>20</v>
      </c>
      <c r="BC114">
        <v>0.25</v>
      </c>
      <c r="BD114">
        <v>1.95</v>
      </c>
      <c r="BE114">
        <v>1.91</v>
      </c>
      <c r="BF114">
        <v>2.02</v>
      </c>
      <c r="BG114">
        <v>1.96</v>
      </c>
      <c r="BH114">
        <v>3.27</v>
      </c>
      <c r="BI114">
        <v>3.27</v>
      </c>
      <c r="BJ114" s="14">
        <v>2.46</v>
      </c>
      <c r="BQ114" s="12"/>
      <c r="BX114" s="12"/>
      <c r="CE114" s="12"/>
      <c r="CL114" s="12"/>
    </row>
    <row r="115" spans="1:90" s="6" customFormat="1" x14ac:dyDescent="0.2">
      <c r="A115" t="s">
        <v>341</v>
      </c>
      <c r="B115" s="4">
        <v>43414</v>
      </c>
      <c r="C115" t="s">
        <v>343</v>
      </c>
      <c r="D115" t="s">
        <v>369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 s="7" t="s">
        <v>349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  <c r="AA115">
        <v>1.48</v>
      </c>
      <c r="AB115">
        <v>4.33</v>
      </c>
      <c r="AC115">
        <v>7</v>
      </c>
      <c r="AD115">
        <v>1.53</v>
      </c>
      <c r="AE115">
        <v>4.2</v>
      </c>
      <c r="AF115">
        <v>6.1</v>
      </c>
      <c r="AG115">
        <v>1.49</v>
      </c>
      <c r="AH115">
        <v>4.45</v>
      </c>
      <c r="AI115">
        <v>7.95</v>
      </c>
      <c r="AJ115">
        <v>1.52</v>
      </c>
      <c r="AK115">
        <v>4.2</v>
      </c>
      <c r="AL115">
        <v>6.5</v>
      </c>
      <c r="AM115">
        <v>1.53</v>
      </c>
      <c r="AN115">
        <v>4.3</v>
      </c>
      <c r="AO115">
        <v>7</v>
      </c>
      <c r="AP115">
        <v>38</v>
      </c>
      <c r="AQ115">
        <v>1.53</v>
      </c>
      <c r="AR115">
        <v>1.49</v>
      </c>
      <c r="AS115">
        <v>4.5</v>
      </c>
      <c r="AT115">
        <v>4.28</v>
      </c>
      <c r="AU115">
        <v>8</v>
      </c>
      <c r="AV115">
        <v>7.24</v>
      </c>
      <c r="AW115">
        <v>36</v>
      </c>
      <c r="AX115">
        <v>1.92</v>
      </c>
      <c r="AY115">
        <v>1.86</v>
      </c>
      <c r="AZ115">
        <v>2.04</v>
      </c>
      <c r="BA115">
        <v>1.95</v>
      </c>
      <c r="BB115">
        <v>22</v>
      </c>
      <c r="BC115">
        <v>-1</v>
      </c>
      <c r="BD115">
        <v>1.85</v>
      </c>
      <c r="BE115">
        <v>1.82</v>
      </c>
      <c r="BF115">
        <v>2.13</v>
      </c>
      <c r="BG115">
        <v>2.06</v>
      </c>
      <c r="BH115">
        <v>1.49</v>
      </c>
      <c r="BI115">
        <v>4.47</v>
      </c>
      <c r="BJ115" s="14">
        <v>7.93</v>
      </c>
      <c r="BQ115" s="12"/>
      <c r="BX115" s="12"/>
      <c r="CE115" s="12"/>
      <c r="CL115" s="12"/>
    </row>
    <row r="116" spans="1:90" s="6" customFormat="1" x14ac:dyDescent="0.2">
      <c r="A116" t="s">
        <v>341</v>
      </c>
      <c r="B116" s="4">
        <v>43414</v>
      </c>
      <c r="C116" t="s">
        <v>353</v>
      </c>
      <c r="D116" t="s">
        <v>345</v>
      </c>
      <c r="E116">
        <v>2</v>
      </c>
      <c r="F116">
        <v>1</v>
      </c>
      <c r="G116" t="str">
        <f t="shared" si="20"/>
        <v>H</v>
      </c>
      <c r="H116">
        <v>2</v>
      </c>
      <c r="I116">
        <v>1</v>
      </c>
      <c r="J116" t="str">
        <f t="shared" si="21"/>
        <v>H</v>
      </c>
      <c r="K116" s="7" t="s">
        <v>377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  <c r="AA116">
        <v>2.75</v>
      </c>
      <c r="AB116">
        <v>3.3</v>
      </c>
      <c r="AC116">
        <v>2.6</v>
      </c>
      <c r="AD116">
        <v>2.7</v>
      </c>
      <c r="AE116">
        <v>3.3</v>
      </c>
      <c r="AF116">
        <v>2.6</v>
      </c>
      <c r="AG116">
        <v>2.89</v>
      </c>
      <c r="AH116">
        <v>3.43</v>
      </c>
      <c r="AI116">
        <v>2.62</v>
      </c>
      <c r="AJ116">
        <v>2.75</v>
      </c>
      <c r="AK116">
        <v>3.4</v>
      </c>
      <c r="AL116">
        <v>2.5499999999999998</v>
      </c>
      <c r="AM116">
        <v>2.9</v>
      </c>
      <c r="AN116">
        <v>3.3</v>
      </c>
      <c r="AO116">
        <v>2.63</v>
      </c>
      <c r="AP116">
        <v>38</v>
      </c>
      <c r="AQ116">
        <v>2.94</v>
      </c>
      <c r="AR116">
        <v>2.81</v>
      </c>
      <c r="AS116">
        <v>3.45</v>
      </c>
      <c r="AT116">
        <v>3.33</v>
      </c>
      <c r="AU116">
        <v>2.68</v>
      </c>
      <c r="AV116">
        <v>2.59</v>
      </c>
      <c r="AW116">
        <v>36</v>
      </c>
      <c r="AX116">
        <v>2.1</v>
      </c>
      <c r="AY116">
        <v>2</v>
      </c>
      <c r="AZ116">
        <v>1.9</v>
      </c>
      <c r="BA116">
        <v>1.82</v>
      </c>
      <c r="BB116">
        <v>20</v>
      </c>
      <c r="BC116">
        <v>0.25</v>
      </c>
      <c r="BD116">
        <v>1.75</v>
      </c>
      <c r="BE116">
        <v>1.72</v>
      </c>
      <c r="BF116">
        <v>2.27</v>
      </c>
      <c r="BG116">
        <v>2.2000000000000002</v>
      </c>
      <c r="BH116">
        <v>2.94</v>
      </c>
      <c r="BI116">
        <v>3.5</v>
      </c>
      <c r="BJ116" s="14">
        <v>2.5499999999999998</v>
      </c>
      <c r="BQ116" s="12"/>
      <c r="BX116" s="12"/>
      <c r="CE116" s="12"/>
      <c r="CL116" s="12"/>
    </row>
    <row r="117" spans="1:90" s="6" customFormat="1" x14ac:dyDescent="0.2">
      <c r="A117" t="s">
        <v>341</v>
      </c>
      <c r="B117" s="4">
        <v>43414</v>
      </c>
      <c r="C117" t="s">
        <v>368</v>
      </c>
      <c r="D117" t="s">
        <v>356</v>
      </c>
      <c r="E117">
        <v>1</v>
      </c>
      <c r="F117">
        <v>1</v>
      </c>
      <c r="G117" t="str">
        <f t="shared" si="20"/>
        <v>D</v>
      </c>
      <c r="H117">
        <v>1</v>
      </c>
      <c r="I117">
        <v>0</v>
      </c>
      <c r="J117" t="str">
        <f t="shared" si="21"/>
        <v>H</v>
      </c>
      <c r="K117" s="7" t="s">
        <v>481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  <c r="AA117">
        <v>2.4</v>
      </c>
      <c r="AB117">
        <v>3.3</v>
      </c>
      <c r="AC117">
        <v>3</v>
      </c>
      <c r="AD117">
        <v>2.4</v>
      </c>
      <c r="AE117">
        <v>3.3</v>
      </c>
      <c r="AF117">
        <v>2.95</v>
      </c>
      <c r="AG117">
        <v>2.5299999999999998</v>
      </c>
      <c r="AH117">
        <v>3.34</v>
      </c>
      <c r="AI117">
        <v>3.09</v>
      </c>
      <c r="AJ117">
        <v>2.5</v>
      </c>
      <c r="AK117">
        <v>3.25</v>
      </c>
      <c r="AL117">
        <v>2.9</v>
      </c>
      <c r="AM117">
        <v>2.5</v>
      </c>
      <c r="AN117">
        <v>3.3</v>
      </c>
      <c r="AO117">
        <v>3.1</v>
      </c>
      <c r="AP117">
        <v>38</v>
      </c>
      <c r="AQ117">
        <v>2.58</v>
      </c>
      <c r="AR117">
        <v>2.4700000000000002</v>
      </c>
      <c r="AS117">
        <v>3.4</v>
      </c>
      <c r="AT117">
        <v>3.28</v>
      </c>
      <c r="AU117">
        <v>3.11</v>
      </c>
      <c r="AV117">
        <v>3</v>
      </c>
      <c r="AW117">
        <v>36</v>
      </c>
      <c r="AX117">
        <v>2.1800000000000002</v>
      </c>
      <c r="AY117">
        <v>2.06</v>
      </c>
      <c r="AZ117">
        <v>1.85</v>
      </c>
      <c r="BA117">
        <v>1.77</v>
      </c>
      <c r="BB117">
        <v>20</v>
      </c>
      <c r="BC117">
        <v>-0.25</v>
      </c>
      <c r="BD117">
        <v>2.17</v>
      </c>
      <c r="BE117">
        <v>2.12</v>
      </c>
      <c r="BF117">
        <v>1.82</v>
      </c>
      <c r="BG117">
        <v>1.78</v>
      </c>
      <c r="BH117">
        <v>2.34</v>
      </c>
      <c r="BI117">
        <v>3.44</v>
      </c>
      <c r="BJ117" s="14">
        <v>3.32</v>
      </c>
      <c r="BQ117" s="12"/>
      <c r="BX117" s="12"/>
      <c r="CE117" s="12"/>
      <c r="CL117" s="12"/>
    </row>
    <row r="118" spans="1:90" s="6" customFormat="1" x14ac:dyDescent="0.2">
      <c r="A118" t="s">
        <v>341</v>
      </c>
      <c r="B118" s="4">
        <v>43415</v>
      </c>
      <c r="C118" t="s">
        <v>362</v>
      </c>
      <c r="D118" t="s">
        <v>359</v>
      </c>
      <c r="E118">
        <v>1</v>
      </c>
      <c r="F118">
        <v>1</v>
      </c>
      <c r="G118" t="str">
        <f t="shared" si="20"/>
        <v>D</v>
      </c>
      <c r="H118">
        <v>0</v>
      </c>
      <c r="I118">
        <v>1</v>
      </c>
      <c r="J118" t="str">
        <f t="shared" si="21"/>
        <v>A</v>
      </c>
      <c r="K118" s="7" t="s">
        <v>374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  <c r="AA118">
        <v>1.6</v>
      </c>
      <c r="AB118">
        <v>4.0999999999999996</v>
      </c>
      <c r="AC118">
        <v>5.5</v>
      </c>
      <c r="AD118">
        <v>1.55</v>
      </c>
      <c r="AE118">
        <v>4</v>
      </c>
      <c r="AF118">
        <v>6.2</v>
      </c>
      <c r="AG118">
        <v>1.68</v>
      </c>
      <c r="AH118">
        <v>4.1399999999999997</v>
      </c>
      <c r="AI118">
        <v>5.41</v>
      </c>
      <c r="AJ118">
        <v>1.65</v>
      </c>
      <c r="AK118">
        <v>4.2</v>
      </c>
      <c r="AL118">
        <v>4.75</v>
      </c>
      <c r="AM118">
        <v>1.67</v>
      </c>
      <c r="AN118">
        <v>4.2</v>
      </c>
      <c r="AO118">
        <v>5.25</v>
      </c>
      <c r="AP118">
        <v>38</v>
      </c>
      <c r="AQ118">
        <v>1.7</v>
      </c>
      <c r="AR118">
        <v>1.65</v>
      </c>
      <c r="AS118">
        <v>4.4000000000000004</v>
      </c>
      <c r="AT118">
        <v>4.1100000000000003</v>
      </c>
      <c r="AU118">
        <v>6.2</v>
      </c>
      <c r="AV118">
        <v>5.19</v>
      </c>
      <c r="AW118">
        <v>35</v>
      </c>
      <c r="AX118">
        <v>1.68</v>
      </c>
      <c r="AY118">
        <v>1.62</v>
      </c>
      <c r="AZ118">
        <v>2.4</v>
      </c>
      <c r="BA118">
        <v>2.2799999999999998</v>
      </c>
      <c r="BB118">
        <v>22</v>
      </c>
      <c r="BC118">
        <v>-1</v>
      </c>
      <c r="BD118">
        <v>2.25</v>
      </c>
      <c r="BE118">
        <v>2.12</v>
      </c>
      <c r="BF118">
        <v>1.83</v>
      </c>
      <c r="BG118">
        <v>1.76</v>
      </c>
      <c r="BH118">
        <v>1.65</v>
      </c>
      <c r="BI118">
        <v>4.1500000000000004</v>
      </c>
      <c r="BJ118" s="14">
        <v>5.71</v>
      </c>
      <c r="BQ118" s="12"/>
      <c r="BX118" s="12"/>
      <c r="CE118" s="12"/>
      <c r="CL118" s="12"/>
    </row>
    <row r="119" spans="1:90" s="6" customFormat="1" x14ac:dyDescent="0.2">
      <c r="A119" t="s">
        <v>341</v>
      </c>
      <c r="B119" s="4">
        <v>43415</v>
      </c>
      <c r="C119" t="s">
        <v>351</v>
      </c>
      <c r="D119" t="s">
        <v>360</v>
      </c>
      <c r="E119">
        <v>0</v>
      </c>
      <c r="F119">
        <v>0</v>
      </c>
      <c r="G119" t="str">
        <f t="shared" si="20"/>
        <v>D</v>
      </c>
      <c r="H119">
        <v>0</v>
      </c>
      <c r="I119">
        <v>0</v>
      </c>
      <c r="J119" t="str">
        <f t="shared" si="21"/>
        <v>D</v>
      </c>
      <c r="K119" s="7" t="s">
        <v>120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  <c r="AA119">
        <v>1.4</v>
      </c>
      <c r="AB119">
        <v>4.75</v>
      </c>
      <c r="AC119">
        <v>8</v>
      </c>
      <c r="AD119">
        <v>1.45</v>
      </c>
      <c r="AE119">
        <v>4.5</v>
      </c>
      <c r="AF119">
        <v>7</v>
      </c>
      <c r="AG119">
        <v>1.42</v>
      </c>
      <c r="AH119">
        <v>5.17</v>
      </c>
      <c r="AI119">
        <v>7.89</v>
      </c>
      <c r="AJ119">
        <v>1.44</v>
      </c>
      <c r="AK119">
        <v>5</v>
      </c>
      <c r="AL119">
        <v>6.5</v>
      </c>
      <c r="AM119">
        <v>1.4</v>
      </c>
      <c r="AN119">
        <v>5</v>
      </c>
      <c r="AO119">
        <v>8</v>
      </c>
      <c r="AP119">
        <v>38</v>
      </c>
      <c r="AQ119">
        <v>1.46</v>
      </c>
      <c r="AR119">
        <v>1.42</v>
      </c>
      <c r="AS119">
        <v>5.25</v>
      </c>
      <c r="AT119">
        <v>4.8899999999999997</v>
      </c>
      <c r="AU119">
        <v>8.5</v>
      </c>
      <c r="AV119">
        <v>7.45</v>
      </c>
      <c r="AW119">
        <v>32</v>
      </c>
      <c r="AX119">
        <v>1.6</v>
      </c>
      <c r="AY119">
        <v>1.55</v>
      </c>
      <c r="AZ119">
        <v>2.5499999999999998</v>
      </c>
      <c r="BA119">
        <v>2.4300000000000002</v>
      </c>
      <c r="BB119">
        <v>22</v>
      </c>
      <c r="BC119">
        <v>-1</v>
      </c>
      <c r="BD119">
        <v>1.7</v>
      </c>
      <c r="BE119">
        <v>1.65</v>
      </c>
      <c r="BF119">
        <v>2.37</v>
      </c>
      <c r="BG119">
        <v>2.29</v>
      </c>
      <c r="BH119">
        <v>1.4</v>
      </c>
      <c r="BI119">
        <v>5.04</v>
      </c>
      <c r="BJ119" s="14">
        <v>8.94</v>
      </c>
      <c r="BQ119" s="12"/>
      <c r="BX119" s="12"/>
      <c r="CE119" s="12"/>
      <c r="CL119" s="12"/>
    </row>
    <row r="120" spans="1:90" s="6" customFormat="1" x14ac:dyDescent="0.2">
      <c r="A120" t="s">
        <v>341</v>
      </c>
      <c r="B120" s="4">
        <v>43415</v>
      </c>
      <c r="C120" t="s">
        <v>365</v>
      </c>
      <c r="D120" t="s">
        <v>347</v>
      </c>
      <c r="E120">
        <v>2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 s="7" t="s">
        <v>477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  <c r="AA120">
        <v>1.1100000000000001</v>
      </c>
      <c r="AB120">
        <v>9.5</v>
      </c>
      <c r="AC120">
        <v>23</v>
      </c>
      <c r="AD120">
        <v>1.1200000000000001</v>
      </c>
      <c r="AE120">
        <v>9</v>
      </c>
      <c r="AF120">
        <v>20</v>
      </c>
      <c r="AG120">
        <v>1.1100000000000001</v>
      </c>
      <c r="AH120">
        <v>10.9</v>
      </c>
      <c r="AI120">
        <v>24.65</v>
      </c>
      <c r="AJ120">
        <v>1.1000000000000001</v>
      </c>
      <c r="AK120">
        <v>11</v>
      </c>
      <c r="AL120">
        <v>21</v>
      </c>
      <c r="AM120">
        <v>1.1100000000000001</v>
      </c>
      <c r="AN120">
        <v>11</v>
      </c>
      <c r="AO120">
        <v>31</v>
      </c>
      <c r="AP120">
        <v>38</v>
      </c>
      <c r="AQ120">
        <v>1.1299999999999999</v>
      </c>
      <c r="AR120">
        <v>1.1100000000000001</v>
      </c>
      <c r="AS120">
        <v>12</v>
      </c>
      <c r="AT120">
        <v>10.48</v>
      </c>
      <c r="AU120">
        <v>31</v>
      </c>
      <c r="AV120">
        <v>23.87</v>
      </c>
      <c r="AW120">
        <v>32</v>
      </c>
      <c r="AX120">
        <v>1.29</v>
      </c>
      <c r="AY120">
        <v>1.24</v>
      </c>
      <c r="AZ120">
        <v>4.33</v>
      </c>
      <c r="BA120">
        <v>3.96</v>
      </c>
      <c r="BB120">
        <v>20</v>
      </c>
      <c r="BC120">
        <v>-2.75</v>
      </c>
      <c r="BD120">
        <v>2.08</v>
      </c>
      <c r="BE120">
        <v>2</v>
      </c>
      <c r="BF120">
        <v>1.9</v>
      </c>
      <c r="BG120">
        <v>1.87</v>
      </c>
      <c r="BH120">
        <v>1.1000000000000001</v>
      </c>
      <c r="BI120">
        <v>11.92</v>
      </c>
      <c r="BJ120" s="14">
        <v>26.16</v>
      </c>
      <c r="BQ120" s="12"/>
      <c r="BX120" s="12"/>
      <c r="CE120" s="12"/>
      <c r="CL120" s="12"/>
    </row>
    <row r="121" spans="1:90" s="6" customFormat="1" x14ac:dyDescent="0.2">
      <c r="A121" t="s">
        <v>341</v>
      </c>
      <c r="B121" s="4">
        <v>43415</v>
      </c>
      <c r="C121" t="s">
        <v>363</v>
      </c>
      <c r="D121" t="s">
        <v>342</v>
      </c>
      <c r="E121">
        <v>3</v>
      </c>
      <c r="F121">
        <v>1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7" t="s">
        <v>367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  <c r="AA121">
        <v>1.4</v>
      </c>
      <c r="AB121">
        <v>5</v>
      </c>
      <c r="AC121">
        <v>7.5</v>
      </c>
      <c r="AD121">
        <v>1.45</v>
      </c>
      <c r="AE121">
        <v>4.8</v>
      </c>
      <c r="AF121">
        <v>6.4</v>
      </c>
      <c r="AG121">
        <v>1.39</v>
      </c>
      <c r="AH121">
        <v>5.4</v>
      </c>
      <c r="AI121">
        <v>8.32</v>
      </c>
      <c r="AJ121">
        <v>1.38</v>
      </c>
      <c r="AK121">
        <v>5</v>
      </c>
      <c r="AL121">
        <v>7.5</v>
      </c>
      <c r="AM121">
        <v>1.36</v>
      </c>
      <c r="AN121">
        <v>5.25</v>
      </c>
      <c r="AO121">
        <v>9</v>
      </c>
      <c r="AP121">
        <v>38</v>
      </c>
      <c r="AQ121">
        <v>1.45</v>
      </c>
      <c r="AR121">
        <v>1.39</v>
      </c>
      <c r="AS121">
        <v>5.5</v>
      </c>
      <c r="AT121">
        <v>5.14</v>
      </c>
      <c r="AU121">
        <v>9</v>
      </c>
      <c r="AV121">
        <v>7.77</v>
      </c>
      <c r="AW121">
        <v>32</v>
      </c>
      <c r="AX121">
        <v>1.51</v>
      </c>
      <c r="AY121">
        <v>1.48</v>
      </c>
      <c r="AZ121">
        <v>2.8</v>
      </c>
      <c r="BA121">
        <v>2.64</v>
      </c>
      <c r="BB121">
        <v>20</v>
      </c>
      <c r="BC121">
        <v>-1.25</v>
      </c>
      <c r="BD121">
        <v>1.85</v>
      </c>
      <c r="BE121">
        <v>1.8</v>
      </c>
      <c r="BF121">
        <v>2.14</v>
      </c>
      <c r="BG121">
        <v>2.08</v>
      </c>
      <c r="BH121">
        <v>1.36</v>
      </c>
      <c r="BI121">
        <v>5.42</v>
      </c>
      <c r="BJ121" s="14">
        <v>9.5299999999999994</v>
      </c>
      <c r="BQ121" s="12"/>
      <c r="BX121" s="12"/>
      <c r="CE121" s="12"/>
      <c r="CL121" s="12"/>
    </row>
    <row r="122" spans="1:90" s="6" customFormat="1" x14ac:dyDescent="0.2">
      <c r="A122" t="s">
        <v>341</v>
      </c>
      <c r="B122" s="4">
        <v>43428</v>
      </c>
      <c r="C122" t="s">
        <v>357</v>
      </c>
      <c r="D122" t="s">
        <v>343</v>
      </c>
      <c r="E122">
        <v>1</v>
      </c>
      <c r="F122">
        <v>1</v>
      </c>
      <c r="G122" t="str">
        <f t="shared" ref="G122:G131" si="22">IF(OR(E122="",F122=""),"",IF(E122&gt;F122,"H",IF(E122=F122,"D","A")))</f>
        <v>D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 s="7" t="s">
        <v>352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  <c r="AA122">
        <v>2.85</v>
      </c>
      <c r="AB122">
        <v>3.2</v>
      </c>
      <c r="AC122">
        <v>2.6</v>
      </c>
      <c r="AD122">
        <v>2.8</v>
      </c>
      <c r="AE122">
        <v>3.15</v>
      </c>
      <c r="AF122">
        <v>2.65</v>
      </c>
      <c r="AG122">
        <v>2.89</v>
      </c>
      <c r="AH122">
        <v>3.25</v>
      </c>
      <c r="AI122">
        <v>2.74</v>
      </c>
      <c r="AJ122">
        <v>2.8</v>
      </c>
      <c r="AK122">
        <v>3.2</v>
      </c>
      <c r="AL122">
        <v>2.62</v>
      </c>
      <c r="AM122">
        <v>2.88</v>
      </c>
      <c r="AN122">
        <v>3.2</v>
      </c>
      <c r="AO122">
        <v>2.75</v>
      </c>
      <c r="AP122">
        <v>38</v>
      </c>
      <c r="AQ122">
        <v>3</v>
      </c>
      <c r="AR122">
        <v>2.87</v>
      </c>
      <c r="AS122">
        <v>3.4</v>
      </c>
      <c r="AT122">
        <v>3.18</v>
      </c>
      <c r="AU122">
        <v>2.75</v>
      </c>
      <c r="AV122">
        <v>2.63</v>
      </c>
      <c r="AW122">
        <v>36</v>
      </c>
      <c r="AX122">
        <v>2.41</v>
      </c>
      <c r="AY122">
        <v>2.2799999999999998</v>
      </c>
      <c r="AZ122">
        <v>1.67</v>
      </c>
      <c r="BA122">
        <v>1.63</v>
      </c>
      <c r="BB122">
        <v>20</v>
      </c>
      <c r="BC122">
        <v>0.25</v>
      </c>
      <c r="BD122">
        <v>1.73</v>
      </c>
      <c r="BE122">
        <v>1.68</v>
      </c>
      <c r="BF122">
        <v>2.34</v>
      </c>
      <c r="BG122">
        <v>2.25</v>
      </c>
      <c r="BH122">
        <v>2.9</v>
      </c>
      <c r="BI122">
        <v>3.15</v>
      </c>
      <c r="BJ122" s="14">
        <v>2.81</v>
      </c>
      <c r="BQ122" s="12"/>
      <c r="BX122" s="12"/>
      <c r="CE122" s="12"/>
      <c r="CL122" s="12"/>
    </row>
    <row r="123" spans="1:90" s="6" customFormat="1" x14ac:dyDescent="0.2">
      <c r="A123" t="s">
        <v>341</v>
      </c>
      <c r="B123" s="4">
        <v>43428</v>
      </c>
      <c r="C123" t="s">
        <v>360</v>
      </c>
      <c r="D123" t="s">
        <v>346</v>
      </c>
      <c r="E123">
        <v>1</v>
      </c>
      <c r="F123">
        <v>0</v>
      </c>
      <c r="G123" t="str">
        <f t="shared" si="22"/>
        <v>H</v>
      </c>
      <c r="H123">
        <v>0</v>
      </c>
      <c r="I123">
        <v>0</v>
      </c>
      <c r="J123" t="str">
        <f t="shared" si="23"/>
        <v>D</v>
      </c>
      <c r="K123" s="7" t="s">
        <v>477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  <c r="AA123">
        <v>1.4</v>
      </c>
      <c r="AB123">
        <v>4.75</v>
      </c>
      <c r="AC123">
        <v>7.75</v>
      </c>
      <c r="AD123">
        <v>1.45</v>
      </c>
      <c r="AE123">
        <v>4.5</v>
      </c>
      <c r="AF123">
        <v>7</v>
      </c>
      <c r="AG123">
        <v>1.43</v>
      </c>
      <c r="AH123">
        <v>4.78</v>
      </c>
      <c r="AI123">
        <v>8.61</v>
      </c>
      <c r="AJ123">
        <v>1.42</v>
      </c>
      <c r="AK123">
        <v>4.75</v>
      </c>
      <c r="AL123">
        <v>7.5</v>
      </c>
      <c r="AM123">
        <v>1.4</v>
      </c>
      <c r="AN123">
        <v>4.8</v>
      </c>
      <c r="AO123">
        <v>9</v>
      </c>
      <c r="AP123">
        <v>38</v>
      </c>
      <c r="AQ123">
        <v>1.45</v>
      </c>
      <c r="AR123">
        <v>1.42</v>
      </c>
      <c r="AS123">
        <v>5</v>
      </c>
      <c r="AT123">
        <v>4.66</v>
      </c>
      <c r="AU123">
        <v>9</v>
      </c>
      <c r="AV123">
        <v>8.1199999999999992</v>
      </c>
      <c r="AW123">
        <v>36</v>
      </c>
      <c r="AX123">
        <v>1.87</v>
      </c>
      <c r="AY123">
        <v>1.8</v>
      </c>
      <c r="AZ123">
        <v>2.1</v>
      </c>
      <c r="BA123">
        <v>2.02</v>
      </c>
      <c r="BB123">
        <v>23</v>
      </c>
      <c r="BC123">
        <v>-1</v>
      </c>
      <c r="BD123">
        <v>1.71</v>
      </c>
      <c r="BE123">
        <v>1.67</v>
      </c>
      <c r="BF123">
        <v>2.34</v>
      </c>
      <c r="BG123">
        <v>2.25</v>
      </c>
      <c r="BH123">
        <v>1.47</v>
      </c>
      <c r="BI123">
        <v>4.34</v>
      </c>
      <c r="BJ123" s="14">
        <v>8.8800000000000008</v>
      </c>
      <c r="BQ123" s="12"/>
      <c r="BX123" s="12"/>
      <c r="CE123" s="12"/>
      <c r="CL123" s="12"/>
    </row>
    <row r="124" spans="1:90" s="6" customFormat="1" x14ac:dyDescent="0.2">
      <c r="A124" t="s">
        <v>341</v>
      </c>
      <c r="B124" s="4">
        <v>43428</v>
      </c>
      <c r="C124" t="s">
        <v>347</v>
      </c>
      <c r="D124" t="s">
        <v>368</v>
      </c>
      <c r="E124">
        <v>3</v>
      </c>
      <c r="F124">
        <v>2</v>
      </c>
      <c r="G124" t="str">
        <f t="shared" si="22"/>
        <v>H</v>
      </c>
      <c r="H124">
        <v>2</v>
      </c>
      <c r="I124">
        <v>1</v>
      </c>
      <c r="J124" t="str">
        <f t="shared" si="23"/>
        <v>H</v>
      </c>
      <c r="K124" s="7" t="s">
        <v>364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  <c r="AA124">
        <v>2.5499999999999998</v>
      </c>
      <c r="AB124">
        <v>3.4</v>
      </c>
      <c r="AC124">
        <v>2.75</v>
      </c>
      <c r="AD124">
        <v>2.6</v>
      </c>
      <c r="AE124">
        <v>3.35</v>
      </c>
      <c r="AF124">
        <v>2.7</v>
      </c>
      <c r="AG124">
        <v>2.68</v>
      </c>
      <c r="AH124">
        <v>3.45</v>
      </c>
      <c r="AI124">
        <v>2.82</v>
      </c>
      <c r="AJ124">
        <v>2.6</v>
      </c>
      <c r="AK124">
        <v>3.4</v>
      </c>
      <c r="AL124">
        <v>2.7</v>
      </c>
      <c r="AM124">
        <v>2.63</v>
      </c>
      <c r="AN124">
        <v>3.5</v>
      </c>
      <c r="AO124">
        <v>2.8</v>
      </c>
      <c r="AP124">
        <v>38</v>
      </c>
      <c r="AQ124">
        <v>2.72</v>
      </c>
      <c r="AR124">
        <v>2.61</v>
      </c>
      <c r="AS124">
        <v>3.5</v>
      </c>
      <c r="AT124">
        <v>3.35</v>
      </c>
      <c r="AU124">
        <v>2.9</v>
      </c>
      <c r="AV124">
        <v>2.77</v>
      </c>
      <c r="AW124">
        <v>36</v>
      </c>
      <c r="AX124">
        <v>1.95</v>
      </c>
      <c r="AY124">
        <v>1.89</v>
      </c>
      <c r="AZ124">
        <v>2</v>
      </c>
      <c r="BA124">
        <v>1.91</v>
      </c>
      <c r="BB124">
        <v>20</v>
      </c>
      <c r="BC124">
        <v>-0.25</v>
      </c>
      <c r="BD124">
        <v>2.29</v>
      </c>
      <c r="BE124">
        <v>2.23</v>
      </c>
      <c r="BF124">
        <v>1.73</v>
      </c>
      <c r="BG124">
        <v>1.69</v>
      </c>
      <c r="BH124">
        <v>2.8</v>
      </c>
      <c r="BI124">
        <v>3.31</v>
      </c>
      <c r="BJ124" s="14">
        <v>2.78</v>
      </c>
      <c r="BQ124" s="12"/>
      <c r="BX124" s="12"/>
      <c r="CE124" s="12"/>
      <c r="CL124" s="12"/>
    </row>
    <row r="125" spans="1:90" s="6" customFormat="1" x14ac:dyDescent="0.2">
      <c r="A125" t="s">
        <v>341</v>
      </c>
      <c r="B125" s="4">
        <v>43428</v>
      </c>
      <c r="C125" t="s">
        <v>342</v>
      </c>
      <c r="D125" t="s">
        <v>348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 s="7" t="s">
        <v>371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  <c r="AA125">
        <v>1.4</v>
      </c>
      <c r="AB125">
        <v>4.75</v>
      </c>
      <c r="AC125">
        <v>8</v>
      </c>
      <c r="AD125">
        <v>1.4</v>
      </c>
      <c r="AE125">
        <v>4.8</v>
      </c>
      <c r="AF125">
        <v>7.6</v>
      </c>
      <c r="AG125">
        <v>1.42</v>
      </c>
      <c r="AH125">
        <v>4.88</v>
      </c>
      <c r="AI125">
        <v>8.7899999999999991</v>
      </c>
      <c r="AJ125">
        <v>1.4</v>
      </c>
      <c r="AK125">
        <v>4.75</v>
      </c>
      <c r="AL125">
        <v>8</v>
      </c>
      <c r="AM125">
        <v>1.4</v>
      </c>
      <c r="AN125">
        <v>4.8</v>
      </c>
      <c r="AO125">
        <v>9</v>
      </c>
      <c r="AP125">
        <v>38</v>
      </c>
      <c r="AQ125">
        <v>1.44</v>
      </c>
      <c r="AR125">
        <v>1.4</v>
      </c>
      <c r="AS125">
        <v>5.25</v>
      </c>
      <c r="AT125">
        <v>4.8099999999999996</v>
      </c>
      <c r="AU125">
        <v>9</v>
      </c>
      <c r="AV125">
        <v>8.1300000000000008</v>
      </c>
      <c r="AW125">
        <v>36</v>
      </c>
      <c r="AX125">
        <v>1.8</v>
      </c>
      <c r="AY125">
        <v>1.76</v>
      </c>
      <c r="AZ125">
        <v>2.17</v>
      </c>
      <c r="BA125">
        <v>2.0699999999999998</v>
      </c>
      <c r="BB125">
        <v>23</v>
      </c>
      <c r="BC125">
        <v>-1</v>
      </c>
      <c r="BD125">
        <v>1.71</v>
      </c>
      <c r="BE125">
        <v>1.66</v>
      </c>
      <c r="BF125">
        <v>2.38</v>
      </c>
      <c r="BG125">
        <v>2.2799999999999998</v>
      </c>
      <c r="BH125">
        <v>1.46</v>
      </c>
      <c r="BI125">
        <v>4.47</v>
      </c>
      <c r="BJ125" s="14">
        <v>8.65</v>
      </c>
      <c r="BQ125" s="12"/>
      <c r="BX125" s="12"/>
      <c r="CE125" s="12"/>
      <c r="CL125" s="12"/>
    </row>
    <row r="126" spans="1:90" s="6" customFormat="1" x14ac:dyDescent="0.2">
      <c r="A126" t="s">
        <v>341</v>
      </c>
      <c r="B126" s="4">
        <v>43428</v>
      </c>
      <c r="C126" t="s">
        <v>354</v>
      </c>
      <c r="D126" t="s">
        <v>351</v>
      </c>
      <c r="E126">
        <v>3</v>
      </c>
      <c r="F126">
        <v>1</v>
      </c>
      <c r="G126" t="str">
        <f t="shared" si="22"/>
        <v>H</v>
      </c>
      <c r="H126">
        <v>2</v>
      </c>
      <c r="I126">
        <v>0</v>
      </c>
      <c r="J126" t="str">
        <f t="shared" si="23"/>
        <v>H</v>
      </c>
      <c r="K126" s="7" t="s">
        <v>355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  <c r="AA126">
        <v>2.7</v>
      </c>
      <c r="AB126">
        <v>3.5</v>
      </c>
      <c r="AC126">
        <v>2.5499999999999998</v>
      </c>
      <c r="AD126">
        <v>2.75</v>
      </c>
      <c r="AE126">
        <v>3.4</v>
      </c>
      <c r="AF126">
        <v>2.5499999999999998</v>
      </c>
      <c r="AG126">
        <v>2.87</v>
      </c>
      <c r="AH126">
        <v>3.5</v>
      </c>
      <c r="AI126">
        <v>2.6</v>
      </c>
      <c r="AJ126">
        <v>2.8</v>
      </c>
      <c r="AK126">
        <v>3.4</v>
      </c>
      <c r="AL126">
        <v>2.5</v>
      </c>
      <c r="AM126">
        <v>2.88</v>
      </c>
      <c r="AN126">
        <v>3.5</v>
      </c>
      <c r="AO126">
        <v>2.5499999999999998</v>
      </c>
      <c r="AP126">
        <v>38</v>
      </c>
      <c r="AQ126">
        <v>2.88</v>
      </c>
      <c r="AR126">
        <v>2.78</v>
      </c>
      <c r="AS126">
        <v>3.55</v>
      </c>
      <c r="AT126">
        <v>3.42</v>
      </c>
      <c r="AU126">
        <v>2.65</v>
      </c>
      <c r="AV126">
        <v>2.56</v>
      </c>
      <c r="AW126">
        <v>36</v>
      </c>
      <c r="AX126">
        <v>1.8</v>
      </c>
      <c r="AY126">
        <v>1.74</v>
      </c>
      <c r="AZ126">
        <v>2.1800000000000002</v>
      </c>
      <c r="BA126">
        <v>2.09</v>
      </c>
      <c r="BB126">
        <v>20</v>
      </c>
      <c r="BC126">
        <v>0.25</v>
      </c>
      <c r="BD126">
        <v>1.77</v>
      </c>
      <c r="BE126">
        <v>1.72</v>
      </c>
      <c r="BF126">
        <v>2.2400000000000002</v>
      </c>
      <c r="BG126">
        <v>2.19</v>
      </c>
      <c r="BH126">
        <v>3.09</v>
      </c>
      <c r="BI126">
        <v>3.44</v>
      </c>
      <c r="BJ126" s="14">
        <v>2.4700000000000002</v>
      </c>
      <c r="BQ126" s="12"/>
      <c r="BX126" s="12"/>
      <c r="CE126" s="12"/>
      <c r="CL126" s="12"/>
    </row>
    <row r="127" spans="1:90" s="6" customFormat="1" x14ac:dyDescent="0.2">
      <c r="A127" t="s">
        <v>341</v>
      </c>
      <c r="B127" s="4">
        <v>43428</v>
      </c>
      <c r="C127" t="s">
        <v>356</v>
      </c>
      <c r="D127" t="s">
        <v>365</v>
      </c>
      <c r="E127">
        <v>0</v>
      </c>
      <c r="F127">
        <v>3</v>
      </c>
      <c r="G127" t="str">
        <f t="shared" si="22"/>
        <v>A</v>
      </c>
      <c r="H127">
        <v>0</v>
      </c>
      <c r="I127">
        <v>0</v>
      </c>
      <c r="J127" t="str">
        <f t="shared" si="23"/>
        <v>D</v>
      </c>
      <c r="K127" s="7" t="s">
        <v>358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  <c r="AA127">
        <v>6</v>
      </c>
      <c r="AB127">
        <v>4.2</v>
      </c>
      <c r="AC127">
        <v>1.55</v>
      </c>
      <c r="AD127">
        <v>5.8</v>
      </c>
      <c r="AE127">
        <v>4.0999999999999996</v>
      </c>
      <c r="AF127">
        <v>1.57</v>
      </c>
      <c r="AG127">
        <v>6.31</v>
      </c>
      <c r="AH127">
        <v>4.28</v>
      </c>
      <c r="AI127">
        <v>1.59</v>
      </c>
      <c r="AJ127">
        <v>5.5</v>
      </c>
      <c r="AK127">
        <v>4.33</v>
      </c>
      <c r="AL127">
        <v>1.57</v>
      </c>
      <c r="AM127">
        <v>6.25</v>
      </c>
      <c r="AN127">
        <v>4.4000000000000004</v>
      </c>
      <c r="AO127">
        <v>1.57</v>
      </c>
      <c r="AP127">
        <v>38</v>
      </c>
      <c r="AQ127">
        <v>6.6</v>
      </c>
      <c r="AR127">
        <v>6.03</v>
      </c>
      <c r="AS127">
        <v>4.5</v>
      </c>
      <c r="AT127">
        <v>4.28</v>
      </c>
      <c r="AU127">
        <v>1.6</v>
      </c>
      <c r="AV127">
        <v>1.55</v>
      </c>
      <c r="AW127">
        <v>36</v>
      </c>
      <c r="AX127">
        <v>1.72</v>
      </c>
      <c r="AY127">
        <v>1.65</v>
      </c>
      <c r="AZ127">
        <v>2.33</v>
      </c>
      <c r="BA127">
        <v>2.23</v>
      </c>
      <c r="BB127">
        <v>23</v>
      </c>
      <c r="BC127">
        <v>1</v>
      </c>
      <c r="BD127">
        <v>2</v>
      </c>
      <c r="BE127">
        <v>1.94</v>
      </c>
      <c r="BF127">
        <v>2</v>
      </c>
      <c r="BG127">
        <v>1.93</v>
      </c>
      <c r="BH127">
        <v>6.29</v>
      </c>
      <c r="BI127">
        <v>4.46</v>
      </c>
      <c r="BJ127" s="14">
        <v>1.56</v>
      </c>
      <c r="BQ127" s="12"/>
      <c r="BX127" s="12"/>
      <c r="CE127" s="12"/>
      <c r="CL127" s="12"/>
    </row>
    <row r="128" spans="1:90" s="6" customFormat="1" x14ac:dyDescent="0.2">
      <c r="A128" t="s">
        <v>341</v>
      </c>
      <c r="B128" s="4">
        <v>43428</v>
      </c>
      <c r="C128" t="s">
        <v>366</v>
      </c>
      <c r="D128" t="s">
        <v>363</v>
      </c>
      <c r="E128">
        <v>0</v>
      </c>
      <c r="F128">
        <v>4</v>
      </c>
      <c r="G128" t="str">
        <f t="shared" si="22"/>
        <v>A</v>
      </c>
      <c r="H128">
        <v>0</v>
      </c>
      <c r="I128">
        <v>3</v>
      </c>
      <c r="J128" t="str">
        <f t="shared" si="23"/>
        <v>A</v>
      </c>
      <c r="K128" s="7" t="s">
        <v>344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  <c r="AA128">
        <v>10.5</v>
      </c>
      <c r="AB128">
        <v>6.25</v>
      </c>
      <c r="AC128">
        <v>1.26</v>
      </c>
      <c r="AD128">
        <v>10</v>
      </c>
      <c r="AE128">
        <v>6</v>
      </c>
      <c r="AF128">
        <v>1.27</v>
      </c>
      <c r="AG128">
        <v>12.46</v>
      </c>
      <c r="AH128">
        <v>6.58</v>
      </c>
      <c r="AI128">
        <v>1.25</v>
      </c>
      <c r="AJ128">
        <v>10</v>
      </c>
      <c r="AK128">
        <v>6.5</v>
      </c>
      <c r="AL128">
        <v>1.25</v>
      </c>
      <c r="AM128">
        <v>13</v>
      </c>
      <c r="AN128">
        <v>6.5</v>
      </c>
      <c r="AO128">
        <v>1.25</v>
      </c>
      <c r="AP128">
        <v>38</v>
      </c>
      <c r="AQ128">
        <v>13</v>
      </c>
      <c r="AR128">
        <v>11.55</v>
      </c>
      <c r="AS128">
        <v>6.75</v>
      </c>
      <c r="AT128">
        <v>6.3</v>
      </c>
      <c r="AU128">
        <v>1.27</v>
      </c>
      <c r="AV128">
        <v>1.25</v>
      </c>
      <c r="AW128">
        <v>33</v>
      </c>
      <c r="AX128">
        <v>1.46</v>
      </c>
      <c r="AY128">
        <v>1.43</v>
      </c>
      <c r="AZ128">
        <v>3</v>
      </c>
      <c r="BA128">
        <v>2.78</v>
      </c>
      <c r="BB128">
        <v>22</v>
      </c>
      <c r="BC128">
        <v>2</v>
      </c>
      <c r="BD128">
        <v>1.8</v>
      </c>
      <c r="BE128">
        <v>1.72</v>
      </c>
      <c r="BF128">
        <v>2.2599999999999998</v>
      </c>
      <c r="BG128">
        <v>2.19</v>
      </c>
      <c r="BH128">
        <v>12.2</v>
      </c>
      <c r="BI128">
        <v>6.9</v>
      </c>
      <c r="BJ128" s="14">
        <v>1.24</v>
      </c>
      <c r="BQ128" s="12"/>
      <c r="BX128" s="12"/>
      <c r="CE128" s="12"/>
      <c r="CL128" s="12"/>
    </row>
    <row r="129" spans="1:90" s="6" customFormat="1" x14ac:dyDescent="0.2">
      <c r="A129" t="s">
        <v>341</v>
      </c>
      <c r="B129" s="4">
        <v>43429</v>
      </c>
      <c r="C129" t="s">
        <v>345</v>
      </c>
      <c r="D129" t="s">
        <v>362</v>
      </c>
      <c r="E129">
        <v>1</v>
      </c>
      <c r="F129">
        <v>2</v>
      </c>
      <c r="G129" t="str">
        <f t="shared" si="22"/>
        <v>A</v>
      </c>
      <c r="H129">
        <v>1</v>
      </c>
      <c r="I129">
        <v>1</v>
      </c>
      <c r="J129" t="str">
        <f t="shared" si="23"/>
        <v>D</v>
      </c>
      <c r="K129" t="s">
        <v>361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  <c r="AA129">
        <v>3.5</v>
      </c>
      <c r="AB129">
        <v>3.75</v>
      </c>
      <c r="AC129">
        <v>2</v>
      </c>
      <c r="AD129">
        <v>3.7</v>
      </c>
      <c r="AE129">
        <v>3.5</v>
      </c>
      <c r="AF129">
        <v>2</v>
      </c>
      <c r="AG129">
        <v>3.53</v>
      </c>
      <c r="AH129">
        <v>3.84</v>
      </c>
      <c r="AI129">
        <v>2.1</v>
      </c>
      <c r="AJ129">
        <v>3.5</v>
      </c>
      <c r="AK129">
        <v>3.8</v>
      </c>
      <c r="AL129">
        <v>2</v>
      </c>
      <c r="AM129">
        <v>3.5</v>
      </c>
      <c r="AN129">
        <v>3.9</v>
      </c>
      <c r="AO129">
        <v>2.0499999999999998</v>
      </c>
      <c r="AP129">
        <v>38</v>
      </c>
      <c r="AQ129">
        <v>3.7</v>
      </c>
      <c r="AR129">
        <v>3.5</v>
      </c>
      <c r="AS129">
        <v>4</v>
      </c>
      <c r="AT129">
        <v>3.77</v>
      </c>
      <c r="AU129">
        <v>2.11</v>
      </c>
      <c r="AV129">
        <v>2.0299999999999998</v>
      </c>
      <c r="AW129">
        <v>33</v>
      </c>
      <c r="AX129">
        <v>1.55</v>
      </c>
      <c r="AY129">
        <v>1.49</v>
      </c>
      <c r="AZ129">
        <v>2.75</v>
      </c>
      <c r="BA129">
        <v>2.59</v>
      </c>
      <c r="BB129">
        <v>20</v>
      </c>
      <c r="BC129">
        <v>0.25</v>
      </c>
      <c r="BD129">
        <v>2.16</v>
      </c>
      <c r="BE129">
        <v>2.1</v>
      </c>
      <c r="BF129">
        <v>1.84</v>
      </c>
      <c r="BG129">
        <v>1.78</v>
      </c>
      <c r="BH129">
        <v>3.38</v>
      </c>
      <c r="BI129">
        <v>3.7</v>
      </c>
      <c r="BJ129" s="14">
        <v>2.21</v>
      </c>
      <c r="BQ129" s="12"/>
      <c r="BX129" s="12"/>
      <c r="CE129" s="12"/>
      <c r="CL129" s="12"/>
    </row>
    <row r="130" spans="1:90" s="6" customFormat="1" x14ac:dyDescent="0.2">
      <c r="A130" t="s">
        <v>341</v>
      </c>
      <c r="B130" s="4">
        <v>43429</v>
      </c>
      <c r="C130" t="s">
        <v>359</v>
      </c>
      <c r="D130" t="s">
        <v>350</v>
      </c>
      <c r="E130">
        <v>0</v>
      </c>
      <c r="F130">
        <v>2</v>
      </c>
      <c r="G130" t="str">
        <f t="shared" si="22"/>
        <v>A</v>
      </c>
      <c r="H130">
        <v>0</v>
      </c>
      <c r="I130">
        <v>1</v>
      </c>
      <c r="J130" t="str">
        <f t="shared" si="23"/>
        <v>A</v>
      </c>
      <c r="K130" t="s">
        <v>120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  <c r="AA130">
        <v>1.5</v>
      </c>
      <c r="AB130">
        <v>4</v>
      </c>
      <c r="AC130">
        <v>7.5</v>
      </c>
      <c r="AD130">
        <v>1.53</v>
      </c>
      <c r="AE130">
        <v>4.0999999999999996</v>
      </c>
      <c r="AF130">
        <v>6.3</v>
      </c>
      <c r="AG130">
        <v>1.51</v>
      </c>
      <c r="AH130">
        <v>4.16</v>
      </c>
      <c r="AI130">
        <v>8.1999999999999993</v>
      </c>
      <c r="AJ130">
        <v>1.47</v>
      </c>
      <c r="AK130">
        <v>4</v>
      </c>
      <c r="AL130">
        <v>8</v>
      </c>
      <c r="AM130">
        <v>1.5</v>
      </c>
      <c r="AN130">
        <v>4.0999999999999996</v>
      </c>
      <c r="AO130">
        <v>8.5</v>
      </c>
      <c r="AP130">
        <v>38</v>
      </c>
      <c r="AQ130">
        <v>1.53</v>
      </c>
      <c r="AR130">
        <v>1.49</v>
      </c>
      <c r="AS130">
        <v>4.33</v>
      </c>
      <c r="AT130">
        <v>4.08</v>
      </c>
      <c r="AU130">
        <v>8.5</v>
      </c>
      <c r="AV130">
        <v>7.75</v>
      </c>
      <c r="AW130">
        <v>36</v>
      </c>
      <c r="AX130">
        <v>2.38</v>
      </c>
      <c r="AY130">
        <v>2.27</v>
      </c>
      <c r="AZ130">
        <v>1.7</v>
      </c>
      <c r="BA130">
        <v>1.63</v>
      </c>
      <c r="BB130">
        <v>23</v>
      </c>
      <c r="BC130">
        <v>-1</v>
      </c>
      <c r="BD130">
        <v>1.94</v>
      </c>
      <c r="BE130">
        <v>1.87</v>
      </c>
      <c r="BF130">
        <v>2.0499999999999998</v>
      </c>
      <c r="BG130">
        <v>1.99</v>
      </c>
      <c r="BH130">
        <v>1.61</v>
      </c>
      <c r="BI130">
        <v>3.71</v>
      </c>
      <c r="BJ130" s="14">
        <v>7.73</v>
      </c>
      <c r="BQ130" s="12"/>
      <c r="BX130" s="12"/>
      <c r="CE130" s="12"/>
      <c r="CL130" s="12"/>
    </row>
    <row r="131" spans="1:90" s="6" customFormat="1" x14ac:dyDescent="0.2">
      <c r="A131" t="s">
        <v>341</v>
      </c>
      <c r="B131" s="4">
        <v>43430</v>
      </c>
      <c r="C131" t="s">
        <v>369</v>
      </c>
      <c r="D131" t="s">
        <v>353</v>
      </c>
      <c r="E131">
        <v>1</v>
      </c>
      <c r="F131">
        <v>2</v>
      </c>
      <c r="G131" t="str">
        <f t="shared" si="22"/>
        <v>A</v>
      </c>
      <c r="H131">
        <v>1</v>
      </c>
      <c r="I131">
        <v>2</v>
      </c>
      <c r="J131" t="str">
        <f t="shared" si="23"/>
        <v>A</v>
      </c>
      <c r="K131" s="7" t="s">
        <v>367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  <c r="AA131">
        <v>2.8</v>
      </c>
      <c r="AB131">
        <v>3.1</v>
      </c>
      <c r="AC131">
        <v>2.7</v>
      </c>
      <c r="AD131">
        <v>2.8</v>
      </c>
      <c r="AE131">
        <v>3.05</v>
      </c>
      <c r="AF131">
        <v>2.7</v>
      </c>
      <c r="AG131">
        <v>2.93</v>
      </c>
      <c r="AH131">
        <v>3.16</v>
      </c>
      <c r="AI131">
        <v>2.77</v>
      </c>
      <c r="AJ131">
        <v>2.8</v>
      </c>
      <c r="AK131">
        <v>3.1</v>
      </c>
      <c r="AL131">
        <v>2.7</v>
      </c>
      <c r="AM131">
        <v>2.88</v>
      </c>
      <c r="AN131">
        <v>3.2</v>
      </c>
      <c r="AO131">
        <v>2.7</v>
      </c>
      <c r="AP131">
        <v>38</v>
      </c>
      <c r="AQ131">
        <v>2.93</v>
      </c>
      <c r="AR131">
        <v>2.84</v>
      </c>
      <c r="AS131">
        <v>3.2</v>
      </c>
      <c r="AT131">
        <v>3.1</v>
      </c>
      <c r="AU131">
        <v>2.85</v>
      </c>
      <c r="AV131">
        <v>2.7</v>
      </c>
      <c r="AW131">
        <v>35</v>
      </c>
      <c r="AX131">
        <v>2.42</v>
      </c>
      <c r="AY131">
        <v>2.31</v>
      </c>
      <c r="AZ131">
        <v>1.66</v>
      </c>
      <c r="BA131">
        <v>1.61</v>
      </c>
      <c r="BB131">
        <v>21</v>
      </c>
      <c r="BC131">
        <v>0.25</v>
      </c>
      <c r="BD131">
        <v>1.71</v>
      </c>
      <c r="BE131">
        <v>1.67</v>
      </c>
      <c r="BF131">
        <v>2.35</v>
      </c>
      <c r="BG131">
        <v>2.2799999999999998</v>
      </c>
      <c r="BH131" s="6">
        <v>3.03</v>
      </c>
      <c r="BI131" s="6">
        <v>3.18</v>
      </c>
      <c r="BJ131" s="12">
        <v>2.67</v>
      </c>
      <c r="BQ131" s="12"/>
      <c r="BX131" s="12"/>
      <c r="CE131" s="12"/>
      <c r="CL131" s="12"/>
    </row>
    <row r="132" spans="1:90" s="6" customFormat="1" x14ac:dyDescent="0.2">
      <c r="A132" t="s">
        <v>341</v>
      </c>
      <c r="B132" s="4">
        <v>43434</v>
      </c>
      <c r="C132" t="s">
        <v>346</v>
      </c>
      <c r="D132" t="s">
        <v>359</v>
      </c>
      <c r="E132">
        <v>2</v>
      </c>
      <c r="F132">
        <v>1</v>
      </c>
      <c r="G132" t="str">
        <f t="shared" ref="G132:G141" si="24">IF(OR(E132="",F132=""),"",IF(E132&gt;F132,"H",IF(E132=F132,"D","A")))</f>
        <v>H</v>
      </c>
      <c r="H132">
        <v>0</v>
      </c>
      <c r="I132">
        <v>1</v>
      </c>
      <c r="J132" t="str">
        <f t="shared" ref="J132:J141" si="25">IF(OR(H132="",I132=""),"",IF(H132&gt;I132,"H",IF(H132=I132,"D","A")))</f>
        <v>A</v>
      </c>
      <c r="K132" s="7" t="s">
        <v>344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  <c r="AA132">
        <v>3.5</v>
      </c>
      <c r="AB132">
        <v>3.2</v>
      </c>
      <c r="AC132">
        <v>2.2000000000000002</v>
      </c>
      <c r="AD132">
        <v>3.3</v>
      </c>
      <c r="AE132">
        <v>3.3</v>
      </c>
      <c r="AF132">
        <v>2.25</v>
      </c>
      <c r="AG132">
        <v>3.76</v>
      </c>
      <c r="AH132">
        <v>3.32</v>
      </c>
      <c r="AI132">
        <v>2.2200000000000002</v>
      </c>
      <c r="AJ132">
        <v>3.75</v>
      </c>
      <c r="AK132">
        <v>3.25</v>
      </c>
      <c r="AL132">
        <v>2.2000000000000002</v>
      </c>
      <c r="AM132">
        <v>3.8</v>
      </c>
      <c r="AN132">
        <v>3.2</v>
      </c>
      <c r="AO132">
        <v>2.25</v>
      </c>
      <c r="AP132">
        <v>38</v>
      </c>
      <c r="AQ132">
        <v>3.8</v>
      </c>
      <c r="AR132">
        <v>3.64</v>
      </c>
      <c r="AS132">
        <v>3.32</v>
      </c>
      <c r="AT132">
        <v>3.2</v>
      </c>
      <c r="AU132">
        <v>2.31</v>
      </c>
      <c r="AV132">
        <v>2.21</v>
      </c>
      <c r="AW132">
        <v>35</v>
      </c>
      <c r="AX132">
        <v>2.4900000000000002</v>
      </c>
      <c r="AY132">
        <v>2.38</v>
      </c>
      <c r="AZ132">
        <v>1.63</v>
      </c>
      <c r="BA132">
        <v>1.59</v>
      </c>
      <c r="BB132">
        <v>20</v>
      </c>
      <c r="BC132">
        <v>0.25</v>
      </c>
      <c r="BD132">
        <v>2.06</v>
      </c>
      <c r="BE132">
        <v>2</v>
      </c>
      <c r="BF132">
        <v>1.91</v>
      </c>
      <c r="BG132">
        <v>1.87</v>
      </c>
      <c r="BH132">
        <v>3.63</v>
      </c>
      <c r="BI132">
        <v>3.28</v>
      </c>
      <c r="BJ132" s="14">
        <v>2.2799999999999998</v>
      </c>
      <c r="BQ132" s="12"/>
      <c r="BX132" s="12"/>
      <c r="CE132" s="12"/>
      <c r="CL132" s="12"/>
    </row>
    <row r="133" spans="1:90" s="6" customFormat="1" x14ac:dyDescent="0.2">
      <c r="A133" t="s">
        <v>341</v>
      </c>
      <c r="B133" s="4">
        <v>43435</v>
      </c>
      <c r="C133" t="s">
        <v>348</v>
      </c>
      <c r="D133" t="s">
        <v>369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 s="7" t="s">
        <v>377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  <c r="AA133">
        <v>1.62</v>
      </c>
      <c r="AB133">
        <v>3.75</v>
      </c>
      <c r="AC133">
        <v>6</v>
      </c>
      <c r="AD133">
        <v>1.67</v>
      </c>
      <c r="AE133">
        <v>3.8</v>
      </c>
      <c r="AF133">
        <v>5.2</v>
      </c>
      <c r="AG133">
        <v>1.62</v>
      </c>
      <c r="AH133">
        <v>3.92</v>
      </c>
      <c r="AI133">
        <v>6.65</v>
      </c>
      <c r="AJ133">
        <v>1.6</v>
      </c>
      <c r="AK133">
        <v>3.75</v>
      </c>
      <c r="AL133">
        <v>6.5</v>
      </c>
      <c r="AM133">
        <v>1.62</v>
      </c>
      <c r="AN133">
        <v>3.9</v>
      </c>
      <c r="AO133">
        <v>6.5</v>
      </c>
      <c r="AP133">
        <v>38</v>
      </c>
      <c r="AQ133">
        <v>1.67</v>
      </c>
      <c r="AR133">
        <v>1.62</v>
      </c>
      <c r="AS133">
        <v>4</v>
      </c>
      <c r="AT133">
        <v>3.82</v>
      </c>
      <c r="AU133">
        <v>6.66</v>
      </c>
      <c r="AV133">
        <v>6.21</v>
      </c>
      <c r="AW133">
        <v>35</v>
      </c>
      <c r="AX133">
        <v>2.15</v>
      </c>
      <c r="AY133">
        <v>2.08</v>
      </c>
      <c r="AZ133">
        <v>1.8</v>
      </c>
      <c r="BA133">
        <v>1.75</v>
      </c>
      <c r="BB133">
        <v>23</v>
      </c>
      <c r="BC133">
        <v>-1</v>
      </c>
      <c r="BD133">
        <v>2.15</v>
      </c>
      <c r="BE133">
        <v>2.09</v>
      </c>
      <c r="BF133">
        <v>1.85</v>
      </c>
      <c r="BG133">
        <v>1.79</v>
      </c>
      <c r="BH133">
        <v>1.56</v>
      </c>
      <c r="BI133">
        <v>4.07</v>
      </c>
      <c r="BJ133" s="14">
        <v>7.28</v>
      </c>
      <c r="BQ133" s="12"/>
      <c r="BX133" s="12"/>
      <c r="CE133" s="12"/>
      <c r="CL133" s="12"/>
    </row>
    <row r="134" spans="1:90" s="6" customFormat="1" x14ac:dyDescent="0.2">
      <c r="A134" t="s">
        <v>341</v>
      </c>
      <c r="B134" s="4">
        <v>43435</v>
      </c>
      <c r="C134" t="s">
        <v>350</v>
      </c>
      <c r="D134" t="s">
        <v>357</v>
      </c>
      <c r="E134">
        <v>1</v>
      </c>
      <c r="F134">
        <v>2</v>
      </c>
      <c r="G134" t="str">
        <f t="shared" si="24"/>
        <v>A</v>
      </c>
      <c r="H134">
        <v>1</v>
      </c>
      <c r="I134">
        <v>1</v>
      </c>
      <c r="J134" t="str">
        <f t="shared" si="25"/>
        <v>D</v>
      </c>
      <c r="K134" s="7" t="s">
        <v>364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  <c r="AA134">
        <v>2.35</v>
      </c>
      <c r="AB134">
        <v>3</v>
      </c>
      <c r="AC134">
        <v>3.4</v>
      </c>
      <c r="AD134">
        <v>2.4500000000000002</v>
      </c>
      <c r="AE134">
        <v>2.95</v>
      </c>
      <c r="AF134">
        <v>3.3</v>
      </c>
      <c r="AG134">
        <v>2.5</v>
      </c>
      <c r="AH134">
        <v>3.06</v>
      </c>
      <c r="AI134">
        <v>3.42</v>
      </c>
      <c r="AJ134">
        <v>2.4500000000000002</v>
      </c>
      <c r="AK134">
        <v>3</v>
      </c>
      <c r="AL134">
        <v>3.25</v>
      </c>
      <c r="AM134">
        <v>2.5499999999999998</v>
      </c>
      <c r="AN134">
        <v>3</v>
      </c>
      <c r="AO134">
        <v>3.4</v>
      </c>
      <c r="AP134">
        <v>38</v>
      </c>
      <c r="AQ134">
        <v>2.56</v>
      </c>
      <c r="AR134">
        <v>2.4700000000000002</v>
      </c>
      <c r="AS134">
        <v>3.06</v>
      </c>
      <c r="AT134">
        <v>2.97</v>
      </c>
      <c r="AU134">
        <v>3.46</v>
      </c>
      <c r="AV134">
        <v>3.31</v>
      </c>
      <c r="AW134">
        <v>34</v>
      </c>
      <c r="AX134">
        <v>2.9</v>
      </c>
      <c r="AY134">
        <v>2.74</v>
      </c>
      <c r="AZ134">
        <v>1.5</v>
      </c>
      <c r="BA134">
        <v>1.45</v>
      </c>
      <c r="BB134">
        <v>21</v>
      </c>
      <c r="BC134">
        <v>-0.25</v>
      </c>
      <c r="BD134">
        <v>2.12</v>
      </c>
      <c r="BE134">
        <v>2.08</v>
      </c>
      <c r="BF134">
        <v>1.85</v>
      </c>
      <c r="BG134">
        <v>1.81</v>
      </c>
      <c r="BH134">
        <v>2.4300000000000002</v>
      </c>
      <c r="BI134">
        <v>2.93</v>
      </c>
      <c r="BJ134" s="14">
        <v>3.76</v>
      </c>
      <c r="BQ134" s="12"/>
      <c r="BX134" s="12"/>
      <c r="CE134" s="12"/>
      <c r="CL134" s="12"/>
    </row>
    <row r="135" spans="1:90" s="6" customFormat="1" x14ac:dyDescent="0.2">
      <c r="A135" t="s">
        <v>341</v>
      </c>
      <c r="B135" s="4">
        <v>43435</v>
      </c>
      <c r="C135" t="s">
        <v>343</v>
      </c>
      <c r="D135" t="s">
        <v>356</v>
      </c>
      <c r="E135">
        <v>2</v>
      </c>
      <c r="F135">
        <v>0</v>
      </c>
      <c r="G135" t="str">
        <f t="shared" si="24"/>
        <v>H</v>
      </c>
      <c r="H135">
        <v>2</v>
      </c>
      <c r="I135">
        <v>0</v>
      </c>
      <c r="J135" t="str">
        <f t="shared" si="25"/>
        <v>H</v>
      </c>
      <c r="K135" s="7" t="s">
        <v>370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  <c r="AA135">
        <v>2.2000000000000002</v>
      </c>
      <c r="AB135">
        <v>3.3</v>
      </c>
      <c r="AC135">
        <v>3.4</v>
      </c>
      <c r="AD135">
        <v>2.25</v>
      </c>
      <c r="AE135">
        <v>3.3</v>
      </c>
      <c r="AF135">
        <v>3.3</v>
      </c>
      <c r="AG135">
        <v>2.2799999999999998</v>
      </c>
      <c r="AH135">
        <v>3.35</v>
      </c>
      <c r="AI135">
        <v>3.54</v>
      </c>
      <c r="AJ135">
        <v>2.25</v>
      </c>
      <c r="AK135">
        <v>3.25</v>
      </c>
      <c r="AL135">
        <v>3.4</v>
      </c>
      <c r="AM135">
        <v>2.2999999999999998</v>
      </c>
      <c r="AN135">
        <v>3.3</v>
      </c>
      <c r="AO135">
        <v>3.4</v>
      </c>
      <c r="AP135">
        <v>38</v>
      </c>
      <c r="AQ135">
        <v>2.3199999999999998</v>
      </c>
      <c r="AR135">
        <v>2.25</v>
      </c>
      <c r="AS135">
        <v>3.41</v>
      </c>
      <c r="AT135">
        <v>3.3</v>
      </c>
      <c r="AU135">
        <v>3.6</v>
      </c>
      <c r="AV135">
        <v>3.4</v>
      </c>
      <c r="AW135">
        <v>35</v>
      </c>
      <c r="AX135">
        <v>2.1</v>
      </c>
      <c r="AY135">
        <v>1.98</v>
      </c>
      <c r="AZ135">
        <v>1.9</v>
      </c>
      <c r="BA135">
        <v>1.83</v>
      </c>
      <c r="BB135">
        <v>21</v>
      </c>
      <c r="BC135">
        <v>-0.25</v>
      </c>
      <c r="BD135">
        <v>1.97</v>
      </c>
      <c r="BE135">
        <v>1.93</v>
      </c>
      <c r="BF135">
        <v>1.99</v>
      </c>
      <c r="BG135">
        <v>1.94</v>
      </c>
      <c r="BH135">
        <v>2.36</v>
      </c>
      <c r="BI135">
        <v>3.3</v>
      </c>
      <c r="BJ135" s="14">
        <v>3.41</v>
      </c>
      <c r="BQ135" s="12"/>
      <c r="BX135" s="12"/>
      <c r="CE135" s="12"/>
      <c r="CL135" s="12"/>
    </row>
    <row r="136" spans="1:90" s="6" customFormat="1" x14ac:dyDescent="0.2">
      <c r="A136" t="s">
        <v>341</v>
      </c>
      <c r="B136" s="4">
        <v>43435</v>
      </c>
      <c r="C136" t="s">
        <v>363</v>
      </c>
      <c r="D136" t="s">
        <v>345</v>
      </c>
      <c r="E136">
        <v>3</v>
      </c>
      <c r="F136">
        <v>1</v>
      </c>
      <c r="G136" t="str">
        <f t="shared" si="24"/>
        <v>H</v>
      </c>
      <c r="H136">
        <v>1</v>
      </c>
      <c r="I136">
        <v>1</v>
      </c>
      <c r="J136" t="str">
        <f t="shared" si="25"/>
        <v>D</v>
      </c>
      <c r="K136" s="7" t="s">
        <v>374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  <c r="AA136">
        <v>1.1000000000000001</v>
      </c>
      <c r="AB136">
        <v>10</v>
      </c>
      <c r="AC136">
        <v>23</v>
      </c>
      <c r="AD136">
        <v>1.1200000000000001</v>
      </c>
      <c r="AE136">
        <v>9</v>
      </c>
      <c r="AF136">
        <v>20</v>
      </c>
      <c r="AG136">
        <v>1.1100000000000001</v>
      </c>
      <c r="AH136">
        <v>10.98</v>
      </c>
      <c r="AI136">
        <v>23.72</v>
      </c>
      <c r="AJ136">
        <v>1.1000000000000001</v>
      </c>
      <c r="AK136">
        <v>10</v>
      </c>
      <c r="AL136">
        <v>23</v>
      </c>
      <c r="AM136">
        <v>1.1299999999999999</v>
      </c>
      <c r="AN136">
        <v>10.5</v>
      </c>
      <c r="AO136">
        <v>23</v>
      </c>
      <c r="AP136">
        <v>38</v>
      </c>
      <c r="AQ136">
        <v>1.1399999999999999</v>
      </c>
      <c r="AR136">
        <v>1.1100000000000001</v>
      </c>
      <c r="AS136">
        <v>11.25</v>
      </c>
      <c r="AT136">
        <v>10.11</v>
      </c>
      <c r="AU136">
        <v>26</v>
      </c>
      <c r="AV136">
        <v>22.4</v>
      </c>
      <c r="AW136">
        <v>32</v>
      </c>
      <c r="AX136">
        <v>1.3</v>
      </c>
      <c r="AY136">
        <v>1.25</v>
      </c>
      <c r="AZ136">
        <v>4.1500000000000004</v>
      </c>
      <c r="BA136">
        <v>3.86</v>
      </c>
      <c r="BB136">
        <v>22</v>
      </c>
      <c r="BC136">
        <v>-2.5</v>
      </c>
      <c r="BD136">
        <v>1.89</v>
      </c>
      <c r="BE136">
        <v>1.83</v>
      </c>
      <c r="BF136">
        <v>2.1</v>
      </c>
      <c r="BG136">
        <v>2.0299999999999998</v>
      </c>
      <c r="BH136">
        <v>1.1299999999999999</v>
      </c>
      <c r="BI136">
        <v>9.8699999999999992</v>
      </c>
      <c r="BJ136" s="14">
        <v>22.77</v>
      </c>
      <c r="BQ136" s="12"/>
      <c r="BX136" s="12"/>
      <c r="CE136" s="12"/>
      <c r="CL136" s="12"/>
    </row>
    <row r="137" spans="1:90" s="6" customFormat="1" x14ac:dyDescent="0.2">
      <c r="A137" t="s">
        <v>341</v>
      </c>
      <c r="B137" s="4">
        <v>43435</v>
      </c>
      <c r="C137" t="s">
        <v>353</v>
      </c>
      <c r="D137" t="s">
        <v>366</v>
      </c>
      <c r="E137">
        <v>0</v>
      </c>
      <c r="F137">
        <v>3</v>
      </c>
      <c r="G137" t="str">
        <f t="shared" si="24"/>
        <v>A</v>
      </c>
      <c r="H137">
        <v>0</v>
      </c>
      <c r="I137">
        <v>1</v>
      </c>
      <c r="J137" t="str">
        <f t="shared" si="25"/>
        <v>A</v>
      </c>
      <c r="K137" s="7" t="s">
        <v>477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  <c r="AA137">
        <v>2.4500000000000002</v>
      </c>
      <c r="AB137">
        <v>3.25</v>
      </c>
      <c r="AC137">
        <v>3</v>
      </c>
      <c r="AD137">
        <v>2.4500000000000002</v>
      </c>
      <c r="AE137">
        <v>3.2</v>
      </c>
      <c r="AF137">
        <v>3</v>
      </c>
      <c r="AG137">
        <v>2.5</v>
      </c>
      <c r="AH137">
        <v>3.38</v>
      </c>
      <c r="AI137">
        <v>3.1</v>
      </c>
      <c r="AJ137">
        <v>2.4500000000000002</v>
      </c>
      <c r="AK137">
        <v>3.25</v>
      </c>
      <c r="AL137">
        <v>3</v>
      </c>
      <c r="AM137">
        <v>2.5</v>
      </c>
      <c r="AN137">
        <v>3.3</v>
      </c>
      <c r="AO137">
        <v>3.13</v>
      </c>
      <c r="AP137">
        <v>38</v>
      </c>
      <c r="AQ137">
        <v>2.58</v>
      </c>
      <c r="AR137">
        <v>2.4700000000000002</v>
      </c>
      <c r="AS137">
        <v>3.38</v>
      </c>
      <c r="AT137">
        <v>3.25</v>
      </c>
      <c r="AU137">
        <v>3.13</v>
      </c>
      <c r="AV137">
        <v>3.03</v>
      </c>
      <c r="AW137">
        <v>35</v>
      </c>
      <c r="AX137">
        <v>2.25</v>
      </c>
      <c r="AY137">
        <v>2.15</v>
      </c>
      <c r="AZ137">
        <v>1.76</v>
      </c>
      <c r="BA137">
        <v>1.7</v>
      </c>
      <c r="BB137">
        <v>21</v>
      </c>
      <c r="BC137">
        <v>-0.25</v>
      </c>
      <c r="BD137">
        <v>2.16</v>
      </c>
      <c r="BE137">
        <v>2.1</v>
      </c>
      <c r="BF137">
        <v>1.83</v>
      </c>
      <c r="BG137">
        <v>1.79</v>
      </c>
      <c r="BH137">
        <v>2.59</v>
      </c>
      <c r="BI137">
        <v>3.37</v>
      </c>
      <c r="BJ137" s="14">
        <v>2.98</v>
      </c>
      <c r="BQ137" s="12"/>
      <c r="BX137" s="12"/>
      <c r="CE137" s="12"/>
      <c r="CL137" s="12"/>
    </row>
    <row r="138" spans="1:90" s="6" customFormat="1" x14ac:dyDescent="0.2">
      <c r="A138" t="s">
        <v>341</v>
      </c>
      <c r="B138" s="4">
        <v>43435</v>
      </c>
      <c r="C138" t="s">
        <v>368</v>
      </c>
      <c r="D138" t="s">
        <v>342</v>
      </c>
      <c r="E138">
        <v>2</v>
      </c>
      <c r="F138">
        <v>2</v>
      </c>
      <c r="G138" t="str">
        <f t="shared" si="24"/>
        <v>D</v>
      </c>
      <c r="H138">
        <v>2</v>
      </c>
      <c r="I138">
        <v>2</v>
      </c>
      <c r="J138" t="str">
        <f t="shared" si="25"/>
        <v>D</v>
      </c>
      <c r="K138" s="7" t="s">
        <v>120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  <c r="AA138">
        <v>4.2</v>
      </c>
      <c r="AB138">
        <v>3.6</v>
      </c>
      <c r="AC138">
        <v>1.87</v>
      </c>
      <c r="AD138">
        <v>3.9</v>
      </c>
      <c r="AE138">
        <v>3.5</v>
      </c>
      <c r="AF138">
        <v>1.95</v>
      </c>
      <c r="AG138">
        <v>4.3</v>
      </c>
      <c r="AH138">
        <v>3.52</v>
      </c>
      <c r="AI138">
        <v>1.99</v>
      </c>
      <c r="AJ138">
        <v>4.2</v>
      </c>
      <c r="AK138">
        <v>3.5</v>
      </c>
      <c r="AL138">
        <v>1.91</v>
      </c>
      <c r="AM138">
        <v>4.3</v>
      </c>
      <c r="AN138">
        <v>3.6</v>
      </c>
      <c r="AO138">
        <v>1.95</v>
      </c>
      <c r="AP138">
        <v>38</v>
      </c>
      <c r="AQ138">
        <v>4.5</v>
      </c>
      <c r="AR138">
        <v>4.2</v>
      </c>
      <c r="AS138">
        <v>3.65</v>
      </c>
      <c r="AT138">
        <v>3.53</v>
      </c>
      <c r="AU138">
        <v>2</v>
      </c>
      <c r="AV138">
        <v>1.92</v>
      </c>
      <c r="AW138">
        <v>35</v>
      </c>
      <c r="AX138">
        <v>1.95</v>
      </c>
      <c r="AY138">
        <v>1.89</v>
      </c>
      <c r="AZ138">
        <v>2</v>
      </c>
      <c r="BA138">
        <v>1.92</v>
      </c>
      <c r="BB138">
        <v>21</v>
      </c>
      <c r="BC138">
        <v>0.75</v>
      </c>
      <c r="BD138">
        <v>1.75</v>
      </c>
      <c r="BE138">
        <v>1.71</v>
      </c>
      <c r="BF138">
        <v>2.2799999999999998</v>
      </c>
      <c r="BG138">
        <v>2.21</v>
      </c>
      <c r="BH138">
        <v>4.29</v>
      </c>
      <c r="BI138">
        <v>3.58</v>
      </c>
      <c r="BJ138" s="14">
        <v>1.97</v>
      </c>
      <c r="BQ138" s="12"/>
      <c r="BX138" s="12"/>
      <c r="CE138" s="12"/>
      <c r="CL138" s="12"/>
    </row>
    <row r="139" spans="1:90" s="6" customFormat="1" x14ac:dyDescent="0.2">
      <c r="A139" t="s">
        <v>341</v>
      </c>
      <c r="B139" s="4">
        <v>43436</v>
      </c>
      <c r="C139" t="s">
        <v>362</v>
      </c>
      <c r="D139" t="s">
        <v>354</v>
      </c>
      <c r="E139">
        <v>4</v>
      </c>
      <c r="F139">
        <v>2</v>
      </c>
      <c r="G139" t="str">
        <f t="shared" si="24"/>
        <v>H</v>
      </c>
      <c r="H139">
        <v>1</v>
      </c>
      <c r="I139">
        <v>2</v>
      </c>
      <c r="J139" t="str">
        <f t="shared" si="25"/>
        <v>A</v>
      </c>
      <c r="K139" t="s">
        <v>349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  <c r="AA139">
        <v>2.5</v>
      </c>
      <c r="AB139">
        <v>3.6</v>
      </c>
      <c r="AC139">
        <v>2.7</v>
      </c>
      <c r="AD139">
        <v>2.65</v>
      </c>
      <c r="AE139">
        <v>3.4</v>
      </c>
      <c r="AF139">
        <v>2.65</v>
      </c>
      <c r="AG139">
        <v>2.63</v>
      </c>
      <c r="AH139">
        <v>3.73</v>
      </c>
      <c r="AI139">
        <v>2.7</v>
      </c>
      <c r="AJ139">
        <v>2.5499999999999998</v>
      </c>
      <c r="AK139">
        <v>3.5</v>
      </c>
      <c r="AL139">
        <v>2.62</v>
      </c>
      <c r="AM139">
        <v>2.5499999999999998</v>
      </c>
      <c r="AN139">
        <v>3.6</v>
      </c>
      <c r="AO139">
        <v>2.75</v>
      </c>
      <c r="AP139">
        <v>38</v>
      </c>
      <c r="AQ139">
        <v>2.65</v>
      </c>
      <c r="AR139">
        <v>2.56</v>
      </c>
      <c r="AS139">
        <v>3.75</v>
      </c>
      <c r="AT139">
        <v>3.57</v>
      </c>
      <c r="AU139">
        <v>2.75</v>
      </c>
      <c r="AV139">
        <v>2.69</v>
      </c>
      <c r="AW139">
        <v>33</v>
      </c>
      <c r="AX139">
        <v>1.61</v>
      </c>
      <c r="AY139">
        <v>1.56</v>
      </c>
      <c r="AZ139">
        <v>2.57</v>
      </c>
      <c r="BA139">
        <v>2.41</v>
      </c>
      <c r="BB139">
        <v>21</v>
      </c>
      <c r="BC139">
        <v>-0.25</v>
      </c>
      <c r="BD139">
        <v>2.2799999999999998</v>
      </c>
      <c r="BE139">
        <v>2.21</v>
      </c>
      <c r="BF139">
        <v>1.76</v>
      </c>
      <c r="BG139">
        <v>1.71</v>
      </c>
      <c r="BH139">
        <v>2.94</v>
      </c>
      <c r="BI139">
        <v>3.53</v>
      </c>
      <c r="BJ139" s="14">
        <v>2.5299999999999998</v>
      </c>
      <c r="BQ139" s="12"/>
      <c r="BX139" s="12"/>
      <c r="CE139" s="12"/>
      <c r="CL139" s="12"/>
    </row>
    <row r="140" spans="1:90" s="6" customFormat="1" x14ac:dyDescent="0.2">
      <c r="A140" t="s">
        <v>341</v>
      </c>
      <c r="B140" s="4">
        <v>43436</v>
      </c>
      <c r="C140" t="s">
        <v>351</v>
      </c>
      <c r="D140" t="s">
        <v>347</v>
      </c>
      <c r="E140">
        <v>2</v>
      </c>
      <c r="F140">
        <v>0</v>
      </c>
      <c r="G140" t="str">
        <f t="shared" si="24"/>
        <v>H</v>
      </c>
      <c r="H140">
        <v>1</v>
      </c>
      <c r="I140">
        <v>0</v>
      </c>
      <c r="J140" t="str">
        <f t="shared" si="25"/>
        <v>H</v>
      </c>
      <c r="K140" t="s">
        <v>361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  <c r="AA140">
        <v>1.1599999999999999</v>
      </c>
      <c r="AB140">
        <v>8</v>
      </c>
      <c r="AC140">
        <v>16</v>
      </c>
      <c r="AD140">
        <v>1.2</v>
      </c>
      <c r="AE140">
        <v>6.5</v>
      </c>
      <c r="AF140">
        <v>15</v>
      </c>
      <c r="AG140">
        <v>1.18</v>
      </c>
      <c r="AH140">
        <v>7.92</v>
      </c>
      <c r="AI140">
        <v>15.58</v>
      </c>
      <c r="AJ140">
        <v>1.17</v>
      </c>
      <c r="AK140">
        <v>7.5</v>
      </c>
      <c r="AL140">
        <v>17</v>
      </c>
      <c r="AM140">
        <v>1.18</v>
      </c>
      <c r="AN140">
        <v>8</v>
      </c>
      <c r="AO140">
        <v>15</v>
      </c>
      <c r="AP140">
        <v>38</v>
      </c>
      <c r="AQ140">
        <v>1.21</v>
      </c>
      <c r="AR140">
        <v>1.18</v>
      </c>
      <c r="AS140">
        <v>8.5</v>
      </c>
      <c r="AT140">
        <v>7.65</v>
      </c>
      <c r="AU140">
        <v>19</v>
      </c>
      <c r="AV140">
        <v>15.63</v>
      </c>
      <c r="AW140">
        <v>32</v>
      </c>
      <c r="AX140">
        <v>1.4</v>
      </c>
      <c r="AY140">
        <v>1.35</v>
      </c>
      <c r="AZ140">
        <v>3.4</v>
      </c>
      <c r="BA140">
        <v>3.18</v>
      </c>
      <c r="BB140">
        <v>22</v>
      </c>
      <c r="BC140">
        <v>-2</v>
      </c>
      <c r="BD140">
        <v>1.86</v>
      </c>
      <c r="BE140">
        <v>1.81</v>
      </c>
      <c r="BF140">
        <v>2.15</v>
      </c>
      <c r="BG140">
        <v>2.06</v>
      </c>
      <c r="BH140">
        <v>1.2</v>
      </c>
      <c r="BI140">
        <v>7.59</v>
      </c>
      <c r="BJ140" s="14">
        <v>14.82</v>
      </c>
      <c r="BQ140" s="12"/>
      <c r="BX140" s="12"/>
      <c r="CE140" s="12"/>
      <c r="CL140" s="12"/>
    </row>
    <row r="141" spans="1:90" s="6" customFormat="1" x14ac:dyDescent="0.2">
      <c r="A141" t="s">
        <v>341</v>
      </c>
      <c r="B141" s="4">
        <v>43436</v>
      </c>
      <c r="C141" t="s">
        <v>365</v>
      </c>
      <c r="D141" t="s">
        <v>360</v>
      </c>
      <c r="E141">
        <v>1</v>
      </c>
      <c r="F141">
        <v>0</v>
      </c>
      <c r="G141" t="str">
        <f t="shared" si="24"/>
        <v>H</v>
      </c>
      <c r="H141">
        <v>0</v>
      </c>
      <c r="I141">
        <v>0</v>
      </c>
      <c r="J141" t="str">
        <f t="shared" si="25"/>
        <v>D</v>
      </c>
      <c r="K141" t="s">
        <v>352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  <c r="AA141">
        <v>1.36</v>
      </c>
      <c r="AB141">
        <v>5</v>
      </c>
      <c r="AC141">
        <v>8.5</v>
      </c>
      <c r="AD141">
        <v>1.4</v>
      </c>
      <c r="AE141">
        <v>4.9000000000000004</v>
      </c>
      <c r="AF141">
        <v>7.5</v>
      </c>
      <c r="AG141">
        <v>1.41</v>
      </c>
      <c r="AH141">
        <v>5.05</v>
      </c>
      <c r="AI141">
        <v>8.4700000000000006</v>
      </c>
      <c r="AJ141">
        <v>1.36</v>
      </c>
      <c r="AK141">
        <v>5</v>
      </c>
      <c r="AL141">
        <v>8.5</v>
      </c>
      <c r="AM141">
        <v>1.4</v>
      </c>
      <c r="AN141">
        <v>5</v>
      </c>
      <c r="AO141">
        <v>9</v>
      </c>
      <c r="AP141">
        <v>38</v>
      </c>
      <c r="AQ141">
        <v>1.42</v>
      </c>
      <c r="AR141">
        <v>1.39</v>
      </c>
      <c r="AS141">
        <v>5.25</v>
      </c>
      <c r="AT141">
        <v>4.9400000000000004</v>
      </c>
      <c r="AU141">
        <v>9</v>
      </c>
      <c r="AV141">
        <v>8.2799999999999994</v>
      </c>
      <c r="AW141">
        <v>34</v>
      </c>
      <c r="AX141">
        <v>1.7</v>
      </c>
      <c r="AY141">
        <v>1.62</v>
      </c>
      <c r="AZ141">
        <v>2.4500000000000002</v>
      </c>
      <c r="BA141">
        <v>2.29</v>
      </c>
      <c r="BB141">
        <v>22</v>
      </c>
      <c r="BC141">
        <v>-1</v>
      </c>
      <c r="BD141">
        <v>1.65</v>
      </c>
      <c r="BE141">
        <v>1.59</v>
      </c>
      <c r="BF141">
        <v>2.5099999999999998</v>
      </c>
      <c r="BG141">
        <v>2.41</v>
      </c>
      <c r="BH141">
        <v>1.47</v>
      </c>
      <c r="BI141">
        <v>4.49</v>
      </c>
      <c r="BJ141" s="14">
        <v>8.31</v>
      </c>
      <c r="BQ141" s="12"/>
      <c r="BX141" s="12"/>
      <c r="CE141" s="12"/>
      <c r="CL141" s="12"/>
    </row>
    <row r="142" spans="1:90" s="6" customFormat="1" x14ac:dyDescent="0.2">
      <c r="A142" t="s">
        <v>341</v>
      </c>
      <c r="B142" s="4">
        <v>43438</v>
      </c>
      <c r="C142" t="s">
        <v>345</v>
      </c>
      <c r="D142" t="s">
        <v>350</v>
      </c>
      <c r="E142">
        <v>2</v>
      </c>
      <c r="F142">
        <v>1</v>
      </c>
      <c r="G142" t="str">
        <f t="shared" ref="G142:G151" si="26">IF(OR(E142="",F142=""),"",IF(E142&gt;F142,"H",IF(E142=F142,"D","A")))</f>
        <v>H</v>
      </c>
      <c r="H142">
        <v>2</v>
      </c>
      <c r="I142">
        <v>1</v>
      </c>
      <c r="J142" t="str">
        <f t="shared" ref="J142:J151" si="27">IF(OR(H142="",I142=""),"",IF(H142&gt;I142,"H",IF(H142=I142,"D","A")))</f>
        <v>H</v>
      </c>
      <c r="K142" s="9" t="s">
        <v>616</v>
      </c>
      <c r="L142" s="10">
        <v>6</v>
      </c>
      <c r="M142" s="10">
        <v>23</v>
      </c>
      <c r="N142" s="10">
        <v>2</v>
      </c>
      <c r="O142" s="10">
        <v>6</v>
      </c>
      <c r="P142" s="10">
        <v>14</v>
      </c>
      <c r="Q142" s="10">
        <v>11</v>
      </c>
      <c r="R142" s="10">
        <v>4</v>
      </c>
      <c r="S142" s="10">
        <v>8</v>
      </c>
      <c r="T142" s="10">
        <v>4</v>
      </c>
      <c r="U142" s="10">
        <v>2</v>
      </c>
      <c r="V142" s="10">
        <v>0</v>
      </c>
      <c r="W142" s="10">
        <v>0</v>
      </c>
      <c r="X142">
        <v>1.66</v>
      </c>
      <c r="Y142">
        <v>3.8</v>
      </c>
      <c r="Z142">
        <v>6</v>
      </c>
      <c r="AA142">
        <v>1.65</v>
      </c>
      <c r="AB142">
        <v>3.8</v>
      </c>
      <c r="AC142">
        <v>5.5</v>
      </c>
      <c r="AD142">
        <v>1.8</v>
      </c>
      <c r="AE142">
        <v>3.6</v>
      </c>
      <c r="AF142">
        <v>4.5</v>
      </c>
      <c r="AG142">
        <v>1.7</v>
      </c>
      <c r="AH142">
        <v>3.82</v>
      </c>
      <c r="AI142">
        <v>5.82</v>
      </c>
      <c r="AJ142">
        <v>1.67</v>
      </c>
      <c r="AK142">
        <v>3.7</v>
      </c>
      <c r="AL142">
        <v>5.5</v>
      </c>
      <c r="AM142">
        <v>1.7</v>
      </c>
      <c r="AN142">
        <v>3.8</v>
      </c>
      <c r="AO142">
        <v>5.75</v>
      </c>
      <c r="AP142">
        <v>38</v>
      </c>
      <c r="AQ142">
        <v>1.8</v>
      </c>
      <c r="AR142">
        <v>1.69</v>
      </c>
      <c r="AS142">
        <v>3.95</v>
      </c>
      <c r="AT142">
        <v>3.77</v>
      </c>
      <c r="AU142">
        <v>6.02</v>
      </c>
      <c r="AV142">
        <v>5.45</v>
      </c>
      <c r="AW142">
        <v>35</v>
      </c>
      <c r="AX142">
        <v>2.0099999999999998</v>
      </c>
      <c r="AY142">
        <v>1.92</v>
      </c>
      <c r="AZ142">
        <v>1.96</v>
      </c>
      <c r="BA142">
        <v>1.89</v>
      </c>
      <c r="BB142">
        <v>23</v>
      </c>
      <c r="BC142">
        <v>-1</v>
      </c>
      <c r="BD142">
        <v>2.4</v>
      </c>
      <c r="BE142">
        <v>2.23</v>
      </c>
      <c r="BF142">
        <v>1.75</v>
      </c>
      <c r="BG142">
        <v>1.69</v>
      </c>
      <c r="BH142">
        <v>1.74</v>
      </c>
      <c r="BI142">
        <v>3.72</v>
      </c>
      <c r="BJ142" s="14">
        <v>5.65</v>
      </c>
      <c r="BQ142" s="12"/>
      <c r="BX142" s="12"/>
      <c r="CE142" s="12"/>
      <c r="CL142" s="12"/>
    </row>
    <row r="143" spans="1:90" s="6" customFormat="1" x14ac:dyDescent="0.2">
      <c r="A143" t="s">
        <v>341</v>
      </c>
      <c r="B143" s="4">
        <v>43438</v>
      </c>
      <c r="C143" t="s">
        <v>357</v>
      </c>
      <c r="D143" t="s">
        <v>348</v>
      </c>
      <c r="E143">
        <v>3</v>
      </c>
      <c r="F143">
        <v>1</v>
      </c>
      <c r="G143" t="str">
        <f t="shared" si="26"/>
        <v>H</v>
      </c>
      <c r="H143">
        <v>3</v>
      </c>
      <c r="I143">
        <v>0</v>
      </c>
      <c r="J143" t="str">
        <f t="shared" si="27"/>
        <v>H</v>
      </c>
      <c r="K143" s="9" t="s">
        <v>120</v>
      </c>
      <c r="L143" s="10">
        <v>9</v>
      </c>
      <c r="M143" s="10">
        <v>18</v>
      </c>
      <c r="N143" s="10">
        <v>3</v>
      </c>
      <c r="O143" s="10">
        <v>5</v>
      </c>
      <c r="P143" s="10">
        <v>14</v>
      </c>
      <c r="Q143" s="10">
        <v>12</v>
      </c>
      <c r="R143" s="10">
        <v>4</v>
      </c>
      <c r="S143" s="10">
        <v>5</v>
      </c>
      <c r="T143" s="10">
        <v>2</v>
      </c>
      <c r="U143" s="10">
        <v>3</v>
      </c>
      <c r="V143" s="10">
        <v>1</v>
      </c>
      <c r="W143" s="10">
        <v>0</v>
      </c>
      <c r="X143">
        <v>3</v>
      </c>
      <c r="Y143">
        <v>3.1</v>
      </c>
      <c r="Z143">
        <v>2.7</v>
      </c>
      <c r="AA143">
        <v>2.85</v>
      </c>
      <c r="AB143">
        <v>3</v>
      </c>
      <c r="AC143">
        <v>2.75</v>
      </c>
      <c r="AD143">
        <v>2.7</v>
      </c>
      <c r="AE143">
        <v>3.2</v>
      </c>
      <c r="AF143">
        <v>2.7</v>
      </c>
      <c r="AG143">
        <v>2.98</v>
      </c>
      <c r="AH143">
        <v>3.14</v>
      </c>
      <c r="AI143">
        <v>2.74</v>
      </c>
      <c r="AJ143">
        <v>2.9</v>
      </c>
      <c r="AK143">
        <v>3.1</v>
      </c>
      <c r="AL143">
        <v>2.62</v>
      </c>
      <c r="AM143">
        <v>3</v>
      </c>
      <c r="AN143">
        <v>3.1</v>
      </c>
      <c r="AO143">
        <v>2.75</v>
      </c>
      <c r="AP143">
        <v>38</v>
      </c>
      <c r="AQ143">
        <v>3.01</v>
      </c>
      <c r="AR143">
        <v>2.9</v>
      </c>
      <c r="AS143">
        <v>3.2</v>
      </c>
      <c r="AT143">
        <v>3.06</v>
      </c>
      <c r="AU143">
        <v>2.85</v>
      </c>
      <c r="AV143">
        <v>2.72</v>
      </c>
      <c r="AW143">
        <v>34</v>
      </c>
      <c r="AX143">
        <v>2.5499999999999998</v>
      </c>
      <c r="AY143">
        <v>2.4500000000000002</v>
      </c>
      <c r="AZ143">
        <v>1.6</v>
      </c>
      <c r="BA143">
        <v>1.55</v>
      </c>
      <c r="BB143">
        <v>21</v>
      </c>
      <c r="BC143">
        <v>0.25</v>
      </c>
      <c r="BD143">
        <v>1.72</v>
      </c>
      <c r="BE143">
        <v>1.68</v>
      </c>
      <c r="BF143">
        <v>2.31</v>
      </c>
      <c r="BG143">
        <v>2.2599999999999998</v>
      </c>
      <c r="BH143">
        <v>3.14</v>
      </c>
      <c r="BI143">
        <v>2.95</v>
      </c>
      <c r="BJ143" s="14">
        <v>2.77</v>
      </c>
      <c r="BQ143" s="12"/>
      <c r="BX143" s="12"/>
      <c r="CE143" s="12"/>
      <c r="CL143" s="12"/>
    </row>
    <row r="144" spans="1:90" s="6" customFormat="1" x14ac:dyDescent="0.2">
      <c r="A144" t="s">
        <v>341</v>
      </c>
      <c r="B144" s="4">
        <v>43438</v>
      </c>
      <c r="C144" t="s">
        <v>356</v>
      </c>
      <c r="D144" t="s">
        <v>363</v>
      </c>
      <c r="E144">
        <v>1</v>
      </c>
      <c r="F144">
        <v>2</v>
      </c>
      <c r="G144" t="str">
        <f t="shared" si="26"/>
        <v>A</v>
      </c>
      <c r="H144">
        <v>0</v>
      </c>
      <c r="I144">
        <v>1</v>
      </c>
      <c r="J144" t="str">
        <f t="shared" si="27"/>
        <v>A</v>
      </c>
      <c r="K144" s="9" t="s">
        <v>477</v>
      </c>
      <c r="L144" s="10">
        <v>11</v>
      </c>
      <c r="M144" s="10">
        <v>15</v>
      </c>
      <c r="N144" s="10">
        <v>7</v>
      </c>
      <c r="O144" s="10">
        <v>7</v>
      </c>
      <c r="P144" s="10">
        <v>4</v>
      </c>
      <c r="Q144" s="10">
        <v>8</v>
      </c>
      <c r="R144" s="10">
        <v>3</v>
      </c>
      <c r="S144" s="10">
        <v>11</v>
      </c>
      <c r="T144" s="10">
        <v>0</v>
      </c>
      <c r="U144" s="10">
        <v>1</v>
      </c>
      <c r="V144" s="10">
        <v>0</v>
      </c>
      <c r="W144" s="10">
        <v>0</v>
      </c>
      <c r="X144">
        <v>11</v>
      </c>
      <c r="Y144">
        <v>6</v>
      </c>
      <c r="Z144">
        <v>1.3</v>
      </c>
      <c r="AA144">
        <v>10.5</v>
      </c>
      <c r="AB144">
        <v>5.75</v>
      </c>
      <c r="AC144">
        <v>1.28</v>
      </c>
      <c r="AD144">
        <v>9.6</v>
      </c>
      <c r="AE144">
        <v>5.5</v>
      </c>
      <c r="AF144">
        <v>1.3</v>
      </c>
      <c r="AG144">
        <v>9.74</v>
      </c>
      <c r="AH144">
        <v>5.98</v>
      </c>
      <c r="AI144">
        <v>1.31</v>
      </c>
      <c r="AJ144">
        <v>10</v>
      </c>
      <c r="AK144">
        <v>5.5</v>
      </c>
      <c r="AL144">
        <v>1.29</v>
      </c>
      <c r="AM144">
        <v>12</v>
      </c>
      <c r="AN144">
        <v>6</v>
      </c>
      <c r="AO144">
        <v>1.3</v>
      </c>
      <c r="AP144">
        <v>38</v>
      </c>
      <c r="AQ144">
        <v>12</v>
      </c>
      <c r="AR144">
        <v>10.09</v>
      </c>
      <c r="AS144">
        <v>6.25</v>
      </c>
      <c r="AT144">
        <v>5.8</v>
      </c>
      <c r="AU144">
        <v>1.33</v>
      </c>
      <c r="AV144">
        <v>1.3</v>
      </c>
      <c r="AW144">
        <v>33</v>
      </c>
      <c r="AX144">
        <v>1.55</v>
      </c>
      <c r="AY144">
        <v>1.5</v>
      </c>
      <c r="AZ144">
        <v>2.72</v>
      </c>
      <c r="BA144">
        <v>2.58</v>
      </c>
      <c r="BB144">
        <v>22</v>
      </c>
      <c r="BC144">
        <v>1.5</v>
      </c>
      <c r="BD144">
        <v>2.08</v>
      </c>
      <c r="BE144">
        <v>2.02</v>
      </c>
      <c r="BF144">
        <v>1.9</v>
      </c>
      <c r="BG144">
        <v>1.84</v>
      </c>
      <c r="BH144">
        <v>9.33</v>
      </c>
      <c r="BI144">
        <v>5.38</v>
      </c>
      <c r="BJ144" s="14">
        <v>1.37</v>
      </c>
      <c r="BQ144" s="12"/>
      <c r="BX144" s="12"/>
      <c r="CE144" s="12"/>
      <c r="CL144" s="12"/>
    </row>
    <row r="145" spans="1:97" s="6" customFormat="1" x14ac:dyDescent="0.2">
      <c r="A145" t="s">
        <v>341</v>
      </c>
      <c r="B145" s="4">
        <v>43438</v>
      </c>
      <c r="C145" t="s">
        <v>366</v>
      </c>
      <c r="D145" t="s">
        <v>346</v>
      </c>
      <c r="E145">
        <v>3</v>
      </c>
      <c r="F145">
        <v>1</v>
      </c>
      <c r="G145" t="str">
        <f t="shared" si="26"/>
        <v>H</v>
      </c>
      <c r="H145">
        <v>0</v>
      </c>
      <c r="I145">
        <v>0</v>
      </c>
      <c r="J145" t="str">
        <f t="shared" si="27"/>
        <v>D</v>
      </c>
      <c r="K145" s="9" t="s">
        <v>370</v>
      </c>
      <c r="L145" s="10">
        <v>17</v>
      </c>
      <c r="M145" s="10">
        <v>9</v>
      </c>
      <c r="N145" s="10">
        <v>11</v>
      </c>
      <c r="O145" s="10">
        <v>5</v>
      </c>
      <c r="P145" s="10">
        <v>10</v>
      </c>
      <c r="Q145" s="10">
        <v>10</v>
      </c>
      <c r="R145" s="10">
        <v>10</v>
      </c>
      <c r="S145" s="10">
        <v>4</v>
      </c>
      <c r="T145" s="10">
        <v>1</v>
      </c>
      <c r="U145" s="10">
        <v>2</v>
      </c>
      <c r="V145" s="10">
        <v>0</v>
      </c>
      <c r="W145" s="10">
        <v>0</v>
      </c>
      <c r="X145">
        <v>1.66</v>
      </c>
      <c r="Y145">
        <v>4</v>
      </c>
      <c r="Z145">
        <v>5.75</v>
      </c>
      <c r="AA145">
        <v>1.6</v>
      </c>
      <c r="AB145">
        <v>4</v>
      </c>
      <c r="AC145">
        <v>5.75</v>
      </c>
      <c r="AD145">
        <v>1.65</v>
      </c>
      <c r="AE145">
        <v>3.95</v>
      </c>
      <c r="AF145">
        <v>5.2</v>
      </c>
      <c r="AG145">
        <v>1.66</v>
      </c>
      <c r="AH145">
        <v>4.09</v>
      </c>
      <c r="AI145">
        <v>5.76</v>
      </c>
      <c r="AJ145">
        <v>1.62</v>
      </c>
      <c r="AK145">
        <v>3.9</v>
      </c>
      <c r="AL145">
        <v>5.8</v>
      </c>
      <c r="AM145">
        <v>1.67</v>
      </c>
      <c r="AN145">
        <v>4</v>
      </c>
      <c r="AO145">
        <v>5.75</v>
      </c>
      <c r="AP145">
        <v>36</v>
      </c>
      <c r="AQ145">
        <v>1.71</v>
      </c>
      <c r="AR145">
        <v>1.65</v>
      </c>
      <c r="AS145">
        <v>4.0999999999999996</v>
      </c>
      <c r="AT145">
        <v>3.95</v>
      </c>
      <c r="AU145">
        <v>6</v>
      </c>
      <c r="AV145">
        <v>5.55</v>
      </c>
      <c r="AW145">
        <v>33</v>
      </c>
      <c r="AX145">
        <v>1.85</v>
      </c>
      <c r="AY145">
        <v>1.79</v>
      </c>
      <c r="AZ145">
        <v>2.11</v>
      </c>
      <c r="BA145">
        <v>2.04</v>
      </c>
      <c r="BB145">
        <v>23</v>
      </c>
      <c r="BC145">
        <v>-1</v>
      </c>
      <c r="BD145">
        <v>2.1800000000000002</v>
      </c>
      <c r="BE145">
        <v>2.11</v>
      </c>
      <c r="BF145">
        <v>1.8</v>
      </c>
      <c r="BG145">
        <v>1.77</v>
      </c>
      <c r="BH145">
        <v>1.7</v>
      </c>
      <c r="BI145">
        <v>3.94</v>
      </c>
      <c r="BJ145" s="14">
        <v>5.59</v>
      </c>
      <c r="BQ145" s="12"/>
      <c r="BX145" s="12"/>
      <c r="CE145" s="12"/>
      <c r="CL145" s="12"/>
    </row>
    <row r="146" spans="1:97" s="6" customFormat="1" x14ac:dyDescent="0.2">
      <c r="A146" t="s">
        <v>341</v>
      </c>
      <c r="B146" s="4">
        <v>43439</v>
      </c>
      <c r="C146" t="s">
        <v>369</v>
      </c>
      <c r="D146" t="s">
        <v>365</v>
      </c>
      <c r="E146">
        <v>1</v>
      </c>
      <c r="F146">
        <v>3</v>
      </c>
      <c r="G146" t="str">
        <f t="shared" si="26"/>
        <v>A</v>
      </c>
      <c r="H146">
        <v>0</v>
      </c>
      <c r="I146">
        <v>0</v>
      </c>
      <c r="J146" t="str">
        <f t="shared" si="27"/>
        <v>D</v>
      </c>
      <c r="K146" s="9" t="s">
        <v>374</v>
      </c>
      <c r="L146" s="10">
        <v>10</v>
      </c>
      <c r="M146" s="10">
        <v>18</v>
      </c>
      <c r="N146" s="10">
        <v>6</v>
      </c>
      <c r="O146" s="10">
        <v>12</v>
      </c>
      <c r="P146" s="10">
        <v>10</v>
      </c>
      <c r="Q146" s="10">
        <v>3</v>
      </c>
      <c r="R146" s="10">
        <v>5</v>
      </c>
      <c r="S146" s="10">
        <v>9</v>
      </c>
      <c r="T146" s="10">
        <v>1</v>
      </c>
      <c r="U146" s="10">
        <v>0</v>
      </c>
      <c r="V146" s="10">
        <v>0</v>
      </c>
      <c r="W146" s="10">
        <v>0</v>
      </c>
      <c r="X146">
        <v>14</v>
      </c>
      <c r="Y146">
        <v>5.75</v>
      </c>
      <c r="Z146">
        <v>1.28</v>
      </c>
      <c r="AA146">
        <v>11.5</v>
      </c>
      <c r="AB146">
        <v>5.75</v>
      </c>
      <c r="AC146">
        <v>1.26</v>
      </c>
      <c r="AD146">
        <v>11</v>
      </c>
      <c r="AE146">
        <v>5.8</v>
      </c>
      <c r="AF146">
        <v>1.27</v>
      </c>
      <c r="AG146">
        <v>11.09</v>
      </c>
      <c r="AH146">
        <v>5.9</v>
      </c>
      <c r="AI146">
        <v>1.29</v>
      </c>
      <c r="AJ146">
        <v>12</v>
      </c>
      <c r="AK146">
        <v>5.5</v>
      </c>
      <c r="AL146">
        <v>1.27</v>
      </c>
      <c r="AM146">
        <v>13</v>
      </c>
      <c r="AN146">
        <v>5.75</v>
      </c>
      <c r="AO146">
        <v>1.3</v>
      </c>
      <c r="AP146">
        <v>38</v>
      </c>
      <c r="AQ146">
        <v>14</v>
      </c>
      <c r="AR146">
        <v>11.64</v>
      </c>
      <c r="AS146">
        <v>6.25</v>
      </c>
      <c r="AT146">
        <v>5.7</v>
      </c>
      <c r="AU146">
        <v>1.3</v>
      </c>
      <c r="AV146">
        <v>1.28</v>
      </c>
      <c r="AW146">
        <v>34</v>
      </c>
      <c r="AX146">
        <v>1.68</v>
      </c>
      <c r="AY146">
        <v>1.62</v>
      </c>
      <c r="AZ146">
        <v>2.4</v>
      </c>
      <c r="BA146">
        <v>2.2799999999999998</v>
      </c>
      <c r="BB146">
        <v>22</v>
      </c>
      <c r="BC146">
        <v>1.5</v>
      </c>
      <c r="BD146">
        <v>2.13</v>
      </c>
      <c r="BE146">
        <v>2.0699999999999998</v>
      </c>
      <c r="BF146">
        <v>1.85</v>
      </c>
      <c r="BG146">
        <v>1.79</v>
      </c>
      <c r="BH146">
        <v>11.43</v>
      </c>
      <c r="BI146">
        <v>5.21</v>
      </c>
      <c r="BJ146" s="14">
        <v>1.33</v>
      </c>
      <c r="BQ146" s="12"/>
      <c r="BX146" s="12"/>
      <c r="CE146" s="12"/>
      <c r="CL146" s="12"/>
    </row>
    <row r="147" spans="1:97" s="6" customFormat="1" x14ac:dyDescent="0.2">
      <c r="A147" t="s">
        <v>341</v>
      </c>
      <c r="B147" s="4">
        <v>43439</v>
      </c>
      <c r="C147" t="s">
        <v>360</v>
      </c>
      <c r="D147" t="s">
        <v>353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 s="9" t="s">
        <v>371</v>
      </c>
      <c r="L147" s="10">
        <v>19</v>
      </c>
      <c r="M147" s="10">
        <v>8</v>
      </c>
      <c r="N147" s="10">
        <v>3</v>
      </c>
      <c r="O147" s="10">
        <v>5</v>
      </c>
      <c r="P147" s="10">
        <v>7</v>
      </c>
      <c r="Q147" s="10">
        <v>18</v>
      </c>
      <c r="R147" s="10">
        <v>14</v>
      </c>
      <c r="S147" s="10">
        <v>2</v>
      </c>
      <c r="T147" s="10">
        <v>0</v>
      </c>
      <c r="U147" s="10">
        <v>5</v>
      </c>
      <c r="V147" s="10">
        <v>0</v>
      </c>
      <c r="W147" s="10">
        <v>0</v>
      </c>
      <c r="X147">
        <v>1.6</v>
      </c>
      <c r="Y147">
        <v>4</v>
      </c>
      <c r="Z147">
        <v>6.5</v>
      </c>
      <c r="AA147">
        <v>1.57</v>
      </c>
      <c r="AB147">
        <v>3.8</v>
      </c>
      <c r="AC147">
        <v>6.5</v>
      </c>
      <c r="AD147">
        <v>1.65</v>
      </c>
      <c r="AE147">
        <v>3.8</v>
      </c>
      <c r="AF147">
        <v>5.4</v>
      </c>
      <c r="AG147">
        <v>1.6</v>
      </c>
      <c r="AH147">
        <v>3.94</v>
      </c>
      <c r="AI147">
        <v>6.98</v>
      </c>
      <c r="AJ147">
        <v>1.57</v>
      </c>
      <c r="AK147">
        <v>3.8</v>
      </c>
      <c r="AL147">
        <v>6.5</v>
      </c>
      <c r="AM147">
        <v>1.6</v>
      </c>
      <c r="AN147">
        <v>4</v>
      </c>
      <c r="AO147">
        <v>7</v>
      </c>
      <c r="AP147">
        <v>38</v>
      </c>
      <c r="AQ147">
        <v>1.65</v>
      </c>
      <c r="AR147">
        <v>1.58</v>
      </c>
      <c r="AS147">
        <v>4.0999999999999996</v>
      </c>
      <c r="AT147">
        <v>3.9</v>
      </c>
      <c r="AU147">
        <v>7</v>
      </c>
      <c r="AV147">
        <v>6.4</v>
      </c>
      <c r="AW147">
        <v>35</v>
      </c>
      <c r="AX147">
        <v>2.0099999999999998</v>
      </c>
      <c r="AY147">
        <v>1.95</v>
      </c>
      <c r="AZ147">
        <v>1.91</v>
      </c>
      <c r="BA147">
        <v>1.86</v>
      </c>
      <c r="BB147">
        <v>23</v>
      </c>
      <c r="BC147">
        <v>-1</v>
      </c>
      <c r="BD147">
        <v>2.1</v>
      </c>
      <c r="BE147">
        <v>2.0099999999999998</v>
      </c>
      <c r="BF147">
        <v>1.91</v>
      </c>
      <c r="BG147">
        <v>1.85</v>
      </c>
      <c r="BH147">
        <v>1.49</v>
      </c>
      <c r="BI147">
        <v>4.37</v>
      </c>
      <c r="BJ147" s="14">
        <v>8.17</v>
      </c>
      <c r="BQ147" s="12"/>
      <c r="BX147" s="12"/>
      <c r="CE147" s="12"/>
      <c r="CL147" s="12"/>
    </row>
    <row r="148" spans="1:97" s="6" customFormat="1" x14ac:dyDescent="0.2">
      <c r="A148" t="s">
        <v>341</v>
      </c>
      <c r="B148" s="4">
        <v>43439</v>
      </c>
      <c r="C148" t="s">
        <v>347</v>
      </c>
      <c r="D148" t="s">
        <v>343</v>
      </c>
      <c r="E148">
        <v>1</v>
      </c>
      <c r="F148">
        <v>1</v>
      </c>
      <c r="G148" t="str">
        <f t="shared" si="26"/>
        <v>D</v>
      </c>
      <c r="H148">
        <v>1</v>
      </c>
      <c r="I148">
        <v>0</v>
      </c>
      <c r="J148" t="str">
        <f t="shared" si="27"/>
        <v>H</v>
      </c>
      <c r="K148" s="9" t="s">
        <v>478</v>
      </c>
      <c r="L148" s="10">
        <v>25</v>
      </c>
      <c r="M148" s="10">
        <v>13</v>
      </c>
      <c r="N148" s="10">
        <v>7</v>
      </c>
      <c r="O148" s="10">
        <v>5</v>
      </c>
      <c r="P148" s="10">
        <v>12</v>
      </c>
      <c r="Q148" s="10">
        <v>7</v>
      </c>
      <c r="R148" s="10">
        <v>10</v>
      </c>
      <c r="S148" s="10">
        <v>8</v>
      </c>
      <c r="T148" s="10">
        <v>0</v>
      </c>
      <c r="U148" s="10">
        <v>0</v>
      </c>
      <c r="V148" s="10">
        <v>0</v>
      </c>
      <c r="W148" s="10">
        <v>0</v>
      </c>
      <c r="X148">
        <v>3</v>
      </c>
      <c r="Y148">
        <v>3.5</v>
      </c>
      <c r="Z148">
        <v>2.4500000000000002</v>
      </c>
      <c r="AA148">
        <v>3</v>
      </c>
      <c r="AB148">
        <v>3.4</v>
      </c>
      <c r="AC148">
        <v>2.35</v>
      </c>
      <c r="AD148">
        <v>2.95</v>
      </c>
      <c r="AE148">
        <v>3.45</v>
      </c>
      <c r="AF148">
        <v>2.35</v>
      </c>
      <c r="AG148">
        <v>3.06</v>
      </c>
      <c r="AH148">
        <v>3.51</v>
      </c>
      <c r="AI148">
        <v>2.4500000000000002</v>
      </c>
      <c r="AJ148">
        <v>2.9</v>
      </c>
      <c r="AK148">
        <v>3.4</v>
      </c>
      <c r="AL148">
        <v>2.4</v>
      </c>
      <c r="AM148">
        <v>3</v>
      </c>
      <c r="AN148">
        <v>3.5</v>
      </c>
      <c r="AO148">
        <v>2.5</v>
      </c>
      <c r="AP148">
        <v>38</v>
      </c>
      <c r="AQ148">
        <v>3.06</v>
      </c>
      <c r="AR148">
        <v>2.97</v>
      </c>
      <c r="AS148">
        <v>3.6</v>
      </c>
      <c r="AT148">
        <v>3.43</v>
      </c>
      <c r="AU148">
        <v>2.52</v>
      </c>
      <c r="AV148">
        <v>2.41</v>
      </c>
      <c r="AW148">
        <v>35</v>
      </c>
      <c r="AX148">
        <v>1.85</v>
      </c>
      <c r="AY148">
        <v>1.79</v>
      </c>
      <c r="AZ148">
        <v>2.1</v>
      </c>
      <c r="BA148">
        <v>2.0299999999999998</v>
      </c>
      <c r="BB148">
        <v>21</v>
      </c>
      <c r="BC148">
        <v>0.25</v>
      </c>
      <c r="BD148">
        <v>1.85</v>
      </c>
      <c r="BE148">
        <v>1.81</v>
      </c>
      <c r="BF148">
        <v>2.12</v>
      </c>
      <c r="BG148">
        <v>2.08</v>
      </c>
      <c r="BH148">
        <v>2.75</v>
      </c>
      <c r="BI148">
        <v>3.36</v>
      </c>
      <c r="BJ148" s="14">
        <v>2.8</v>
      </c>
      <c r="BQ148" s="12"/>
      <c r="BX148" s="12"/>
      <c r="CE148" s="12"/>
      <c r="CL148" s="12"/>
    </row>
    <row r="149" spans="1:97" s="6" customFormat="1" x14ac:dyDescent="0.2">
      <c r="A149" t="s">
        <v>341</v>
      </c>
      <c r="B149" s="4">
        <v>43439</v>
      </c>
      <c r="C149" t="s">
        <v>342</v>
      </c>
      <c r="D149" t="s">
        <v>362</v>
      </c>
      <c r="E149">
        <v>2</v>
      </c>
      <c r="F149">
        <v>2</v>
      </c>
      <c r="G149" t="str">
        <f t="shared" si="26"/>
        <v>D</v>
      </c>
      <c r="H149">
        <v>1</v>
      </c>
      <c r="I149">
        <v>1</v>
      </c>
      <c r="J149" t="str">
        <f t="shared" si="27"/>
        <v>D</v>
      </c>
      <c r="K149" s="9" t="s">
        <v>344</v>
      </c>
      <c r="L149" s="10">
        <v>10</v>
      </c>
      <c r="M149" s="10">
        <v>9</v>
      </c>
      <c r="N149" s="10">
        <v>7</v>
      </c>
      <c r="O149" s="10">
        <v>4</v>
      </c>
      <c r="P149" s="10">
        <v>13</v>
      </c>
      <c r="Q149" s="10">
        <v>10</v>
      </c>
      <c r="R149" s="10">
        <v>4</v>
      </c>
      <c r="S149" s="10">
        <v>4</v>
      </c>
      <c r="T149" s="10">
        <v>3</v>
      </c>
      <c r="U149" s="10">
        <v>3</v>
      </c>
      <c r="V149" s="10">
        <v>0</v>
      </c>
      <c r="W149" s="10">
        <v>0</v>
      </c>
      <c r="X149">
        <v>2.4500000000000002</v>
      </c>
      <c r="Y149">
        <v>3.5</v>
      </c>
      <c r="Z149">
        <v>3</v>
      </c>
      <c r="AA149">
        <v>2.2999999999999998</v>
      </c>
      <c r="AB149">
        <v>3.6</v>
      </c>
      <c r="AC149">
        <v>2.95</v>
      </c>
      <c r="AD149">
        <v>2.4</v>
      </c>
      <c r="AE149">
        <v>3.3</v>
      </c>
      <c r="AF149">
        <v>2.95</v>
      </c>
      <c r="AG149">
        <v>2.4500000000000002</v>
      </c>
      <c r="AH149">
        <v>3.59</v>
      </c>
      <c r="AI149">
        <v>3.01</v>
      </c>
      <c r="AJ149">
        <v>2.38</v>
      </c>
      <c r="AK149">
        <v>3.5</v>
      </c>
      <c r="AL149">
        <v>2.9</v>
      </c>
      <c r="AM149">
        <v>2.4500000000000002</v>
      </c>
      <c r="AN149">
        <v>3.5</v>
      </c>
      <c r="AO149">
        <v>2.9</v>
      </c>
      <c r="AP149">
        <v>38</v>
      </c>
      <c r="AQ149">
        <v>2.52</v>
      </c>
      <c r="AR149">
        <v>2.4</v>
      </c>
      <c r="AS149">
        <v>3.6</v>
      </c>
      <c r="AT149">
        <v>3.48</v>
      </c>
      <c r="AU149">
        <v>3.05</v>
      </c>
      <c r="AV149">
        <v>2.93</v>
      </c>
      <c r="AW149">
        <v>35</v>
      </c>
      <c r="AX149">
        <v>1.65</v>
      </c>
      <c r="AY149">
        <v>1.62</v>
      </c>
      <c r="AZ149">
        <v>2.42</v>
      </c>
      <c r="BA149">
        <v>2.2999999999999998</v>
      </c>
      <c r="BB149">
        <v>21</v>
      </c>
      <c r="BC149">
        <v>-0.25</v>
      </c>
      <c r="BD149">
        <v>2.13</v>
      </c>
      <c r="BE149">
        <v>2.08</v>
      </c>
      <c r="BF149">
        <v>1.85</v>
      </c>
      <c r="BG149">
        <v>1.8</v>
      </c>
      <c r="BH149">
        <v>2.44</v>
      </c>
      <c r="BI149">
        <v>3.52</v>
      </c>
      <c r="BJ149" s="14">
        <v>3.07</v>
      </c>
      <c r="BQ149" s="12"/>
      <c r="BX149" s="12"/>
      <c r="CE149" s="12"/>
      <c r="CL149" s="12"/>
    </row>
    <row r="150" spans="1:97" s="6" customFormat="1" x14ac:dyDescent="0.2">
      <c r="A150" t="s">
        <v>341</v>
      </c>
      <c r="B150" s="4">
        <v>43439</v>
      </c>
      <c r="C150" t="s">
        <v>354</v>
      </c>
      <c r="D150" t="s">
        <v>368</v>
      </c>
      <c r="E150">
        <v>3</v>
      </c>
      <c r="F150">
        <v>1</v>
      </c>
      <c r="G150" t="str">
        <f t="shared" si="26"/>
        <v>H</v>
      </c>
      <c r="H150">
        <v>1</v>
      </c>
      <c r="I150">
        <v>0</v>
      </c>
      <c r="J150" t="str">
        <f t="shared" si="27"/>
        <v>H</v>
      </c>
      <c r="K150" s="9" t="s">
        <v>367</v>
      </c>
      <c r="L150" s="10">
        <v>13</v>
      </c>
      <c r="M150" s="10">
        <v>18</v>
      </c>
      <c r="N150" s="10">
        <v>8</v>
      </c>
      <c r="O150" s="10">
        <v>5</v>
      </c>
      <c r="P150" s="10">
        <v>7</v>
      </c>
      <c r="Q150" s="10">
        <v>5</v>
      </c>
      <c r="R150" s="10">
        <v>8</v>
      </c>
      <c r="S150" s="10">
        <v>6</v>
      </c>
      <c r="T150" s="10">
        <v>0</v>
      </c>
      <c r="U150" s="10">
        <v>0</v>
      </c>
      <c r="V150" s="10">
        <v>0</v>
      </c>
      <c r="W150" s="10">
        <v>0</v>
      </c>
      <c r="X150">
        <v>1.36</v>
      </c>
      <c r="Y150">
        <v>5.25</v>
      </c>
      <c r="Z150">
        <v>9.5</v>
      </c>
      <c r="AA150">
        <v>1.36</v>
      </c>
      <c r="AB150">
        <v>5</v>
      </c>
      <c r="AC150">
        <v>8.5</v>
      </c>
      <c r="AD150">
        <v>1.4</v>
      </c>
      <c r="AE150">
        <v>4.8</v>
      </c>
      <c r="AF150">
        <v>7.5</v>
      </c>
      <c r="AG150">
        <v>1.38</v>
      </c>
      <c r="AH150">
        <v>5.1100000000000003</v>
      </c>
      <c r="AI150">
        <v>9.52</v>
      </c>
      <c r="AJ150">
        <v>1.36</v>
      </c>
      <c r="AK150">
        <v>4.8</v>
      </c>
      <c r="AL150">
        <v>9</v>
      </c>
      <c r="AM150">
        <v>1.36</v>
      </c>
      <c r="AN150">
        <v>5.2</v>
      </c>
      <c r="AO150">
        <v>9.5</v>
      </c>
      <c r="AP150">
        <v>38</v>
      </c>
      <c r="AQ150">
        <v>1.4</v>
      </c>
      <c r="AR150">
        <v>1.37</v>
      </c>
      <c r="AS150">
        <v>5.25</v>
      </c>
      <c r="AT150">
        <v>4.96</v>
      </c>
      <c r="AU150">
        <v>10</v>
      </c>
      <c r="AV150">
        <v>8.82</v>
      </c>
      <c r="AW150">
        <v>35</v>
      </c>
      <c r="AX150">
        <v>1.7</v>
      </c>
      <c r="AY150">
        <v>1.66</v>
      </c>
      <c r="AZ150">
        <v>2.31</v>
      </c>
      <c r="BA150">
        <v>2.23</v>
      </c>
      <c r="BB150">
        <v>22</v>
      </c>
      <c r="BC150">
        <v>-1</v>
      </c>
      <c r="BD150">
        <v>1.62</v>
      </c>
      <c r="BE150">
        <v>1.58</v>
      </c>
      <c r="BF150">
        <v>2.6</v>
      </c>
      <c r="BG150">
        <v>2.44</v>
      </c>
      <c r="BH150">
        <v>1.34</v>
      </c>
      <c r="BI150">
        <v>5.45</v>
      </c>
      <c r="BJ150" s="14">
        <v>10.73</v>
      </c>
      <c r="BQ150" s="12"/>
      <c r="BX150" s="12"/>
      <c r="CE150" s="12"/>
      <c r="CL150" s="12"/>
    </row>
    <row r="151" spans="1:97" s="6" customFormat="1" x14ac:dyDescent="0.2">
      <c r="A151" t="s">
        <v>341</v>
      </c>
      <c r="B151" s="4">
        <v>43439</v>
      </c>
      <c r="C151" t="s">
        <v>359</v>
      </c>
      <c r="D151" t="s">
        <v>351</v>
      </c>
      <c r="E151">
        <v>2</v>
      </c>
      <c r="F151">
        <v>1</v>
      </c>
      <c r="G151" t="str">
        <f t="shared" si="26"/>
        <v>H</v>
      </c>
      <c r="H151">
        <v>0</v>
      </c>
      <c r="I151">
        <v>1</v>
      </c>
      <c r="J151" t="str">
        <f t="shared" si="27"/>
        <v>A</v>
      </c>
      <c r="K151" s="11" t="s">
        <v>358</v>
      </c>
      <c r="L151" s="10">
        <v>6</v>
      </c>
      <c r="M151" s="10">
        <v>17</v>
      </c>
      <c r="N151" s="10">
        <v>2</v>
      </c>
      <c r="O151" s="10">
        <v>3</v>
      </c>
      <c r="P151" s="10">
        <v>18</v>
      </c>
      <c r="Q151" s="10">
        <v>10</v>
      </c>
      <c r="R151" s="10">
        <v>1</v>
      </c>
      <c r="S151" s="10">
        <v>5</v>
      </c>
      <c r="T151" s="10">
        <v>4</v>
      </c>
      <c r="U151" s="10">
        <v>4</v>
      </c>
      <c r="V151" s="10">
        <v>0</v>
      </c>
      <c r="W151" s="10">
        <v>0</v>
      </c>
      <c r="X151">
        <v>5</v>
      </c>
      <c r="Y151">
        <v>3.75</v>
      </c>
      <c r="Z151">
        <v>1.8</v>
      </c>
      <c r="AA151">
        <v>4.75</v>
      </c>
      <c r="AB151">
        <v>3.7</v>
      </c>
      <c r="AC151">
        <v>1.75</v>
      </c>
      <c r="AD151">
        <v>4.5</v>
      </c>
      <c r="AE151">
        <v>3.6</v>
      </c>
      <c r="AF151">
        <v>1.8</v>
      </c>
      <c r="AG151">
        <v>4.8499999999999996</v>
      </c>
      <c r="AH151">
        <v>3.82</v>
      </c>
      <c r="AI151">
        <v>1.81</v>
      </c>
      <c r="AJ151">
        <v>4.8</v>
      </c>
      <c r="AK151">
        <v>3.7</v>
      </c>
      <c r="AL151">
        <v>1.75</v>
      </c>
      <c r="AM151">
        <v>5</v>
      </c>
      <c r="AN151">
        <v>3.8</v>
      </c>
      <c r="AO151">
        <v>1.8</v>
      </c>
      <c r="AP151">
        <v>38</v>
      </c>
      <c r="AQ151">
        <v>5.0599999999999996</v>
      </c>
      <c r="AR151">
        <v>4.7</v>
      </c>
      <c r="AS151">
        <v>3.9</v>
      </c>
      <c r="AT151">
        <v>3.71</v>
      </c>
      <c r="AU151">
        <v>1.83</v>
      </c>
      <c r="AV151">
        <v>1.78</v>
      </c>
      <c r="AW151">
        <v>35</v>
      </c>
      <c r="AX151">
        <v>1.96</v>
      </c>
      <c r="AY151">
        <v>1.91</v>
      </c>
      <c r="AZ151">
        <v>1.97</v>
      </c>
      <c r="BA151">
        <v>1.9</v>
      </c>
      <c r="BB151">
        <v>22</v>
      </c>
      <c r="BC151">
        <v>1</v>
      </c>
      <c r="BD151">
        <v>1.65</v>
      </c>
      <c r="BE151">
        <v>1.6</v>
      </c>
      <c r="BF151">
        <v>2.4900000000000002</v>
      </c>
      <c r="BG151">
        <v>2.41</v>
      </c>
      <c r="BH151">
        <v>6.01</v>
      </c>
      <c r="BI151">
        <v>3.94</v>
      </c>
      <c r="BJ151" s="14">
        <v>1.66</v>
      </c>
      <c r="BQ151" s="12"/>
      <c r="BX151" s="12"/>
      <c r="CE151" s="12"/>
      <c r="CL151" s="12"/>
    </row>
    <row r="152" spans="1:97" s="6" customFormat="1" x14ac:dyDescent="0.2">
      <c r="A152" t="s">
        <v>341</v>
      </c>
      <c r="B152" s="4">
        <v>43442</v>
      </c>
      <c r="C152" t="s">
        <v>362</v>
      </c>
      <c r="D152" t="s">
        <v>350</v>
      </c>
      <c r="E152">
        <v>1</v>
      </c>
      <c r="F152">
        <v>0</v>
      </c>
      <c r="G152" t="str">
        <f t="shared" ref="G152:G160" si="28">IF(OR(E152="",F152=""),"",IF(E152&gt;F152,"H",IF(E152=F152,"D","A")))</f>
        <v>H</v>
      </c>
      <c r="H152">
        <v>0</v>
      </c>
      <c r="I152">
        <v>0</v>
      </c>
      <c r="J152" t="str">
        <f t="shared" ref="J152:J160" si="29">IF(OR(H152="",I152=""),"",IF(H152&gt;I152,"H",IF(H152=I152,"D","A")))</f>
        <v>D</v>
      </c>
      <c r="K152" t="s">
        <v>477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  <c r="AA152">
        <v>1.28</v>
      </c>
      <c r="AB152">
        <v>5.75</v>
      </c>
      <c r="AC152">
        <v>10.5</v>
      </c>
      <c r="AD152">
        <v>1.27</v>
      </c>
      <c r="AE152">
        <v>6</v>
      </c>
      <c r="AF152">
        <v>10</v>
      </c>
      <c r="AG152">
        <v>1.27</v>
      </c>
      <c r="AH152">
        <v>6.13</v>
      </c>
      <c r="AI152">
        <v>11.66</v>
      </c>
      <c r="AJ152">
        <v>1.25</v>
      </c>
      <c r="AK152">
        <v>6</v>
      </c>
      <c r="AL152">
        <v>12</v>
      </c>
      <c r="AM152">
        <v>1.29</v>
      </c>
      <c r="AN152">
        <v>6</v>
      </c>
      <c r="AO152">
        <v>13</v>
      </c>
      <c r="AP152">
        <v>38</v>
      </c>
      <c r="AQ152">
        <v>1.3</v>
      </c>
      <c r="AR152">
        <v>1.28</v>
      </c>
      <c r="AS152">
        <v>6.25</v>
      </c>
      <c r="AT152">
        <v>5.88</v>
      </c>
      <c r="AU152">
        <v>13</v>
      </c>
      <c r="AV152">
        <v>11.2</v>
      </c>
      <c r="AW152">
        <v>32</v>
      </c>
      <c r="AX152">
        <v>1.6</v>
      </c>
      <c r="AY152">
        <v>1.55</v>
      </c>
      <c r="AZ152">
        <v>2.64</v>
      </c>
      <c r="BA152">
        <v>2.44</v>
      </c>
      <c r="BB152">
        <v>23</v>
      </c>
      <c r="BC152">
        <v>-1.5</v>
      </c>
      <c r="BD152">
        <v>1.85</v>
      </c>
      <c r="BE152">
        <v>1.8</v>
      </c>
      <c r="BF152">
        <v>2.12</v>
      </c>
      <c r="BG152">
        <v>2.06</v>
      </c>
      <c r="BH152">
        <v>1.3</v>
      </c>
      <c r="BI152">
        <v>5.74</v>
      </c>
      <c r="BJ152" s="14">
        <v>12.4</v>
      </c>
      <c r="BQ152" s="12"/>
      <c r="BX152" s="12"/>
      <c r="CE152" s="12"/>
      <c r="CL152" s="12"/>
    </row>
    <row r="153" spans="1:97" s="6" customFormat="1" x14ac:dyDescent="0.2">
      <c r="A153" t="s">
        <v>341</v>
      </c>
      <c r="B153" s="4">
        <v>43442</v>
      </c>
      <c r="C153" t="s">
        <v>345</v>
      </c>
      <c r="D153" t="s">
        <v>365</v>
      </c>
      <c r="E153">
        <v>0</v>
      </c>
      <c r="F153">
        <v>4</v>
      </c>
      <c r="G153" t="str">
        <f t="shared" si="28"/>
        <v>A</v>
      </c>
      <c r="H153">
        <v>0</v>
      </c>
      <c r="I153">
        <v>1</v>
      </c>
      <c r="J153" t="str">
        <f t="shared" si="29"/>
        <v>A</v>
      </c>
      <c r="K153" t="s">
        <v>371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  <c r="AA153">
        <v>5.5</v>
      </c>
      <c r="AB153">
        <v>4.33</v>
      </c>
      <c r="AC153">
        <v>1.57</v>
      </c>
      <c r="AD153">
        <v>5.5</v>
      </c>
      <c r="AE153">
        <v>3.8</v>
      </c>
      <c r="AF153">
        <v>1.65</v>
      </c>
      <c r="AG153">
        <v>5.94</v>
      </c>
      <c r="AH153">
        <v>4.5199999999999996</v>
      </c>
      <c r="AI153">
        <v>1.58</v>
      </c>
      <c r="AJ153">
        <v>5.8</v>
      </c>
      <c r="AK153">
        <v>4.33</v>
      </c>
      <c r="AL153">
        <v>1.55</v>
      </c>
      <c r="AM153">
        <v>6</v>
      </c>
      <c r="AN153">
        <v>4.5</v>
      </c>
      <c r="AO153">
        <v>1.57</v>
      </c>
      <c r="AP153">
        <v>38</v>
      </c>
      <c r="AQ153">
        <v>6</v>
      </c>
      <c r="AR153">
        <v>5.53</v>
      </c>
      <c r="AS153">
        <v>4.57</v>
      </c>
      <c r="AT153">
        <v>4.33</v>
      </c>
      <c r="AU153">
        <v>1.68</v>
      </c>
      <c r="AV153">
        <v>1.59</v>
      </c>
      <c r="AW153">
        <v>32</v>
      </c>
      <c r="AX153">
        <v>1.67</v>
      </c>
      <c r="AY153">
        <v>1.61</v>
      </c>
      <c r="AZ153">
        <v>2.4</v>
      </c>
      <c r="BA153">
        <v>2.3199999999999998</v>
      </c>
      <c r="BB153">
        <v>23</v>
      </c>
      <c r="BC153">
        <v>1</v>
      </c>
      <c r="BD153">
        <v>2</v>
      </c>
      <c r="BE153">
        <v>1.9</v>
      </c>
      <c r="BF153">
        <v>2.0499999999999998</v>
      </c>
      <c r="BG153">
        <v>1.96</v>
      </c>
      <c r="BH153">
        <v>7.43</v>
      </c>
      <c r="BI153">
        <v>4.72</v>
      </c>
      <c r="BJ153" s="14">
        <v>1.48</v>
      </c>
      <c r="BQ153" s="12"/>
      <c r="BX153" s="12"/>
      <c r="CE153" s="12"/>
      <c r="CL153" s="12"/>
    </row>
    <row r="154" spans="1:97" s="6" customFormat="1" x14ac:dyDescent="0.2">
      <c r="A154" t="s">
        <v>341</v>
      </c>
      <c r="B154" s="4">
        <v>43442</v>
      </c>
      <c r="C154" t="s">
        <v>369</v>
      </c>
      <c r="D154" t="s">
        <v>357</v>
      </c>
      <c r="E154">
        <v>1</v>
      </c>
      <c r="F154">
        <v>0</v>
      </c>
      <c r="G154" t="str">
        <f t="shared" si="28"/>
        <v>H</v>
      </c>
      <c r="H154">
        <v>1</v>
      </c>
      <c r="I154">
        <v>0</v>
      </c>
      <c r="J154" t="str">
        <f t="shared" si="29"/>
        <v>H</v>
      </c>
      <c r="K154" t="s">
        <v>355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  <c r="AA154">
        <v>2.85</v>
      </c>
      <c r="AB154">
        <v>3.1</v>
      </c>
      <c r="AC154">
        <v>2.65</v>
      </c>
      <c r="AD154">
        <v>2.8</v>
      </c>
      <c r="AE154">
        <v>3.05</v>
      </c>
      <c r="AF154">
        <v>2.75</v>
      </c>
      <c r="AG154">
        <v>2.87</v>
      </c>
      <c r="AH154">
        <v>3.15</v>
      </c>
      <c r="AI154">
        <v>2.84</v>
      </c>
      <c r="AJ154">
        <v>2.75</v>
      </c>
      <c r="AK154">
        <v>3.1</v>
      </c>
      <c r="AL154">
        <v>2.75</v>
      </c>
      <c r="AM154">
        <v>2.88</v>
      </c>
      <c r="AN154">
        <v>3.2</v>
      </c>
      <c r="AO154">
        <v>2.8</v>
      </c>
      <c r="AP154">
        <v>38</v>
      </c>
      <c r="AQ154">
        <v>2.95</v>
      </c>
      <c r="AR154">
        <v>2.84</v>
      </c>
      <c r="AS154">
        <v>3.2</v>
      </c>
      <c r="AT154">
        <v>3.08</v>
      </c>
      <c r="AU154">
        <v>2.85</v>
      </c>
      <c r="AV154">
        <v>2.73</v>
      </c>
      <c r="AW154">
        <v>34</v>
      </c>
      <c r="AX154">
        <v>2.5</v>
      </c>
      <c r="AY154">
        <v>2.41</v>
      </c>
      <c r="AZ154">
        <v>1.62</v>
      </c>
      <c r="BA154">
        <v>1.57</v>
      </c>
      <c r="BB154">
        <v>21</v>
      </c>
      <c r="BC154">
        <v>0.25</v>
      </c>
      <c r="BD154">
        <v>1.69</v>
      </c>
      <c r="BE154">
        <v>1.65</v>
      </c>
      <c r="BF154">
        <v>2.4</v>
      </c>
      <c r="BG154">
        <v>2.31</v>
      </c>
      <c r="BH154">
        <v>2.98</v>
      </c>
      <c r="BI154">
        <v>3.11</v>
      </c>
      <c r="BJ154" s="14">
        <v>2.77</v>
      </c>
      <c r="BQ154" s="12"/>
      <c r="BX154" s="12"/>
      <c r="CE154" s="12"/>
      <c r="CL154" s="12"/>
    </row>
    <row r="155" spans="1:97" s="6" customFormat="1" x14ac:dyDescent="0.2">
      <c r="A155" t="s">
        <v>341</v>
      </c>
      <c r="B155" s="4">
        <v>43442</v>
      </c>
      <c r="C155" t="s">
        <v>346</v>
      </c>
      <c r="D155" t="s">
        <v>368</v>
      </c>
      <c r="E155">
        <v>1</v>
      </c>
      <c r="F155">
        <v>0</v>
      </c>
      <c r="G155" t="str">
        <f t="shared" si="28"/>
        <v>H</v>
      </c>
      <c r="H155">
        <v>0</v>
      </c>
      <c r="I155">
        <v>0</v>
      </c>
      <c r="J155" t="str">
        <f t="shared" si="29"/>
        <v>D</v>
      </c>
      <c r="K155" t="s">
        <v>358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  <c r="AA155">
        <v>2.8</v>
      </c>
      <c r="AB155">
        <v>3.2</v>
      </c>
      <c r="AC155">
        <v>2.6</v>
      </c>
      <c r="AD155">
        <v>2.9</v>
      </c>
      <c r="AE155">
        <v>3.15</v>
      </c>
      <c r="AF155">
        <v>2.5499999999999998</v>
      </c>
      <c r="AG155">
        <v>2.92</v>
      </c>
      <c r="AH155">
        <v>3.33</v>
      </c>
      <c r="AI155">
        <v>2.66</v>
      </c>
      <c r="AJ155">
        <v>2.8</v>
      </c>
      <c r="AK155">
        <v>3.25</v>
      </c>
      <c r="AL155">
        <v>2.6</v>
      </c>
      <c r="AM155">
        <v>2.9</v>
      </c>
      <c r="AN155">
        <v>3.25</v>
      </c>
      <c r="AO155">
        <v>2.7</v>
      </c>
      <c r="AP155">
        <v>38</v>
      </c>
      <c r="AQ155">
        <v>2.95</v>
      </c>
      <c r="AR155">
        <v>2.86</v>
      </c>
      <c r="AS155">
        <v>3.33</v>
      </c>
      <c r="AT155">
        <v>3.21</v>
      </c>
      <c r="AU155">
        <v>2.72</v>
      </c>
      <c r="AV155">
        <v>2.62</v>
      </c>
      <c r="AW155">
        <v>35</v>
      </c>
      <c r="AX155">
        <v>2.23</v>
      </c>
      <c r="AY155">
        <v>2.15</v>
      </c>
      <c r="AZ155">
        <v>1.77</v>
      </c>
      <c r="BA155">
        <v>1.71</v>
      </c>
      <c r="BB155">
        <v>21</v>
      </c>
      <c r="BC155">
        <v>0.25</v>
      </c>
      <c r="BD155">
        <v>1.75</v>
      </c>
      <c r="BE155">
        <v>1.7</v>
      </c>
      <c r="BF155">
        <v>2.29</v>
      </c>
      <c r="BG155">
        <v>2.2200000000000002</v>
      </c>
      <c r="BH155">
        <v>3.3</v>
      </c>
      <c r="BI155">
        <v>3.28</v>
      </c>
      <c r="BJ155" s="14">
        <v>2.44</v>
      </c>
      <c r="BK155" s="6">
        <v>1</v>
      </c>
      <c r="BL155" s="6">
        <v>2</v>
      </c>
      <c r="BM155" s="6">
        <v>0</v>
      </c>
      <c r="BN155" s="6">
        <v>2</v>
      </c>
      <c r="BO155" s="6">
        <v>0</v>
      </c>
      <c r="BP155" s="6">
        <v>1</v>
      </c>
      <c r="BQ155" s="12">
        <v>4</v>
      </c>
      <c r="BR155" s="6">
        <v>3</v>
      </c>
      <c r="BS155" s="6">
        <v>1</v>
      </c>
      <c r="BT155" s="6">
        <v>1</v>
      </c>
      <c r="BU155" s="6">
        <v>1</v>
      </c>
      <c r="BV155" s="6">
        <v>1</v>
      </c>
      <c r="BW155" s="6">
        <v>4</v>
      </c>
      <c r="BX155" s="12">
        <v>2</v>
      </c>
      <c r="BY155" s="6">
        <v>1</v>
      </c>
      <c r="BZ155" s="6">
        <v>2</v>
      </c>
      <c r="CA155" s="6">
        <v>2</v>
      </c>
      <c r="CB155" s="6">
        <v>1</v>
      </c>
      <c r="CC155" s="6">
        <v>1</v>
      </c>
      <c r="CD155" s="6">
        <v>0</v>
      </c>
      <c r="CE155" s="12">
        <v>0</v>
      </c>
      <c r="CF155" s="6">
        <v>3</v>
      </c>
      <c r="CG155" s="6">
        <v>2</v>
      </c>
      <c r="CH155" s="6">
        <v>3</v>
      </c>
      <c r="CI155" s="6">
        <v>1</v>
      </c>
      <c r="CJ155" s="6">
        <v>6</v>
      </c>
      <c r="CK155" s="6">
        <v>0</v>
      </c>
      <c r="CL155" s="12">
        <v>0</v>
      </c>
      <c r="CM155" s="6">
        <f>BK155*1.2+BL155*1.15+BM155*1.1+BN155*1.05+BO155+BP155+BQ155-MAX(BK155:BQ155)-MIN(BK155:BQ155)</f>
        <v>6.6</v>
      </c>
      <c r="CN155" s="6">
        <f>BR155*1.2+BS155*1.15+BT155*1.1+BU155*1.05+BV155+BW155+BX155-MAX(BR155:BX155)-MIN(BR155:BX155)</f>
        <v>8.8999999999999986</v>
      </c>
      <c r="CO155" s="6">
        <f>BY155*1.2+BZ155*1.15+CA155*1.1+CB155*1.05+CC155+CD155+CE155-MAX(BY155:CE155)-MIN(BY155:CE155)</f>
        <v>5.75</v>
      </c>
      <c r="CP155" s="6">
        <f>CF155*1.2+CG155*1.15+CH155*1.1+CI155*1.05+CJ155+CK155+CL155-MAX(CF155:CL155)-MIN(CF155:CL155)</f>
        <v>10.25</v>
      </c>
      <c r="CQ155" s="17">
        <f>(CM155+CP155)/5-1.25</f>
        <v>2.12</v>
      </c>
      <c r="CR155" s="17">
        <f>((CN155+CO155)/5-1.25)*0.9</f>
        <v>1.5119999999999998</v>
      </c>
      <c r="CS155" s="17">
        <f>CQ155-CR155</f>
        <v>0.60800000000000032</v>
      </c>
    </row>
    <row r="156" spans="1:97" s="6" customFormat="1" x14ac:dyDescent="0.2">
      <c r="A156" t="s">
        <v>341</v>
      </c>
      <c r="B156" s="4">
        <v>43442</v>
      </c>
      <c r="C156" t="s">
        <v>351</v>
      </c>
      <c r="D156" t="s">
        <v>363</v>
      </c>
      <c r="E156">
        <v>2</v>
      </c>
      <c r="F156">
        <v>0</v>
      </c>
      <c r="G156" t="str">
        <f t="shared" si="28"/>
        <v>H</v>
      </c>
      <c r="H156">
        <v>1</v>
      </c>
      <c r="I156">
        <v>0</v>
      </c>
      <c r="J156" t="str">
        <f t="shared" si="29"/>
        <v>H</v>
      </c>
      <c r="K156" t="s">
        <v>364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  <c r="AA156">
        <v>3.9</v>
      </c>
      <c r="AB156">
        <v>3.7</v>
      </c>
      <c r="AC156">
        <v>1.91</v>
      </c>
      <c r="AD156">
        <v>4</v>
      </c>
      <c r="AE156">
        <v>3.6</v>
      </c>
      <c r="AF156">
        <v>1.9</v>
      </c>
      <c r="AG156">
        <v>4</v>
      </c>
      <c r="AH156">
        <v>3.75</v>
      </c>
      <c r="AI156">
        <v>1.99</v>
      </c>
      <c r="AJ156">
        <v>3.8</v>
      </c>
      <c r="AK156">
        <v>3.7</v>
      </c>
      <c r="AL156">
        <v>1.95</v>
      </c>
      <c r="AM156">
        <v>3.9</v>
      </c>
      <c r="AN156">
        <v>3.8</v>
      </c>
      <c r="AO156">
        <v>2</v>
      </c>
      <c r="AP156">
        <v>38</v>
      </c>
      <c r="AQ156">
        <v>4.2</v>
      </c>
      <c r="AR156">
        <v>3.85</v>
      </c>
      <c r="AS156">
        <v>3.8</v>
      </c>
      <c r="AT156">
        <v>3.67</v>
      </c>
      <c r="AU156">
        <v>2</v>
      </c>
      <c r="AV156">
        <v>1.95</v>
      </c>
      <c r="AW156">
        <v>35</v>
      </c>
      <c r="AX156">
        <v>1.75</v>
      </c>
      <c r="AY156">
        <v>1.69</v>
      </c>
      <c r="AZ156">
        <v>2.2599999999999998</v>
      </c>
      <c r="BA156">
        <v>2.17</v>
      </c>
      <c r="BB156">
        <v>20</v>
      </c>
      <c r="BC156">
        <v>0.75</v>
      </c>
      <c r="BD156">
        <v>1.73</v>
      </c>
      <c r="BE156">
        <v>1.7</v>
      </c>
      <c r="BF156">
        <v>2.31</v>
      </c>
      <c r="BG156">
        <v>2.2400000000000002</v>
      </c>
      <c r="BH156">
        <v>3.56</v>
      </c>
      <c r="BI156">
        <v>3.47</v>
      </c>
      <c r="BJ156" s="14">
        <v>2.2200000000000002</v>
      </c>
      <c r="BK156" s="6">
        <v>1</v>
      </c>
      <c r="BL156" s="6">
        <v>2</v>
      </c>
      <c r="BM156" s="6">
        <v>1</v>
      </c>
      <c r="BN156" s="6">
        <v>0</v>
      </c>
      <c r="BO156" s="6">
        <v>3</v>
      </c>
      <c r="BP156" s="6">
        <v>4</v>
      </c>
      <c r="BQ156" s="12">
        <v>2</v>
      </c>
      <c r="BR156" s="6">
        <v>2</v>
      </c>
      <c r="BS156" s="6">
        <v>0</v>
      </c>
      <c r="BT156" s="6">
        <v>3</v>
      </c>
      <c r="BU156" s="6">
        <v>0</v>
      </c>
      <c r="BV156" s="6">
        <v>1</v>
      </c>
      <c r="BW156" s="6">
        <v>0</v>
      </c>
      <c r="BX156" s="12">
        <v>2</v>
      </c>
      <c r="BY156" s="6">
        <v>2</v>
      </c>
      <c r="BZ156" s="6">
        <v>3</v>
      </c>
      <c r="CA156" s="6">
        <v>4</v>
      </c>
      <c r="CB156" s="6">
        <v>3</v>
      </c>
      <c r="CC156" s="6">
        <v>6</v>
      </c>
      <c r="CD156" s="6">
        <v>1</v>
      </c>
      <c r="CE156" s="12">
        <v>5</v>
      </c>
      <c r="CF156" s="6">
        <v>1</v>
      </c>
      <c r="CG156" s="6">
        <v>1</v>
      </c>
      <c r="CH156" s="6">
        <v>0</v>
      </c>
      <c r="CI156" s="6">
        <v>1</v>
      </c>
      <c r="CJ156" s="6">
        <v>1</v>
      </c>
      <c r="CK156" s="6">
        <v>0</v>
      </c>
      <c r="CL156" s="12">
        <v>0</v>
      </c>
      <c r="CM156" s="6">
        <f>BK156*1.2+BL156*1.15+BM156*1.1+BN156*1.05+BO156+BP156+BQ156-MAX(BK156:BQ156)-MIN(BK156:BQ156)</f>
        <v>9.6</v>
      </c>
      <c r="CN156" s="6">
        <f>BR156*1.2+BS156*1.15+BT156*1.1+BU156*1.05+BV156+BW156+BX156-MAX(BR156:BX156)-MIN(BR156:BX156)</f>
        <v>5.6999999999999993</v>
      </c>
      <c r="CO156" s="6">
        <f>BY156*1.2+BZ156*1.15+CA156*1.1+CB156*1.05+CC156+CD156+CE156-MAX(BY156:CE156)-MIN(BY156:CE156)</f>
        <v>18.399999999999999</v>
      </c>
      <c r="CP156" s="6">
        <f>CF156*1.2+CG156*1.15+CH156*1.1+CI156*1.05+CJ156+CK156+CL156-MAX(CF156:CL156)-MIN(CF156:CL156)</f>
        <v>3.3999999999999995</v>
      </c>
      <c r="CQ156" s="17">
        <f>(CM156+CP156)/5-1.25</f>
        <v>1.35</v>
      </c>
      <c r="CR156" s="17">
        <f>((CN156+CO156)/5-1.25)*0.9</f>
        <v>3.2129999999999996</v>
      </c>
      <c r="CS156" s="17">
        <f>CQ156-CR156</f>
        <v>-1.8629999999999995</v>
      </c>
    </row>
    <row r="157" spans="1:97" s="6" customFormat="1" x14ac:dyDescent="0.2">
      <c r="A157" t="s">
        <v>341</v>
      </c>
      <c r="B157" s="4">
        <v>43442</v>
      </c>
      <c r="C157" t="s">
        <v>343</v>
      </c>
      <c r="D157" t="s">
        <v>354</v>
      </c>
      <c r="E157">
        <v>0</v>
      </c>
      <c r="F157">
        <v>2</v>
      </c>
      <c r="G157" t="str">
        <f t="shared" si="28"/>
        <v>A</v>
      </c>
      <c r="H157">
        <v>0</v>
      </c>
      <c r="I157">
        <v>1</v>
      </c>
      <c r="J157" t="str">
        <f t="shared" si="29"/>
        <v>A</v>
      </c>
      <c r="K157" t="s">
        <v>361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  <c r="AA157">
        <v>3.9</v>
      </c>
      <c r="AB157">
        <v>3.5</v>
      </c>
      <c r="AC157">
        <v>1.95</v>
      </c>
      <c r="AD157">
        <v>3.6</v>
      </c>
      <c r="AE157">
        <v>3.5</v>
      </c>
      <c r="AF157">
        <v>2.0499999999999998</v>
      </c>
      <c r="AG157">
        <v>3.94</v>
      </c>
      <c r="AH157">
        <v>3.55</v>
      </c>
      <c r="AI157">
        <v>2.0699999999999998</v>
      </c>
      <c r="AJ157">
        <v>3.75</v>
      </c>
      <c r="AK157">
        <v>3.5</v>
      </c>
      <c r="AL157">
        <v>2</v>
      </c>
      <c r="AM157">
        <v>3.9</v>
      </c>
      <c r="AN157">
        <v>3.7</v>
      </c>
      <c r="AO157">
        <v>2</v>
      </c>
      <c r="AP157">
        <v>38</v>
      </c>
      <c r="AQ157">
        <v>4</v>
      </c>
      <c r="AR157">
        <v>3.79</v>
      </c>
      <c r="AS157">
        <v>3.75</v>
      </c>
      <c r="AT157">
        <v>3.55</v>
      </c>
      <c r="AU157">
        <v>2.08</v>
      </c>
      <c r="AV157">
        <v>2</v>
      </c>
      <c r="AW157">
        <v>35</v>
      </c>
      <c r="AX157">
        <v>1.9</v>
      </c>
      <c r="AY157">
        <v>1.81</v>
      </c>
      <c r="AZ157">
        <v>2.12</v>
      </c>
      <c r="BA157">
        <v>2.02</v>
      </c>
      <c r="BB157">
        <v>21</v>
      </c>
      <c r="BC157">
        <v>0.25</v>
      </c>
      <c r="BD157">
        <v>2.2200000000000002</v>
      </c>
      <c r="BE157">
        <v>2.17</v>
      </c>
      <c r="BF157">
        <v>1.77</v>
      </c>
      <c r="BG157">
        <v>1.73</v>
      </c>
      <c r="BH157">
        <v>4.34</v>
      </c>
      <c r="BI157">
        <v>3.49</v>
      </c>
      <c r="BJ157" s="14">
        <v>1.99</v>
      </c>
      <c r="BK157" s="6">
        <v>1</v>
      </c>
      <c r="BL157" s="6">
        <v>2</v>
      </c>
      <c r="BM157" s="6">
        <v>1</v>
      </c>
      <c r="BN157" s="6">
        <v>0</v>
      </c>
      <c r="BO157" s="6">
        <v>1</v>
      </c>
      <c r="BP157" s="6">
        <v>1</v>
      </c>
      <c r="BQ157" s="12">
        <v>1</v>
      </c>
      <c r="BR157" s="6">
        <v>1</v>
      </c>
      <c r="BS157" s="6">
        <v>0</v>
      </c>
      <c r="BT157" s="6">
        <v>1</v>
      </c>
      <c r="BU157" s="6">
        <v>0</v>
      </c>
      <c r="BV157" s="6">
        <v>0</v>
      </c>
      <c r="BW157" s="6">
        <v>1</v>
      </c>
      <c r="BX157" s="12">
        <v>3</v>
      </c>
      <c r="BY157" s="6">
        <v>3</v>
      </c>
      <c r="BZ157" s="6">
        <v>2</v>
      </c>
      <c r="CA157" s="6">
        <v>3</v>
      </c>
      <c r="CB157" s="6">
        <v>1</v>
      </c>
      <c r="CC157" s="6">
        <v>3</v>
      </c>
      <c r="CD157" s="6">
        <v>0</v>
      </c>
      <c r="CE157" s="12">
        <v>1</v>
      </c>
      <c r="CF157" s="6">
        <v>1</v>
      </c>
      <c r="CG157" s="6">
        <v>4</v>
      </c>
      <c r="CH157" s="6">
        <v>1</v>
      </c>
      <c r="CI157" s="6">
        <v>0</v>
      </c>
      <c r="CJ157" s="6">
        <v>2</v>
      </c>
      <c r="CK157" s="6">
        <v>1</v>
      </c>
      <c r="CL157" s="12">
        <v>0</v>
      </c>
      <c r="CM157" s="6">
        <f>BK157*1.2+BL157*1.15+BM157*1.1+BN157*1.05+BO157+BP157+BQ157-MAX(BK157:BQ157)-MIN(BK157:BQ157)</f>
        <v>5.6</v>
      </c>
      <c r="CN157" s="6">
        <f>BR157*1.2+BS157*1.15+BT157*1.1+BU157*1.05+BV157+BW157+BX157-MAX(BR157:BX157)-MIN(BR157:BX157)</f>
        <v>3.3</v>
      </c>
      <c r="CO157" s="6">
        <f>BY157*1.2+BZ157*1.15+CA157*1.1+CB157*1.05+CC157+CD157+CE157-MAX(BY157:CE157)-MIN(BY157:CE157)</f>
        <v>11.25</v>
      </c>
      <c r="CP157" s="6">
        <f>CF157*1.2+CG157*1.15+CH157*1.1+CI157*1.05+CJ157+CK157+CL157-MAX(CF157:CL157)-MIN(CF157:CL157)</f>
        <v>5.9</v>
      </c>
      <c r="CQ157" s="17">
        <f>(CM157+CP157)/5-1.25</f>
        <v>1.0499999999999998</v>
      </c>
      <c r="CR157" s="17">
        <f>((CN157+CO157)/5-1.25)*0.9</f>
        <v>1.4940000000000002</v>
      </c>
      <c r="CS157" s="16">
        <f>CQ157-CR157</f>
        <v>-0.44400000000000039</v>
      </c>
    </row>
    <row r="158" spans="1:97" s="6" customFormat="1" x14ac:dyDescent="0.2">
      <c r="A158" t="s">
        <v>341</v>
      </c>
      <c r="B158" s="4">
        <v>43442</v>
      </c>
      <c r="C158" t="s">
        <v>342</v>
      </c>
      <c r="D158" t="s">
        <v>347</v>
      </c>
      <c r="E158">
        <v>4</v>
      </c>
      <c r="F158">
        <v>1</v>
      </c>
      <c r="G158" t="str">
        <f t="shared" si="28"/>
        <v>H</v>
      </c>
      <c r="H158">
        <v>3</v>
      </c>
      <c r="I158">
        <v>0</v>
      </c>
      <c r="J158" t="str">
        <f t="shared" si="29"/>
        <v>H</v>
      </c>
      <c r="K158" t="s">
        <v>377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  <c r="AA158">
        <v>1.33</v>
      </c>
      <c r="AB158">
        <v>5.5</v>
      </c>
      <c r="AC158">
        <v>8.75</v>
      </c>
      <c r="AD158">
        <v>1.33</v>
      </c>
      <c r="AE158">
        <v>5.5</v>
      </c>
      <c r="AF158">
        <v>8.5</v>
      </c>
      <c r="AG158">
        <v>1.36</v>
      </c>
      <c r="AH158">
        <v>5.29</v>
      </c>
      <c r="AI158">
        <v>9.84</v>
      </c>
      <c r="AJ158">
        <v>1.35</v>
      </c>
      <c r="AK158">
        <v>5</v>
      </c>
      <c r="AL158">
        <v>9</v>
      </c>
      <c r="AM158">
        <v>1.36</v>
      </c>
      <c r="AN158">
        <v>5.4</v>
      </c>
      <c r="AO158">
        <v>9.5</v>
      </c>
      <c r="AP158">
        <v>38</v>
      </c>
      <c r="AQ158">
        <v>1.38</v>
      </c>
      <c r="AR158">
        <v>1.35</v>
      </c>
      <c r="AS158">
        <v>5.75</v>
      </c>
      <c r="AT158">
        <v>5.24</v>
      </c>
      <c r="AU158">
        <v>10.5</v>
      </c>
      <c r="AV158">
        <v>9.11</v>
      </c>
      <c r="AW158">
        <v>35</v>
      </c>
      <c r="AX158">
        <v>1.61</v>
      </c>
      <c r="AY158">
        <v>1.57</v>
      </c>
      <c r="AZ158">
        <v>2.5499999999999998</v>
      </c>
      <c r="BA158">
        <v>2.42</v>
      </c>
      <c r="BB158">
        <v>23</v>
      </c>
      <c r="BC158">
        <v>-1.5</v>
      </c>
      <c r="BD158">
        <v>2.11</v>
      </c>
      <c r="BE158">
        <v>2.02</v>
      </c>
      <c r="BF158">
        <v>1.9</v>
      </c>
      <c r="BG158">
        <v>1.83</v>
      </c>
      <c r="BH158">
        <v>1.39</v>
      </c>
      <c r="BI158">
        <v>5.09</v>
      </c>
      <c r="BJ158" s="14">
        <v>9.42</v>
      </c>
      <c r="BK158" s="6">
        <v>2</v>
      </c>
      <c r="BL158" s="6">
        <v>2</v>
      </c>
      <c r="BM158" s="6">
        <v>2</v>
      </c>
      <c r="BN158" s="6">
        <v>1</v>
      </c>
      <c r="BO158" s="6">
        <v>2</v>
      </c>
      <c r="BP158" s="6">
        <v>2</v>
      </c>
      <c r="BQ158" s="12">
        <v>2</v>
      </c>
      <c r="BR158" s="6">
        <v>2</v>
      </c>
      <c r="BS158" s="6">
        <v>2</v>
      </c>
      <c r="BT158" s="6">
        <v>0</v>
      </c>
      <c r="BU158" s="6">
        <v>3</v>
      </c>
      <c r="BV158" s="6">
        <v>1</v>
      </c>
      <c r="BW158" s="6">
        <v>1</v>
      </c>
      <c r="BX158" s="12">
        <v>2</v>
      </c>
      <c r="BY158" s="6">
        <v>1</v>
      </c>
      <c r="BZ158" s="6">
        <v>0</v>
      </c>
      <c r="CA158" s="6">
        <v>3</v>
      </c>
      <c r="CB158" s="6">
        <v>0</v>
      </c>
      <c r="CC158" s="6">
        <v>0</v>
      </c>
      <c r="CD158" s="6">
        <v>0</v>
      </c>
      <c r="CE158" s="12">
        <v>2</v>
      </c>
      <c r="CF158" s="6">
        <v>1</v>
      </c>
      <c r="CG158" s="6">
        <v>2</v>
      </c>
      <c r="CH158" s="6">
        <v>2</v>
      </c>
      <c r="CI158" s="6">
        <v>2</v>
      </c>
      <c r="CJ158" s="6">
        <v>1</v>
      </c>
      <c r="CK158" s="6">
        <v>3</v>
      </c>
      <c r="CL158" s="12">
        <v>4</v>
      </c>
      <c r="CM158" s="6">
        <f>BK158*1.2+BL158*1.15+BM158*1.1+BN158*1.05+BO158+BP158+BQ158-MAX(BK158:BQ158)-MIN(BK158:BQ158)</f>
        <v>10.95</v>
      </c>
      <c r="CN158" s="6">
        <f>BR158*1.2+BS158*1.15+BT158*1.1+BU158*1.05+BV158+BW158+BX158-MAX(BR158:BX158)-MIN(BR158:BX158)</f>
        <v>8.85</v>
      </c>
      <c r="CO158" s="6">
        <f>BY158*1.2+BZ158*1.15+CA158*1.1+CB158*1.05+CC158+CD158+CE158-MAX(BY158:CE158)-MIN(BY158:CE158)</f>
        <v>3.5</v>
      </c>
      <c r="CP158" s="6">
        <f>CF158*1.2+CG158*1.15+CH158*1.1+CI158*1.05+CJ158+CK158+CL158-MAX(CF158:CL158)-MIN(CF158:CL158)</f>
        <v>10.8</v>
      </c>
      <c r="CQ158" s="17">
        <f>(CM158+CP158)/5-1.25</f>
        <v>3.0999999999999996</v>
      </c>
      <c r="CR158" s="17">
        <f>((CN158+CO158)/5-1.25)*0.9</f>
        <v>1.0979999999999999</v>
      </c>
      <c r="CS158" s="17">
        <f>CQ158-CR158</f>
        <v>2.0019999999999998</v>
      </c>
    </row>
    <row r="159" spans="1:97" s="6" customFormat="1" x14ac:dyDescent="0.2">
      <c r="A159" t="s">
        <v>341</v>
      </c>
      <c r="B159" s="4">
        <v>43442</v>
      </c>
      <c r="C159" t="s">
        <v>366</v>
      </c>
      <c r="D159" t="s">
        <v>348</v>
      </c>
      <c r="E159">
        <v>3</v>
      </c>
      <c r="F159">
        <v>2</v>
      </c>
      <c r="G159" t="str">
        <f t="shared" si="28"/>
        <v>H</v>
      </c>
      <c r="H159">
        <v>0</v>
      </c>
      <c r="I159">
        <v>1</v>
      </c>
      <c r="J159" t="str">
        <f t="shared" si="29"/>
        <v>A</v>
      </c>
      <c r="K159" t="s">
        <v>367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  <c r="AA159">
        <v>2.2000000000000002</v>
      </c>
      <c r="AB159">
        <v>3.4</v>
      </c>
      <c r="AC159">
        <v>3.3</v>
      </c>
      <c r="AD159">
        <v>2.25</v>
      </c>
      <c r="AE159">
        <v>3.3</v>
      </c>
      <c r="AF159">
        <v>3.3</v>
      </c>
      <c r="AG159">
        <v>2.29</v>
      </c>
      <c r="AH159">
        <v>3.43</v>
      </c>
      <c r="AI159">
        <v>3.45</v>
      </c>
      <c r="AJ159">
        <v>2.25</v>
      </c>
      <c r="AK159">
        <v>3.3</v>
      </c>
      <c r="AL159">
        <v>3.3</v>
      </c>
      <c r="AM159">
        <v>2.25</v>
      </c>
      <c r="AN159">
        <v>3.4</v>
      </c>
      <c r="AO159">
        <v>3.4</v>
      </c>
      <c r="AP159">
        <v>38</v>
      </c>
      <c r="AQ159">
        <v>2.33</v>
      </c>
      <c r="AR159">
        <v>2.2599999999999998</v>
      </c>
      <c r="AS159">
        <v>3.45</v>
      </c>
      <c r="AT159">
        <v>3.34</v>
      </c>
      <c r="AU159">
        <v>3.5</v>
      </c>
      <c r="AV159">
        <v>3.32</v>
      </c>
      <c r="AW159">
        <v>35</v>
      </c>
      <c r="AX159">
        <v>2.0299999999999998</v>
      </c>
      <c r="AY159">
        <v>1.96</v>
      </c>
      <c r="AZ159">
        <v>1.92</v>
      </c>
      <c r="BA159">
        <v>1.85</v>
      </c>
      <c r="BB159">
        <v>21</v>
      </c>
      <c r="BC159">
        <v>-0.25</v>
      </c>
      <c r="BD159">
        <v>1.97</v>
      </c>
      <c r="BE159">
        <v>1.93</v>
      </c>
      <c r="BF159">
        <v>1.98</v>
      </c>
      <c r="BG159">
        <v>1.94</v>
      </c>
      <c r="BH159">
        <v>2.3199999999999998</v>
      </c>
      <c r="BI159">
        <v>3.54</v>
      </c>
      <c r="BJ159" s="14">
        <v>3.27</v>
      </c>
      <c r="BK159" s="6">
        <v>3</v>
      </c>
      <c r="BL159" s="6">
        <v>3</v>
      </c>
      <c r="BM159" s="6">
        <v>0</v>
      </c>
      <c r="BN159" s="6">
        <v>1</v>
      </c>
      <c r="BO159" s="6">
        <v>4</v>
      </c>
      <c r="BP159" s="6">
        <v>1</v>
      </c>
      <c r="BQ159" s="12">
        <v>0</v>
      </c>
      <c r="BR159" s="6">
        <v>1</v>
      </c>
      <c r="BS159" s="6">
        <v>0</v>
      </c>
      <c r="BT159" s="6">
        <v>4</v>
      </c>
      <c r="BU159" s="6">
        <v>1</v>
      </c>
      <c r="BV159" s="6">
        <v>2</v>
      </c>
      <c r="BW159" s="6">
        <v>1</v>
      </c>
      <c r="BX159" s="12">
        <v>1</v>
      </c>
      <c r="BY159" s="6">
        <v>1</v>
      </c>
      <c r="BZ159" s="6">
        <v>2</v>
      </c>
      <c r="CA159" s="6">
        <v>0</v>
      </c>
      <c r="CB159" s="6">
        <v>0</v>
      </c>
      <c r="CC159" s="6">
        <v>1</v>
      </c>
      <c r="CD159" s="6">
        <v>2</v>
      </c>
      <c r="CE159" s="12">
        <v>0</v>
      </c>
      <c r="CF159" s="6">
        <v>3</v>
      </c>
      <c r="CG159" s="6">
        <v>0</v>
      </c>
      <c r="CH159" s="6">
        <v>0</v>
      </c>
      <c r="CI159" s="6">
        <v>1</v>
      </c>
      <c r="CJ159" s="6">
        <v>3</v>
      </c>
      <c r="CK159" s="6">
        <v>2</v>
      </c>
      <c r="CL159" s="12">
        <v>2</v>
      </c>
      <c r="CM159" s="6">
        <f>BK159*1.2+BL159*1.15+BM159*1.1+BN159*1.05+BO159+BP159+BQ159-MAX(BK159:BQ159)-MIN(BK159:BQ159)</f>
        <v>9.1</v>
      </c>
      <c r="CN159" s="6">
        <f>BR159*1.2+BS159*1.15+BT159*1.1+BU159*1.05+BV159+BW159+BX159-MAX(BR159:BX159)-MIN(BR159:BX159)</f>
        <v>6.65</v>
      </c>
      <c r="CO159" s="6">
        <f>BY159*1.2+BZ159*1.15+CA159*1.1+CB159*1.05+CC159+CD159+CE159-MAX(BY159:CE159)-MIN(BY159:CE159)</f>
        <v>4.5</v>
      </c>
      <c r="CP159" s="6">
        <f>CF159*1.2+CG159*1.15+CH159*1.1+CI159*1.05+CJ159+CK159+CL159-MAX(CF159:CL159)-MIN(CF159:CL159)</f>
        <v>8.6499999999999986</v>
      </c>
      <c r="CQ159" s="17">
        <f>(CM159+CP159)/5-1.25</f>
        <v>2.2999999999999998</v>
      </c>
      <c r="CR159" s="17">
        <f>((CN159+CO159)/5-1.25)*0.9</f>
        <v>0.88200000000000001</v>
      </c>
      <c r="CS159" s="17">
        <f>CQ159-CR159</f>
        <v>1.4179999999999997</v>
      </c>
    </row>
    <row r="160" spans="1:97" s="6" customFormat="1" x14ac:dyDescent="0.2">
      <c r="A160" t="s">
        <v>341</v>
      </c>
      <c r="B160" s="4">
        <v>43443</v>
      </c>
      <c r="C160" t="s">
        <v>353</v>
      </c>
      <c r="D160" t="s">
        <v>359</v>
      </c>
      <c r="E160">
        <v>1</v>
      </c>
      <c r="F160">
        <v>2</v>
      </c>
      <c r="G160" t="str">
        <f t="shared" si="28"/>
        <v>A</v>
      </c>
      <c r="H160">
        <v>1</v>
      </c>
      <c r="I160">
        <v>1</v>
      </c>
      <c r="J160" t="str">
        <f t="shared" si="29"/>
        <v>D</v>
      </c>
      <c r="K160" t="s">
        <v>349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  <c r="AA160">
        <v>2.85</v>
      </c>
      <c r="AB160">
        <v>3.1</v>
      </c>
      <c r="AC160">
        <v>2.65</v>
      </c>
      <c r="AD160">
        <v>2.7</v>
      </c>
      <c r="AE160">
        <v>3.2</v>
      </c>
      <c r="AF160">
        <v>2.7</v>
      </c>
      <c r="AG160">
        <v>3.01</v>
      </c>
      <c r="AH160">
        <v>3.16</v>
      </c>
      <c r="AI160">
        <v>2.7</v>
      </c>
      <c r="AJ160">
        <v>2.9</v>
      </c>
      <c r="AK160">
        <v>3.1</v>
      </c>
      <c r="AL160">
        <v>2.62</v>
      </c>
      <c r="AM160">
        <v>3</v>
      </c>
      <c r="AN160">
        <v>3.13</v>
      </c>
      <c r="AO160">
        <v>2.63</v>
      </c>
      <c r="AP160">
        <v>38</v>
      </c>
      <c r="AQ160">
        <v>3.01</v>
      </c>
      <c r="AR160">
        <v>2.91</v>
      </c>
      <c r="AS160">
        <v>3.2</v>
      </c>
      <c r="AT160">
        <v>3.08</v>
      </c>
      <c r="AU160">
        <v>2.82</v>
      </c>
      <c r="AV160">
        <v>2.65</v>
      </c>
      <c r="AW160">
        <v>34</v>
      </c>
      <c r="AX160">
        <v>2.5</v>
      </c>
      <c r="AY160">
        <v>2.37</v>
      </c>
      <c r="AZ160">
        <v>1.64</v>
      </c>
      <c r="BA160">
        <v>1.58</v>
      </c>
      <c r="BB160">
        <v>21</v>
      </c>
      <c r="BC160">
        <v>0.25</v>
      </c>
      <c r="BD160">
        <v>1.73</v>
      </c>
      <c r="BE160">
        <v>1.68</v>
      </c>
      <c r="BF160">
        <v>2.31</v>
      </c>
      <c r="BG160">
        <v>2.25</v>
      </c>
      <c r="BH160">
        <v>2.97</v>
      </c>
      <c r="BI160">
        <v>3.05</v>
      </c>
      <c r="BJ160" s="14">
        <v>2.83</v>
      </c>
      <c r="BK160" s="6">
        <v>1</v>
      </c>
      <c r="BL160" s="6">
        <v>0</v>
      </c>
      <c r="BM160" s="6">
        <v>2</v>
      </c>
      <c r="BN160" s="6">
        <v>2</v>
      </c>
      <c r="BO160" s="6">
        <v>1</v>
      </c>
      <c r="BP160" s="6">
        <v>0</v>
      </c>
      <c r="BQ160" s="12">
        <v>0</v>
      </c>
      <c r="BR160" s="6">
        <v>1</v>
      </c>
      <c r="BS160" s="6">
        <v>3</v>
      </c>
      <c r="BT160" s="6">
        <v>1</v>
      </c>
      <c r="BU160" s="6">
        <v>1</v>
      </c>
      <c r="BV160" s="6">
        <v>0</v>
      </c>
      <c r="BW160" s="6">
        <v>0</v>
      </c>
      <c r="BX160" s="12">
        <v>1</v>
      </c>
      <c r="BY160" s="6">
        <v>2</v>
      </c>
      <c r="BZ160" s="6">
        <v>1</v>
      </c>
      <c r="CA160" s="6">
        <v>0</v>
      </c>
      <c r="CB160" s="6">
        <v>1</v>
      </c>
      <c r="CC160" s="6">
        <v>2</v>
      </c>
      <c r="CD160" s="6">
        <v>0</v>
      </c>
      <c r="CE160" s="12">
        <v>0</v>
      </c>
      <c r="CF160" s="6">
        <v>1</v>
      </c>
      <c r="CG160" s="6">
        <v>2</v>
      </c>
      <c r="CH160" s="6">
        <v>2</v>
      </c>
      <c r="CI160" s="6">
        <v>1</v>
      </c>
      <c r="CJ160" s="6">
        <v>3</v>
      </c>
      <c r="CK160" s="6">
        <v>1</v>
      </c>
      <c r="CL160" s="12">
        <v>2</v>
      </c>
      <c r="CM160" s="6">
        <f>BK160*1.2+BL160*1.15+BM160*1.1+BN160*1.05+BO160+BP160+BQ160-MAX(BK160:BQ160)-MIN(BK160:BQ160)</f>
        <v>4.5</v>
      </c>
      <c r="CN160" s="6">
        <f>BR160*1.2+BS160*1.15+BT160*1.1+BU160*1.05+BV160+BW160+BX160-MAX(BR160:BX160)-MIN(BR160:BX160)</f>
        <v>4.8</v>
      </c>
      <c r="CO160" s="6">
        <f>BY160*1.2+BZ160*1.15+CA160*1.1+CB160*1.05+CC160+CD160+CE160-MAX(BY160:CE160)-MIN(BY160:CE160)</f>
        <v>4.5999999999999996</v>
      </c>
      <c r="CP160" s="6">
        <f>CF160*1.2+CG160*1.15+CH160*1.1+CI160*1.05+CJ160+CK160+CL160-MAX(CF160:CL160)-MIN(CF160:CL160)</f>
        <v>8.75</v>
      </c>
      <c r="CQ160" s="17">
        <f>(CM160+CP160)/5-1.25</f>
        <v>1.4</v>
      </c>
      <c r="CR160" s="17">
        <f>((CN160+CO160)/5-1.25)*0.9</f>
        <v>0.56699999999999973</v>
      </c>
      <c r="CS160" s="17">
        <f>CQ160-CR160</f>
        <v>0.83300000000000018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J253"/>
  <sheetViews>
    <sheetView workbookViewId="0">
      <pane xSplit="6" ySplit="1" topLeftCell="AV226" activePane="bottomRight" state="frozen"/>
      <selection pane="topRight" activeCell="G1" sqref="G1"/>
      <selection pane="bottomLeft" activeCell="A2" sqref="A2"/>
      <selection pane="bottomRight" activeCell="BK253" sqref="BK253"/>
    </sheetView>
  </sheetViews>
  <sheetFormatPr defaultRowHeight="12.75" x14ac:dyDescent="0.2"/>
  <cols>
    <col min="1" max="1" width="3.85546875" bestFit="1" customWidth="1"/>
    <col min="2" max="2" width="10.140625" bestFit="1" customWidth="1"/>
    <col min="3" max="3" width="14" bestFit="1" customWidth="1"/>
    <col min="4" max="4" width="13.5703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855468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5" width="5" bestFit="1" customWidth="1"/>
    <col min="36" max="38" width="5.42578125" bestFit="1" customWidth="1"/>
    <col min="39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2" width="6.140625" bestFit="1" customWidth="1"/>
  </cols>
  <sheetData>
    <row r="1" spans="1:62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</row>
    <row r="2" spans="1:62" s="6" customFormat="1" x14ac:dyDescent="0.2">
      <c r="A2" t="s">
        <v>102</v>
      </c>
      <c r="B2" s="4">
        <v>43315</v>
      </c>
      <c r="C2" t="s">
        <v>103</v>
      </c>
      <c r="D2" t="s">
        <v>104</v>
      </c>
      <c r="E2">
        <v>1</v>
      </c>
      <c r="F2">
        <v>2</v>
      </c>
      <c r="G2" t="str">
        <f t="shared" ref="G2:G13" si="0">IF(OR(E2="",F2=""),"",IF(E2&gt;F2,"H",IF(E2=F2,"D","A")))</f>
        <v>A</v>
      </c>
      <c r="H2">
        <v>0</v>
      </c>
      <c r="I2">
        <v>0</v>
      </c>
      <c r="J2" t="str">
        <f t="shared" ref="J2:J13" si="1">IF(OR(H2="",I2=""),"",IF(H2&gt;I2,"H",IF(H2=I2,"D","A")))</f>
        <v>D</v>
      </c>
      <c r="K2" s="7" t="s">
        <v>105</v>
      </c>
      <c r="L2">
        <v>8</v>
      </c>
      <c r="M2">
        <v>11</v>
      </c>
      <c r="N2">
        <v>5</v>
      </c>
      <c r="O2">
        <v>3</v>
      </c>
      <c r="P2">
        <v>14</v>
      </c>
      <c r="Q2">
        <v>16</v>
      </c>
      <c r="R2">
        <v>2</v>
      </c>
      <c r="S2">
        <v>4</v>
      </c>
      <c r="T2">
        <v>3</v>
      </c>
      <c r="U2">
        <v>4</v>
      </c>
      <c r="V2">
        <v>0</v>
      </c>
      <c r="W2">
        <v>0</v>
      </c>
      <c r="X2">
        <v>3.6</v>
      </c>
      <c r="Y2">
        <v>3.3</v>
      </c>
      <c r="Z2">
        <v>2.25</v>
      </c>
      <c r="AA2">
        <v>3.5</v>
      </c>
      <c r="AB2">
        <v>3.2</v>
      </c>
      <c r="AC2">
        <v>2.2000000000000002</v>
      </c>
      <c r="AD2">
        <v>3.4</v>
      </c>
      <c r="AE2">
        <v>3.15</v>
      </c>
      <c r="AF2">
        <v>2.15</v>
      </c>
      <c r="AG2">
        <v>3.61</v>
      </c>
      <c r="AH2">
        <v>3.33</v>
      </c>
      <c r="AI2">
        <v>2.23</v>
      </c>
      <c r="AJ2">
        <v>3.5</v>
      </c>
      <c r="AK2">
        <v>3.2</v>
      </c>
      <c r="AL2">
        <v>2.2000000000000002</v>
      </c>
      <c r="AM2">
        <v>3.6</v>
      </c>
      <c r="AN2">
        <v>3.3</v>
      </c>
      <c r="AO2">
        <v>2.25</v>
      </c>
      <c r="AP2">
        <v>41</v>
      </c>
      <c r="AQ2">
        <v>3.75</v>
      </c>
      <c r="AR2">
        <v>3.44</v>
      </c>
      <c r="AS2">
        <v>3.36</v>
      </c>
      <c r="AT2">
        <v>3.23</v>
      </c>
      <c r="AU2">
        <v>2.2799999999999998</v>
      </c>
      <c r="AV2">
        <v>2.21</v>
      </c>
      <c r="AW2">
        <v>38</v>
      </c>
      <c r="AX2">
        <v>2.25</v>
      </c>
      <c r="AY2">
        <v>2.1800000000000002</v>
      </c>
      <c r="AZ2">
        <v>1.73</v>
      </c>
      <c r="BA2">
        <v>1.67</v>
      </c>
      <c r="BB2">
        <v>20</v>
      </c>
      <c r="BC2">
        <v>0.25</v>
      </c>
      <c r="BD2">
        <v>2.0099999999999998</v>
      </c>
      <c r="BE2">
        <v>1.96</v>
      </c>
      <c r="BF2">
        <v>1.95</v>
      </c>
      <c r="BG2">
        <v>1.88</v>
      </c>
      <c r="BH2">
        <v>3.78</v>
      </c>
      <c r="BI2">
        <v>3.29</v>
      </c>
      <c r="BJ2">
        <v>2.19</v>
      </c>
    </row>
    <row r="3" spans="1:62" s="6" customFormat="1" x14ac:dyDescent="0.2">
      <c r="A3" t="s">
        <v>102</v>
      </c>
      <c r="B3" s="4">
        <v>43316</v>
      </c>
      <c r="C3" t="s">
        <v>106</v>
      </c>
      <c r="D3" t="s">
        <v>107</v>
      </c>
      <c r="E3">
        <v>2</v>
      </c>
      <c r="F3">
        <v>2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 s="7" t="s">
        <v>108</v>
      </c>
      <c r="L3">
        <v>16</v>
      </c>
      <c r="M3">
        <v>16</v>
      </c>
      <c r="N3">
        <v>7</v>
      </c>
      <c r="O3">
        <v>7</v>
      </c>
      <c r="P3">
        <v>15</v>
      </c>
      <c r="Q3">
        <v>10</v>
      </c>
      <c r="R3">
        <v>4</v>
      </c>
      <c r="S3">
        <v>4</v>
      </c>
      <c r="T3">
        <v>0</v>
      </c>
      <c r="U3">
        <v>3</v>
      </c>
      <c r="V3">
        <v>0</v>
      </c>
      <c r="W3">
        <v>0</v>
      </c>
      <c r="X3">
        <v>2.6</v>
      </c>
      <c r="Y3">
        <v>3.3</v>
      </c>
      <c r="Z3">
        <v>3</v>
      </c>
      <c r="AA3">
        <v>2.4</v>
      </c>
      <c r="AB3">
        <v>3.25</v>
      </c>
      <c r="AC3">
        <v>2.9</v>
      </c>
      <c r="AD3">
        <v>2.4500000000000002</v>
      </c>
      <c r="AE3">
        <v>3.05</v>
      </c>
      <c r="AF3">
        <v>2.85</v>
      </c>
      <c r="AG3">
        <v>2.61</v>
      </c>
      <c r="AH3">
        <v>3.2</v>
      </c>
      <c r="AI3">
        <v>3.04</v>
      </c>
      <c r="AJ3">
        <v>2.5</v>
      </c>
      <c r="AK3">
        <v>3.2</v>
      </c>
      <c r="AL3">
        <v>2.88</v>
      </c>
      <c r="AM3">
        <v>2.5499999999999998</v>
      </c>
      <c r="AN3">
        <v>3.3</v>
      </c>
      <c r="AO3">
        <v>3</v>
      </c>
      <c r="AP3">
        <v>40</v>
      </c>
      <c r="AQ3">
        <v>2.65</v>
      </c>
      <c r="AR3">
        <v>2.5099999999999998</v>
      </c>
      <c r="AS3">
        <v>3.3</v>
      </c>
      <c r="AT3">
        <v>3.16</v>
      </c>
      <c r="AU3">
        <v>3.04</v>
      </c>
      <c r="AV3">
        <v>2.9</v>
      </c>
      <c r="AW3">
        <v>35</v>
      </c>
      <c r="AX3">
        <v>2.35</v>
      </c>
      <c r="AY3">
        <v>2.21</v>
      </c>
      <c r="AZ3">
        <v>1.7</v>
      </c>
      <c r="BA3">
        <v>1.64</v>
      </c>
      <c r="BB3">
        <v>19</v>
      </c>
      <c r="BC3">
        <v>-0.25</v>
      </c>
      <c r="BD3">
        <v>2.23</v>
      </c>
      <c r="BE3">
        <v>2.15</v>
      </c>
      <c r="BF3">
        <v>1.77</v>
      </c>
      <c r="BG3">
        <v>1.72</v>
      </c>
      <c r="BH3">
        <v>2.86</v>
      </c>
      <c r="BI3">
        <v>3.14</v>
      </c>
      <c r="BJ3">
        <v>2.79</v>
      </c>
    </row>
    <row r="4" spans="1:62" s="6" customFormat="1" x14ac:dyDescent="0.2">
      <c r="A4" t="s">
        <v>102</v>
      </c>
      <c r="B4" s="4">
        <v>43316</v>
      </c>
      <c r="C4" t="s">
        <v>109</v>
      </c>
      <c r="D4" t="s">
        <v>110</v>
      </c>
      <c r="E4">
        <v>5</v>
      </c>
      <c r="F4">
        <v>1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7" t="s">
        <v>111</v>
      </c>
      <c r="L4">
        <v>14</v>
      </c>
      <c r="M4">
        <v>9</v>
      </c>
      <c r="N4">
        <v>10</v>
      </c>
      <c r="O4">
        <v>5</v>
      </c>
      <c r="P4">
        <v>15</v>
      </c>
      <c r="Q4">
        <v>10</v>
      </c>
      <c r="R4">
        <v>13</v>
      </c>
      <c r="S4">
        <v>3</v>
      </c>
      <c r="T4">
        <v>0</v>
      </c>
      <c r="U4">
        <v>2</v>
      </c>
      <c r="V4">
        <v>0</v>
      </c>
      <c r="W4">
        <v>0</v>
      </c>
      <c r="X4">
        <v>1.5</v>
      </c>
      <c r="Y4">
        <v>4.75</v>
      </c>
      <c r="Z4">
        <v>7</v>
      </c>
      <c r="AA4">
        <v>1.48</v>
      </c>
      <c r="AB4">
        <v>4.0999999999999996</v>
      </c>
      <c r="AC4">
        <v>6.5</v>
      </c>
      <c r="AD4">
        <v>1.48</v>
      </c>
      <c r="AE4">
        <v>4.25</v>
      </c>
      <c r="AF4">
        <v>5.9</v>
      </c>
      <c r="AG4">
        <v>1.52</v>
      </c>
      <c r="AH4">
        <v>4.45</v>
      </c>
      <c r="AI4">
        <v>6.92</v>
      </c>
      <c r="AJ4">
        <v>1.5</v>
      </c>
      <c r="AK4">
        <v>4.4000000000000004</v>
      </c>
      <c r="AL4">
        <v>5.8</v>
      </c>
      <c r="AM4">
        <v>1.5</v>
      </c>
      <c r="AN4">
        <v>4.75</v>
      </c>
      <c r="AO4">
        <v>6.5</v>
      </c>
      <c r="AP4">
        <v>38</v>
      </c>
      <c r="AQ4">
        <v>1.55</v>
      </c>
      <c r="AR4">
        <v>1.5</v>
      </c>
      <c r="AS4">
        <v>4.75</v>
      </c>
      <c r="AT4">
        <v>4.33</v>
      </c>
      <c r="AU4">
        <v>7.08</v>
      </c>
      <c r="AV4">
        <v>6.32</v>
      </c>
      <c r="AW4">
        <v>35</v>
      </c>
      <c r="AX4">
        <v>1.7</v>
      </c>
      <c r="AY4">
        <v>1.64</v>
      </c>
      <c r="AZ4">
        <v>2.2599999999999998</v>
      </c>
      <c r="BA4">
        <v>2.21</v>
      </c>
      <c r="BB4">
        <v>22</v>
      </c>
      <c r="BC4">
        <v>-1</v>
      </c>
      <c r="BD4">
        <v>1.89</v>
      </c>
      <c r="BE4">
        <v>1.83</v>
      </c>
      <c r="BF4">
        <v>2.09</v>
      </c>
      <c r="BG4">
        <v>2.0099999999999998</v>
      </c>
      <c r="BH4">
        <v>1.56</v>
      </c>
      <c r="BI4">
        <v>4.38</v>
      </c>
      <c r="BJ4">
        <v>6.3</v>
      </c>
    </row>
    <row r="5" spans="1:62" s="6" customFormat="1" x14ac:dyDescent="0.2">
      <c r="A5" t="s">
        <v>102</v>
      </c>
      <c r="B5" s="4">
        <v>43316</v>
      </c>
      <c r="C5" t="s">
        <v>112</v>
      </c>
      <c r="D5" t="s">
        <v>113</v>
      </c>
      <c r="E5">
        <v>1</v>
      </c>
      <c r="F5">
        <v>1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s="7" t="s">
        <v>114</v>
      </c>
      <c r="L5">
        <v>18</v>
      </c>
      <c r="M5">
        <v>16</v>
      </c>
      <c r="N5">
        <v>6</v>
      </c>
      <c r="O5">
        <v>6</v>
      </c>
      <c r="P5">
        <v>8</v>
      </c>
      <c r="Q5">
        <v>17</v>
      </c>
      <c r="R5">
        <v>7</v>
      </c>
      <c r="S5">
        <v>9</v>
      </c>
      <c r="T5">
        <v>0</v>
      </c>
      <c r="U5">
        <v>4</v>
      </c>
      <c r="V5">
        <v>0</v>
      </c>
      <c r="W5">
        <v>0</v>
      </c>
      <c r="X5">
        <v>2.6</v>
      </c>
      <c r="Y5">
        <v>3.4</v>
      </c>
      <c r="Z5">
        <v>2.87</v>
      </c>
      <c r="AA5">
        <v>2.5</v>
      </c>
      <c r="AB5">
        <v>3.25</v>
      </c>
      <c r="AC5">
        <v>2.75</v>
      </c>
      <c r="AD5">
        <v>2.4500000000000002</v>
      </c>
      <c r="AE5">
        <v>3.15</v>
      </c>
      <c r="AF5">
        <v>2.8</v>
      </c>
      <c r="AG5">
        <v>2.57</v>
      </c>
      <c r="AH5">
        <v>3.29</v>
      </c>
      <c r="AI5">
        <v>3</v>
      </c>
      <c r="AJ5">
        <v>2.5</v>
      </c>
      <c r="AK5">
        <v>3.25</v>
      </c>
      <c r="AL5">
        <v>2.8</v>
      </c>
      <c r="AM5">
        <v>2.5499999999999998</v>
      </c>
      <c r="AN5">
        <v>3.4</v>
      </c>
      <c r="AO5">
        <v>3</v>
      </c>
      <c r="AP5">
        <v>41</v>
      </c>
      <c r="AQ5">
        <v>2.66</v>
      </c>
      <c r="AR5">
        <v>2.5299999999999998</v>
      </c>
      <c r="AS5">
        <v>3.4</v>
      </c>
      <c r="AT5">
        <v>3.23</v>
      </c>
      <c r="AU5">
        <v>3</v>
      </c>
      <c r="AV5">
        <v>2.83</v>
      </c>
      <c r="AW5">
        <v>38</v>
      </c>
      <c r="AX5">
        <v>2.13</v>
      </c>
      <c r="AY5">
        <v>2.02</v>
      </c>
      <c r="AZ5">
        <v>1.83</v>
      </c>
      <c r="BA5">
        <v>1.77</v>
      </c>
      <c r="BB5">
        <v>19</v>
      </c>
      <c r="BC5">
        <v>-0.25</v>
      </c>
      <c r="BD5">
        <v>2.25</v>
      </c>
      <c r="BE5">
        <v>2.16</v>
      </c>
      <c r="BF5">
        <v>1.77</v>
      </c>
      <c r="BG5">
        <v>1.71</v>
      </c>
      <c r="BH5">
        <v>2.77</v>
      </c>
      <c r="BI5">
        <v>3.33</v>
      </c>
      <c r="BJ5">
        <v>2.74</v>
      </c>
    </row>
    <row r="6" spans="1:62" s="6" customFormat="1" x14ac:dyDescent="0.2">
      <c r="A6" t="s">
        <v>102</v>
      </c>
      <c r="B6" s="4">
        <v>43316</v>
      </c>
      <c r="C6" t="s">
        <v>115</v>
      </c>
      <c r="D6" t="s">
        <v>116</v>
      </c>
      <c r="E6">
        <v>2</v>
      </c>
      <c r="F6">
        <v>2</v>
      </c>
      <c r="G6" t="str">
        <f t="shared" si="0"/>
        <v>D</v>
      </c>
      <c r="H6">
        <v>1</v>
      </c>
      <c r="I6">
        <v>2</v>
      </c>
      <c r="J6" t="str">
        <f t="shared" si="1"/>
        <v>A</v>
      </c>
      <c r="K6" s="7" t="s">
        <v>117</v>
      </c>
      <c r="L6">
        <v>9</v>
      </c>
      <c r="M6">
        <v>6</v>
      </c>
      <c r="N6">
        <v>3</v>
      </c>
      <c r="O6">
        <v>2</v>
      </c>
      <c r="P6">
        <v>11</v>
      </c>
      <c r="Q6">
        <v>21</v>
      </c>
      <c r="R6">
        <v>3</v>
      </c>
      <c r="S6">
        <v>0</v>
      </c>
      <c r="T6">
        <v>2</v>
      </c>
      <c r="U6">
        <v>3</v>
      </c>
      <c r="V6">
        <v>0</v>
      </c>
      <c r="W6">
        <v>0</v>
      </c>
      <c r="X6">
        <v>2.75</v>
      </c>
      <c r="Y6">
        <v>3.25</v>
      </c>
      <c r="Z6">
        <v>2.8</v>
      </c>
      <c r="AA6">
        <v>2.5</v>
      </c>
      <c r="AB6">
        <v>3.25</v>
      </c>
      <c r="AC6">
        <v>2.75</v>
      </c>
      <c r="AD6">
        <v>2.6</v>
      </c>
      <c r="AE6">
        <v>3.05</v>
      </c>
      <c r="AF6">
        <v>2.7</v>
      </c>
      <c r="AG6">
        <v>2.8</v>
      </c>
      <c r="AH6">
        <v>3.17</v>
      </c>
      <c r="AI6">
        <v>2.83</v>
      </c>
      <c r="AJ6">
        <v>2.75</v>
      </c>
      <c r="AK6">
        <v>3</v>
      </c>
      <c r="AL6">
        <v>2.7</v>
      </c>
      <c r="AM6">
        <v>2.75</v>
      </c>
      <c r="AN6">
        <v>3.25</v>
      </c>
      <c r="AO6">
        <v>2.8</v>
      </c>
      <c r="AP6">
        <v>40</v>
      </c>
      <c r="AQ6">
        <v>2.8</v>
      </c>
      <c r="AR6">
        <v>2.68</v>
      </c>
      <c r="AS6">
        <v>3.25</v>
      </c>
      <c r="AT6">
        <v>3.12</v>
      </c>
      <c r="AU6">
        <v>2.83</v>
      </c>
      <c r="AV6">
        <v>2.74</v>
      </c>
      <c r="AW6">
        <v>36</v>
      </c>
      <c r="AX6">
        <v>2.2799999999999998</v>
      </c>
      <c r="AY6">
        <v>2.2000000000000002</v>
      </c>
      <c r="AZ6">
        <v>1.7</v>
      </c>
      <c r="BA6">
        <v>1.65</v>
      </c>
      <c r="BB6">
        <v>18</v>
      </c>
      <c r="BC6">
        <v>-0.25</v>
      </c>
      <c r="BD6">
        <v>2.36</v>
      </c>
      <c r="BE6">
        <v>2.2799999999999998</v>
      </c>
      <c r="BF6">
        <v>1.69</v>
      </c>
      <c r="BG6">
        <v>1.65</v>
      </c>
      <c r="BH6">
        <v>3.23</v>
      </c>
      <c r="BI6">
        <v>3.15</v>
      </c>
      <c r="BJ6">
        <v>2.5099999999999998</v>
      </c>
    </row>
    <row r="7" spans="1:62" s="6" customFormat="1" x14ac:dyDescent="0.2">
      <c r="A7" t="s">
        <v>102</v>
      </c>
      <c r="B7" s="4">
        <v>43316</v>
      </c>
      <c r="C7" t="s">
        <v>118</v>
      </c>
      <c r="D7" t="s">
        <v>119</v>
      </c>
      <c r="E7">
        <v>2</v>
      </c>
      <c r="F7">
        <v>2</v>
      </c>
      <c r="G7" t="str">
        <f t="shared" si="0"/>
        <v>D</v>
      </c>
      <c r="H7">
        <v>2</v>
      </c>
      <c r="I7">
        <v>0</v>
      </c>
      <c r="J7" t="str">
        <f t="shared" si="1"/>
        <v>H</v>
      </c>
      <c r="K7" s="7" t="s">
        <v>120</v>
      </c>
      <c r="L7">
        <v>9</v>
      </c>
      <c r="M7">
        <v>12</v>
      </c>
      <c r="N7">
        <v>2</v>
      </c>
      <c r="O7">
        <v>3</v>
      </c>
      <c r="P7">
        <v>13</v>
      </c>
      <c r="Q7">
        <v>6</v>
      </c>
      <c r="R7">
        <v>6</v>
      </c>
      <c r="S7">
        <v>6</v>
      </c>
      <c r="T7">
        <v>3</v>
      </c>
      <c r="U7">
        <v>2</v>
      </c>
      <c r="V7">
        <v>0</v>
      </c>
      <c r="W7">
        <v>0</v>
      </c>
      <c r="X7">
        <v>2.75</v>
      </c>
      <c r="Y7">
        <v>3.2</v>
      </c>
      <c r="Z7">
        <v>2.87</v>
      </c>
      <c r="AA7">
        <v>2.7</v>
      </c>
      <c r="AB7">
        <v>3.1</v>
      </c>
      <c r="AC7">
        <v>2.65</v>
      </c>
      <c r="AD7">
        <v>2.65</v>
      </c>
      <c r="AE7">
        <v>2.95</v>
      </c>
      <c r="AF7">
        <v>2.7</v>
      </c>
      <c r="AG7">
        <v>2.84</v>
      </c>
      <c r="AH7">
        <v>3.1</v>
      </c>
      <c r="AI7">
        <v>2.85</v>
      </c>
      <c r="AJ7">
        <v>2.7</v>
      </c>
      <c r="AK7">
        <v>3.1</v>
      </c>
      <c r="AL7">
        <v>2.7</v>
      </c>
      <c r="AM7">
        <v>2.8</v>
      </c>
      <c r="AN7">
        <v>3.2</v>
      </c>
      <c r="AO7">
        <v>2.8</v>
      </c>
      <c r="AP7">
        <v>41</v>
      </c>
      <c r="AQ7">
        <v>2.85</v>
      </c>
      <c r="AR7">
        <v>2.74</v>
      </c>
      <c r="AS7">
        <v>3.2</v>
      </c>
      <c r="AT7">
        <v>3.05</v>
      </c>
      <c r="AU7">
        <v>2.87</v>
      </c>
      <c r="AV7">
        <v>2.73</v>
      </c>
      <c r="AW7">
        <v>35</v>
      </c>
      <c r="AX7">
        <v>2.46</v>
      </c>
      <c r="AY7">
        <v>2.3199999999999998</v>
      </c>
      <c r="AZ7">
        <v>1.63</v>
      </c>
      <c r="BA7">
        <v>1.58</v>
      </c>
      <c r="BB7">
        <v>19</v>
      </c>
      <c r="BC7">
        <v>0</v>
      </c>
      <c r="BD7">
        <v>1.97</v>
      </c>
      <c r="BE7">
        <v>1.92</v>
      </c>
      <c r="BF7">
        <v>1.98</v>
      </c>
      <c r="BG7">
        <v>1.92</v>
      </c>
      <c r="BH7">
        <v>2.75</v>
      </c>
      <c r="BI7">
        <v>3.05</v>
      </c>
      <c r="BJ7">
        <v>2.99</v>
      </c>
    </row>
    <row r="8" spans="1:62" s="6" customFormat="1" x14ac:dyDescent="0.2">
      <c r="A8" t="s">
        <v>102</v>
      </c>
      <c r="B8" s="4">
        <v>43316</v>
      </c>
      <c r="C8" t="s">
        <v>121</v>
      </c>
      <c r="D8" t="s">
        <v>122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s="7" t="s">
        <v>123</v>
      </c>
      <c r="L8">
        <v>15</v>
      </c>
      <c r="M8">
        <v>8</v>
      </c>
      <c r="N8">
        <v>3</v>
      </c>
      <c r="O8">
        <v>2</v>
      </c>
      <c r="P8">
        <v>15</v>
      </c>
      <c r="Q8">
        <v>13</v>
      </c>
      <c r="R8">
        <v>6</v>
      </c>
      <c r="S8">
        <v>4</v>
      </c>
      <c r="T8">
        <v>0</v>
      </c>
      <c r="U8">
        <v>2</v>
      </c>
      <c r="V8">
        <v>0</v>
      </c>
      <c r="W8">
        <v>0</v>
      </c>
      <c r="X8">
        <v>1.9</v>
      </c>
      <c r="Y8">
        <v>3.6</v>
      </c>
      <c r="Z8">
        <v>4.5</v>
      </c>
      <c r="AA8">
        <v>1.95</v>
      </c>
      <c r="AB8">
        <v>3.3</v>
      </c>
      <c r="AC8">
        <v>3.9</v>
      </c>
      <c r="AD8">
        <v>1.85</v>
      </c>
      <c r="AE8">
        <v>3.35</v>
      </c>
      <c r="AF8">
        <v>4.0999999999999996</v>
      </c>
      <c r="AG8">
        <v>1.93</v>
      </c>
      <c r="AH8">
        <v>3.53</v>
      </c>
      <c r="AI8">
        <v>4.49</v>
      </c>
      <c r="AJ8">
        <v>1.85</v>
      </c>
      <c r="AK8">
        <v>3.6</v>
      </c>
      <c r="AL8">
        <v>4</v>
      </c>
      <c r="AM8">
        <v>1.95</v>
      </c>
      <c r="AN8">
        <v>3.6</v>
      </c>
      <c r="AO8">
        <v>4.2</v>
      </c>
      <c r="AP8">
        <v>41</v>
      </c>
      <c r="AQ8">
        <v>1.96</v>
      </c>
      <c r="AR8">
        <v>1.91</v>
      </c>
      <c r="AS8">
        <v>3.6</v>
      </c>
      <c r="AT8">
        <v>3.43</v>
      </c>
      <c r="AU8">
        <v>4.5</v>
      </c>
      <c r="AV8">
        <v>4.09</v>
      </c>
      <c r="AW8">
        <v>38</v>
      </c>
      <c r="AX8">
        <v>2.13</v>
      </c>
      <c r="AY8">
        <v>2.02</v>
      </c>
      <c r="AZ8">
        <v>1.84</v>
      </c>
      <c r="BA8">
        <v>1.77</v>
      </c>
      <c r="BB8">
        <v>18</v>
      </c>
      <c r="BC8">
        <v>-0.5</v>
      </c>
      <c r="BD8">
        <v>1.97</v>
      </c>
      <c r="BE8">
        <v>1.92</v>
      </c>
      <c r="BF8">
        <v>1.99</v>
      </c>
      <c r="BG8">
        <v>1.93</v>
      </c>
      <c r="BH8">
        <v>1.97</v>
      </c>
      <c r="BI8">
        <v>3.58</v>
      </c>
      <c r="BJ8">
        <v>4.18</v>
      </c>
    </row>
    <row r="9" spans="1:62" s="6" customFormat="1" x14ac:dyDescent="0.2">
      <c r="A9" t="s">
        <v>102</v>
      </c>
      <c r="B9" s="4">
        <v>43316</v>
      </c>
      <c r="C9" t="s">
        <v>124</v>
      </c>
      <c r="D9" t="s">
        <v>125</v>
      </c>
      <c r="E9">
        <v>1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 s="7" t="s">
        <v>126</v>
      </c>
      <c r="L9">
        <v>12</v>
      </c>
      <c r="M9">
        <v>9</v>
      </c>
      <c r="N9">
        <v>2</v>
      </c>
      <c r="O9">
        <v>4</v>
      </c>
      <c r="P9">
        <v>6</v>
      </c>
      <c r="Q9">
        <v>6</v>
      </c>
      <c r="R9">
        <v>5</v>
      </c>
      <c r="S9">
        <v>1</v>
      </c>
      <c r="T9">
        <v>0</v>
      </c>
      <c r="U9">
        <v>0</v>
      </c>
      <c r="V9">
        <v>0</v>
      </c>
      <c r="W9">
        <v>0</v>
      </c>
      <c r="X9">
        <v>2.25</v>
      </c>
      <c r="Y9">
        <v>3.4</v>
      </c>
      <c r="Z9">
        <v>3.5</v>
      </c>
      <c r="AA9">
        <v>2.2999999999999998</v>
      </c>
      <c r="AB9">
        <v>3.2</v>
      </c>
      <c r="AC9">
        <v>3.25</v>
      </c>
      <c r="AD9">
        <v>2.2000000000000002</v>
      </c>
      <c r="AE9">
        <v>3.1</v>
      </c>
      <c r="AF9">
        <v>3.3</v>
      </c>
      <c r="AG9">
        <v>2.2599999999999998</v>
      </c>
      <c r="AH9">
        <v>3.3</v>
      </c>
      <c r="AI9">
        <v>3.56</v>
      </c>
      <c r="AJ9">
        <v>2.25</v>
      </c>
      <c r="AK9">
        <v>3.3</v>
      </c>
      <c r="AL9">
        <v>3.2</v>
      </c>
      <c r="AM9">
        <v>2.25</v>
      </c>
      <c r="AN9">
        <v>3.4</v>
      </c>
      <c r="AO9">
        <v>3.5</v>
      </c>
      <c r="AP9">
        <v>41</v>
      </c>
      <c r="AQ9">
        <v>2.2999999999999998</v>
      </c>
      <c r="AR9">
        <v>2.23</v>
      </c>
      <c r="AS9">
        <v>3.4</v>
      </c>
      <c r="AT9">
        <v>3.22</v>
      </c>
      <c r="AU9">
        <v>3.56</v>
      </c>
      <c r="AV9">
        <v>3.36</v>
      </c>
      <c r="AW9">
        <v>37</v>
      </c>
      <c r="AX9">
        <v>2.29</v>
      </c>
      <c r="AY9">
        <v>2.19</v>
      </c>
      <c r="AZ9">
        <v>1.72</v>
      </c>
      <c r="BA9">
        <v>1.66</v>
      </c>
      <c r="BB9">
        <v>20</v>
      </c>
      <c r="BC9">
        <v>-0.25</v>
      </c>
      <c r="BD9">
        <v>1.97</v>
      </c>
      <c r="BE9">
        <v>1.92</v>
      </c>
      <c r="BF9">
        <v>1.98</v>
      </c>
      <c r="BG9">
        <v>1.92</v>
      </c>
      <c r="BH9">
        <v>1.99</v>
      </c>
      <c r="BI9">
        <v>3.48</v>
      </c>
      <c r="BJ9">
        <v>4.2300000000000004</v>
      </c>
    </row>
    <row r="10" spans="1:62" s="6" customFormat="1" x14ac:dyDescent="0.2">
      <c r="A10" t="s">
        <v>102</v>
      </c>
      <c r="B10" s="4">
        <v>43316</v>
      </c>
      <c r="C10" t="s">
        <v>127</v>
      </c>
      <c r="D10" t="s">
        <v>128</v>
      </c>
      <c r="E10">
        <v>1</v>
      </c>
      <c r="F10">
        <v>2</v>
      </c>
      <c r="G10" t="str">
        <f t="shared" si="0"/>
        <v>A</v>
      </c>
      <c r="H10">
        <v>1</v>
      </c>
      <c r="I10">
        <v>1</v>
      </c>
      <c r="J10" t="str">
        <f t="shared" si="1"/>
        <v>D</v>
      </c>
      <c r="K10" s="7" t="s">
        <v>129</v>
      </c>
      <c r="L10">
        <v>20</v>
      </c>
      <c r="M10">
        <v>11</v>
      </c>
      <c r="N10">
        <v>3</v>
      </c>
      <c r="O10">
        <v>4</v>
      </c>
      <c r="P10">
        <v>9</v>
      </c>
      <c r="Q10">
        <v>14</v>
      </c>
      <c r="R10">
        <v>10</v>
      </c>
      <c r="S10">
        <v>6</v>
      </c>
      <c r="T10">
        <v>1</v>
      </c>
      <c r="U10">
        <v>0</v>
      </c>
      <c r="V10">
        <v>0</v>
      </c>
      <c r="W10">
        <v>0</v>
      </c>
      <c r="X10">
        <v>1.44</v>
      </c>
      <c r="Y10">
        <v>4.5</v>
      </c>
      <c r="Z10">
        <v>9</v>
      </c>
      <c r="AA10">
        <v>1.44</v>
      </c>
      <c r="AB10">
        <v>4.2</v>
      </c>
      <c r="AC10">
        <v>7.5</v>
      </c>
      <c r="AD10">
        <v>1.45</v>
      </c>
      <c r="AE10">
        <v>4.2</v>
      </c>
      <c r="AF10">
        <v>6.8</v>
      </c>
      <c r="AG10">
        <v>1.45</v>
      </c>
      <c r="AH10">
        <v>4.53</v>
      </c>
      <c r="AI10">
        <v>8.52</v>
      </c>
      <c r="AJ10">
        <v>1.4</v>
      </c>
      <c r="AK10">
        <v>4.5</v>
      </c>
      <c r="AL10">
        <v>7.5</v>
      </c>
      <c r="AM10">
        <v>1.45</v>
      </c>
      <c r="AN10">
        <v>4.5</v>
      </c>
      <c r="AO10">
        <v>8</v>
      </c>
      <c r="AP10">
        <v>41</v>
      </c>
      <c r="AQ10">
        <v>1.5</v>
      </c>
      <c r="AR10">
        <v>1.44</v>
      </c>
      <c r="AS10">
        <v>4.53</v>
      </c>
      <c r="AT10">
        <v>4.3</v>
      </c>
      <c r="AU10">
        <v>9</v>
      </c>
      <c r="AV10">
        <v>7.54</v>
      </c>
      <c r="AW10">
        <v>39</v>
      </c>
      <c r="AX10">
        <v>2</v>
      </c>
      <c r="AY10">
        <v>1.89</v>
      </c>
      <c r="AZ10">
        <v>1.96</v>
      </c>
      <c r="BA10">
        <v>1.89</v>
      </c>
      <c r="BB10">
        <v>21</v>
      </c>
      <c r="BC10">
        <v>-1</v>
      </c>
      <c r="BD10">
        <v>1.8</v>
      </c>
      <c r="BE10">
        <v>1.75</v>
      </c>
      <c r="BF10">
        <v>2.1800000000000002</v>
      </c>
      <c r="BG10">
        <v>2.1</v>
      </c>
      <c r="BH10">
        <v>1.43</v>
      </c>
      <c r="BI10">
        <v>4.3899999999999997</v>
      </c>
      <c r="BJ10">
        <v>9.84</v>
      </c>
    </row>
    <row r="11" spans="1:62" s="6" customFormat="1" x14ac:dyDescent="0.2">
      <c r="A11" t="s">
        <v>102</v>
      </c>
      <c r="B11" s="4">
        <v>43316</v>
      </c>
      <c r="C11" t="s">
        <v>130</v>
      </c>
      <c r="D11" t="s">
        <v>131</v>
      </c>
      <c r="E11">
        <v>3</v>
      </c>
      <c r="F11">
        <v>2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s="7" t="s">
        <v>132</v>
      </c>
      <c r="L11">
        <v>21</v>
      </c>
      <c r="M11">
        <v>8</v>
      </c>
      <c r="N11">
        <v>10</v>
      </c>
      <c r="O11">
        <v>4</v>
      </c>
      <c r="P11">
        <v>12</v>
      </c>
      <c r="Q11">
        <v>12</v>
      </c>
      <c r="R11">
        <v>3</v>
      </c>
      <c r="S11">
        <v>3</v>
      </c>
      <c r="T11">
        <v>1</v>
      </c>
      <c r="U11">
        <v>3</v>
      </c>
      <c r="V11">
        <v>0</v>
      </c>
      <c r="W11">
        <v>1</v>
      </c>
      <c r="X11">
        <v>2.2000000000000002</v>
      </c>
      <c r="Y11">
        <v>3.4</v>
      </c>
      <c r="Z11">
        <v>3.6</v>
      </c>
      <c r="AA11">
        <v>2.2000000000000002</v>
      </c>
      <c r="AB11">
        <v>3.25</v>
      </c>
      <c r="AC11">
        <v>3.3</v>
      </c>
      <c r="AD11">
        <v>2.15</v>
      </c>
      <c r="AE11">
        <v>3.1</v>
      </c>
      <c r="AF11">
        <v>3.35</v>
      </c>
      <c r="AG11">
        <v>2.23</v>
      </c>
      <c r="AH11">
        <v>3.28</v>
      </c>
      <c r="AI11">
        <v>3.66</v>
      </c>
      <c r="AJ11">
        <v>2.2000000000000002</v>
      </c>
      <c r="AK11">
        <v>3.3</v>
      </c>
      <c r="AL11">
        <v>3.3</v>
      </c>
      <c r="AM11">
        <v>2.25</v>
      </c>
      <c r="AN11">
        <v>3.4</v>
      </c>
      <c r="AO11">
        <v>3.5</v>
      </c>
      <c r="AP11">
        <v>41</v>
      </c>
      <c r="AQ11">
        <v>2.25</v>
      </c>
      <c r="AR11">
        <v>2.2000000000000002</v>
      </c>
      <c r="AS11">
        <v>3.4</v>
      </c>
      <c r="AT11">
        <v>3.23</v>
      </c>
      <c r="AU11">
        <v>3.66</v>
      </c>
      <c r="AV11">
        <v>3.41</v>
      </c>
      <c r="AW11">
        <v>37</v>
      </c>
      <c r="AX11">
        <v>2.25</v>
      </c>
      <c r="AY11">
        <v>2.1800000000000002</v>
      </c>
      <c r="AZ11">
        <v>1.72</v>
      </c>
      <c r="BA11">
        <v>1.66</v>
      </c>
      <c r="BB11">
        <v>20</v>
      </c>
      <c r="BC11">
        <v>-0.25</v>
      </c>
      <c r="BD11">
        <v>1.95</v>
      </c>
      <c r="BE11">
        <v>1.89</v>
      </c>
      <c r="BF11">
        <v>2.02</v>
      </c>
      <c r="BG11">
        <v>1.96</v>
      </c>
      <c r="BH11">
        <v>2.11</v>
      </c>
      <c r="BI11">
        <v>3.36</v>
      </c>
      <c r="BJ11">
        <v>3.93</v>
      </c>
    </row>
    <row r="12" spans="1:62" s="6" customFormat="1" x14ac:dyDescent="0.2">
      <c r="A12" t="s">
        <v>102</v>
      </c>
      <c r="B12" s="4">
        <v>43317</v>
      </c>
      <c r="C12" t="s">
        <v>133</v>
      </c>
      <c r="D12" t="s">
        <v>134</v>
      </c>
      <c r="E12">
        <v>3</v>
      </c>
      <c r="F12">
        <v>1</v>
      </c>
      <c r="G12" t="str">
        <f t="shared" si="0"/>
        <v>H</v>
      </c>
      <c r="H12">
        <v>2</v>
      </c>
      <c r="I12">
        <v>0</v>
      </c>
      <c r="J12" t="str">
        <f t="shared" si="1"/>
        <v>H</v>
      </c>
      <c r="K12" s="7" t="s">
        <v>135</v>
      </c>
      <c r="L12">
        <v>11</v>
      </c>
      <c r="M12">
        <v>9</v>
      </c>
      <c r="N12">
        <v>5</v>
      </c>
      <c r="O12">
        <v>5</v>
      </c>
      <c r="P12">
        <v>14</v>
      </c>
      <c r="Q12">
        <v>8</v>
      </c>
      <c r="R12">
        <v>3</v>
      </c>
      <c r="S12">
        <v>3</v>
      </c>
      <c r="T12">
        <v>0</v>
      </c>
      <c r="U12">
        <v>0</v>
      </c>
      <c r="V12">
        <v>0</v>
      </c>
      <c r="W12">
        <v>0</v>
      </c>
      <c r="X12">
        <v>2.75</v>
      </c>
      <c r="Y12">
        <v>3.3</v>
      </c>
      <c r="Z12">
        <v>2.8</v>
      </c>
      <c r="AA12">
        <v>2.6</v>
      </c>
      <c r="AB12">
        <v>3.25</v>
      </c>
      <c r="AC12">
        <v>2.65</v>
      </c>
      <c r="AD12">
        <v>2.65</v>
      </c>
      <c r="AE12">
        <v>3.15</v>
      </c>
      <c r="AF12">
        <v>2.6</v>
      </c>
      <c r="AG12">
        <v>2.81</v>
      </c>
      <c r="AH12">
        <v>3.25</v>
      </c>
      <c r="AI12">
        <v>2.76</v>
      </c>
      <c r="AJ12">
        <v>2.7</v>
      </c>
      <c r="AK12">
        <v>3.2</v>
      </c>
      <c r="AL12">
        <v>2.62</v>
      </c>
      <c r="AM12">
        <v>2.7</v>
      </c>
      <c r="AN12">
        <v>3.3</v>
      </c>
      <c r="AO12">
        <v>2.63</v>
      </c>
      <c r="AP12">
        <v>39</v>
      </c>
      <c r="AQ12">
        <v>2.81</v>
      </c>
      <c r="AR12">
        <v>2.7</v>
      </c>
      <c r="AS12">
        <v>3.3</v>
      </c>
      <c r="AT12">
        <v>3.2</v>
      </c>
      <c r="AU12">
        <v>2.8</v>
      </c>
      <c r="AV12">
        <v>2.65</v>
      </c>
      <c r="AW12">
        <v>35</v>
      </c>
      <c r="AX12">
        <v>2.13</v>
      </c>
      <c r="AY12">
        <v>2.0499999999999998</v>
      </c>
      <c r="AZ12">
        <v>1.81</v>
      </c>
      <c r="BA12">
        <v>1.75</v>
      </c>
      <c r="BB12">
        <v>18</v>
      </c>
      <c r="BC12">
        <v>0.25</v>
      </c>
      <c r="BD12">
        <v>1.7</v>
      </c>
      <c r="BE12">
        <v>1.66</v>
      </c>
      <c r="BF12">
        <v>2.34</v>
      </c>
      <c r="BG12">
        <v>2.2599999999999998</v>
      </c>
      <c r="BH12">
        <v>2.97</v>
      </c>
      <c r="BI12">
        <v>3.31</v>
      </c>
      <c r="BJ12">
        <v>2.59</v>
      </c>
    </row>
    <row r="13" spans="1:62" s="6" customFormat="1" x14ac:dyDescent="0.2">
      <c r="A13" t="s">
        <v>102</v>
      </c>
      <c r="B13" s="4">
        <v>43318</v>
      </c>
      <c r="C13" t="s">
        <v>136</v>
      </c>
      <c r="D13" t="s">
        <v>137</v>
      </c>
      <c r="E13">
        <v>1</v>
      </c>
      <c r="F13">
        <v>3</v>
      </c>
      <c r="G13" t="str">
        <f t="shared" si="0"/>
        <v>A</v>
      </c>
      <c r="H13">
        <v>1</v>
      </c>
      <c r="I13">
        <v>1</v>
      </c>
      <c r="J13" t="str">
        <f t="shared" si="1"/>
        <v>D</v>
      </c>
      <c r="K13" s="7" t="s">
        <v>334</v>
      </c>
      <c r="L13">
        <v>11</v>
      </c>
      <c r="M13">
        <v>9</v>
      </c>
      <c r="N13">
        <v>3</v>
      </c>
      <c r="O13">
        <v>5</v>
      </c>
      <c r="P13">
        <v>12</v>
      </c>
      <c r="Q13">
        <v>9</v>
      </c>
      <c r="R13">
        <v>4</v>
      </c>
      <c r="S13">
        <v>2</v>
      </c>
      <c r="T13">
        <v>0</v>
      </c>
      <c r="U13">
        <v>2</v>
      </c>
      <c r="V13">
        <v>0</v>
      </c>
      <c r="W13">
        <v>0</v>
      </c>
      <c r="X13">
        <v>2.75</v>
      </c>
      <c r="Y13">
        <v>3.3</v>
      </c>
      <c r="Z13">
        <v>2.8</v>
      </c>
      <c r="AA13">
        <v>2.5499999999999998</v>
      </c>
      <c r="AB13">
        <v>3.2</v>
      </c>
      <c r="AC13">
        <v>2.75</v>
      </c>
      <c r="AD13">
        <v>2.5499999999999998</v>
      </c>
      <c r="AE13">
        <v>3.15</v>
      </c>
      <c r="AF13">
        <v>2.75</v>
      </c>
      <c r="AG13">
        <v>2.72</v>
      </c>
      <c r="AH13">
        <v>3.24</v>
      </c>
      <c r="AI13">
        <v>2.86</v>
      </c>
      <c r="AJ13">
        <v>2.6</v>
      </c>
      <c r="AK13">
        <v>3.2</v>
      </c>
      <c r="AL13">
        <v>2.75</v>
      </c>
      <c r="AM13">
        <v>2.6</v>
      </c>
      <c r="AN13">
        <v>3.3</v>
      </c>
      <c r="AO13">
        <v>2.75</v>
      </c>
      <c r="AP13">
        <v>39</v>
      </c>
      <c r="AQ13">
        <v>2.75</v>
      </c>
      <c r="AR13">
        <v>2.61</v>
      </c>
      <c r="AS13">
        <v>3.3</v>
      </c>
      <c r="AT13">
        <v>3.19</v>
      </c>
      <c r="AU13">
        <v>2.86</v>
      </c>
      <c r="AV13">
        <v>2.76</v>
      </c>
      <c r="AW13">
        <v>34</v>
      </c>
      <c r="AX13">
        <v>2.16</v>
      </c>
      <c r="AY13">
        <v>2.06</v>
      </c>
      <c r="AZ13">
        <v>1.8</v>
      </c>
      <c r="BA13">
        <v>1.73</v>
      </c>
      <c r="BB13">
        <v>18</v>
      </c>
      <c r="BC13">
        <v>-0.25</v>
      </c>
      <c r="BD13">
        <v>2.31</v>
      </c>
      <c r="BE13">
        <v>2.2400000000000002</v>
      </c>
      <c r="BF13">
        <v>1.71</v>
      </c>
      <c r="BG13">
        <v>1.66</v>
      </c>
      <c r="BH13" s="6">
        <v>3.21</v>
      </c>
      <c r="BI13" s="6">
        <v>3.27</v>
      </c>
      <c r="BJ13" s="6">
        <v>2.4500000000000002</v>
      </c>
    </row>
    <row r="14" spans="1:62" s="6" customFormat="1" x14ac:dyDescent="0.2">
      <c r="A14" t="s">
        <v>102</v>
      </c>
      <c r="B14" s="4">
        <v>43319</v>
      </c>
      <c r="C14" t="s">
        <v>119</v>
      </c>
      <c r="D14" t="s">
        <v>124</v>
      </c>
      <c r="E14">
        <v>3</v>
      </c>
      <c r="F14">
        <v>0</v>
      </c>
      <c r="G14" t="str">
        <f t="shared" ref="G14:G27" si="2">IF(OR(E14="",F14=""),"",IF(E14&gt;F14,"H",IF(E14=F14,"D","A")))</f>
        <v>H</v>
      </c>
      <c r="H14">
        <v>3</v>
      </c>
      <c r="I14">
        <v>0</v>
      </c>
      <c r="J14" t="str">
        <f t="shared" ref="J14:J27" si="3">IF(OR(H14="",I14=""),"",IF(H14&gt;I14,"H",IF(H14=I14,"D","A")))</f>
        <v>H</v>
      </c>
      <c r="K14" s="7" t="s">
        <v>105</v>
      </c>
      <c r="L14">
        <v>13</v>
      </c>
      <c r="M14">
        <v>17</v>
      </c>
      <c r="N14">
        <v>5</v>
      </c>
      <c r="O14">
        <v>4</v>
      </c>
      <c r="P14">
        <v>10</v>
      </c>
      <c r="Q14">
        <v>13</v>
      </c>
      <c r="R14">
        <v>7</v>
      </c>
      <c r="S14">
        <v>6</v>
      </c>
      <c r="T14">
        <v>0</v>
      </c>
      <c r="U14">
        <v>3</v>
      </c>
      <c r="V14">
        <v>0</v>
      </c>
      <c r="W14">
        <v>0</v>
      </c>
      <c r="X14">
        <v>2.25</v>
      </c>
      <c r="Y14">
        <v>3.3</v>
      </c>
      <c r="Z14">
        <v>3.6</v>
      </c>
      <c r="AA14">
        <v>2.0499999999999998</v>
      </c>
      <c r="AB14">
        <v>3.3</v>
      </c>
      <c r="AC14">
        <v>3.6</v>
      </c>
      <c r="AD14">
        <v>2.15</v>
      </c>
      <c r="AE14">
        <v>3.1</v>
      </c>
      <c r="AF14">
        <v>3.4</v>
      </c>
      <c r="AG14">
        <v>2.2599999999999998</v>
      </c>
      <c r="AH14">
        <v>3.28</v>
      </c>
      <c r="AI14">
        <v>3.6</v>
      </c>
      <c r="AJ14">
        <v>2.2000000000000002</v>
      </c>
      <c r="AK14">
        <v>3.1</v>
      </c>
      <c r="AL14">
        <v>3.5</v>
      </c>
      <c r="AM14">
        <v>2.25</v>
      </c>
      <c r="AN14">
        <v>3.3</v>
      </c>
      <c r="AO14">
        <v>3.6</v>
      </c>
      <c r="AP14">
        <v>37</v>
      </c>
      <c r="AQ14">
        <v>2.2999999999999998</v>
      </c>
      <c r="AR14">
        <v>2.2000000000000002</v>
      </c>
      <c r="AS14">
        <v>3.3</v>
      </c>
      <c r="AT14">
        <v>3.17</v>
      </c>
      <c r="AU14">
        <v>3.73</v>
      </c>
      <c r="AV14">
        <v>3.46</v>
      </c>
      <c r="AW14">
        <v>34</v>
      </c>
      <c r="AX14">
        <v>2.38</v>
      </c>
      <c r="AY14">
        <v>2.25</v>
      </c>
      <c r="AZ14">
        <v>1.67</v>
      </c>
      <c r="BA14">
        <v>1.62</v>
      </c>
      <c r="BB14">
        <v>18</v>
      </c>
      <c r="BC14">
        <v>-0.25</v>
      </c>
      <c r="BD14">
        <v>1.95</v>
      </c>
      <c r="BE14">
        <v>1.9</v>
      </c>
      <c r="BF14">
        <v>1.99</v>
      </c>
      <c r="BG14">
        <v>1.95</v>
      </c>
      <c r="BH14" s="5">
        <v>2.5099999999999998</v>
      </c>
      <c r="BI14" s="5">
        <v>3.21</v>
      </c>
      <c r="BJ14" s="5">
        <v>3.17</v>
      </c>
    </row>
    <row r="15" spans="1:62" s="6" customFormat="1" x14ac:dyDescent="0.2">
      <c r="A15" t="s">
        <v>102</v>
      </c>
      <c r="B15" s="4">
        <v>43319</v>
      </c>
      <c r="C15" t="s">
        <v>113</v>
      </c>
      <c r="D15" t="s">
        <v>127</v>
      </c>
      <c r="E15">
        <v>1</v>
      </c>
      <c r="F15">
        <v>1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 s="7" t="s">
        <v>123</v>
      </c>
      <c r="L15">
        <v>20</v>
      </c>
      <c r="M15">
        <v>10</v>
      </c>
      <c r="N15">
        <v>5</v>
      </c>
      <c r="O15">
        <v>2</v>
      </c>
      <c r="P15">
        <v>12</v>
      </c>
      <c r="Q15">
        <v>10</v>
      </c>
      <c r="R15">
        <v>7</v>
      </c>
      <c r="S15">
        <v>6</v>
      </c>
      <c r="T15">
        <v>2</v>
      </c>
      <c r="U15">
        <v>1</v>
      </c>
      <c r="V15">
        <v>0</v>
      </c>
      <c r="W15">
        <v>0</v>
      </c>
      <c r="X15">
        <v>2.54</v>
      </c>
      <c r="Y15">
        <v>3.3</v>
      </c>
      <c r="Z15">
        <v>3</v>
      </c>
      <c r="AA15">
        <v>2.4500000000000002</v>
      </c>
      <c r="AB15">
        <v>3.2</v>
      </c>
      <c r="AC15">
        <v>2.9</v>
      </c>
      <c r="AD15">
        <v>2.4500000000000002</v>
      </c>
      <c r="AE15">
        <v>3.05</v>
      </c>
      <c r="AF15">
        <v>2.9</v>
      </c>
      <c r="AG15">
        <v>2.56</v>
      </c>
      <c r="AH15">
        <v>3.22</v>
      </c>
      <c r="AI15">
        <v>3.07</v>
      </c>
      <c r="AJ15">
        <v>2.4</v>
      </c>
      <c r="AK15">
        <v>3.2</v>
      </c>
      <c r="AL15">
        <v>3</v>
      </c>
      <c r="AM15">
        <v>2.5499999999999998</v>
      </c>
      <c r="AN15">
        <v>3.2</v>
      </c>
      <c r="AO15">
        <v>3</v>
      </c>
      <c r="AP15">
        <v>36</v>
      </c>
      <c r="AQ15">
        <v>2.57</v>
      </c>
      <c r="AR15">
        <v>2.48</v>
      </c>
      <c r="AS15">
        <v>3.3</v>
      </c>
      <c r="AT15">
        <v>3.16</v>
      </c>
      <c r="AU15">
        <v>3.1</v>
      </c>
      <c r="AV15">
        <v>2.95</v>
      </c>
      <c r="AW15">
        <v>34</v>
      </c>
      <c r="AX15">
        <v>2.2200000000000002</v>
      </c>
      <c r="AY15">
        <v>2.13</v>
      </c>
      <c r="AZ15">
        <v>1.75</v>
      </c>
      <c r="BA15">
        <v>1.69</v>
      </c>
      <c r="BB15">
        <v>16</v>
      </c>
      <c r="BC15">
        <v>-0.25</v>
      </c>
      <c r="BD15">
        <v>2.19</v>
      </c>
      <c r="BE15">
        <v>2.12</v>
      </c>
      <c r="BF15">
        <v>1.8</v>
      </c>
      <c r="BG15">
        <v>1.75</v>
      </c>
      <c r="BH15" s="5">
        <v>2.78</v>
      </c>
      <c r="BI15" s="5">
        <v>3.27</v>
      </c>
      <c r="BJ15" s="5">
        <v>2.78</v>
      </c>
    </row>
    <row r="16" spans="1:62" s="6" customFormat="1" x14ac:dyDescent="0.2">
      <c r="A16" t="s">
        <v>102</v>
      </c>
      <c r="B16" s="4">
        <v>43323</v>
      </c>
      <c r="C16" t="s">
        <v>137</v>
      </c>
      <c r="D16" t="s">
        <v>130</v>
      </c>
      <c r="E16">
        <v>3</v>
      </c>
      <c r="F16">
        <v>2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 s="7" t="s">
        <v>126</v>
      </c>
      <c r="L16">
        <v>17</v>
      </c>
      <c r="M16">
        <v>10</v>
      </c>
      <c r="N16">
        <v>6</v>
      </c>
      <c r="O16">
        <v>3</v>
      </c>
      <c r="P16">
        <v>17</v>
      </c>
      <c r="Q16">
        <v>16</v>
      </c>
      <c r="R16">
        <v>3</v>
      </c>
      <c r="S16">
        <v>4</v>
      </c>
      <c r="T16">
        <v>1</v>
      </c>
      <c r="U16">
        <v>4</v>
      </c>
      <c r="V16">
        <v>0</v>
      </c>
      <c r="W16">
        <v>0</v>
      </c>
      <c r="X16">
        <v>2</v>
      </c>
      <c r="Y16">
        <v>3.5</v>
      </c>
      <c r="Z16">
        <v>4.0999999999999996</v>
      </c>
      <c r="AA16">
        <v>1.95</v>
      </c>
      <c r="AB16">
        <v>3.4</v>
      </c>
      <c r="AC16">
        <v>4.2</v>
      </c>
      <c r="AD16">
        <v>1.95</v>
      </c>
      <c r="AE16">
        <v>3.3</v>
      </c>
      <c r="AF16">
        <v>3.8</v>
      </c>
      <c r="AG16">
        <v>2.02</v>
      </c>
      <c r="AH16">
        <v>3.39</v>
      </c>
      <c r="AI16">
        <v>4.25</v>
      </c>
      <c r="AJ16">
        <v>2</v>
      </c>
      <c r="AK16">
        <v>3.3</v>
      </c>
      <c r="AL16">
        <v>3.75</v>
      </c>
      <c r="AM16">
        <v>2.0499999999999998</v>
      </c>
      <c r="AN16">
        <v>3.5</v>
      </c>
      <c r="AO16">
        <v>4</v>
      </c>
      <c r="AP16">
        <v>39</v>
      </c>
      <c r="AQ16">
        <v>2.0499999999999998</v>
      </c>
      <c r="AR16">
        <v>1.99</v>
      </c>
      <c r="AS16">
        <v>3.5</v>
      </c>
      <c r="AT16">
        <v>3.36</v>
      </c>
      <c r="AU16">
        <v>4.25</v>
      </c>
      <c r="AV16">
        <v>3.91</v>
      </c>
      <c r="AW16">
        <v>37</v>
      </c>
      <c r="AX16">
        <v>2.11</v>
      </c>
      <c r="AY16">
        <v>2.0299999999999998</v>
      </c>
      <c r="AZ16">
        <v>1.85</v>
      </c>
      <c r="BA16">
        <v>1.78</v>
      </c>
      <c r="BB16">
        <v>19</v>
      </c>
      <c r="BC16">
        <v>-0.25</v>
      </c>
      <c r="BD16">
        <v>1.77</v>
      </c>
      <c r="BE16">
        <v>1.72</v>
      </c>
      <c r="BF16">
        <v>2.2400000000000002</v>
      </c>
      <c r="BG16">
        <v>2.15</v>
      </c>
      <c r="BH16">
        <v>1.97</v>
      </c>
      <c r="BI16">
        <v>3.49</v>
      </c>
      <c r="BJ16">
        <v>4.33</v>
      </c>
    </row>
    <row r="17" spans="1:62" s="6" customFormat="1" x14ac:dyDescent="0.2">
      <c r="A17" t="s">
        <v>102</v>
      </c>
      <c r="B17" s="4">
        <v>43323</v>
      </c>
      <c r="C17" t="s">
        <v>116</v>
      </c>
      <c r="D17" t="s">
        <v>118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7" t="s">
        <v>159</v>
      </c>
      <c r="L17">
        <v>10</v>
      </c>
      <c r="M17">
        <v>7</v>
      </c>
      <c r="N17">
        <v>4</v>
      </c>
      <c r="O17">
        <v>0</v>
      </c>
      <c r="P17">
        <v>13</v>
      </c>
      <c r="Q17">
        <v>13</v>
      </c>
      <c r="R17">
        <v>7</v>
      </c>
      <c r="S17">
        <v>1</v>
      </c>
      <c r="T17">
        <v>0</v>
      </c>
      <c r="U17">
        <v>1</v>
      </c>
      <c r="V17">
        <v>0</v>
      </c>
      <c r="W17">
        <v>0</v>
      </c>
      <c r="X17">
        <v>2.54</v>
      </c>
      <c r="Y17">
        <v>3.25</v>
      </c>
      <c r="Z17">
        <v>3.1</v>
      </c>
      <c r="AA17">
        <v>2.35</v>
      </c>
      <c r="AB17">
        <v>3.3</v>
      </c>
      <c r="AC17">
        <v>3.1</v>
      </c>
      <c r="AD17">
        <v>2.4500000000000002</v>
      </c>
      <c r="AE17">
        <v>3.05</v>
      </c>
      <c r="AF17">
        <v>2.9</v>
      </c>
      <c r="AG17">
        <v>2.59</v>
      </c>
      <c r="AH17">
        <v>3.17</v>
      </c>
      <c r="AI17">
        <v>3.09</v>
      </c>
      <c r="AJ17">
        <v>2.5</v>
      </c>
      <c r="AK17">
        <v>3</v>
      </c>
      <c r="AL17">
        <v>3</v>
      </c>
      <c r="AM17">
        <v>2.5499999999999998</v>
      </c>
      <c r="AN17">
        <v>3.25</v>
      </c>
      <c r="AO17">
        <v>3.1</v>
      </c>
      <c r="AP17">
        <v>38</v>
      </c>
      <c r="AQ17">
        <v>2.6</v>
      </c>
      <c r="AR17">
        <v>2.4700000000000002</v>
      </c>
      <c r="AS17">
        <v>3.3</v>
      </c>
      <c r="AT17">
        <v>3.12</v>
      </c>
      <c r="AU17">
        <v>3.2</v>
      </c>
      <c r="AV17">
        <v>3.03</v>
      </c>
      <c r="AW17">
        <v>35</v>
      </c>
      <c r="AX17">
        <v>2.2999999999999998</v>
      </c>
      <c r="AY17">
        <v>2.19</v>
      </c>
      <c r="AZ17">
        <v>1.73</v>
      </c>
      <c r="BA17">
        <v>1.67</v>
      </c>
      <c r="BB17">
        <v>20</v>
      </c>
      <c r="BC17">
        <v>-0.25</v>
      </c>
      <c r="BD17">
        <v>2.19</v>
      </c>
      <c r="BE17">
        <v>2.1</v>
      </c>
      <c r="BF17">
        <v>1.81</v>
      </c>
      <c r="BG17">
        <v>1.77</v>
      </c>
      <c r="BH17">
        <v>2.62</v>
      </c>
      <c r="BI17">
        <v>3.18</v>
      </c>
      <c r="BJ17">
        <v>3.04</v>
      </c>
    </row>
    <row r="18" spans="1:62" s="6" customFormat="1" x14ac:dyDescent="0.2">
      <c r="A18" t="s">
        <v>102</v>
      </c>
      <c r="B18" s="4">
        <v>43323</v>
      </c>
      <c r="C18" t="s">
        <v>128</v>
      </c>
      <c r="D18" t="s">
        <v>112</v>
      </c>
      <c r="E18">
        <v>2</v>
      </c>
      <c r="F18">
        <v>2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 s="7" t="s">
        <v>168</v>
      </c>
      <c r="L18">
        <v>7</v>
      </c>
      <c r="M18">
        <v>16</v>
      </c>
      <c r="N18">
        <v>2</v>
      </c>
      <c r="O18">
        <v>5</v>
      </c>
      <c r="P18">
        <v>20</v>
      </c>
      <c r="Q18">
        <v>6</v>
      </c>
      <c r="R18">
        <v>4</v>
      </c>
      <c r="S18">
        <v>10</v>
      </c>
      <c r="T18">
        <v>6</v>
      </c>
      <c r="U18">
        <v>2</v>
      </c>
      <c r="V18">
        <v>0</v>
      </c>
      <c r="W18">
        <v>0</v>
      </c>
      <c r="X18">
        <v>3</v>
      </c>
      <c r="Y18">
        <v>3.3</v>
      </c>
      <c r="Z18">
        <v>2.6</v>
      </c>
      <c r="AA18">
        <v>2.85</v>
      </c>
      <c r="AB18">
        <v>3.2</v>
      </c>
      <c r="AC18">
        <v>2.6</v>
      </c>
      <c r="AD18">
        <v>2.85</v>
      </c>
      <c r="AE18">
        <v>3.15</v>
      </c>
      <c r="AF18">
        <v>2.4500000000000002</v>
      </c>
      <c r="AG18">
        <v>2.96</v>
      </c>
      <c r="AH18">
        <v>3.29</v>
      </c>
      <c r="AI18">
        <v>2.61</v>
      </c>
      <c r="AJ18">
        <v>3</v>
      </c>
      <c r="AK18">
        <v>3</v>
      </c>
      <c r="AL18">
        <v>2.5</v>
      </c>
      <c r="AM18">
        <v>3</v>
      </c>
      <c r="AN18">
        <v>3.3</v>
      </c>
      <c r="AO18">
        <v>2.5499999999999998</v>
      </c>
      <c r="AP18">
        <v>39</v>
      </c>
      <c r="AQ18">
        <v>3.1</v>
      </c>
      <c r="AR18">
        <v>2.9</v>
      </c>
      <c r="AS18">
        <v>3.31</v>
      </c>
      <c r="AT18">
        <v>3.22</v>
      </c>
      <c r="AU18">
        <v>2.65</v>
      </c>
      <c r="AV18">
        <v>2.5099999999999998</v>
      </c>
      <c r="AW18">
        <v>36</v>
      </c>
      <c r="AX18">
        <v>2.19</v>
      </c>
      <c r="AY18">
        <v>2.1</v>
      </c>
      <c r="AZ18">
        <v>1.77</v>
      </c>
      <c r="BA18">
        <v>1.71</v>
      </c>
      <c r="BB18">
        <v>19</v>
      </c>
      <c r="BC18">
        <v>0.25</v>
      </c>
      <c r="BD18">
        <v>1.77</v>
      </c>
      <c r="BE18">
        <v>1.73</v>
      </c>
      <c r="BF18">
        <v>2.2200000000000002</v>
      </c>
      <c r="BG18">
        <v>2.14</v>
      </c>
      <c r="BH18">
        <v>2.96</v>
      </c>
      <c r="BI18">
        <v>3.09</v>
      </c>
      <c r="BJ18">
        <v>2.75</v>
      </c>
    </row>
    <row r="19" spans="1:62" s="6" customFormat="1" x14ac:dyDescent="0.2">
      <c r="A19" t="s">
        <v>102</v>
      </c>
      <c r="B19" s="4">
        <v>43323</v>
      </c>
      <c r="C19" t="s">
        <v>104</v>
      </c>
      <c r="D19" t="s">
        <v>133</v>
      </c>
      <c r="E19">
        <v>1</v>
      </c>
      <c r="F19">
        <v>4</v>
      </c>
      <c r="G19" t="str">
        <f t="shared" si="2"/>
        <v>A</v>
      </c>
      <c r="H19">
        <v>1</v>
      </c>
      <c r="I19">
        <v>2</v>
      </c>
      <c r="J19" t="str">
        <f t="shared" si="3"/>
        <v>A</v>
      </c>
      <c r="K19" s="7" t="s">
        <v>108</v>
      </c>
      <c r="L19">
        <v>12</v>
      </c>
      <c r="M19">
        <v>17</v>
      </c>
      <c r="N19">
        <v>4</v>
      </c>
      <c r="O19">
        <v>7</v>
      </c>
      <c r="P19">
        <v>10</v>
      </c>
      <c r="Q19">
        <v>19</v>
      </c>
      <c r="R19">
        <v>3</v>
      </c>
      <c r="S19">
        <v>5</v>
      </c>
      <c r="T19">
        <v>4</v>
      </c>
      <c r="U19">
        <v>2</v>
      </c>
      <c r="V19">
        <v>0</v>
      </c>
      <c r="W19">
        <v>0</v>
      </c>
      <c r="X19">
        <v>2.14</v>
      </c>
      <c r="Y19">
        <v>3.5</v>
      </c>
      <c r="Z19">
        <v>3.7</v>
      </c>
      <c r="AA19">
        <v>2</v>
      </c>
      <c r="AB19">
        <v>3.5</v>
      </c>
      <c r="AC19">
        <v>3.7</v>
      </c>
      <c r="AD19">
        <v>2.0499999999999998</v>
      </c>
      <c r="AE19">
        <v>3.3</v>
      </c>
      <c r="AF19">
        <v>3.4</v>
      </c>
      <c r="AG19">
        <v>2.14</v>
      </c>
      <c r="AH19">
        <v>3.52</v>
      </c>
      <c r="AI19">
        <v>3.65</v>
      </c>
      <c r="AJ19">
        <v>2.1</v>
      </c>
      <c r="AK19">
        <v>3.3</v>
      </c>
      <c r="AL19">
        <v>3.5</v>
      </c>
      <c r="AM19">
        <v>2.15</v>
      </c>
      <c r="AN19">
        <v>3.5</v>
      </c>
      <c r="AO19">
        <v>3.6</v>
      </c>
      <c r="AP19">
        <v>37</v>
      </c>
      <c r="AQ19">
        <v>2.2000000000000002</v>
      </c>
      <c r="AR19">
        <v>2.1</v>
      </c>
      <c r="AS19">
        <v>3.52</v>
      </c>
      <c r="AT19">
        <v>3.4</v>
      </c>
      <c r="AU19">
        <v>3.7</v>
      </c>
      <c r="AV19">
        <v>3.51</v>
      </c>
      <c r="AW19">
        <v>36</v>
      </c>
      <c r="AX19">
        <v>2.0099999999999998</v>
      </c>
      <c r="AY19">
        <v>1.96</v>
      </c>
      <c r="AZ19">
        <v>1.93</v>
      </c>
      <c r="BA19">
        <v>1.84</v>
      </c>
      <c r="BB19">
        <v>19</v>
      </c>
      <c r="BC19">
        <v>-0.25</v>
      </c>
      <c r="BD19">
        <v>1.86</v>
      </c>
      <c r="BE19">
        <v>1.82</v>
      </c>
      <c r="BF19">
        <v>2.08</v>
      </c>
      <c r="BG19">
        <v>2.0299999999999998</v>
      </c>
      <c r="BH19">
        <v>2.34</v>
      </c>
      <c r="BI19">
        <v>3.5</v>
      </c>
      <c r="BJ19">
        <v>3.15</v>
      </c>
    </row>
    <row r="20" spans="1:62" s="6" customFormat="1" x14ac:dyDescent="0.2">
      <c r="A20" t="s">
        <v>102</v>
      </c>
      <c r="B20" s="4">
        <v>43323</v>
      </c>
      <c r="C20" t="s">
        <v>119</v>
      </c>
      <c r="D20" t="s">
        <v>106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7" t="s">
        <v>334</v>
      </c>
      <c r="L20">
        <v>10</v>
      </c>
      <c r="M20">
        <v>11</v>
      </c>
      <c r="N20">
        <v>2</v>
      </c>
      <c r="O20">
        <v>4</v>
      </c>
      <c r="P20">
        <v>9</v>
      </c>
      <c r="Q20">
        <v>11</v>
      </c>
      <c r="R20">
        <v>3</v>
      </c>
      <c r="S20">
        <v>9</v>
      </c>
      <c r="T20">
        <v>0</v>
      </c>
      <c r="U20">
        <v>1</v>
      </c>
      <c r="V20">
        <v>0</v>
      </c>
      <c r="W20">
        <v>1</v>
      </c>
      <c r="X20">
        <v>1.72</v>
      </c>
      <c r="Y20">
        <v>3.6</v>
      </c>
      <c r="Z20">
        <v>6</v>
      </c>
      <c r="AA20">
        <v>1.72</v>
      </c>
      <c r="AB20">
        <v>3.6</v>
      </c>
      <c r="AC20">
        <v>5.25</v>
      </c>
      <c r="AD20">
        <v>1.67</v>
      </c>
      <c r="AE20">
        <v>3.45</v>
      </c>
      <c r="AF20">
        <v>5.3</v>
      </c>
      <c r="AG20">
        <v>1.69</v>
      </c>
      <c r="AH20">
        <v>3.76</v>
      </c>
      <c r="AI20">
        <v>5.91</v>
      </c>
      <c r="AJ20">
        <v>1.67</v>
      </c>
      <c r="AK20">
        <v>3.6</v>
      </c>
      <c r="AL20">
        <v>5.5</v>
      </c>
      <c r="AM20">
        <v>1.73</v>
      </c>
      <c r="AN20">
        <v>3.75</v>
      </c>
      <c r="AO20">
        <v>5.5</v>
      </c>
      <c r="AP20">
        <v>38</v>
      </c>
      <c r="AQ20">
        <v>1.75</v>
      </c>
      <c r="AR20">
        <v>1.7</v>
      </c>
      <c r="AS20">
        <v>3.76</v>
      </c>
      <c r="AT20">
        <v>3.55</v>
      </c>
      <c r="AU20">
        <v>6</v>
      </c>
      <c r="AV20">
        <v>5.43</v>
      </c>
      <c r="AW20">
        <v>32</v>
      </c>
      <c r="AX20">
        <v>2.36</v>
      </c>
      <c r="AY20">
        <v>2.2599999999999998</v>
      </c>
      <c r="AZ20">
        <v>1.67</v>
      </c>
      <c r="BA20">
        <v>1.61</v>
      </c>
      <c r="BB20">
        <v>20</v>
      </c>
      <c r="BC20">
        <v>-0.75</v>
      </c>
      <c r="BD20">
        <v>1.96</v>
      </c>
      <c r="BE20">
        <v>1.91</v>
      </c>
      <c r="BF20">
        <v>1.99</v>
      </c>
      <c r="BG20">
        <v>1.93</v>
      </c>
      <c r="BH20">
        <v>1.7</v>
      </c>
      <c r="BI20">
        <v>3.61</v>
      </c>
      <c r="BJ20">
        <v>6.21</v>
      </c>
    </row>
    <row r="21" spans="1:62" s="6" customFormat="1" x14ac:dyDescent="0.2">
      <c r="A21" t="s">
        <v>102</v>
      </c>
      <c r="B21" s="4">
        <v>43323</v>
      </c>
      <c r="C21" t="s">
        <v>107</v>
      </c>
      <c r="D21" t="s">
        <v>127</v>
      </c>
      <c r="E21">
        <v>3</v>
      </c>
      <c r="F21">
        <v>4</v>
      </c>
      <c r="G21" t="str">
        <f t="shared" si="2"/>
        <v>A</v>
      </c>
      <c r="H21">
        <v>1</v>
      </c>
      <c r="I21">
        <v>1</v>
      </c>
      <c r="J21" t="str">
        <f t="shared" si="3"/>
        <v>D</v>
      </c>
      <c r="K21" s="7" t="s">
        <v>371</v>
      </c>
      <c r="L21">
        <v>20</v>
      </c>
      <c r="M21">
        <v>13</v>
      </c>
      <c r="N21">
        <v>10</v>
      </c>
      <c r="O21">
        <v>7</v>
      </c>
      <c r="P21">
        <v>12</v>
      </c>
      <c r="Q21">
        <v>14</v>
      </c>
      <c r="R21">
        <v>4</v>
      </c>
      <c r="S21">
        <v>2</v>
      </c>
      <c r="T21">
        <v>0</v>
      </c>
      <c r="U21">
        <v>0</v>
      </c>
      <c r="V21">
        <v>0</v>
      </c>
      <c r="W21">
        <v>0</v>
      </c>
      <c r="X21">
        <v>2.75</v>
      </c>
      <c r="Y21">
        <v>3.3</v>
      </c>
      <c r="Z21">
        <v>2.8</v>
      </c>
      <c r="AA21">
        <v>2.65</v>
      </c>
      <c r="AB21">
        <v>3.2</v>
      </c>
      <c r="AC21">
        <v>2.75</v>
      </c>
      <c r="AD21">
        <v>2.6</v>
      </c>
      <c r="AE21">
        <v>3.1</v>
      </c>
      <c r="AF21">
        <v>2.7</v>
      </c>
      <c r="AG21">
        <v>2.72</v>
      </c>
      <c r="AH21">
        <v>3.32</v>
      </c>
      <c r="AI21">
        <v>2.8</v>
      </c>
      <c r="AJ21">
        <v>2.62</v>
      </c>
      <c r="AK21">
        <v>3.25</v>
      </c>
      <c r="AL21">
        <v>2.7</v>
      </c>
      <c r="AM21">
        <v>2.75</v>
      </c>
      <c r="AN21">
        <v>3.3</v>
      </c>
      <c r="AO21">
        <v>2.8</v>
      </c>
      <c r="AP21">
        <v>38</v>
      </c>
      <c r="AQ21">
        <v>2.76</v>
      </c>
      <c r="AR21">
        <v>2.66</v>
      </c>
      <c r="AS21">
        <v>3.32</v>
      </c>
      <c r="AT21">
        <v>3.18</v>
      </c>
      <c r="AU21">
        <v>2.81</v>
      </c>
      <c r="AV21">
        <v>2.74</v>
      </c>
      <c r="AW21">
        <v>35</v>
      </c>
      <c r="AX21">
        <v>2.23</v>
      </c>
      <c r="AY21">
        <v>2.13</v>
      </c>
      <c r="AZ21">
        <v>1.76</v>
      </c>
      <c r="BA21">
        <v>1.7</v>
      </c>
      <c r="BB21">
        <v>19</v>
      </c>
      <c r="BC21">
        <v>-0.25</v>
      </c>
      <c r="BD21">
        <v>2.33</v>
      </c>
      <c r="BE21">
        <v>2.2599999999999998</v>
      </c>
      <c r="BF21">
        <v>1.7</v>
      </c>
      <c r="BG21">
        <v>1.66</v>
      </c>
      <c r="BH21">
        <v>2.84</v>
      </c>
      <c r="BI21">
        <v>3.34</v>
      </c>
      <c r="BJ21">
        <v>2.67</v>
      </c>
    </row>
    <row r="22" spans="1:62" s="6" customFormat="1" x14ac:dyDescent="0.2">
      <c r="A22" t="s">
        <v>102</v>
      </c>
      <c r="B22" s="4">
        <v>43323</v>
      </c>
      <c r="C22" t="s">
        <v>113</v>
      </c>
      <c r="D22" t="s">
        <v>103</v>
      </c>
      <c r="E22">
        <v>1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s="7" t="s">
        <v>372</v>
      </c>
      <c r="L22">
        <v>12</v>
      </c>
      <c r="M22">
        <v>8</v>
      </c>
      <c r="N22">
        <v>3</v>
      </c>
      <c r="O22">
        <v>3</v>
      </c>
      <c r="P22">
        <v>15</v>
      </c>
      <c r="Q22">
        <v>11</v>
      </c>
      <c r="R22">
        <v>6</v>
      </c>
      <c r="S22">
        <v>4</v>
      </c>
      <c r="T22">
        <v>0</v>
      </c>
      <c r="U22">
        <v>1</v>
      </c>
      <c r="V22">
        <v>0</v>
      </c>
      <c r="W22">
        <v>0</v>
      </c>
      <c r="X22">
        <v>1.66</v>
      </c>
      <c r="Y22">
        <v>3.8</v>
      </c>
      <c r="Z22">
        <v>6</v>
      </c>
      <c r="AA22">
        <v>1.67</v>
      </c>
      <c r="AB22">
        <v>3.7</v>
      </c>
      <c r="AC22">
        <v>5.5</v>
      </c>
      <c r="AD22">
        <v>1.65</v>
      </c>
      <c r="AE22">
        <v>3.55</v>
      </c>
      <c r="AF22">
        <v>5.3</v>
      </c>
      <c r="AG22">
        <v>1.68</v>
      </c>
      <c r="AH22">
        <v>3.8</v>
      </c>
      <c r="AI22">
        <v>6.04</v>
      </c>
      <c r="AJ22">
        <v>1.65</v>
      </c>
      <c r="AK22">
        <v>3.7</v>
      </c>
      <c r="AL22">
        <v>5.5</v>
      </c>
      <c r="AM22">
        <v>1.7</v>
      </c>
      <c r="AN22">
        <v>3.8</v>
      </c>
      <c r="AO22">
        <v>5.75</v>
      </c>
      <c r="AP22">
        <v>39</v>
      </c>
      <c r="AQ22">
        <v>1.7</v>
      </c>
      <c r="AR22">
        <v>1.66</v>
      </c>
      <c r="AS22">
        <v>3.8</v>
      </c>
      <c r="AT22">
        <v>3.67</v>
      </c>
      <c r="AU22">
        <v>6.04</v>
      </c>
      <c r="AV22">
        <v>5.55</v>
      </c>
      <c r="AW22">
        <v>36</v>
      </c>
      <c r="AX22">
        <v>2.17</v>
      </c>
      <c r="AY22">
        <v>2.09</v>
      </c>
      <c r="AZ22">
        <v>1.8</v>
      </c>
      <c r="BA22">
        <v>1.72</v>
      </c>
      <c r="BB22">
        <v>20</v>
      </c>
      <c r="BC22">
        <v>-0.75</v>
      </c>
      <c r="BD22">
        <v>1.9</v>
      </c>
      <c r="BE22">
        <v>1.86</v>
      </c>
      <c r="BF22">
        <v>2.04</v>
      </c>
      <c r="BG22">
        <v>1.98</v>
      </c>
      <c r="BH22">
        <v>1.6</v>
      </c>
      <c r="BI22">
        <v>4.1900000000000004</v>
      </c>
      <c r="BJ22">
        <v>6.18</v>
      </c>
    </row>
    <row r="23" spans="1:62" s="6" customFormat="1" x14ac:dyDescent="0.2">
      <c r="A23" t="s">
        <v>102</v>
      </c>
      <c r="B23" s="4">
        <v>43323</v>
      </c>
      <c r="C23" t="s">
        <v>122</v>
      </c>
      <c r="D23" t="s">
        <v>124</v>
      </c>
      <c r="E23">
        <v>1</v>
      </c>
      <c r="F23">
        <v>2</v>
      </c>
      <c r="G23" t="str">
        <f t="shared" si="2"/>
        <v>A</v>
      </c>
      <c r="H23">
        <v>1</v>
      </c>
      <c r="I23">
        <v>1</v>
      </c>
      <c r="J23" t="str">
        <f t="shared" si="3"/>
        <v>D</v>
      </c>
      <c r="K23" s="7" t="s">
        <v>135</v>
      </c>
      <c r="L23">
        <v>14</v>
      </c>
      <c r="M23">
        <v>8</v>
      </c>
      <c r="N23">
        <v>6</v>
      </c>
      <c r="O23">
        <v>5</v>
      </c>
      <c r="P23">
        <v>12</v>
      </c>
      <c r="Q23">
        <v>11</v>
      </c>
      <c r="R23">
        <v>4</v>
      </c>
      <c r="S23">
        <v>6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3.4</v>
      </c>
      <c r="Z23">
        <v>2.62</v>
      </c>
      <c r="AA23">
        <v>2.75</v>
      </c>
      <c r="AB23">
        <v>3.3</v>
      </c>
      <c r="AC23">
        <v>2.5499999999999998</v>
      </c>
      <c r="AD23">
        <v>2.7</v>
      </c>
      <c r="AE23">
        <v>3.2</v>
      </c>
      <c r="AF23">
        <v>2.5</v>
      </c>
      <c r="AG23">
        <v>2.86</v>
      </c>
      <c r="AH23">
        <v>3.34</v>
      </c>
      <c r="AI23">
        <v>2.65</v>
      </c>
      <c r="AJ23">
        <v>2.8</v>
      </c>
      <c r="AK23">
        <v>3.25</v>
      </c>
      <c r="AL23">
        <v>2.5</v>
      </c>
      <c r="AM23">
        <v>2.8</v>
      </c>
      <c r="AN23">
        <v>3.4</v>
      </c>
      <c r="AO23">
        <v>2.63</v>
      </c>
      <c r="AP23">
        <v>36</v>
      </c>
      <c r="AQ23">
        <v>2.87</v>
      </c>
      <c r="AR23">
        <v>2.77</v>
      </c>
      <c r="AS23">
        <v>3.4</v>
      </c>
      <c r="AT23">
        <v>3.27</v>
      </c>
      <c r="AU23">
        <v>2.7</v>
      </c>
      <c r="AV23">
        <v>2.57</v>
      </c>
      <c r="AW23">
        <v>34</v>
      </c>
      <c r="AX23">
        <v>2.06</v>
      </c>
      <c r="AY23">
        <v>2</v>
      </c>
      <c r="AZ23">
        <v>1.88</v>
      </c>
      <c r="BA23">
        <v>1.79</v>
      </c>
      <c r="BB23">
        <v>19</v>
      </c>
      <c r="BC23">
        <v>0.25</v>
      </c>
      <c r="BD23">
        <v>1.73</v>
      </c>
      <c r="BE23">
        <v>1.69</v>
      </c>
      <c r="BF23">
        <v>2.2599999999999998</v>
      </c>
      <c r="BG23">
        <v>2.2000000000000002</v>
      </c>
      <c r="BH23">
        <v>2.84</v>
      </c>
      <c r="BI23">
        <v>3.3</v>
      </c>
      <c r="BJ23">
        <v>2.7</v>
      </c>
    </row>
    <row r="24" spans="1:62" s="6" customFormat="1" x14ac:dyDescent="0.2">
      <c r="A24" t="s">
        <v>102</v>
      </c>
      <c r="B24" s="4">
        <v>43323</v>
      </c>
      <c r="C24" t="s">
        <v>110</v>
      </c>
      <c r="D24" t="s">
        <v>115</v>
      </c>
      <c r="E24">
        <v>1</v>
      </c>
      <c r="F24">
        <v>0</v>
      </c>
      <c r="G24" t="str">
        <f t="shared" si="2"/>
        <v>H</v>
      </c>
      <c r="H24">
        <v>0</v>
      </c>
      <c r="I24">
        <v>0</v>
      </c>
      <c r="J24" t="str">
        <f t="shared" si="3"/>
        <v>D</v>
      </c>
      <c r="K24" s="7" t="s">
        <v>373</v>
      </c>
      <c r="L24">
        <v>10</v>
      </c>
      <c r="M24">
        <v>16</v>
      </c>
      <c r="N24">
        <v>4</v>
      </c>
      <c r="O24">
        <v>3</v>
      </c>
      <c r="P24">
        <v>8</v>
      </c>
      <c r="Q24">
        <v>9</v>
      </c>
      <c r="R24">
        <v>0</v>
      </c>
      <c r="S24">
        <v>12</v>
      </c>
      <c r="T24">
        <v>2</v>
      </c>
      <c r="U24">
        <v>0</v>
      </c>
      <c r="V24">
        <v>0</v>
      </c>
      <c r="W24">
        <v>0</v>
      </c>
      <c r="X24">
        <v>2.4</v>
      </c>
      <c r="Y24">
        <v>3.3</v>
      </c>
      <c r="Z24">
        <v>3.25</v>
      </c>
      <c r="AA24">
        <v>2.4500000000000002</v>
      </c>
      <c r="AB24">
        <v>3</v>
      </c>
      <c r="AC24">
        <v>3.1</v>
      </c>
      <c r="AD24">
        <v>2.2999999999999998</v>
      </c>
      <c r="AE24">
        <v>3.1</v>
      </c>
      <c r="AF24">
        <v>3.05</v>
      </c>
      <c r="AG24">
        <v>2.37</v>
      </c>
      <c r="AH24">
        <v>3.39</v>
      </c>
      <c r="AI24">
        <v>3.24</v>
      </c>
      <c r="AJ24">
        <v>2.2999999999999998</v>
      </c>
      <c r="AK24">
        <v>3.2</v>
      </c>
      <c r="AL24">
        <v>3.1</v>
      </c>
      <c r="AM24">
        <v>2.4</v>
      </c>
      <c r="AN24">
        <v>3.4</v>
      </c>
      <c r="AO24">
        <v>3.2</v>
      </c>
      <c r="AP24">
        <v>38</v>
      </c>
      <c r="AQ24">
        <v>2.46</v>
      </c>
      <c r="AR24">
        <v>2.38</v>
      </c>
      <c r="AS24">
        <v>3.4</v>
      </c>
      <c r="AT24">
        <v>3.2</v>
      </c>
      <c r="AU24">
        <v>3.25</v>
      </c>
      <c r="AV24">
        <v>3.11</v>
      </c>
      <c r="AW24">
        <v>32</v>
      </c>
      <c r="AX24">
        <v>2.2999999999999998</v>
      </c>
      <c r="AY24">
        <v>2.2200000000000002</v>
      </c>
      <c r="AZ24">
        <v>1.7</v>
      </c>
      <c r="BA24">
        <v>1.63</v>
      </c>
      <c r="BB24">
        <v>20</v>
      </c>
      <c r="BC24">
        <v>-0.25</v>
      </c>
      <c r="BD24">
        <v>2.1</v>
      </c>
      <c r="BE24">
        <v>2.02</v>
      </c>
      <c r="BF24">
        <v>1.88</v>
      </c>
      <c r="BG24">
        <v>1.83</v>
      </c>
      <c r="BH24">
        <v>2.48</v>
      </c>
      <c r="BI24">
        <v>3.22</v>
      </c>
      <c r="BJ24">
        <v>3.21</v>
      </c>
    </row>
    <row r="25" spans="1:62" s="6" customFormat="1" x14ac:dyDescent="0.2">
      <c r="A25" t="s">
        <v>102</v>
      </c>
      <c r="B25" s="4">
        <v>43323</v>
      </c>
      <c r="C25" t="s">
        <v>131</v>
      </c>
      <c r="D25" t="s">
        <v>136</v>
      </c>
      <c r="E25">
        <v>1</v>
      </c>
      <c r="F25">
        <v>1</v>
      </c>
      <c r="G25" t="str">
        <f t="shared" si="2"/>
        <v>D</v>
      </c>
      <c r="H25">
        <v>0</v>
      </c>
      <c r="I25">
        <v>1</v>
      </c>
      <c r="J25" t="str">
        <f t="shared" si="3"/>
        <v>A</v>
      </c>
      <c r="K25" s="7" t="s">
        <v>374</v>
      </c>
      <c r="L25">
        <v>12</v>
      </c>
      <c r="M25">
        <v>16</v>
      </c>
      <c r="N25">
        <v>6</v>
      </c>
      <c r="O25">
        <v>4</v>
      </c>
      <c r="P25">
        <v>5</v>
      </c>
      <c r="Q25">
        <v>7</v>
      </c>
      <c r="R25">
        <v>5</v>
      </c>
      <c r="S25">
        <v>6</v>
      </c>
      <c r="T25">
        <v>3</v>
      </c>
      <c r="U25">
        <v>1</v>
      </c>
      <c r="V25">
        <v>0</v>
      </c>
      <c r="W25">
        <v>0</v>
      </c>
      <c r="X25">
        <v>2.37</v>
      </c>
      <c r="Y25">
        <v>3.3</v>
      </c>
      <c r="Z25">
        <v>3.3</v>
      </c>
      <c r="AA25">
        <v>2.2999999999999998</v>
      </c>
      <c r="AB25">
        <v>3.3</v>
      </c>
      <c r="AC25">
        <v>3.1</v>
      </c>
      <c r="AD25">
        <v>2.25</v>
      </c>
      <c r="AE25">
        <v>3.25</v>
      </c>
      <c r="AF25">
        <v>3</v>
      </c>
      <c r="AG25">
        <v>2.33</v>
      </c>
      <c r="AH25">
        <v>3.48</v>
      </c>
      <c r="AI25">
        <v>3.24</v>
      </c>
      <c r="AJ25">
        <v>2.38</v>
      </c>
      <c r="AK25">
        <v>3.4</v>
      </c>
      <c r="AL25">
        <v>2.9</v>
      </c>
      <c r="AM25">
        <v>2.4</v>
      </c>
      <c r="AN25">
        <v>3.4</v>
      </c>
      <c r="AO25">
        <v>3.13</v>
      </c>
      <c r="AP25">
        <v>39</v>
      </c>
      <c r="AQ25">
        <v>2.4</v>
      </c>
      <c r="AR25">
        <v>2.31</v>
      </c>
      <c r="AS25">
        <v>3.48</v>
      </c>
      <c r="AT25">
        <v>3.33</v>
      </c>
      <c r="AU25">
        <v>3.3</v>
      </c>
      <c r="AV25">
        <v>3.09</v>
      </c>
      <c r="AW25">
        <v>37</v>
      </c>
      <c r="AX25">
        <v>2</v>
      </c>
      <c r="AY25">
        <v>1.95</v>
      </c>
      <c r="AZ25">
        <v>1.93</v>
      </c>
      <c r="BA25">
        <v>1.85</v>
      </c>
      <c r="BB25">
        <v>20</v>
      </c>
      <c r="BC25">
        <v>-0.25</v>
      </c>
      <c r="BD25">
        <v>2.06</v>
      </c>
      <c r="BE25">
        <v>1.99</v>
      </c>
      <c r="BF25">
        <v>1.91</v>
      </c>
      <c r="BG25">
        <v>1.85</v>
      </c>
      <c r="BH25">
        <v>2.5099999999999998</v>
      </c>
      <c r="BI25">
        <v>3.44</v>
      </c>
      <c r="BJ25">
        <v>2.97</v>
      </c>
    </row>
    <row r="26" spans="1:62" s="6" customFormat="1" x14ac:dyDescent="0.2">
      <c r="A26" t="s">
        <v>102</v>
      </c>
      <c r="B26" s="4">
        <v>43323</v>
      </c>
      <c r="C26" t="s">
        <v>134</v>
      </c>
      <c r="D26" t="s">
        <v>109</v>
      </c>
      <c r="E26">
        <v>1</v>
      </c>
      <c r="F26">
        <v>1</v>
      </c>
      <c r="G26" t="str">
        <f t="shared" si="2"/>
        <v>D</v>
      </c>
      <c r="H26">
        <v>1</v>
      </c>
      <c r="I26">
        <v>0</v>
      </c>
      <c r="J26" t="str">
        <f t="shared" si="3"/>
        <v>H</v>
      </c>
      <c r="K26" s="7" t="s">
        <v>117</v>
      </c>
      <c r="L26">
        <v>9</v>
      </c>
      <c r="M26">
        <v>17</v>
      </c>
      <c r="N26">
        <v>3</v>
      </c>
      <c r="O26">
        <v>5</v>
      </c>
      <c r="P26">
        <v>15</v>
      </c>
      <c r="Q26">
        <v>6</v>
      </c>
      <c r="R26">
        <v>2</v>
      </c>
      <c r="S26">
        <v>6</v>
      </c>
      <c r="T26">
        <v>2</v>
      </c>
      <c r="U26">
        <v>0</v>
      </c>
      <c r="V26">
        <v>0</v>
      </c>
      <c r="W26">
        <v>0</v>
      </c>
      <c r="X26">
        <v>2.2999999999999998</v>
      </c>
      <c r="Y26">
        <v>3.5</v>
      </c>
      <c r="Z26">
        <v>3.3</v>
      </c>
      <c r="AA26">
        <v>2.2000000000000002</v>
      </c>
      <c r="AB26">
        <v>3.4</v>
      </c>
      <c r="AC26">
        <v>3.25</v>
      </c>
      <c r="AD26">
        <v>2.2000000000000002</v>
      </c>
      <c r="AE26">
        <v>3.35</v>
      </c>
      <c r="AF26">
        <v>3.05</v>
      </c>
      <c r="AG26">
        <v>2.29</v>
      </c>
      <c r="AH26">
        <v>3.49</v>
      </c>
      <c r="AI26">
        <v>3.3</v>
      </c>
      <c r="AJ26">
        <v>2.25</v>
      </c>
      <c r="AK26">
        <v>3.4</v>
      </c>
      <c r="AL26">
        <v>3.1</v>
      </c>
      <c r="AM26">
        <v>2.2999999999999998</v>
      </c>
      <c r="AN26">
        <v>3.5</v>
      </c>
      <c r="AO26">
        <v>3.25</v>
      </c>
      <c r="AP26">
        <v>39</v>
      </c>
      <c r="AQ26">
        <v>2.2999999999999998</v>
      </c>
      <c r="AR26">
        <v>2.2400000000000002</v>
      </c>
      <c r="AS26">
        <v>3.54</v>
      </c>
      <c r="AT26">
        <v>3.41</v>
      </c>
      <c r="AU26">
        <v>3.31</v>
      </c>
      <c r="AV26">
        <v>3.19</v>
      </c>
      <c r="AW26">
        <v>36</v>
      </c>
      <c r="AX26">
        <v>1.84</v>
      </c>
      <c r="AY26">
        <v>1.77</v>
      </c>
      <c r="AZ26">
        <v>2.11</v>
      </c>
      <c r="BA26">
        <v>2.0299999999999998</v>
      </c>
      <c r="BB26">
        <v>21</v>
      </c>
      <c r="BC26">
        <v>-0.25</v>
      </c>
      <c r="BD26">
        <v>1.98</v>
      </c>
      <c r="BE26">
        <v>1.93</v>
      </c>
      <c r="BF26">
        <v>1.96</v>
      </c>
      <c r="BG26">
        <v>1.92</v>
      </c>
      <c r="BH26">
        <v>2.46</v>
      </c>
      <c r="BI26">
        <v>3.38</v>
      </c>
      <c r="BJ26">
        <v>3.09</v>
      </c>
    </row>
    <row r="27" spans="1:62" s="6" customFormat="1" x14ac:dyDescent="0.2">
      <c r="A27" t="s">
        <v>102</v>
      </c>
      <c r="B27" s="4">
        <v>43323</v>
      </c>
      <c r="C27" t="s">
        <v>125</v>
      </c>
      <c r="D27" t="s">
        <v>121</v>
      </c>
      <c r="E27">
        <v>1</v>
      </c>
      <c r="F27">
        <v>0</v>
      </c>
      <c r="G27" t="str">
        <f t="shared" si="2"/>
        <v>H</v>
      </c>
      <c r="H27">
        <v>1</v>
      </c>
      <c r="I27">
        <v>0</v>
      </c>
      <c r="J27" t="str">
        <f t="shared" si="3"/>
        <v>H</v>
      </c>
      <c r="K27" s="7" t="s">
        <v>375</v>
      </c>
      <c r="L27">
        <v>10</v>
      </c>
      <c r="M27">
        <v>12</v>
      </c>
      <c r="N27">
        <v>7</v>
      </c>
      <c r="O27">
        <v>5</v>
      </c>
      <c r="P27">
        <v>6</v>
      </c>
      <c r="Q27">
        <v>14</v>
      </c>
      <c r="R27">
        <v>4</v>
      </c>
      <c r="S27">
        <v>5</v>
      </c>
      <c r="T27">
        <v>0</v>
      </c>
      <c r="U27">
        <v>1</v>
      </c>
      <c r="V27">
        <v>0</v>
      </c>
      <c r="W27">
        <v>0</v>
      </c>
      <c r="X27">
        <v>2.4500000000000002</v>
      </c>
      <c r="Y27">
        <v>3.3</v>
      </c>
      <c r="Z27">
        <v>3.2</v>
      </c>
      <c r="AA27">
        <v>2.2999999999999998</v>
      </c>
      <c r="AB27">
        <v>3.2</v>
      </c>
      <c r="AC27">
        <v>3.2</v>
      </c>
      <c r="AD27">
        <v>2.35</v>
      </c>
      <c r="AE27">
        <v>3.1</v>
      </c>
      <c r="AF27">
        <v>3.05</v>
      </c>
      <c r="AG27">
        <v>2.4500000000000002</v>
      </c>
      <c r="AH27">
        <v>3.29</v>
      </c>
      <c r="AI27">
        <v>3.18</v>
      </c>
      <c r="AJ27">
        <v>2.38</v>
      </c>
      <c r="AK27">
        <v>3.25</v>
      </c>
      <c r="AL27">
        <v>3</v>
      </c>
      <c r="AM27">
        <v>2.4500000000000002</v>
      </c>
      <c r="AN27">
        <v>3.3</v>
      </c>
      <c r="AO27">
        <v>3.2</v>
      </c>
      <c r="AP27">
        <v>39</v>
      </c>
      <c r="AQ27">
        <v>2.5</v>
      </c>
      <c r="AR27">
        <v>2.37</v>
      </c>
      <c r="AS27">
        <v>3.3</v>
      </c>
      <c r="AT27">
        <v>3.2</v>
      </c>
      <c r="AU27">
        <v>3.25</v>
      </c>
      <c r="AV27">
        <v>3.13</v>
      </c>
      <c r="AW27">
        <v>36</v>
      </c>
      <c r="AX27">
        <v>2.2000000000000002</v>
      </c>
      <c r="AY27">
        <v>2.12</v>
      </c>
      <c r="AZ27">
        <v>1.78</v>
      </c>
      <c r="BA27">
        <v>1.71</v>
      </c>
      <c r="BB27">
        <v>21</v>
      </c>
      <c r="BC27">
        <v>-0.25</v>
      </c>
      <c r="BD27">
        <v>2.09</v>
      </c>
      <c r="BE27">
        <v>2.04</v>
      </c>
      <c r="BF27">
        <v>1.86</v>
      </c>
      <c r="BG27">
        <v>1.82</v>
      </c>
      <c r="BH27">
        <v>2.58</v>
      </c>
      <c r="BI27">
        <v>3.29</v>
      </c>
      <c r="BJ27">
        <v>3</v>
      </c>
    </row>
    <row r="28" spans="1:62" s="6" customFormat="1" x14ac:dyDescent="0.2">
      <c r="A28" t="s">
        <v>102</v>
      </c>
      <c r="B28" s="4">
        <v>43329</v>
      </c>
      <c r="C28" t="s">
        <v>106</v>
      </c>
      <c r="D28" t="s">
        <v>125</v>
      </c>
      <c r="E28">
        <v>0</v>
      </c>
      <c r="F28">
        <v>0</v>
      </c>
      <c r="G28" t="str">
        <f t="shared" ref="G28:G39" si="4">IF(OR(E28="",F28=""),"",IF(E28&gt;F28,"H",IF(E28=F28,"D","A")))</f>
        <v>D</v>
      </c>
      <c r="H28">
        <v>0</v>
      </c>
      <c r="I28">
        <v>0</v>
      </c>
      <c r="J28" t="str">
        <f t="shared" ref="J28:J39" si="5">IF(OR(H28="",I28=""),"",IF(H28&gt;I28,"H",IF(H28=I28,"D","A")))</f>
        <v>D</v>
      </c>
      <c r="K28" s="7" t="s">
        <v>123</v>
      </c>
      <c r="L28">
        <v>17</v>
      </c>
      <c r="M28">
        <v>6</v>
      </c>
      <c r="N28">
        <v>6</v>
      </c>
      <c r="O28">
        <v>0</v>
      </c>
      <c r="P28">
        <v>13</v>
      </c>
      <c r="Q28">
        <v>11</v>
      </c>
      <c r="R28">
        <v>10</v>
      </c>
      <c r="S28">
        <v>1</v>
      </c>
      <c r="T28">
        <v>1</v>
      </c>
      <c r="U28">
        <v>1</v>
      </c>
      <c r="V28">
        <v>0</v>
      </c>
      <c r="W28">
        <v>0</v>
      </c>
      <c r="X28">
        <v>3.1</v>
      </c>
      <c r="Y28">
        <v>3.3</v>
      </c>
      <c r="Z28">
        <v>2.5</v>
      </c>
      <c r="AA28">
        <v>2.95</v>
      </c>
      <c r="AB28">
        <v>3.25</v>
      </c>
      <c r="AC28">
        <v>2.4</v>
      </c>
      <c r="AD28">
        <v>2.85</v>
      </c>
      <c r="AE28">
        <v>3.1</v>
      </c>
      <c r="AF28">
        <v>2.4500000000000002</v>
      </c>
      <c r="AG28">
        <v>3.12</v>
      </c>
      <c r="AH28">
        <v>3.35</v>
      </c>
      <c r="AI28">
        <v>2.4500000000000002</v>
      </c>
      <c r="AJ28">
        <v>2.9</v>
      </c>
      <c r="AK28">
        <v>3.2</v>
      </c>
      <c r="AL28">
        <v>2.4500000000000002</v>
      </c>
      <c r="AM28">
        <v>3.1</v>
      </c>
      <c r="AN28">
        <v>3.3</v>
      </c>
      <c r="AO28">
        <v>2.5</v>
      </c>
      <c r="AP28">
        <v>40</v>
      </c>
      <c r="AQ28">
        <v>3.25</v>
      </c>
      <c r="AR28">
        <v>3</v>
      </c>
      <c r="AS28">
        <v>3.35</v>
      </c>
      <c r="AT28">
        <v>3.21</v>
      </c>
      <c r="AU28">
        <v>2.6</v>
      </c>
      <c r="AV28">
        <v>2.4500000000000002</v>
      </c>
      <c r="AW28">
        <v>38</v>
      </c>
      <c r="AX28">
        <v>2.21</v>
      </c>
      <c r="AY28">
        <v>2.15</v>
      </c>
      <c r="AZ28">
        <v>1.77</v>
      </c>
      <c r="BA28">
        <v>1.69</v>
      </c>
      <c r="BB28">
        <v>19</v>
      </c>
      <c r="BC28">
        <v>0.25</v>
      </c>
      <c r="BD28">
        <v>1.81</v>
      </c>
      <c r="BE28">
        <v>1.77</v>
      </c>
      <c r="BF28">
        <v>2.14</v>
      </c>
      <c r="BG28">
        <v>2.08</v>
      </c>
      <c r="BH28">
        <v>2.67</v>
      </c>
      <c r="BI28">
        <v>3.35</v>
      </c>
      <c r="BJ28">
        <v>2.84</v>
      </c>
    </row>
    <row r="29" spans="1:62" s="6" customFormat="1" x14ac:dyDescent="0.2">
      <c r="A29" t="s">
        <v>102</v>
      </c>
      <c r="B29" s="4">
        <v>43330</v>
      </c>
      <c r="C29" t="s">
        <v>112</v>
      </c>
      <c r="D29" t="s">
        <v>119</v>
      </c>
      <c r="E29">
        <v>0</v>
      </c>
      <c r="F29">
        <v>2</v>
      </c>
      <c r="G29" t="str">
        <f t="shared" si="4"/>
        <v>A</v>
      </c>
      <c r="H29">
        <v>0</v>
      </c>
      <c r="I29">
        <v>2</v>
      </c>
      <c r="J29" t="str">
        <f t="shared" si="5"/>
        <v>A</v>
      </c>
      <c r="K29" s="7" t="s">
        <v>111</v>
      </c>
      <c r="L29">
        <v>18</v>
      </c>
      <c r="M29">
        <v>13</v>
      </c>
      <c r="N29">
        <v>4</v>
      </c>
      <c r="O29">
        <v>3</v>
      </c>
      <c r="P29">
        <v>9</v>
      </c>
      <c r="Q29">
        <v>11</v>
      </c>
      <c r="R29">
        <v>4</v>
      </c>
      <c r="S29">
        <v>4</v>
      </c>
      <c r="T29">
        <v>1</v>
      </c>
      <c r="U29">
        <v>2</v>
      </c>
      <c r="V29">
        <v>0</v>
      </c>
      <c r="W29">
        <v>0</v>
      </c>
      <c r="X29">
        <v>2.9</v>
      </c>
      <c r="Y29">
        <v>3.4</v>
      </c>
      <c r="Z29">
        <v>2.6</v>
      </c>
      <c r="AA29">
        <v>2.7</v>
      </c>
      <c r="AB29">
        <v>3.2</v>
      </c>
      <c r="AC29">
        <v>2.65</v>
      </c>
      <c r="AD29">
        <v>2.65</v>
      </c>
      <c r="AE29">
        <v>3.05</v>
      </c>
      <c r="AF29">
        <v>2.65</v>
      </c>
      <c r="AG29">
        <v>2.93</v>
      </c>
      <c r="AH29">
        <v>3.23</v>
      </c>
      <c r="AI29">
        <v>2.68</v>
      </c>
      <c r="AJ29">
        <v>2.75</v>
      </c>
      <c r="AK29">
        <v>3.2</v>
      </c>
      <c r="AL29">
        <v>2.6</v>
      </c>
      <c r="AM29">
        <v>2.88</v>
      </c>
      <c r="AN29">
        <v>3.3</v>
      </c>
      <c r="AO29">
        <v>2.63</v>
      </c>
      <c r="AP29">
        <v>41</v>
      </c>
      <c r="AQ29">
        <v>2.95</v>
      </c>
      <c r="AR29">
        <v>2.79</v>
      </c>
      <c r="AS29">
        <v>3.4</v>
      </c>
      <c r="AT29">
        <v>3.16</v>
      </c>
      <c r="AU29">
        <v>2.75</v>
      </c>
      <c r="AV29">
        <v>2.63</v>
      </c>
      <c r="AW29">
        <v>37</v>
      </c>
      <c r="AX29">
        <v>2.2599999999999998</v>
      </c>
      <c r="AY29">
        <v>2.2000000000000002</v>
      </c>
      <c r="AZ29">
        <v>1.71</v>
      </c>
      <c r="BA29">
        <v>1.66</v>
      </c>
      <c r="BB29">
        <v>19</v>
      </c>
      <c r="BC29">
        <v>0.25</v>
      </c>
      <c r="BD29">
        <v>1.73</v>
      </c>
      <c r="BE29">
        <v>1.67</v>
      </c>
      <c r="BF29">
        <v>2.33</v>
      </c>
      <c r="BG29">
        <v>2.23</v>
      </c>
      <c r="BH29">
        <v>2.9</v>
      </c>
      <c r="BI29">
        <v>3.19</v>
      </c>
      <c r="BJ29">
        <v>2.72</v>
      </c>
    </row>
    <row r="30" spans="1:62" s="6" customFormat="1" x14ac:dyDescent="0.2">
      <c r="A30" t="s">
        <v>102</v>
      </c>
      <c r="B30" s="4">
        <v>43330</v>
      </c>
      <c r="C30" t="s">
        <v>136</v>
      </c>
      <c r="D30" t="s">
        <v>116</v>
      </c>
      <c r="E30">
        <v>0</v>
      </c>
      <c r="F30">
        <v>1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 s="7" t="s">
        <v>478</v>
      </c>
      <c r="L30">
        <v>10</v>
      </c>
      <c r="M30">
        <v>16</v>
      </c>
      <c r="N30">
        <v>3</v>
      </c>
      <c r="O30">
        <v>7</v>
      </c>
      <c r="P30">
        <v>12</v>
      </c>
      <c r="Q30">
        <v>13</v>
      </c>
      <c r="R30">
        <v>5</v>
      </c>
      <c r="S30">
        <v>1</v>
      </c>
      <c r="T30">
        <v>1</v>
      </c>
      <c r="U30">
        <v>3</v>
      </c>
      <c r="V30">
        <v>0</v>
      </c>
      <c r="W30">
        <v>0</v>
      </c>
      <c r="X30">
        <v>2.4</v>
      </c>
      <c r="Y30">
        <v>3.4</v>
      </c>
      <c r="Z30">
        <v>3.2</v>
      </c>
      <c r="AA30">
        <v>2.25</v>
      </c>
      <c r="AB30">
        <v>3.3</v>
      </c>
      <c r="AC30">
        <v>3.25</v>
      </c>
      <c r="AD30">
        <v>2.25</v>
      </c>
      <c r="AE30">
        <v>3.15</v>
      </c>
      <c r="AF30">
        <v>3.1</v>
      </c>
      <c r="AG30">
        <v>2.35</v>
      </c>
      <c r="AH30">
        <v>3.36</v>
      </c>
      <c r="AI30">
        <v>3.32</v>
      </c>
      <c r="AJ30">
        <v>2.2999999999999998</v>
      </c>
      <c r="AK30">
        <v>3.3</v>
      </c>
      <c r="AL30">
        <v>3.1</v>
      </c>
      <c r="AM30">
        <v>2.38</v>
      </c>
      <c r="AN30">
        <v>3.4</v>
      </c>
      <c r="AO30">
        <v>3.2</v>
      </c>
      <c r="AP30">
        <v>41</v>
      </c>
      <c r="AQ30">
        <v>2.4</v>
      </c>
      <c r="AR30">
        <v>2.2999999999999998</v>
      </c>
      <c r="AS30">
        <v>3.4</v>
      </c>
      <c r="AT30">
        <v>3.3</v>
      </c>
      <c r="AU30">
        <v>3.32</v>
      </c>
      <c r="AV30">
        <v>3.17</v>
      </c>
      <c r="AW30">
        <v>38</v>
      </c>
      <c r="AX30">
        <v>2.14</v>
      </c>
      <c r="AY30">
        <v>2.04</v>
      </c>
      <c r="AZ30">
        <v>1.83</v>
      </c>
      <c r="BA30">
        <v>1.76</v>
      </c>
      <c r="BB30">
        <v>20</v>
      </c>
      <c r="BC30">
        <v>-0.25</v>
      </c>
      <c r="BD30">
        <v>2.04</v>
      </c>
      <c r="BE30">
        <v>1.98</v>
      </c>
      <c r="BF30">
        <v>1.91</v>
      </c>
      <c r="BG30">
        <v>1.86</v>
      </c>
      <c r="BH30">
        <v>2.58</v>
      </c>
      <c r="BI30">
        <v>3.25</v>
      </c>
      <c r="BJ30">
        <v>3.03</v>
      </c>
    </row>
    <row r="31" spans="1:62" s="6" customFormat="1" x14ac:dyDescent="0.2">
      <c r="A31" t="s">
        <v>102</v>
      </c>
      <c r="B31" s="4">
        <v>43330</v>
      </c>
      <c r="C31" t="s">
        <v>115</v>
      </c>
      <c r="D31" t="s">
        <v>137</v>
      </c>
      <c r="E31">
        <v>1</v>
      </c>
      <c r="F31">
        <v>1</v>
      </c>
      <c r="G31" t="str">
        <f t="shared" si="4"/>
        <v>D</v>
      </c>
      <c r="H31">
        <v>1</v>
      </c>
      <c r="I31">
        <v>1</v>
      </c>
      <c r="J31" t="str">
        <f t="shared" si="5"/>
        <v>D</v>
      </c>
      <c r="K31" s="7" t="s">
        <v>132</v>
      </c>
      <c r="L31">
        <v>9</v>
      </c>
      <c r="M31">
        <v>10</v>
      </c>
      <c r="N31">
        <v>1</v>
      </c>
      <c r="O31">
        <v>3</v>
      </c>
      <c r="P31">
        <v>13</v>
      </c>
      <c r="Q31">
        <v>15</v>
      </c>
      <c r="R31">
        <v>2</v>
      </c>
      <c r="S31">
        <v>7</v>
      </c>
      <c r="T31">
        <v>1</v>
      </c>
      <c r="U31">
        <v>2</v>
      </c>
      <c r="V31">
        <v>1</v>
      </c>
      <c r="W31">
        <v>0</v>
      </c>
      <c r="X31">
        <v>3.9</v>
      </c>
      <c r="Y31">
        <v>3.4</v>
      </c>
      <c r="Z31">
        <v>2.1</v>
      </c>
      <c r="AA31">
        <v>3.8</v>
      </c>
      <c r="AB31">
        <v>3.25</v>
      </c>
      <c r="AC31">
        <v>2.0499999999999998</v>
      </c>
      <c r="AD31">
        <v>3.75</v>
      </c>
      <c r="AE31">
        <v>3.2</v>
      </c>
      <c r="AF31">
        <v>2</v>
      </c>
      <c r="AG31">
        <v>4.22</v>
      </c>
      <c r="AH31">
        <v>3.33</v>
      </c>
      <c r="AI31">
        <v>2.0499999999999998</v>
      </c>
      <c r="AJ31">
        <v>3.75</v>
      </c>
      <c r="AK31">
        <v>3.2</v>
      </c>
      <c r="AL31">
        <v>2.0499999999999998</v>
      </c>
      <c r="AM31">
        <v>3.9</v>
      </c>
      <c r="AN31">
        <v>3.4</v>
      </c>
      <c r="AO31">
        <v>2.1</v>
      </c>
      <c r="AP31">
        <v>41</v>
      </c>
      <c r="AQ31">
        <v>4.22</v>
      </c>
      <c r="AR31">
        <v>3.84</v>
      </c>
      <c r="AS31">
        <v>3.4</v>
      </c>
      <c r="AT31">
        <v>3.27</v>
      </c>
      <c r="AU31">
        <v>2.1</v>
      </c>
      <c r="AV31">
        <v>2.04</v>
      </c>
      <c r="AW31">
        <v>37</v>
      </c>
      <c r="AX31">
        <v>2.31</v>
      </c>
      <c r="AY31">
        <v>2.2200000000000002</v>
      </c>
      <c r="AZ31">
        <v>1.7</v>
      </c>
      <c r="BA31">
        <v>1.65</v>
      </c>
      <c r="BB31">
        <v>19</v>
      </c>
      <c r="BC31">
        <v>0.25</v>
      </c>
      <c r="BD31">
        <v>2.21</v>
      </c>
      <c r="BE31">
        <v>2.12</v>
      </c>
      <c r="BF31">
        <v>1.8</v>
      </c>
      <c r="BG31">
        <v>1.74</v>
      </c>
      <c r="BH31">
        <v>3.84</v>
      </c>
      <c r="BI31">
        <v>3.24</v>
      </c>
      <c r="BJ31">
        <v>2.19</v>
      </c>
    </row>
    <row r="32" spans="1:62" s="6" customFormat="1" x14ac:dyDescent="0.2">
      <c r="A32" t="s">
        <v>102</v>
      </c>
      <c r="B32" s="4">
        <v>43330</v>
      </c>
      <c r="C32" t="s">
        <v>133</v>
      </c>
      <c r="D32" t="s">
        <v>110</v>
      </c>
      <c r="E32">
        <v>2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s="7" t="s">
        <v>105</v>
      </c>
      <c r="L32">
        <v>17</v>
      </c>
      <c r="M32">
        <v>9</v>
      </c>
      <c r="N32">
        <v>7</v>
      </c>
      <c r="O32">
        <v>4</v>
      </c>
      <c r="P32">
        <v>10</v>
      </c>
      <c r="Q32">
        <v>8</v>
      </c>
      <c r="R32">
        <v>7</v>
      </c>
      <c r="S32">
        <v>1</v>
      </c>
      <c r="T32">
        <v>0</v>
      </c>
      <c r="U32">
        <v>1</v>
      </c>
      <c r="V32">
        <v>0</v>
      </c>
      <c r="W32">
        <v>0</v>
      </c>
      <c r="X32">
        <v>1.44</v>
      </c>
      <c r="Y32">
        <v>4.75</v>
      </c>
      <c r="Z32">
        <v>8</v>
      </c>
      <c r="AA32">
        <v>1.4</v>
      </c>
      <c r="AB32">
        <v>4.75</v>
      </c>
      <c r="AC32">
        <v>7.25</v>
      </c>
      <c r="AD32">
        <v>1.43</v>
      </c>
      <c r="AE32">
        <v>4.4000000000000004</v>
      </c>
      <c r="AF32">
        <v>6.5</v>
      </c>
      <c r="AG32">
        <v>1.43</v>
      </c>
      <c r="AH32">
        <v>4.84</v>
      </c>
      <c r="AI32">
        <v>8.34</v>
      </c>
      <c r="AJ32">
        <v>1.44</v>
      </c>
      <c r="AK32">
        <v>4.33</v>
      </c>
      <c r="AL32">
        <v>7</v>
      </c>
      <c r="AM32">
        <v>1.44</v>
      </c>
      <c r="AN32">
        <v>4.8</v>
      </c>
      <c r="AO32">
        <v>7.5</v>
      </c>
      <c r="AP32">
        <v>41</v>
      </c>
      <c r="AQ32">
        <v>1.46</v>
      </c>
      <c r="AR32">
        <v>1.43</v>
      </c>
      <c r="AS32">
        <v>5</v>
      </c>
      <c r="AT32">
        <v>4.6500000000000004</v>
      </c>
      <c r="AU32">
        <v>8.67</v>
      </c>
      <c r="AV32">
        <v>7.26</v>
      </c>
      <c r="AW32">
        <v>35</v>
      </c>
      <c r="AX32">
        <v>1.63</v>
      </c>
      <c r="AY32">
        <v>1.59</v>
      </c>
      <c r="AZ32">
        <v>2.4300000000000002</v>
      </c>
      <c r="BA32">
        <v>2.31</v>
      </c>
      <c r="BB32">
        <v>20</v>
      </c>
      <c r="BC32">
        <v>-1.25</v>
      </c>
      <c r="BD32">
        <v>2.0099999999999998</v>
      </c>
      <c r="BE32">
        <v>1.95</v>
      </c>
      <c r="BF32">
        <v>1.95</v>
      </c>
      <c r="BG32">
        <v>1.9</v>
      </c>
      <c r="BH32">
        <v>1.4</v>
      </c>
      <c r="BI32">
        <v>5</v>
      </c>
      <c r="BJ32">
        <v>8.8800000000000008</v>
      </c>
    </row>
    <row r="33" spans="1:62" s="6" customFormat="1" x14ac:dyDescent="0.2">
      <c r="A33" t="s">
        <v>102</v>
      </c>
      <c r="B33" s="4">
        <v>43330</v>
      </c>
      <c r="C33" t="s">
        <v>118</v>
      </c>
      <c r="D33" t="s">
        <v>104</v>
      </c>
      <c r="E33">
        <v>2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 s="7" t="s">
        <v>372</v>
      </c>
      <c r="L33">
        <v>12</v>
      </c>
      <c r="M33">
        <v>12</v>
      </c>
      <c r="N33">
        <v>4</v>
      </c>
      <c r="O33">
        <v>4</v>
      </c>
      <c r="P33">
        <v>15</v>
      </c>
      <c r="Q33">
        <v>10</v>
      </c>
      <c r="R33">
        <v>4</v>
      </c>
      <c r="S33">
        <v>10</v>
      </c>
      <c r="T33">
        <v>1</v>
      </c>
      <c r="U33">
        <v>1</v>
      </c>
      <c r="V33">
        <v>0</v>
      </c>
      <c r="W33">
        <v>0</v>
      </c>
      <c r="X33">
        <v>2.4</v>
      </c>
      <c r="Y33">
        <v>3.3</v>
      </c>
      <c r="Z33">
        <v>3.3</v>
      </c>
      <c r="AA33">
        <v>2.25</v>
      </c>
      <c r="AB33">
        <v>3.25</v>
      </c>
      <c r="AC33">
        <v>3.2</v>
      </c>
      <c r="AD33">
        <v>2.25</v>
      </c>
      <c r="AE33">
        <v>3.15</v>
      </c>
      <c r="AF33">
        <v>3.1</v>
      </c>
      <c r="AG33">
        <v>2.38</v>
      </c>
      <c r="AH33">
        <v>3.27</v>
      </c>
      <c r="AI33">
        <v>3.34</v>
      </c>
      <c r="AJ33">
        <v>2.2999999999999998</v>
      </c>
      <c r="AK33">
        <v>3.3</v>
      </c>
      <c r="AL33">
        <v>3.1</v>
      </c>
      <c r="AM33">
        <v>2.38</v>
      </c>
      <c r="AN33">
        <v>3.3</v>
      </c>
      <c r="AO33">
        <v>3.3</v>
      </c>
      <c r="AP33">
        <v>41</v>
      </c>
      <c r="AQ33">
        <v>2.4</v>
      </c>
      <c r="AR33">
        <v>2.2999999999999998</v>
      </c>
      <c r="AS33">
        <v>3.35</v>
      </c>
      <c r="AT33">
        <v>3.24</v>
      </c>
      <c r="AU33">
        <v>3.34</v>
      </c>
      <c r="AV33">
        <v>3.21</v>
      </c>
      <c r="AW33">
        <v>38</v>
      </c>
      <c r="AX33">
        <v>2.15</v>
      </c>
      <c r="AY33">
        <v>2.0699999999999998</v>
      </c>
      <c r="AZ33">
        <v>1.81</v>
      </c>
      <c r="BA33">
        <v>1.74</v>
      </c>
      <c r="BB33">
        <v>20</v>
      </c>
      <c r="BC33">
        <v>-0.25</v>
      </c>
      <c r="BD33">
        <v>2.02</v>
      </c>
      <c r="BE33">
        <v>1.97</v>
      </c>
      <c r="BF33">
        <v>1.92</v>
      </c>
      <c r="BG33">
        <v>1.87</v>
      </c>
      <c r="BH33">
        <v>2.33</v>
      </c>
      <c r="BI33">
        <v>3.3</v>
      </c>
      <c r="BJ33">
        <v>3.42</v>
      </c>
    </row>
    <row r="34" spans="1:62" s="6" customFormat="1" x14ac:dyDescent="0.2">
      <c r="A34" t="s">
        <v>102</v>
      </c>
      <c r="B34" s="4">
        <v>43330</v>
      </c>
      <c r="C34" t="s">
        <v>121</v>
      </c>
      <c r="D34" t="s">
        <v>134</v>
      </c>
      <c r="E34">
        <v>2</v>
      </c>
      <c r="F34">
        <v>2</v>
      </c>
      <c r="G34" t="str">
        <f t="shared" si="4"/>
        <v>D</v>
      </c>
      <c r="H34">
        <v>2</v>
      </c>
      <c r="I34">
        <v>1</v>
      </c>
      <c r="J34" t="str">
        <f t="shared" si="5"/>
        <v>H</v>
      </c>
      <c r="K34" s="7" t="s">
        <v>334</v>
      </c>
      <c r="L34">
        <v>15</v>
      </c>
      <c r="M34">
        <v>8</v>
      </c>
      <c r="N34">
        <v>6</v>
      </c>
      <c r="O34">
        <v>3</v>
      </c>
      <c r="P34">
        <v>13</v>
      </c>
      <c r="Q34">
        <v>15</v>
      </c>
      <c r="R34">
        <v>4</v>
      </c>
      <c r="S34">
        <v>2</v>
      </c>
      <c r="T34">
        <v>2</v>
      </c>
      <c r="U34">
        <v>3</v>
      </c>
      <c r="V34">
        <v>0</v>
      </c>
      <c r="W34">
        <v>0</v>
      </c>
      <c r="X34">
        <v>2.5</v>
      </c>
      <c r="Y34">
        <v>3.3</v>
      </c>
      <c r="Z34">
        <v>3.1</v>
      </c>
      <c r="AA34">
        <v>2.4</v>
      </c>
      <c r="AB34">
        <v>3.25</v>
      </c>
      <c r="AC34">
        <v>2.95</v>
      </c>
      <c r="AD34">
        <v>2.4</v>
      </c>
      <c r="AE34">
        <v>3.15</v>
      </c>
      <c r="AF34">
        <v>2.95</v>
      </c>
      <c r="AG34">
        <v>2.5</v>
      </c>
      <c r="AH34">
        <v>3.26</v>
      </c>
      <c r="AI34">
        <v>3.15</v>
      </c>
      <c r="AJ34">
        <v>2.4500000000000002</v>
      </c>
      <c r="AK34">
        <v>3.3</v>
      </c>
      <c r="AL34">
        <v>2.88</v>
      </c>
      <c r="AM34">
        <v>2.5</v>
      </c>
      <c r="AN34">
        <v>3.4</v>
      </c>
      <c r="AO34">
        <v>3</v>
      </c>
      <c r="AP34">
        <v>41</v>
      </c>
      <c r="AQ34">
        <v>2.6</v>
      </c>
      <c r="AR34">
        <v>2.46</v>
      </c>
      <c r="AS34">
        <v>3.4</v>
      </c>
      <c r="AT34">
        <v>3.21</v>
      </c>
      <c r="AU34">
        <v>3.15</v>
      </c>
      <c r="AV34">
        <v>2.98</v>
      </c>
      <c r="AW34">
        <v>37</v>
      </c>
      <c r="AX34">
        <v>2.27</v>
      </c>
      <c r="AY34">
        <v>2.1800000000000002</v>
      </c>
      <c r="AZ34">
        <v>1.73</v>
      </c>
      <c r="BA34">
        <v>1.66</v>
      </c>
      <c r="BB34">
        <v>20</v>
      </c>
      <c r="BC34">
        <v>-0.25</v>
      </c>
      <c r="BD34">
        <v>2.14</v>
      </c>
      <c r="BE34">
        <v>2.1</v>
      </c>
      <c r="BF34">
        <v>1.81</v>
      </c>
      <c r="BG34">
        <v>1.77</v>
      </c>
      <c r="BH34">
        <v>2.34</v>
      </c>
      <c r="BI34">
        <v>3.23</v>
      </c>
      <c r="BJ34">
        <v>3.46</v>
      </c>
    </row>
    <row r="35" spans="1:62" s="6" customFormat="1" x14ac:dyDescent="0.2">
      <c r="A35" t="s">
        <v>102</v>
      </c>
      <c r="B35" s="4">
        <v>43330</v>
      </c>
      <c r="C35" t="s">
        <v>103</v>
      </c>
      <c r="D35" t="s">
        <v>128</v>
      </c>
      <c r="E35">
        <v>0</v>
      </c>
      <c r="F35">
        <v>1</v>
      </c>
      <c r="G35" t="str">
        <f t="shared" si="4"/>
        <v>A</v>
      </c>
      <c r="H35">
        <v>0</v>
      </c>
      <c r="I35">
        <v>0</v>
      </c>
      <c r="J35" t="str">
        <f t="shared" si="5"/>
        <v>D</v>
      </c>
      <c r="K35" s="7" t="s">
        <v>375</v>
      </c>
      <c r="L35">
        <v>15</v>
      </c>
      <c r="M35">
        <v>9</v>
      </c>
      <c r="N35">
        <v>3</v>
      </c>
      <c r="O35">
        <v>4</v>
      </c>
      <c r="P35">
        <v>11</v>
      </c>
      <c r="Q35">
        <v>15</v>
      </c>
      <c r="R35">
        <v>5</v>
      </c>
      <c r="S35">
        <v>3</v>
      </c>
      <c r="T35">
        <v>2</v>
      </c>
      <c r="U35">
        <v>1</v>
      </c>
      <c r="V35">
        <v>0</v>
      </c>
      <c r="W35">
        <v>0</v>
      </c>
      <c r="X35">
        <v>2.1</v>
      </c>
      <c r="Y35">
        <v>3.4</v>
      </c>
      <c r="Z35">
        <v>4</v>
      </c>
      <c r="AA35">
        <v>2.1</v>
      </c>
      <c r="AB35">
        <v>3.3</v>
      </c>
      <c r="AC35">
        <v>3.6</v>
      </c>
      <c r="AD35">
        <v>1.97</v>
      </c>
      <c r="AE35">
        <v>3.2</v>
      </c>
      <c r="AF35">
        <v>3.8</v>
      </c>
      <c r="AG35">
        <v>2.11</v>
      </c>
      <c r="AH35">
        <v>3.38</v>
      </c>
      <c r="AI35">
        <v>3.9</v>
      </c>
      <c r="AJ35">
        <v>2.0499999999999998</v>
      </c>
      <c r="AK35">
        <v>3.4</v>
      </c>
      <c r="AL35">
        <v>3.6</v>
      </c>
      <c r="AM35">
        <v>2.0499999999999998</v>
      </c>
      <c r="AN35">
        <v>3.4</v>
      </c>
      <c r="AO35">
        <v>4</v>
      </c>
      <c r="AP35">
        <v>41</v>
      </c>
      <c r="AQ35">
        <v>2.15</v>
      </c>
      <c r="AR35">
        <v>2.06</v>
      </c>
      <c r="AS35">
        <v>3.4</v>
      </c>
      <c r="AT35">
        <v>3.29</v>
      </c>
      <c r="AU35">
        <v>4.0199999999999996</v>
      </c>
      <c r="AV35">
        <v>3.78</v>
      </c>
      <c r="AW35">
        <v>36</v>
      </c>
      <c r="AX35">
        <v>2.33</v>
      </c>
      <c r="AY35">
        <v>2.2599999999999998</v>
      </c>
      <c r="AZ35">
        <v>1.67</v>
      </c>
      <c r="BA35">
        <v>1.62</v>
      </c>
      <c r="BB35">
        <v>19</v>
      </c>
      <c r="BC35">
        <v>-0.25</v>
      </c>
      <c r="BD35">
        <v>1.8</v>
      </c>
      <c r="BE35">
        <v>1.76</v>
      </c>
      <c r="BF35">
        <v>2.1800000000000002</v>
      </c>
      <c r="BG35">
        <v>2.1</v>
      </c>
      <c r="BH35">
        <v>1.94</v>
      </c>
      <c r="BI35">
        <v>3.57</v>
      </c>
      <c r="BJ35">
        <v>4.3499999999999996</v>
      </c>
    </row>
    <row r="36" spans="1:62" s="6" customFormat="1" x14ac:dyDescent="0.2">
      <c r="A36" t="s">
        <v>102</v>
      </c>
      <c r="B36" s="4">
        <v>43330</v>
      </c>
      <c r="C36" t="s">
        <v>124</v>
      </c>
      <c r="D36" t="s">
        <v>107</v>
      </c>
      <c r="E36">
        <v>2</v>
      </c>
      <c r="F36">
        <v>1</v>
      </c>
      <c r="G36" t="str">
        <f t="shared" si="4"/>
        <v>H</v>
      </c>
      <c r="H36">
        <v>1</v>
      </c>
      <c r="I36">
        <v>1</v>
      </c>
      <c r="J36" t="str">
        <f t="shared" si="5"/>
        <v>D</v>
      </c>
      <c r="K36" s="7" t="s">
        <v>114</v>
      </c>
      <c r="L36">
        <v>14</v>
      </c>
      <c r="M36">
        <v>11</v>
      </c>
      <c r="N36">
        <v>5</v>
      </c>
      <c r="O36">
        <v>2</v>
      </c>
      <c r="P36">
        <v>15</v>
      </c>
      <c r="Q36">
        <v>7</v>
      </c>
      <c r="R36">
        <v>9</v>
      </c>
      <c r="S36">
        <v>4</v>
      </c>
      <c r="T36">
        <v>2</v>
      </c>
      <c r="U36">
        <v>2</v>
      </c>
      <c r="V36">
        <v>0</v>
      </c>
      <c r="W36">
        <v>0</v>
      </c>
      <c r="X36">
        <v>2.1</v>
      </c>
      <c r="Y36">
        <v>3.5</v>
      </c>
      <c r="Z36">
        <v>3.75</v>
      </c>
      <c r="AA36">
        <v>2</v>
      </c>
      <c r="AB36">
        <v>3.25</v>
      </c>
      <c r="AC36">
        <v>3.9</v>
      </c>
      <c r="AD36">
        <v>1.95</v>
      </c>
      <c r="AE36">
        <v>3.4</v>
      </c>
      <c r="AF36">
        <v>3.65</v>
      </c>
      <c r="AG36">
        <v>2.1</v>
      </c>
      <c r="AH36">
        <v>3.56</v>
      </c>
      <c r="AI36">
        <v>3.72</v>
      </c>
      <c r="AJ36">
        <v>2.1</v>
      </c>
      <c r="AK36">
        <v>3.4</v>
      </c>
      <c r="AL36">
        <v>3.4</v>
      </c>
      <c r="AM36">
        <v>2.15</v>
      </c>
      <c r="AN36">
        <v>3.5</v>
      </c>
      <c r="AO36">
        <v>3.6</v>
      </c>
      <c r="AP36">
        <v>41</v>
      </c>
      <c r="AQ36">
        <v>2.15</v>
      </c>
      <c r="AR36">
        <v>2.0699999999999998</v>
      </c>
      <c r="AS36">
        <v>3.56</v>
      </c>
      <c r="AT36">
        <v>3.41</v>
      </c>
      <c r="AU36">
        <v>3.9</v>
      </c>
      <c r="AV36">
        <v>3.59</v>
      </c>
      <c r="AW36">
        <v>39</v>
      </c>
      <c r="AX36">
        <v>1.96</v>
      </c>
      <c r="AY36">
        <v>1.88</v>
      </c>
      <c r="AZ36">
        <v>1.98</v>
      </c>
      <c r="BA36">
        <v>1.91</v>
      </c>
      <c r="BB36">
        <v>19</v>
      </c>
      <c r="BC36">
        <v>-0.25</v>
      </c>
      <c r="BD36">
        <v>1.84</v>
      </c>
      <c r="BE36">
        <v>1.78</v>
      </c>
      <c r="BF36">
        <v>2.14</v>
      </c>
      <c r="BG36">
        <v>2.0699999999999998</v>
      </c>
      <c r="BH36">
        <v>2.2000000000000002</v>
      </c>
      <c r="BI36">
        <v>3.44</v>
      </c>
      <c r="BJ36">
        <v>3.56</v>
      </c>
    </row>
    <row r="37" spans="1:62" s="6" customFormat="1" x14ac:dyDescent="0.2">
      <c r="A37" t="s">
        <v>102</v>
      </c>
      <c r="B37" s="4">
        <v>43330</v>
      </c>
      <c r="C37" t="s">
        <v>127</v>
      </c>
      <c r="D37" t="s">
        <v>122</v>
      </c>
      <c r="E37">
        <v>7</v>
      </c>
      <c r="F37">
        <v>1</v>
      </c>
      <c r="G37" t="str">
        <f t="shared" si="4"/>
        <v>H</v>
      </c>
      <c r="H37">
        <v>1</v>
      </c>
      <c r="I37">
        <v>1</v>
      </c>
      <c r="J37" t="str">
        <f t="shared" si="5"/>
        <v>D</v>
      </c>
      <c r="K37" s="7" t="s">
        <v>479</v>
      </c>
      <c r="L37">
        <v>15</v>
      </c>
      <c r="M37">
        <v>6</v>
      </c>
      <c r="N37">
        <v>9</v>
      </c>
      <c r="O37">
        <v>2</v>
      </c>
      <c r="P37">
        <v>14</v>
      </c>
      <c r="Q37">
        <v>15</v>
      </c>
      <c r="R37">
        <v>3</v>
      </c>
      <c r="S37">
        <v>5</v>
      </c>
      <c r="T37">
        <v>2</v>
      </c>
      <c r="U37">
        <v>1</v>
      </c>
      <c r="V37">
        <v>0</v>
      </c>
      <c r="W37">
        <v>0</v>
      </c>
      <c r="X37">
        <v>1.66</v>
      </c>
      <c r="Y37">
        <v>3.8</v>
      </c>
      <c r="Z37">
        <v>6</v>
      </c>
      <c r="AA37">
        <v>1.6</v>
      </c>
      <c r="AB37">
        <v>3.7</v>
      </c>
      <c r="AC37">
        <v>6</v>
      </c>
      <c r="AD37">
        <v>1.63</v>
      </c>
      <c r="AE37">
        <v>3.7</v>
      </c>
      <c r="AF37">
        <v>5.0999999999999996</v>
      </c>
      <c r="AG37">
        <v>1.69</v>
      </c>
      <c r="AH37">
        <v>3.84</v>
      </c>
      <c r="AI37">
        <v>5.7</v>
      </c>
      <c r="AJ37">
        <v>1.7</v>
      </c>
      <c r="AK37">
        <v>3.8</v>
      </c>
      <c r="AL37">
        <v>4.8</v>
      </c>
      <c r="AM37">
        <v>1.7</v>
      </c>
      <c r="AN37">
        <v>3.9</v>
      </c>
      <c r="AO37">
        <v>5.4</v>
      </c>
      <c r="AP37">
        <v>41</v>
      </c>
      <c r="AQ37">
        <v>1.7</v>
      </c>
      <c r="AR37">
        <v>1.66</v>
      </c>
      <c r="AS37">
        <v>4</v>
      </c>
      <c r="AT37">
        <v>3.78</v>
      </c>
      <c r="AU37">
        <v>6</v>
      </c>
      <c r="AV37">
        <v>5.31</v>
      </c>
      <c r="AW37">
        <v>39</v>
      </c>
      <c r="AX37">
        <v>1.95</v>
      </c>
      <c r="AY37">
        <v>1.89</v>
      </c>
      <c r="AZ37">
        <v>1.96</v>
      </c>
      <c r="BA37">
        <v>1.9</v>
      </c>
      <c r="BB37">
        <v>21</v>
      </c>
      <c r="BC37">
        <v>-1</v>
      </c>
      <c r="BD37">
        <v>2.2799999999999998</v>
      </c>
      <c r="BE37">
        <v>2.17</v>
      </c>
      <c r="BF37">
        <v>1.76</v>
      </c>
      <c r="BG37">
        <v>1.7</v>
      </c>
      <c r="BH37">
        <v>1.75</v>
      </c>
      <c r="BI37">
        <v>3.64</v>
      </c>
      <c r="BJ37">
        <v>5.54</v>
      </c>
    </row>
    <row r="38" spans="1:62" s="6" customFormat="1" x14ac:dyDescent="0.2">
      <c r="A38" t="s">
        <v>102</v>
      </c>
      <c r="B38" s="4">
        <v>43330</v>
      </c>
      <c r="C38" t="s">
        <v>130</v>
      </c>
      <c r="D38" t="s">
        <v>113</v>
      </c>
      <c r="E38">
        <v>2</v>
      </c>
      <c r="F38">
        <v>2</v>
      </c>
      <c r="G38" t="str">
        <f t="shared" si="4"/>
        <v>D</v>
      </c>
      <c r="H38">
        <v>2</v>
      </c>
      <c r="I38">
        <v>1</v>
      </c>
      <c r="J38" t="str">
        <f t="shared" si="5"/>
        <v>H</v>
      </c>
      <c r="K38" s="7" t="s">
        <v>129</v>
      </c>
      <c r="L38">
        <v>17</v>
      </c>
      <c r="M38">
        <v>9</v>
      </c>
      <c r="N38">
        <v>4</v>
      </c>
      <c r="O38">
        <v>4</v>
      </c>
      <c r="P38">
        <v>18</v>
      </c>
      <c r="Q38">
        <v>18</v>
      </c>
      <c r="R38">
        <v>8</v>
      </c>
      <c r="S38">
        <v>14</v>
      </c>
      <c r="T38">
        <v>2</v>
      </c>
      <c r="U38">
        <v>4</v>
      </c>
      <c r="V38">
        <v>0</v>
      </c>
      <c r="W38">
        <v>0</v>
      </c>
      <c r="X38">
        <v>2.5</v>
      </c>
      <c r="Y38">
        <v>3.4</v>
      </c>
      <c r="Z38">
        <v>3</v>
      </c>
      <c r="AA38">
        <v>2.5</v>
      </c>
      <c r="AB38">
        <v>3.2</v>
      </c>
      <c r="AC38">
        <v>2.85</v>
      </c>
      <c r="AD38">
        <v>2.4500000000000002</v>
      </c>
      <c r="AE38">
        <v>3.15</v>
      </c>
      <c r="AF38">
        <v>2.85</v>
      </c>
      <c r="AG38">
        <v>2.5299999999999998</v>
      </c>
      <c r="AH38">
        <v>3.31</v>
      </c>
      <c r="AI38">
        <v>3.05</v>
      </c>
      <c r="AJ38">
        <v>2.4500000000000002</v>
      </c>
      <c r="AK38">
        <v>3.4</v>
      </c>
      <c r="AL38">
        <v>2.8</v>
      </c>
      <c r="AM38">
        <v>2.5</v>
      </c>
      <c r="AN38">
        <v>3.4</v>
      </c>
      <c r="AO38">
        <v>3</v>
      </c>
      <c r="AP38">
        <v>40</v>
      </c>
      <c r="AQ38">
        <v>2.6</v>
      </c>
      <c r="AR38">
        <v>2.4700000000000002</v>
      </c>
      <c r="AS38">
        <v>3.4</v>
      </c>
      <c r="AT38">
        <v>3.25</v>
      </c>
      <c r="AU38">
        <v>3.1</v>
      </c>
      <c r="AV38">
        <v>2.9</v>
      </c>
      <c r="AW38">
        <v>37</v>
      </c>
      <c r="AX38">
        <v>2.11</v>
      </c>
      <c r="AY38">
        <v>2.06</v>
      </c>
      <c r="AZ38">
        <v>1.82</v>
      </c>
      <c r="BA38">
        <v>1.75</v>
      </c>
      <c r="BB38">
        <v>19</v>
      </c>
      <c r="BC38">
        <v>0</v>
      </c>
      <c r="BD38">
        <v>1.81</v>
      </c>
      <c r="BE38">
        <v>1.77</v>
      </c>
      <c r="BF38">
        <v>2.17</v>
      </c>
      <c r="BG38">
        <v>2.09</v>
      </c>
      <c r="BH38">
        <v>2.4</v>
      </c>
      <c r="BI38">
        <v>3.43</v>
      </c>
      <c r="BJ38">
        <v>3.15</v>
      </c>
    </row>
    <row r="39" spans="1:62" s="6" customFormat="1" x14ac:dyDescent="0.2">
      <c r="A39" t="s">
        <v>102</v>
      </c>
      <c r="B39" s="4">
        <v>43331</v>
      </c>
      <c r="C39" t="s">
        <v>109</v>
      </c>
      <c r="D39" t="s">
        <v>131</v>
      </c>
      <c r="E39">
        <v>2</v>
      </c>
      <c r="F39">
        <v>0</v>
      </c>
      <c r="G39" t="str">
        <f t="shared" si="4"/>
        <v>H</v>
      </c>
      <c r="H39">
        <v>1</v>
      </c>
      <c r="I39">
        <v>0</v>
      </c>
      <c r="J39" t="str">
        <f t="shared" si="5"/>
        <v>H</v>
      </c>
      <c r="K39" s="7" t="s">
        <v>373</v>
      </c>
      <c r="L39">
        <v>14</v>
      </c>
      <c r="M39">
        <v>4</v>
      </c>
      <c r="N39">
        <v>9</v>
      </c>
      <c r="O39">
        <v>1</v>
      </c>
      <c r="P39">
        <v>11</v>
      </c>
      <c r="Q39">
        <v>9</v>
      </c>
      <c r="R39">
        <v>9</v>
      </c>
      <c r="S39">
        <v>0</v>
      </c>
      <c r="T39">
        <v>1</v>
      </c>
      <c r="U39">
        <v>1</v>
      </c>
      <c r="V39">
        <v>0</v>
      </c>
      <c r="W39">
        <v>0</v>
      </c>
      <c r="X39">
        <v>1.53</v>
      </c>
      <c r="Y39">
        <v>4.2</v>
      </c>
      <c r="Z39">
        <v>7.5</v>
      </c>
      <c r="AA39">
        <v>1.5</v>
      </c>
      <c r="AB39">
        <v>4</v>
      </c>
      <c r="AC39">
        <v>6.75</v>
      </c>
      <c r="AD39">
        <v>1.53</v>
      </c>
      <c r="AE39">
        <v>4.0999999999999996</v>
      </c>
      <c r="AF39">
        <v>5.5</v>
      </c>
      <c r="AG39">
        <v>1.57</v>
      </c>
      <c r="AH39">
        <v>4.25</v>
      </c>
      <c r="AI39">
        <v>6.45</v>
      </c>
      <c r="AJ39">
        <v>1.55</v>
      </c>
      <c r="AK39">
        <v>3.8</v>
      </c>
      <c r="AL39">
        <v>5.8</v>
      </c>
      <c r="AM39">
        <v>1.57</v>
      </c>
      <c r="AN39">
        <v>3.9</v>
      </c>
      <c r="AO39">
        <v>6.25</v>
      </c>
      <c r="AP39">
        <v>40</v>
      </c>
      <c r="AQ39">
        <v>1.59</v>
      </c>
      <c r="AR39">
        <v>1.55</v>
      </c>
      <c r="AS39">
        <v>4.3</v>
      </c>
      <c r="AT39">
        <v>4.07</v>
      </c>
      <c r="AU39">
        <v>7.5</v>
      </c>
      <c r="AV39">
        <v>6</v>
      </c>
      <c r="AW39">
        <v>36</v>
      </c>
      <c r="AX39">
        <v>1.73</v>
      </c>
      <c r="AY39">
        <v>1.67</v>
      </c>
      <c r="AZ39">
        <v>2.23</v>
      </c>
      <c r="BA39">
        <v>2.15</v>
      </c>
      <c r="BB39">
        <v>20</v>
      </c>
      <c r="BC39">
        <v>-1</v>
      </c>
      <c r="BD39">
        <v>1.98</v>
      </c>
      <c r="BE39">
        <v>1.92</v>
      </c>
      <c r="BF39">
        <v>1.96</v>
      </c>
      <c r="BG39">
        <v>1.92</v>
      </c>
      <c r="BH39">
        <v>1.59</v>
      </c>
      <c r="BI39">
        <v>4.3</v>
      </c>
      <c r="BJ39">
        <v>6.08</v>
      </c>
    </row>
    <row r="40" spans="1:62" s="6" customFormat="1" x14ac:dyDescent="0.2">
      <c r="A40" t="s">
        <v>102</v>
      </c>
      <c r="B40" s="4">
        <v>43333</v>
      </c>
      <c r="C40" t="s">
        <v>104</v>
      </c>
      <c r="D40" t="s">
        <v>115</v>
      </c>
      <c r="E40">
        <v>2</v>
      </c>
      <c r="F40">
        <v>0</v>
      </c>
      <c r="G40" t="str">
        <f t="shared" ref="G40:G49" si="6">IF(OR(E40="",F40=""),"",IF(E40&gt;F40,"H",IF(E40=F40,"D","A")))</f>
        <v>H</v>
      </c>
      <c r="H40">
        <v>0</v>
      </c>
      <c r="I40">
        <v>0</v>
      </c>
      <c r="J40" t="str">
        <f t="shared" ref="J40:J49" si="7">IF(OR(H40="",I40=""),"",IF(H40&gt;I40,"H",IF(H40=I40,"D","A")))</f>
        <v>D</v>
      </c>
      <c r="K40" t="s">
        <v>135</v>
      </c>
      <c r="L40">
        <v>10</v>
      </c>
      <c r="M40">
        <v>11</v>
      </c>
      <c r="N40">
        <v>2</v>
      </c>
      <c r="O40">
        <v>2</v>
      </c>
      <c r="P40">
        <v>10</v>
      </c>
      <c r="Q40">
        <v>10</v>
      </c>
      <c r="R40">
        <v>4</v>
      </c>
      <c r="S40">
        <v>4</v>
      </c>
      <c r="T40">
        <v>2</v>
      </c>
      <c r="U40">
        <v>2</v>
      </c>
      <c r="V40">
        <v>0</v>
      </c>
      <c r="W40">
        <v>0</v>
      </c>
      <c r="X40">
        <v>1.9</v>
      </c>
      <c r="Y40">
        <v>3.4</v>
      </c>
      <c r="Z40">
        <v>4.75</v>
      </c>
      <c r="AA40">
        <v>1.85</v>
      </c>
      <c r="AB40">
        <v>3.4</v>
      </c>
      <c r="AC40">
        <v>4.5</v>
      </c>
      <c r="AD40">
        <v>1.83</v>
      </c>
      <c r="AE40">
        <v>3.4</v>
      </c>
      <c r="AF40">
        <v>4.2</v>
      </c>
      <c r="AG40">
        <v>1.91</v>
      </c>
      <c r="AH40">
        <v>3.48</v>
      </c>
      <c r="AI40">
        <v>4.67</v>
      </c>
      <c r="AJ40">
        <v>1.85</v>
      </c>
      <c r="AK40">
        <v>3.4</v>
      </c>
      <c r="AL40">
        <v>4.33</v>
      </c>
      <c r="AM40">
        <v>1.9</v>
      </c>
      <c r="AN40">
        <v>3.5</v>
      </c>
      <c r="AO40">
        <v>4.5999999999999996</v>
      </c>
      <c r="AP40">
        <v>40</v>
      </c>
      <c r="AQ40">
        <v>1.95</v>
      </c>
      <c r="AR40">
        <v>1.87</v>
      </c>
      <c r="AS40">
        <v>3.56</v>
      </c>
      <c r="AT40">
        <v>3.4</v>
      </c>
      <c r="AU40">
        <v>4.75</v>
      </c>
      <c r="AV40">
        <v>4.45</v>
      </c>
      <c r="AW40">
        <v>38</v>
      </c>
      <c r="AX40">
        <v>2.17</v>
      </c>
      <c r="AY40">
        <v>2.0699999999999998</v>
      </c>
      <c r="AZ40">
        <v>1.8</v>
      </c>
      <c r="BA40">
        <v>1.75</v>
      </c>
      <c r="BB40">
        <v>19</v>
      </c>
      <c r="BC40">
        <v>-0.75</v>
      </c>
      <c r="BD40">
        <v>2.21</v>
      </c>
      <c r="BE40">
        <v>2.14</v>
      </c>
      <c r="BF40">
        <v>1.78</v>
      </c>
      <c r="BG40">
        <v>1.73</v>
      </c>
      <c r="BH40">
        <v>2.06</v>
      </c>
      <c r="BI40">
        <v>3.23</v>
      </c>
      <c r="BJ40">
        <v>4.3600000000000003</v>
      </c>
    </row>
    <row r="41" spans="1:62" s="6" customFormat="1" x14ac:dyDescent="0.2">
      <c r="A41" t="s">
        <v>102</v>
      </c>
      <c r="B41" s="4">
        <v>43333</v>
      </c>
      <c r="C41" t="s">
        <v>122</v>
      </c>
      <c r="D41" t="s">
        <v>112</v>
      </c>
      <c r="E41">
        <v>0</v>
      </c>
      <c r="F41">
        <v>3</v>
      </c>
      <c r="G41" t="str">
        <f t="shared" si="6"/>
        <v>A</v>
      </c>
      <c r="H41">
        <v>0</v>
      </c>
      <c r="I41">
        <v>1</v>
      </c>
      <c r="J41" t="str">
        <f t="shared" si="7"/>
        <v>A</v>
      </c>
      <c r="K41" t="s">
        <v>108</v>
      </c>
      <c r="L41">
        <v>14</v>
      </c>
      <c r="M41">
        <v>11</v>
      </c>
      <c r="N41">
        <v>4</v>
      </c>
      <c r="O41">
        <v>5</v>
      </c>
      <c r="P41">
        <v>16</v>
      </c>
      <c r="Q41">
        <v>10</v>
      </c>
      <c r="R41">
        <v>2</v>
      </c>
      <c r="S41">
        <v>3</v>
      </c>
      <c r="T41">
        <v>1</v>
      </c>
      <c r="U41">
        <v>3</v>
      </c>
      <c r="V41">
        <v>0</v>
      </c>
      <c r="W41">
        <v>0</v>
      </c>
      <c r="X41">
        <v>2.54</v>
      </c>
      <c r="Y41">
        <v>3.3</v>
      </c>
      <c r="Z41">
        <v>3</v>
      </c>
      <c r="AA41">
        <v>2.4</v>
      </c>
      <c r="AB41">
        <v>3.3</v>
      </c>
      <c r="AC41">
        <v>2.9</v>
      </c>
      <c r="AD41">
        <v>2.35</v>
      </c>
      <c r="AE41">
        <v>3.25</v>
      </c>
      <c r="AF41">
        <v>2.9</v>
      </c>
      <c r="AG41">
        <v>2.5</v>
      </c>
      <c r="AH41">
        <v>3.36</v>
      </c>
      <c r="AI41">
        <v>3.04</v>
      </c>
      <c r="AJ41">
        <v>2.5</v>
      </c>
      <c r="AK41">
        <v>3.3</v>
      </c>
      <c r="AL41">
        <v>2.8</v>
      </c>
      <c r="AM41">
        <v>2.5</v>
      </c>
      <c r="AN41">
        <v>3.4</v>
      </c>
      <c r="AO41">
        <v>3</v>
      </c>
      <c r="AP41">
        <v>40</v>
      </c>
      <c r="AQ41">
        <v>2.5499999999999998</v>
      </c>
      <c r="AR41">
        <v>2.44</v>
      </c>
      <c r="AS41">
        <v>3.4</v>
      </c>
      <c r="AT41">
        <v>3.29</v>
      </c>
      <c r="AU41">
        <v>3.05</v>
      </c>
      <c r="AV41">
        <v>2.92</v>
      </c>
      <c r="AW41">
        <v>39</v>
      </c>
      <c r="AX41">
        <v>2.0099999999999998</v>
      </c>
      <c r="AY41">
        <v>1.93</v>
      </c>
      <c r="AZ41">
        <v>1.94</v>
      </c>
      <c r="BA41">
        <v>1.86</v>
      </c>
      <c r="BB41">
        <v>21</v>
      </c>
      <c r="BC41">
        <v>-0.25</v>
      </c>
      <c r="BD41">
        <v>2.16</v>
      </c>
      <c r="BE41">
        <v>2.1</v>
      </c>
      <c r="BF41">
        <v>1.8</v>
      </c>
      <c r="BG41">
        <v>1.77</v>
      </c>
      <c r="BH41">
        <v>2.42</v>
      </c>
      <c r="BI41">
        <v>3.39</v>
      </c>
      <c r="BJ41">
        <v>3.15</v>
      </c>
    </row>
    <row r="42" spans="1:62" s="6" customFormat="1" x14ac:dyDescent="0.2">
      <c r="A42" t="s">
        <v>102</v>
      </c>
      <c r="B42" s="4">
        <v>43333</v>
      </c>
      <c r="C42" t="s">
        <v>110</v>
      </c>
      <c r="D42" t="s">
        <v>136</v>
      </c>
      <c r="E42">
        <v>2</v>
      </c>
      <c r="F42">
        <v>3</v>
      </c>
      <c r="G42" t="str">
        <f t="shared" si="6"/>
        <v>A</v>
      </c>
      <c r="H42">
        <v>1</v>
      </c>
      <c r="I42">
        <v>2</v>
      </c>
      <c r="J42" t="str">
        <f t="shared" si="7"/>
        <v>A</v>
      </c>
      <c r="K42" t="s">
        <v>126</v>
      </c>
      <c r="L42">
        <v>15</v>
      </c>
      <c r="M42">
        <v>14</v>
      </c>
      <c r="N42">
        <v>4</v>
      </c>
      <c r="O42">
        <v>6</v>
      </c>
      <c r="P42">
        <v>11</v>
      </c>
      <c r="Q42">
        <v>10</v>
      </c>
      <c r="R42">
        <v>7</v>
      </c>
      <c r="S42">
        <v>4</v>
      </c>
      <c r="T42">
        <v>1</v>
      </c>
      <c r="U42">
        <v>1</v>
      </c>
      <c r="V42">
        <v>0</v>
      </c>
      <c r="W42">
        <v>0</v>
      </c>
      <c r="X42">
        <v>3.1</v>
      </c>
      <c r="Y42">
        <v>3.3</v>
      </c>
      <c r="Z42">
        <v>2.5</v>
      </c>
      <c r="AA42">
        <v>3</v>
      </c>
      <c r="AB42">
        <v>3.2</v>
      </c>
      <c r="AC42">
        <v>2.4</v>
      </c>
      <c r="AD42">
        <v>2.9</v>
      </c>
      <c r="AE42">
        <v>3.2</v>
      </c>
      <c r="AF42">
        <v>2.35</v>
      </c>
      <c r="AG42">
        <v>3.1</v>
      </c>
      <c r="AH42">
        <v>3.38</v>
      </c>
      <c r="AI42">
        <v>2.46</v>
      </c>
      <c r="AJ42">
        <v>2.8</v>
      </c>
      <c r="AK42">
        <v>3.4</v>
      </c>
      <c r="AL42">
        <v>2.4500000000000002</v>
      </c>
      <c r="AM42">
        <v>3</v>
      </c>
      <c r="AN42">
        <v>3.3</v>
      </c>
      <c r="AO42">
        <v>2.5</v>
      </c>
      <c r="AP42">
        <v>40</v>
      </c>
      <c r="AQ42">
        <v>3.1</v>
      </c>
      <c r="AR42">
        <v>2.96</v>
      </c>
      <c r="AS42">
        <v>3.4</v>
      </c>
      <c r="AT42">
        <v>3.27</v>
      </c>
      <c r="AU42">
        <v>2.5499999999999998</v>
      </c>
      <c r="AV42">
        <v>2.44</v>
      </c>
      <c r="AW42">
        <v>39</v>
      </c>
      <c r="AX42">
        <v>2.1</v>
      </c>
      <c r="AY42">
        <v>1.94</v>
      </c>
      <c r="AZ42">
        <v>1.94</v>
      </c>
      <c r="BA42">
        <v>1.85</v>
      </c>
      <c r="BB42">
        <v>19</v>
      </c>
      <c r="BC42">
        <v>0.25</v>
      </c>
      <c r="BD42">
        <v>1.81</v>
      </c>
      <c r="BE42">
        <v>1.77</v>
      </c>
      <c r="BF42">
        <v>2.14</v>
      </c>
      <c r="BG42">
        <v>2.09</v>
      </c>
      <c r="BH42">
        <v>3.04</v>
      </c>
      <c r="BI42">
        <v>3.48</v>
      </c>
      <c r="BJ42">
        <v>2.4500000000000002</v>
      </c>
    </row>
    <row r="43" spans="1:62" s="6" customFormat="1" x14ac:dyDescent="0.2">
      <c r="A43" t="s">
        <v>102</v>
      </c>
      <c r="B43" s="4">
        <v>43333</v>
      </c>
      <c r="C43" t="s">
        <v>125</v>
      </c>
      <c r="D43" t="s">
        <v>133</v>
      </c>
      <c r="E43">
        <v>2</v>
      </c>
      <c r="F43">
        <v>2</v>
      </c>
      <c r="G43" t="str">
        <f t="shared" si="6"/>
        <v>D</v>
      </c>
      <c r="H43">
        <v>1</v>
      </c>
      <c r="I43">
        <v>1</v>
      </c>
      <c r="J43" t="str">
        <f t="shared" si="7"/>
        <v>D</v>
      </c>
      <c r="K43" t="s">
        <v>117</v>
      </c>
      <c r="L43">
        <v>12</v>
      </c>
      <c r="M43">
        <v>8</v>
      </c>
      <c r="N43">
        <v>4</v>
      </c>
      <c r="O43">
        <v>3</v>
      </c>
      <c r="P43">
        <v>13</v>
      </c>
      <c r="Q43">
        <v>17</v>
      </c>
      <c r="R43">
        <v>2</v>
      </c>
      <c r="S43">
        <v>5</v>
      </c>
      <c r="T43">
        <v>0</v>
      </c>
      <c r="U43">
        <v>4</v>
      </c>
      <c r="V43">
        <v>0</v>
      </c>
      <c r="W43">
        <v>0</v>
      </c>
      <c r="X43">
        <v>3.2</v>
      </c>
      <c r="Y43">
        <v>3.5</v>
      </c>
      <c r="Z43">
        <v>2.35</v>
      </c>
      <c r="AA43">
        <v>3.1</v>
      </c>
      <c r="AB43">
        <v>3.3</v>
      </c>
      <c r="AC43">
        <v>2.2999999999999998</v>
      </c>
      <c r="AD43">
        <v>3</v>
      </c>
      <c r="AE43">
        <v>3.35</v>
      </c>
      <c r="AF43">
        <v>2.25</v>
      </c>
      <c r="AG43">
        <v>3.2</v>
      </c>
      <c r="AH43">
        <v>3.51</v>
      </c>
      <c r="AI43">
        <v>2.33</v>
      </c>
      <c r="AJ43">
        <v>2.9</v>
      </c>
      <c r="AK43">
        <v>3.4</v>
      </c>
      <c r="AL43">
        <v>2.38</v>
      </c>
      <c r="AM43">
        <v>3.1</v>
      </c>
      <c r="AN43">
        <v>3.5</v>
      </c>
      <c r="AO43">
        <v>2.4</v>
      </c>
      <c r="AP43">
        <v>40</v>
      </c>
      <c r="AQ43">
        <v>3.3</v>
      </c>
      <c r="AR43">
        <v>3.08</v>
      </c>
      <c r="AS43">
        <v>3.52</v>
      </c>
      <c r="AT43">
        <v>3.38</v>
      </c>
      <c r="AU43">
        <v>2.42</v>
      </c>
      <c r="AV43">
        <v>2.31</v>
      </c>
      <c r="AW43">
        <v>39</v>
      </c>
      <c r="AX43">
        <v>1.88</v>
      </c>
      <c r="AY43">
        <v>1.81</v>
      </c>
      <c r="AZ43">
        <v>2.0699999999999998</v>
      </c>
      <c r="BA43">
        <v>1.98</v>
      </c>
      <c r="BB43">
        <v>20</v>
      </c>
      <c r="BC43">
        <v>0.25</v>
      </c>
      <c r="BD43">
        <v>1.91</v>
      </c>
      <c r="BE43">
        <v>1.85</v>
      </c>
      <c r="BF43">
        <v>2.0499999999999998</v>
      </c>
      <c r="BG43">
        <v>1.99</v>
      </c>
      <c r="BH43">
        <v>3.13</v>
      </c>
      <c r="BI43">
        <v>3.65</v>
      </c>
      <c r="BJ43">
        <v>2.31</v>
      </c>
    </row>
    <row r="44" spans="1:62" s="6" customFormat="1" x14ac:dyDescent="0.2">
      <c r="A44" t="s">
        <v>102</v>
      </c>
      <c r="B44" s="4">
        <v>43334</v>
      </c>
      <c r="C44" t="s">
        <v>137</v>
      </c>
      <c r="D44" t="s">
        <v>109</v>
      </c>
      <c r="E44">
        <v>2</v>
      </c>
      <c r="F44">
        <v>2</v>
      </c>
      <c r="G44" t="str">
        <f t="shared" si="6"/>
        <v>D</v>
      </c>
      <c r="H44">
        <v>1</v>
      </c>
      <c r="I44">
        <v>1</v>
      </c>
      <c r="J44" t="str">
        <f t="shared" si="7"/>
        <v>D</v>
      </c>
      <c r="K44" t="s">
        <v>358</v>
      </c>
      <c r="L44">
        <v>16</v>
      </c>
      <c r="M44">
        <v>13</v>
      </c>
      <c r="N44">
        <v>7</v>
      </c>
      <c r="O44">
        <v>7</v>
      </c>
      <c r="P44">
        <v>9</v>
      </c>
      <c r="Q44">
        <v>18</v>
      </c>
      <c r="R44">
        <v>13</v>
      </c>
      <c r="S44">
        <v>6</v>
      </c>
      <c r="T44">
        <v>3</v>
      </c>
      <c r="U44">
        <v>2</v>
      </c>
      <c r="V44">
        <v>0</v>
      </c>
      <c r="W44">
        <v>0</v>
      </c>
      <c r="X44">
        <v>2.54</v>
      </c>
      <c r="Y44">
        <v>3.5</v>
      </c>
      <c r="Z44">
        <v>2.9</v>
      </c>
      <c r="AA44">
        <v>2.5</v>
      </c>
      <c r="AB44">
        <v>3.3</v>
      </c>
      <c r="AC44">
        <v>2.8</v>
      </c>
      <c r="AD44">
        <v>2.5</v>
      </c>
      <c r="AE44">
        <v>3.25</v>
      </c>
      <c r="AF44">
        <v>2.7</v>
      </c>
      <c r="AG44">
        <v>2.57</v>
      </c>
      <c r="AH44">
        <v>3.43</v>
      </c>
      <c r="AI44">
        <v>2.9</v>
      </c>
      <c r="AJ44">
        <v>2.4500000000000002</v>
      </c>
      <c r="AK44">
        <v>3.3</v>
      </c>
      <c r="AL44">
        <v>2.8</v>
      </c>
      <c r="AM44">
        <v>2.5</v>
      </c>
      <c r="AN44">
        <v>3.5</v>
      </c>
      <c r="AO44">
        <v>2.88</v>
      </c>
      <c r="AP44">
        <v>41</v>
      </c>
      <c r="AQ44">
        <v>2.65</v>
      </c>
      <c r="AR44">
        <v>2.5</v>
      </c>
      <c r="AS44">
        <v>3.5</v>
      </c>
      <c r="AT44">
        <v>3.32</v>
      </c>
      <c r="AU44">
        <v>2.9</v>
      </c>
      <c r="AV44">
        <v>2.8</v>
      </c>
      <c r="AW44">
        <v>39</v>
      </c>
      <c r="AX44">
        <v>2</v>
      </c>
      <c r="AY44">
        <v>1.91</v>
      </c>
      <c r="AZ44">
        <v>1.97</v>
      </c>
      <c r="BA44">
        <v>1.88</v>
      </c>
      <c r="BB44">
        <v>20</v>
      </c>
      <c r="BC44">
        <v>-0.25</v>
      </c>
      <c r="BD44">
        <v>2.23</v>
      </c>
      <c r="BE44">
        <v>2.16</v>
      </c>
      <c r="BF44">
        <v>1.76</v>
      </c>
      <c r="BG44">
        <v>1.72</v>
      </c>
      <c r="BH44">
        <v>2.62</v>
      </c>
      <c r="BI44">
        <v>3.52</v>
      </c>
      <c r="BJ44">
        <v>2.77</v>
      </c>
    </row>
    <row r="45" spans="1:62" s="6" customFormat="1" x14ac:dyDescent="0.2">
      <c r="A45" t="s">
        <v>102</v>
      </c>
      <c r="B45" s="4">
        <v>43334</v>
      </c>
      <c r="C45" t="s">
        <v>116</v>
      </c>
      <c r="D45" t="s">
        <v>103</v>
      </c>
      <c r="E45">
        <v>2</v>
      </c>
      <c r="F45">
        <v>2</v>
      </c>
      <c r="G45" t="str">
        <f t="shared" si="6"/>
        <v>D</v>
      </c>
      <c r="H45">
        <v>0</v>
      </c>
      <c r="I45">
        <v>2</v>
      </c>
      <c r="J45" t="str">
        <f t="shared" si="7"/>
        <v>A</v>
      </c>
      <c r="K45" t="s">
        <v>111</v>
      </c>
      <c r="L45">
        <v>16</v>
      </c>
      <c r="M45">
        <v>8</v>
      </c>
      <c r="N45">
        <v>4</v>
      </c>
      <c r="O45">
        <v>4</v>
      </c>
      <c r="P45">
        <v>7</v>
      </c>
      <c r="Q45">
        <v>9</v>
      </c>
      <c r="R45">
        <v>6</v>
      </c>
      <c r="S45">
        <v>1</v>
      </c>
      <c r="T45">
        <v>1</v>
      </c>
      <c r="U45">
        <v>0</v>
      </c>
      <c r="V45">
        <v>0</v>
      </c>
      <c r="W45">
        <v>0</v>
      </c>
      <c r="X45">
        <v>1.72</v>
      </c>
      <c r="Y45">
        <v>3.75</v>
      </c>
      <c r="Z45">
        <v>5.5</v>
      </c>
      <c r="AA45">
        <v>1.72</v>
      </c>
      <c r="AB45">
        <v>3.5</v>
      </c>
      <c r="AC45">
        <v>5.25</v>
      </c>
      <c r="AD45">
        <v>1.7</v>
      </c>
      <c r="AE45">
        <v>3.4</v>
      </c>
      <c r="AF45">
        <v>4.9000000000000004</v>
      </c>
      <c r="AG45">
        <v>1.76</v>
      </c>
      <c r="AH45">
        <v>3.65</v>
      </c>
      <c r="AI45">
        <v>5.5</v>
      </c>
      <c r="AJ45">
        <v>1.7</v>
      </c>
      <c r="AK45">
        <v>3.7</v>
      </c>
      <c r="AL45">
        <v>5</v>
      </c>
      <c r="AM45">
        <v>1.75</v>
      </c>
      <c r="AN45">
        <v>3.75</v>
      </c>
      <c r="AO45">
        <v>5.25</v>
      </c>
      <c r="AP45">
        <v>41</v>
      </c>
      <c r="AQ45">
        <v>1.79</v>
      </c>
      <c r="AR45">
        <v>1.74</v>
      </c>
      <c r="AS45">
        <v>3.75</v>
      </c>
      <c r="AT45">
        <v>3.53</v>
      </c>
      <c r="AU45">
        <v>5.5</v>
      </c>
      <c r="AV45">
        <v>5.0999999999999996</v>
      </c>
      <c r="AW45">
        <v>36</v>
      </c>
      <c r="AX45">
        <v>2.27</v>
      </c>
      <c r="AY45">
        <v>2.1800000000000002</v>
      </c>
      <c r="AZ45">
        <v>1.71</v>
      </c>
      <c r="BA45">
        <v>1.66</v>
      </c>
      <c r="BB45">
        <v>20</v>
      </c>
      <c r="BC45">
        <v>-0.75</v>
      </c>
      <c r="BD45">
        <v>2.0299999999999998</v>
      </c>
      <c r="BE45">
        <v>1.97</v>
      </c>
      <c r="BF45">
        <v>1.92</v>
      </c>
      <c r="BG45">
        <v>1.87</v>
      </c>
      <c r="BH45">
        <v>1.99</v>
      </c>
      <c r="BI45">
        <v>3.34</v>
      </c>
      <c r="BJ45">
        <v>4.49</v>
      </c>
    </row>
    <row r="46" spans="1:62" s="6" customFormat="1" x14ac:dyDescent="0.2">
      <c r="A46" t="s">
        <v>102</v>
      </c>
      <c r="B46" s="4">
        <v>43334</v>
      </c>
      <c r="C46" t="s">
        <v>128</v>
      </c>
      <c r="D46" t="s">
        <v>106</v>
      </c>
      <c r="E46">
        <v>1</v>
      </c>
      <c r="F46">
        <v>0</v>
      </c>
      <c r="G46" t="str">
        <f t="shared" si="6"/>
        <v>H</v>
      </c>
      <c r="H46">
        <v>0</v>
      </c>
      <c r="I46">
        <v>0</v>
      </c>
      <c r="J46" t="str">
        <f t="shared" si="7"/>
        <v>D</v>
      </c>
      <c r="K46" t="s">
        <v>377</v>
      </c>
      <c r="L46">
        <v>8</v>
      </c>
      <c r="M46">
        <v>18</v>
      </c>
      <c r="N46">
        <v>4</v>
      </c>
      <c r="O46">
        <v>6</v>
      </c>
      <c r="P46">
        <v>11</v>
      </c>
      <c r="Q46">
        <v>15</v>
      </c>
      <c r="R46">
        <v>3</v>
      </c>
      <c r="S46">
        <v>10</v>
      </c>
      <c r="T46">
        <v>2</v>
      </c>
      <c r="U46">
        <v>3</v>
      </c>
      <c r="V46">
        <v>0</v>
      </c>
      <c r="W46">
        <v>0</v>
      </c>
      <c r="X46">
        <v>3.1</v>
      </c>
      <c r="Y46">
        <v>3.1</v>
      </c>
      <c r="Z46">
        <v>2.62</v>
      </c>
      <c r="AA46">
        <v>2.9</v>
      </c>
      <c r="AB46">
        <v>3</v>
      </c>
      <c r="AC46">
        <v>2.6</v>
      </c>
      <c r="AD46">
        <v>2.85</v>
      </c>
      <c r="AE46">
        <v>3</v>
      </c>
      <c r="AF46">
        <v>2.5</v>
      </c>
      <c r="AG46">
        <v>2.98</v>
      </c>
      <c r="AH46">
        <v>3.18</v>
      </c>
      <c r="AI46">
        <v>2.67</v>
      </c>
      <c r="AJ46">
        <v>3</v>
      </c>
      <c r="AK46">
        <v>3</v>
      </c>
      <c r="AL46">
        <v>2.5</v>
      </c>
      <c r="AM46">
        <v>3</v>
      </c>
      <c r="AN46">
        <v>3.13</v>
      </c>
      <c r="AO46">
        <v>2.63</v>
      </c>
      <c r="AP46">
        <v>41</v>
      </c>
      <c r="AQ46">
        <v>3.1</v>
      </c>
      <c r="AR46">
        <v>2.91</v>
      </c>
      <c r="AS46">
        <v>3.2</v>
      </c>
      <c r="AT46">
        <v>3.06</v>
      </c>
      <c r="AU46">
        <v>2.75</v>
      </c>
      <c r="AV46">
        <v>2.59</v>
      </c>
      <c r="AW46">
        <v>35</v>
      </c>
      <c r="AX46">
        <v>2.56</v>
      </c>
      <c r="AY46">
        <v>2.41</v>
      </c>
      <c r="AZ46">
        <v>1.62</v>
      </c>
      <c r="BA46">
        <v>1.54</v>
      </c>
      <c r="BB46">
        <v>19</v>
      </c>
      <c r="BC46">
        <v>0.25</v>
      </c>
      <c r="BD46">
        <v>1.76</v>
      </c>
      <c r="BE46">
        <v>1.7</v>
      </c>
      <c r="BF46">
        <v>2.29</v>
      </c>
      <c r="BG46">
        <v>2.19</v>
      </c>
      <c r="BH46">
        <v>3.17</v>
      </c>
      <c r="BI46">
        <v>3.11</v>
      </c>
      <c r="BJ46">
        <v>2.61</v>
      </c>
    </row>
    <row r="47" spans="1:62" s="6" customFormat="1" x14ac:dyDescent="0.2">
      <c r="A47" t="s">
        <v>102</v>
      </c>
      <c r="B47" s="4">
        <v>43334</v>
      </c>
      <c r="C47" t="s">
        <v>107</v>
      </c>
      <c r="D47" t="s">
        <v>121</v>
      </c>
      <c r="E47">
        <v>2</v>
      </c>
      <c r="F47">
        <v>0</v>
      </c>
      <c r="G47" t="str">
        <f t="shared" si="6"/>
        <v>H</v>
      </c>
      <c r="H47">
        <v>0</v>
      </c>
      <c r="I47">
        <v>0</v>
      </c>
      <c r="J47" t="str">
        <f t="shared" si="7"/>
        <v>D</v>
      </c>
      <c r="K47" t="s">
        <v>159</v>
      </c>
      <c r="L47">
        <v>12</v>
      </c>
      <c r="M47">
        <v>9</v>
      </c>
      <c r="N47">
        <v>4</v>
      </c>
      <c r="O47">
        <v>3</v>
      </c>
      <c r="P47">
        <v>13</v>
      </c>
      <c r="Q47">
        <v>16</v>
      </c>
      <c r="R47">
        <v>11</v>
      </c>
      <c r="S47">
        <v>4</v>
      </c>
      <c r="T47">
        <v>2</v>
      </c>
      <c r="U47">
        <v>2</v>
      </c>
      <c r="V47">
        <v>0</v>
      </c>
      <c r="W47">
        <v>0</v>
      </c>
      <c r="X47">
        <v>2.4</v>
      </c>
      <c r="Y47">
        <v>3.4</v>
      </c>
      <c r="Z47">
        <v>3.2</v>
      </c>
      <c r="AA47">
        <v>2.35</v>
      </c>
      <c r="AB47">
        <v>3.3</v>
      </c>
      <c r="AC47">
        <v>3</v>
      </c>
      <c r="AD47">
        <v>2.35</v>
      </c>
      <c r="AE47">
        <v>3.2</v>
      </c>
      <c r="AF47">
        <v>2.9</v>
      </c>
      <c r="AG47">
        <v>2.48</v>
      </c>
      <c r="AH47">
        <v>3.34</v>
      </c>
      <c r="AI47">
        <v>3.1</v>
      </c>
      <c r="AJ47">
        <v>2.4500000000000002</v>
      </c>
      <c r="AK47">
        <v>3.3</v>
      </c>
      <c r="AL47">
        <v>2.9</v>
      </c>
      <c r="AM47">
        <v>2.4</v>
      </c>
      <c r="AN47">
        <v>3.4</v>
      </c>
      <c r="AO47">
        <v>3.1</v>
      </c>
      <c r="AP47">
        <v>41</v>
      </c>
      <c r="AQ47">
        <v>2.5499999999999998</v>
      </c>
      <c r="AR47">
        <v>2.4</v>
      </c>
      <c r="AS47">
        <v>3.4</v>
      </c>
      <c r="AT47">
        <v>3.28</v>
      </c>
      <c r="AU47">
        <v>3.2</v>
      </c>
      <c r="AV47">
        <v>2.99</v>
      </c>
      <c r="AW47">
        <v>39</v>
      </c>
      <c r="AX47">
        <v>2.09</v>
      </c>
      <c r="AY47">
        <v>2</v>
      </c>
      <c r="AZ47">
        <v>1.85</v>
      </c>
      <c r="BA47">
        <v>1.8</v>
      </c>
      <c r="BB47">
        <v>19</v>
      </c>
      <c r="BC47">
        <v>-0.25</v>
      </c>
      <c r="BD47">
        <v>2.13</v>
      </c>
      <c r="BE47">
        <v>2.0499999999999998</v>
      </c>
      <c r="BF47">
        <v>1.86</v>
      </c>
      <c r="BG47">
        <v>1.8</v>
      </c>
      <c r="BH47">
        <v>2.39</v>
      </c>
      <c r="BI47">
        <v>3.38</v>
      </c>
      <c r="BJ47">
        <v>3.22</v>
      </c>
    </row>
    <row r="48" spans="1:62" s="6" customFormat="1" x14ac:dyDescent="0.2">
      <c r="A48" t="s">
        <v>102</v>
      </c>
      <c r="B48" s="4">
        <v>43334</v>
      </c>
      <c r="C48" t="s">
        <v>131</v>
      </c>
      <c r="D48" t="s">
        <v>118</v>
      </c>
      <c r="E48">
        <v>2</v>
      </c>
      <c r="F48">
        <v>1</v>
      </c>
      <c r="G48" t="str">
        <f t="shared" si="6"/>
        <v>H</v>
      </c>
      <c r="H48">
        <v>1</v>
      </c>
      <c r="I48">
        <v>0</v>
      </c>
      <c r="J48" t="str">
        <f t="shared" si="7"/>
        <v>H</v>
      </c>
      <c r="K48" t="s">
        <v>334</v>
      </c>
      <c r="L48">
        <v>13</v>
      </c>
      <c r="M48">
        <v>12</v>
      </c>
      <c r="N48">
        <v>3</v>
      </c>
      <c r="O48">
        <v>4</v>
      </c>
      <c r="P48">
        <v>8</v>
      </c>
      <c r="Q48">
        <v>10</v>
      </c>
      <c r="R48">
        <v>7</v>
      </c>
      <c r="S48">
        <v>4</v>
      </c>
      <c r="T48">
        <v>2</v>
      </c>
      <c r="U48">
        <v>0</v>
      </c>
      <c r="V48">
        <v>0</v>
      </c>
      <c r="W48">
        <v>0</v>
      </c>
      <c r="X48">
        <v>3.1</v>
      </c>
      <c r="Y48">
        <v>3.3</v>
      </c>
      <c r="Z48">
        <v>2.5</v>
      </c>
      <c r="AA48">
        <v>2.9</v>
      </c>
      <c r="AB48">
        <v>3.25</v>
      </c>
      <c r="AC48">
        <v>2.4500000000000002</v>
      </c>
      <c r="AD48">
        <v>3</v>
      </c>
      <c r="AE48">
        <v>3.15</v>
      </c>
      <c r="AF48">
        <v>2.35</v>
      </c>
      <c r="AG48">
        <v>3.18</v>
      </c>
      <c r="AH48">
        <v>3.37</v>
      </c>
      <c r="AI48">
        <v>2.4</v>
      </c>
      <c r="AJ48">
        <v>2.9</v>
      </c>
      <c r="AK48">
        <v>3.4</v>
      </c>
      <c r="AL48">
        <v>2.38</v>
      </c>
      <c r="AM48">
        <v>3.1</v>
      </c>
      <c r="AN48">
        <v>3.4</v>
      </c>
      <c r="AO48">
        <v>2.4</v>
      </c>
      <c r="AP48">
        <v>41</v>
      </c>
      <c r="AQ48">
        <v>3.18</v>
      </c>
      <c r="AR48">
        <v>3.02</v>
      </c>
      <c r="AS48">
        <v>3.4</v>
      </c>
      <c r="AT48">
        <v>3.23</v>
      </c>
      <c r="AU48">
        <v>2.5</v>
      </c>
      <c r="AV48">
        <v>2.4</v>
      </c>
      <c r="AW48">
        <v>38</v>
      </c>
      <c r="AX48">
        <v>2.3199999999999998</v>
      </c>
      <c r="AY48">
        <v>2.15</v>
      </c>
      <c r="AZ48">
        <v>1.74</v>
      </c>
      <c r="BA48">
        <v>1.69</v>
      </c>
      <c r="BB48">
        <v>19</v>
      </c>
      <c r="BC48">
        <v>0.25</v>
      </c>
      <c r="BD48">
        <v>1.85</v>
      </c>
      <c r="BE48">
        <v>1.8</v>
      </c>
      <c r="BF48">
        <v>2.12</v>
      </c>
      <c r="BG48">
        <v>2.0499999999999998</v>
      </c>
      <c r="BH48">
        <v>3.17</v>
      </c>
      <c r="BI48">
        <v>3.4</v>
      </c>
      <c r="BJ48">
        <v>2.41</v>
      </c>
    </row>
    <row r="49" spans="1:62" s="6" customFormat="1" x14ac:dyDescent="0.2">
      <c r="A49" t="s">
        <v>102</v>
      </c>
      <c r="B49" s="4">
        <v>43334</v>
      </c>
      <c r="C49" t="s">
        <v>134</v>
      </c>
      <c r="D49" t="s">
        <v>130</v>
      </c>
      <c r="E49">
        <v>0</v>
      </c>
      <c r="F49">
        <v>3</v>
      </c>
      <c r="G49" t="str">
        <f t="shared" si="6"/>
        <v>A</v>
      </c>
      <c r="H49">
        <v>0</v>
      </c>
      <c r="I49">
        <v>2</v>
      </c>
      <c r="J49" t="str">
        <f t="shared" si="7"/>
        <v>A</v>
      </c>
      <c r="K49" t="s">
        <v>168</v>
      </c>
      <c r="L49">
        <v>9</v>
      </c>
      <c r="M49">
        <v>10</v>
      </c>
      <c r="N49">
        <v>0</v>
      </c>
      <c r="O49">
        <v>4</v>
      </c>
      <c r="P49">
        <v>16</v>
      </c>
      <c r="Q49">
        <v>16</v>
      </c>
      <c r="R49">
        <v>4</v>
      </c>
      <c r="S49">
        <v>3</v>
      </c>
      <c r="T49">
        <v>3</v>
      </c>
      <c r="U49">
        <v>2</v>
      </c>
      <c r="V49">
        <v>1</v>
      </c>
      <c r="W49">
        <v>0</v>
      </c>
      <c r="X49">
        <v>2.14</v>
      </c>
      <c r="Y49">
        <v>3.4</v>
      </c>
      <c r="Z49">
        <v>3.75</v>
      </c>
      <c r="AA49">
        <v>2.15</v>
      </c>
      <c r="AB49">
        <v>3.3</v>
      </c>
      <c r="AC49">
        <v>3.4</v>
      </c>
      <c r="AD49">
        <v>2.1</v>
      </c>
      <c r="AE49">
        <v>3.35</v>
      </c>
      <c r="AF49">
        <v>3.3</v>
      </c>
      <c r="AG49">
        <v>2.21</v>
      </c>
      <c r="AH49">
        <v>3.47</v>
      </c>
      <c r="AI49">
        <v>3.51</v>
      </c>
      <c r="AJ49">
        <v>2.1</v>
      </c>
      <c r="AK49">
        <v>3.6</v>
      </c>
      <c r="AL49">
        <v>3.3</v>
      </c>
      <c r="AM49">
        <v>2.15</v>
      </c>
      <c r="AN49">
        <v>3.6</v>
      </c>
      <c r="AO49">
        <v>3.5</v>
      </c>
      <c r="AP49">
        <v>41</v>
      </c>
      <c r="AQ49">
        <v>2.21</v>
      </c>
      <c r="AR49">
        <v>2.12</v>
      </c>
      <c r="AS49">
        <v>3.6</v>
      </c>
      <c r="AT49">
        <v>3.42</v>
      </c>
      <c r="AU49">
        <v>3.75</v>
      </c>
      <c r="AV49">
        <v>3.42</v>
      </c>
      <c r="AW49">
        <v>39</v>
      </c>
      <c r="AX49">
        <v>2</v>
      </c>
      <c r="AY49">
        <v>1.89</v>
      </c>
      <c r="AZ49">
        <v>2.0099999999999998</v>
      </c>
      <c r="BA49">
        <v>1.9</v>
      </c>
      <c r="BB49">
        <v>20</v>
      </c>
      <c r="BC49">
        <v>-0.25</v>
      </c>
      <c r="BD49">
        <v>1.91</v>
      </c>
      <c r="BE49">
        <v>1.84</v>
      </c>
      <c r="BF49">
        <v>2.0699999999999998</v>
      </c>
      <c r="BG49">
        <v>2</v>
      </c>
      <c r="BH49">
        <v>2.2999999999999998</v>
      </c>
      <c r="BI49">
        <v>3.48</v>
      </c>
      <c r="BJ49">
        <v>3.28</v>
      </c>
    </row>
    <row r="50" spans="1:62" s="6" customFormat="1" x14ac:dyDescent="0.2">
      <c r="A50" t="s">
        <v>102</v>
      </c>
      <c r="B50" s="4">
        <v>43336</v>
      </c>
      <c r="C50" t="s">
        <v>119</v>
      </c>
      <c r="D50" t="s">
        <v>127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7" t="s">
        <v>168</v>
      </c>
      <c r="L50">
        <v>18</v>
      </c>
      <c r="M50">
        <v>13</v>
      </c>
      <c r="N50">
        <v>4</v>
      </c>
      <c r="O50">
        <v>2</v>
      </c>
      <c r="P50">
        <v>12</v>
      </c>
      <c r="Q50">
        <v>11</v>
      </c>
      <c r="R50">
        <v>10</v>
      </c>
      <c r="S50">
        <v>4</v>
      </c>
      <c r="T50">
        <v>3</v>
      </c>
      <c r="U50">
        <v>2</v>
      </c>
      <c r="V50">
        <v>0</v>
      </c>
      <c r="W50">
        <v>0</v>
      </c>
      <c r="X50">
        <v>2.5</v>
      </c>
      <c r="Y50">
        <v>3.3</v>
      </c>
      <c r="Z50">
        <v>3.1</v>
      </c>
      <c r="AA50">
        <v>2.4500000000000002</v>
      </c>
      <c r="AB50">
        <v>3.2</v>
      </c>
      <c r="AC50">
        <v>2.95</v>
      </c>
      <c r="AD50">
        <v>2.35</v>
      </c>
      <c r="AE50">
        <v>3.1</v>
      </c>
      <c r="AF50">
        <v>3</v>
      </c>
      <c r="AG50">
        <v>2.42</v>
      </c>
      <c r="AH50">
        <v>3.24</v>
      </c>
      <c r="AI50">
        <v>3.29</v>
      </c>
      <c r="AJ50">
        <v>2.4</v>
      </c>
      <c r="AK50">
        <v>3.1</v>
      </c>
      <c r="AL50">
        <v>3.1</v>
      </c>
      <c r="AM50">
        <v>2.5</v>
      </c>
      <c r="AN50">
        <v>3.25</v>
      </c>
      <c r="AO50">
        <v>3.13</v>
      </c>
      <c r="AP50">
        <v>37</v>
      </c>
      <c r="AQ50">
        <v>2.52</v>
      </c>
      <c r="AR50">
        <v>2.42</v>
      </c>
      <c r="AS50">
        <v>3.3</v>
      </c>
      <c r="AT50">
        <v>3.18</v>
      </c>
      <c r="AU50">
        <v>3.29</v>
      </c>
      <c r="AV50">
        <v>3.06</v>
      </c>
      <c r="AW50">
        <v>35</v>
      </c>
      <c r="AX50">
        <v>2.2000000000000002</v>
      </c>
      <c r="AY50">
        <v>2.13</v>
      </c>
      <c r="AZ50">
        <v>1.78</v>
      </c>
      <c r="BA50">
        <v>1.7</v>
      </c>
      <c r="BB50">
        <v>18</v>
      </c>
      <c r="BC50">
        <v>-0.25</v>
      </c>
      <c r="BD50">
        <v>2.14</v>
      </c>
      <c r="BE50">
        <v>2.04</v>
      </c>
      <c r="BF50">
        <v>1.86</v>
      </c>
      <c r="BG50">
        <v>1.8</v>
      </c>
      <c r="BH50">
        <v>2.65</v>
      </c>
      <c r="BI50">
        <v>3.11</v>
      </c>
      <c r="BJ50">
        <v>3.06</v>
      </c>
    </row>
    <row r="51" spans="1:62" s="6" customFormat="1" x14ac:dyDescent="0.2">
      <c r="A51" t="s">
        <v>102</v>
      </c>
      <c r="B51" s="4">
        <v>43337</v>
      </c>
      <c r="C51" t="s">
        <v>137</v>
      </c>
      <c r="D51" t="s">
        <v>103</v>
      </c>
      <c r="E51">
        <v>1</v>
      </c>
      <c r="F51">
        <v>1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7" t="s">
        <v>123</v>
      </c>
      <c r="L51">
        <v>21</v>
      </c>
      <c r="M51">
        <v>10</v>
      </c>
      <c r="N51">
        <v>8</v>
      </c>
      <c r="O51">
        <v>7</v>
      </c>
      <c r="P51">
        <v>9</v>
      </c>
      <c r="Q51">
        <v>13</v>
      </c>
      <c r="R51">
        <v>4</v>
      </c>
      <c r="S51">
        <v>9</v>
      </c>
      <c r="T51">
        <v>0</v>
      </c>
      <c r="U51">
        <v>2</v>
      </c>
      <c r="V51">
        <v>0</v>
      </c>
      <c r="W51">
        <v>0</v>
      </c>
      <c r="X51">
        <v>1.61</v>
      </c>
      <c r="Y51">
        <v>3.9</v>
      </c>
      <c r="Z51">
        <v>6.5</v>
      </c>
      <c r="AA51">
        <v>1.57</v>
      </c>
      <c r="AB51">
        <v>4</v>
      </c>
      <c r="AC51">
        <v>5.75</v>
      </c>
      <c r="AD51">
        <v>1.55</v>
      </c>
      <c r="AE51">
        <v>3.85</v>
      </c>
      <c r="AF51">
        <v>5.8</v>
      </c>
      <c r="AG51">
        <v>1.58</v>
      </c>
      <c r="AH51">
        <v>4.01</v>
      </c>
      <c r="AI51">
        <v>7.03</v>
      </c>
      <c r="AJ51">
        <v>1.62</v>
      </c>
      <c r="AK51">
        <v>3.7</v>
      </c>
      <c r="AL51">
        <v>5.8</v>
      </c>
      <c r="AM51">
        <v>1.62</v>
      </c>
      <c r="AN51">
        <v>3.9</v>
      </c>
      <c r="AO51">
        <v>6.25</v>
      </c>
      <c r="AP51">
        <v>41</v>
      </c>
      <c r="AQ51">
        <v>1.65</v>
      </c>
      <c r="AR51">
        <v>1.59</v>
      </c>
      <c r="AS51">
        <v>4.03</v>
      </c>
      <c r="AT51">
        <v>3.85</v>
      </c>
      <c r="AU51">
        <v>7.03</v>
      </c>
      <c r="AV51">
        <v>6.04</v>
      </c>
      <c r="AW51">
        <v>39</v>
      </c>
      <c r="AX51">
        <v>2.0099999999999998</v>
      </c>
      <c r="AY51">
        <v>1.94</v>
      </c>
      <c r="AZ51">
        <v>1.92</v>
      </c>
      <c r="BA51">
        <v>1.85</v>
      </c>
      <c r="BB51">
        <v>22</v>
      </c>
      <c r="BC51">
        <v>-1</v>
      </c>
      <c r="BD51">
        <v>2.1</v>
      </c>
      <c r="BE51">
        <v>2.0299999999999998</v>
      </c>
      <c r="BF51">
        <v>1.88</v>
      </c>
      <c r="BG51">
        <v>1.81</v>
      </c>
      <c r="BH51">
        <v>1.56</v>
      </c>
      <c r="BI51">
        <v>4.28</v>
      </c>
      <c r="BJ51">
        <v>6.71</v>
      </c>
    </row>
    <row r="52" spans="1:62" s="6" customFormat="1" x14ac:dyDescent="0.2">
      <c r="A52" t="s">
        <v>102</v>
      </c>
      <c r="B52" s="4">
        <v>43337</v>
      </c>
      <c r="C52" t="s">
        <v>116</v>
      </c>
      <c r="D52" t="s">
        <v>109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 s="7" t="s">
        <v>479</v>
      </c>
      <c r="L52">
        <v>2</v>
      </c>
      <c r="M52">
        <v>8</v>
      </c>
      <c r="N52">
        <v>1</v>
      </c>
      <c r="O52">
        <v>3</v>
      </c>
      <c r="P52">
        <v>12</v>
      </c>
      <c r="Q52">
        <v>10</v>
      </c>
      <c r="R52">
        <v>3</v>
      </c>
      <c r="S52">
        <v>4</v>
      </c>
      <c r="T52">
        <v>0</v>
      </c>
      <c r="U52">
        <v>1</v>
      </c>
      <c r="V52">
        <v>0</v>
      </c>
      <c r="W52">
        <v>0</v>
      </c>
      <c r="X52">
        <v>2.9</v>
      </c>
      <c r="Y52">
        <v>3.5</v>
      </c>
      <c r="Z52">
        <v>2.54</v>
      </c>
      <c r="AA52">
        <v>2.95</v>
      </c>
      <c r="AB52">
        <v>3.25</v>
      </c>
      <c r="AC52">
        <v>2.4</v>
      </c>
      <c r="AD52">
        <v>2.8</v>
      </c>
      <c r="AE52">
        <v>3.3</v>
      </c>
      <c r="AF52">
        <v>2.35</v>
      </c>
      <c r="AG52">
        <v>2.87</v>
      </c>
      <c r="AH52">
        <v>3.47</v>
      </c>
      <c r="AI52">
        <v>2.58</v>
      </c>
      <c r="AJ52">
        <v>2.8</v>
      </c>
      <c r="AK52">
        <v>3.5</v>
      </c>
      <c r="AL52">
        <v>2.4</v>
      </c>
      <c r="AM52">
        <v>2.9</v>
      </c>
      <c r="AN52">
        <v>3.5</v>
      </c>
      <c r="AO52">
        <v>2.5</v>
      </c>
      <c r="AP52">
        <v>41</v>
      </c>
      <c r="AQ52">
        <v>2.95</v>
      </c>
      <c r="AR52">
        <v>2.84</v>
      </c>
      <c r="AS52">
        <v>3.5</v>
      </c>
      <c r="AT52">
        <v>3.36</v>
      </c>
      <c r="AU52">
        <v>2.6</v>
      </c>
      <c r="AV52">
        <v>2.46</v>
      </c>
      <c r="AW52">
        <v>39</v>
      </c>
      <c r="AX52">
        <v>1.94</v>
      </c>
      <c r="AY52">
        <v>1.87</v>
      </c>
      <c r="AZ52">
        <v>1.97</v>
      </c>
      <c r="BA52">
        <v>1.92</v>
      </c>
      <c r="BB52">
        <v>19</v>
      </c>
      <c r="BC52">
        <v>0.25</v>
      </c>
      <c r="BD52">
        <v>1.79</v>
      </c>
      <c r="BE52">
        <v>1.73</v>
      </c>
      <c r="BF52">
        <v>2.2200000000000002</v>
      </c>
      <c r="BG52">
        <v>2.13</v>
      </c>
      <c r="BH52">
        <v>3.13</v>
      </c>
      <c r="BI52">
        <v>3.48</v>
      </c>
      <c r="BJ52">
        <v>2.39</v>
      </c>
    </row>
    <row r="53" spans="1:62" s="6" customFormat="1" x14ac:dyDescent="0.2">
      <c r="A53" t="s">
        <v>102</v>
      </c>
      <c r="B53" s="4">
        <v>43337</v>
      </c>
      <c r="C53" t="s">
        <v>128</v>
      </c>
      <c r="D53" t="s">
        <v>124</v>
      </c>
      <c r="E53">
        <v>0</v>
      </c>
      <c r="F53">
        <v>3</v>
      </c>
      <c r="G53" t="str">
        <f t="shared" si="8"/>
        <v>A</v>
      </c>
      <c r="H53">
        <v>0</v>
      </c>
      <c r="I53">
        <v>2</v>
      </c>
      <c r="J53" t="str">
        <f t="shared" si="9"/>
        <v>A</v>
      </c>
      <c r="K53" s="7" t="s">
        <v>334</v>
      </c>
      <c r="L53">
        <v>10</v>
      </c>
      <c r="M53">
        <v>17</v>
      </c>
      <c r="N53">
        <v>2</v>
      </c>
      <c r="O53">
        <v>6</v>
      </c>
      <c r="P53">
        <v>6</v>
      </c>
      <c r="Q53">
        <v>14</v>
      </c>
      <c r="R53">
        <v>8</v>
      </c>
      <c r="S53">
        <v>10</v>
      </c>
      <c r="T53">
        <v>2</v>
      </c>
      <c r="U53">
        <v>1</v>
      </c>
      <c r="V53">
        <v>0</v>
      </c>
      <c r="W53">
        <v>0</v>
      </c>
      <c r="X53">
        <v>3.9</v>
      </c>
      <c r="Y53">
        <v>3.4</v>
      </c>
      <c r="Z53">
        <v>2.1</v>
      </c>
      <c r="AA53">
        <v>4</v>
      </c>
      <c r="AB53">
        <v>3.4</v>
      </c>
      <c r="AC53">
        <v>1.95</v>
      </c>
      <c r="AD53">
        <v>3.75</v>
      </c>
      <c r="AE53">
        <v>3.25</v>
      </c>
      <c r="AF53">
        <v>1.97</v>
      </c>
      <c r="AG53">
        <v>4.1500000000000004</v>
      </c>
      <c r="AH53">
        <v>3.36</v>
      </c>
      <c r="AI53">
        <v>2.04</v>
      </c>
      <c r="AJ53">
        <v>3.7</v>
      </c>
      <c r="AK53">
        <v>3.25</v>
      </c>
      <c r="AL53">
        <v>2.0499999999999998</v>
      </c>
      <c r="AM53">
        <v>3.9</v>
      </c>
      <c r="AN53">
        <v>3.3</v>
      </c>
      <c r="AO53">
        <v>2.1</v>
      </c>
      <c r="AP53">
        <v>41</v>
      </c>
      <c r="AQ53">
        <v>4.3</v>
      </c>
      <c r="AR53">
        <v>3.86</v>
      </c>
      <c r="AS53">
        <v>3.4</v>
      </c>
      <c r="AT53">
        <v>3.28</v>
      </c>
      <c r="AU53">
        <v>2.15</v>
      </c>
      <c r="AV53">
        <v>2.0299999999999998</v>
      </c>
      <c r="AW53">
        <v>38</v>
      </c>
      <c r="AX53">
        <v>2.14</v>
      </c>
      <c r="AY53">
        <v>2.0699999999999998</v>
      </c>
      <c r="AZ53">
        <v>1.78</v>
      </c>
      <c r="BA53">
        <v>1.74</v>
      </c>
      <c r="BB53">
        <v>19</v>
      </c>
      <c r="BC53">
        <v>0.25</v>
      </c>
      <c r="BD53">
        <v>2.21</v>
      </c>
      <c r="BE53">
        <v>2.13</v>
      </c>
      <c r="BF53">
        <v>1.8</v>
      </c>
      <c r="BG53">
        <v>1.74</v>
      </c>
      <c r="BH53">
        <v>4.82</v>
      </c>
      <c r="BI53">
        <v>3.38</v>
      </c>
      <c r="BJ53">
        <v>1.92</v>
      </c>
    </row>
    <row r="54" spans="1:62" s="6" customFormat="1" x14ac:dyDescent="0.2">
      <c r="A54" t="s">
        <v>102</v>
      </c>
      <c r="B54" s="4">
        <v>43337</v>
      </c>
      <c r="C54" t="s">
        <v>104</v>
      </c>
      <c r="D54" t="s">
        <v>121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s="7" t="s">
        <v>373</v>
      </c>
      <c r="L54">
        <v>15</v>
      </c>
      <c r="M54">
        <v>6</v>
      </c>
      <c r="N54">
        <v>4</v>
      </c>
      <c r="O54">
        <v>4</v>
      </c>
      <c r="P54">
        <v>17</v>
      </c>
      <c r="Q54">
        <v>10</v>
      </c>
      <c r="R54">
        <v>9</v>
      </c>
      <c r="S54">
        <v>4</v>
      </c>
      <c r="T54">
        <v>3</v>
      </c>
      <c r="U54">
        <v>1</v>
      </c>
      <c r="V54">
        <v>0</v>
      </c>
      <c r="W54">
        <v>0</v>
      </c>
      <c r="X54">
        <v>2.4500000000000002</v>
      </c>
      <c r="Y54">
        <v>3.3</v>
      </c>
      <c r="Z54">
        <v>3.2</v>
      </c>
      <c r="AA54">
        <v>2.4500000000000002</v>
      </c>
      <c r="AB54">
        <v>3.2</v>
      </c>
      <c r="AC54">
        <v>2.95</v>
      </c>
      <c r="AD54">
        <v>2.35</v>
      </c>
      <c r="AE54">
        <v>3.1</v>
      </c>
      <c r="AF54">
        <v>3</v>
      </c>
      <c r="AG54">
        <v>2.4700000000000002</v>
      </c>
      <c r="AH54">
        <v>3.19</v>
      </c>
      <c r="AI54">
        <v>3.26</v>
      </c>
      <c r="AJ54">
        <v>2.4</v>
      </c>
      <c r="AK54">
        <v>3.1</v>
      </c>
      <c r="AL54">
        <v>3.1</v>
      </c>
      <c r="AM54">
        <v>2.4500000000000002</v>
      </c>
      <c r="AN54">
        <v>3.25</v>
      </c>
      <c r="AO54">
        <v>3.2</v>
      </c>
      <c r="AP54">
        <v>41</v>
      </c>
      <c r="AQ54">
        <v>2.5</v>
      </c>
      <c r="AR54">
        <v>2.4</v>
      </c>
      <c r="AS54">
        <v>3.3</v>
      </c>
      <c r="AT54">
        <v>3.16</v>
      </c>
      <c r="AU54">
        <v>3.26</v>
      </c>
      <c r="AV54">
        <v>3.09</v>
      </c>
      <c r="AW54">
        <v>37</v>
      </c>
      <c r="AX54">
        <v>2.29</v>
      </c>
      <c r="AY54">
        <v>2.17</v>
      </c>
      <c r="AZ54">
        <v>1.73</v>
      </c>
      <c r="BA54">
        <v>1.67</v>
      </c>
      <c r="BB54">
        <v>21</v>
      </c>
      <c r="BC54">
        <v>-0.25</v>
      </c>
      <c r="BD54">
        <v>2.1</v>
      </c>
      <c r="BE54">
        <v>2.0499999999999998</v>
      </c>
      <c r="BF54">
        <v>1.84</v>
      </c>
      <c r="BG54">
        <v>1.81</v>
      </c>
      <c r="BH54">
        <v>2.58</v>
      </c>
      <c r="BI54">
        <v>3.14</v>
      </c>
      <c r="BJ54">
        <v>3.13</v>
      </c>
    </row>
    <row r="55" spans="1:62" s="6" customFormat="1" x14ac:dyDescent="0.2">
      <c r="A55" t="s">
        <v>102</v>
      </c>
      <c r="B55" s="4">
        <v>43337</v>
      </c>
      <c r="C55" t="s">
        <v>107</v>
      </c>
      <c r="D55" t="s">
        <v>133</v>
      </c>
      <c r="E55">
        <v>0</v>
      </c>
      <c r="F55">
        <v>3</v>
      </c>
      <c r="G55" t="str">
        <f t="shared" si="8"/>
        <v>A</v>
      </c>
      <c r="H55">
        <v>0</v>
      </c>
      <c r="I55">
        <v>2</v>
      </c>
      <c r="J55" t="str">
        <f t="shared" si="9"/>
        <v>A</v>
      </c>
      <c r="K55" s="7" t="s">
        <v>481</v>
      </c>
      <c r="L55">
        <v>10</v>
      </c>
      <c r="M55">
        <v>12</v>
      </c>
      <c r="N55">
        <v>2</v>
      </c>
      <c r="O55">
        <v>5</v>
      </c>
      <c r="P55">
        <v>13</v>
      </c>
      <c r="Q55">
        <v>16</v>
      </c>
      <c r="R55">
        <v>10</v>
      </c>
      <c r="S55">
        <v>4</v>
      </c>
      <c r="T55">
        <v>1</v>
      </c>
      <c r="U55">
        <v>2</v>
      </c>
      <c r="V55">
        <v>0</v>
      </c>
      <c r="W55">
        <v>0</v>
      </c>
      <c r="X55">
        <v>2.75</v>
      </c>
      <c r="Y55">
        <v>3.4</v>
      </c>
      <c r="Z55">
        <v>2.7</v>
      </c>
      <c r="AA55">
        <v>2.6</v>
      </c>
      <c r="AB55">
        <v>3.4</v>
      </c>
      <c r="AC55">
        <v>2.6</v>
      </c>
      <c r="AD55">
        <v>2.5499999999999998</v>
      </c>
      <c r="AE55">
        <v>3.35</v>
      </c>
      <c r="AF55">
        <v>2.5499999999999998</v>
      </c>
      <c r="AG55">
        <v>2.67</v>
      </c>
      <c r="AH55">
        <v>3.53</v>
      </c>
      <c r="AI55">
        <v>2.72</v>
      </c>
      <c r="AJ55">
        <v>2.6</v>
      </c>
      <c r="AK55">
        <v>3.4</v>
      </c>
      <c r="AL55">
        <v>2.62</v>
      </c>
      <c r="AM55">
        <v>2.63</v>
      </c>
      <c r="AN55">
        <v>3.5</v>
      </c>
      <c r="AO55">
        <v>2.7</v>
      </c>
      <c r="AP55">
        <v>41</v>
      </c>
      <c r="AQ55">
        <v>2.75</v>
      </c>
      <c r="AR55">
        <v>2.62</v>
      </c>
      <c r="AS55">
        <v>3.53</v>
      </c>
      <c r="AT55">
        <v>3.4</v>
      </c>
      <c r="AU55">
        <v>2.72</v>
      </c>
      <c r="AV55">
        <v>2.63</v>
      </c>
      <c r="AW55">
        <v>38</v>
      </c>
      <c r="AX55">
        <v>1.8</v>
      </c>
      <c r="AY55">
        <v>1.75</v>
      </c>
      <c r="AZ55">
        <v>2.15</v>
      </c>
      <c r="BA55">
        <v>2.0499999999999998</v>
      </c>
      <c r="BB55">
        <v>18</v>
      </c>
      <c r="BC55">
        <v>0</v>
      </c>
      <c r="BD55">
        <v>1.95</v>
      </c>
      <c r="BE55">
        <v>1.9</v>
      </c>
      <c r="BF55">
        <v>2</v>
      </c>
      <c r="BG55">
        <v>1.94</v>
      </c>
      <c r="BH55">
        <v>2.57</v>
      </c>
      <c r="BI55">
        <v>3.64</v>
      </c>
      <c r="BJ55">
        <v>2.77</v>
      </c>
    </row>
    <row r="56" spans="1:62" s="6" customFormat="1" x14ac:dyDescent="0.2">
      <c r="A56" t="s">
        <v>102</v>
      </c>
      <c r="B56" s="4">
        <v>43337</v>
      </c>
      <c r="C56" t="s">
        <v>113</v>
      </c>
      <c r="D56" t="s">
        <v>106</v>
      </c>
      <c r="E56">
        <v>2</v>
      </c>
      <c r="F56">
        <v>2</v>
      </c>
      <c r="G56" t="str">
        <f t="shared" si="8"/>
        <v>D</v>
      </c>
      <c r="H56">
        <v>0</v>
      </c>
      <c r="I56">
        <v>1</v>
      </c>
      <c r="J56" t="str">
        <f t="shared" si="9"/>
        <v>A</v>
      </c>
      <c r="K56" s="7" t="s">
        <v>132</v>
      </c>
      <c r="L56">
        <v>9</v>
      </c>
      <c r="M56">
        <v>9</v>
      </c>
      <c r="N56">
        <v>3</v>
      </c>
      <c r="O56">
        <v>3</v>
      </c>
      <c r="P56">
        <v>17</v>
      </c>
      <c r="Q56">
        <v>20</v>
      </c>
      <c r="R56">
        <v>0</v>
      </c>
      <c r="S56">
        <v>4</v>
      </c>
      <c r="T56">
        <v>4</v>
      </c>
      <c r="U56">
        <v>0</v>
      </c>
      <c r="V56">
        <v>0</v>
      </c>
      <c r="W56">
        <v>0</v>
      </c>
      <c r="X56">
        <v>1.85</v>
      </c>
      <c r="Y56">
        <v>3.5</v>
      </c>
      <c r="Z56">
        <v>5</v>
      </c>
      <c r="AA56">
        <v>1.87</v>
      </c>
      <c r="AB56">
        <v>3.4</v>
      </c>
      <c r="AC56">
        <v>4.33</v>
      </c>
      <c r="AD56">
        <v>1.8</v>
      </c>
      <c r="AE56">
        <v>3.35</v>
      </c>
      <c r="AF56">
        <v>4.3499999999999996</v>
      </c>
      <c r="AG56">
        <v>1.87</v>
      </c>
      <c r="AH56">
        <v>3.51</v>
      </c>
      <c r="AI56">
        <v>4.82</v>
      </c>
      <c r="AJ56">
        <v>1.91</v>
      </c>
      <c r="AK56">
        <v>3.5</v>
      </c>
      <c r="AL56">
        <v>4</v>
      </c>
      <c r="AM56">
        <v>1.91</v>
      </c>
      <c r="AN56">
        <v>3.5</v>
      </c>
      <c r="AO56">
        <v>4.5</v>
      </c>
      <c r="AP56">
        <v>41</v>
      </c>
      <c r="AQ56">
        <v>1.91</v>
      </c>
      <c r="AR56">
        <v>1.86</v>
      </c>
      <c r="AS56">
        <v>3.53</v>
      </c>
      <c r="AT56">
        <v>3.44</v>
      </c>
      <c r="AU56">
        <v>5</v>
      </c>
      <c r="AV56">
        <v>4.45</v>
      </c>
      <c r="AW56">
        <v>38</v>
      </c>
      <c r="AX56">
        <v>2.17</v>
      </c>
      <c r="AY56">
        <v>2.08</v>
      </c>
      <c r="AZ56">
        <v>1.8</v>
      </c>
      <c r="BA56">
        <v>1.73</v>
      </c>
      <c r="BB56">
        <v>19</v>
      </c>
      <c r="BC56">
        <v>-0.75</v>
      </c>
      <c r="BD56">
        <v>2.19</v>
      </c>
      <c r="BE56">
        <v>2.12</v>
      </c>
      <c r="BF56">
        <v>1.8</v>
      </c>
      <c r="BG56">
        <v>1.74</v>
      </c>
      <c r="BH56">
        <v>2.04</v>
      </c>
      <c r="BI56">
        <v>3.41</v>
      </c>
      <c r="BJ56">
        <v>4.12</v>
      </c>
    </row>
    <row r="57" spans="1:62" s="6" customFormat="1" x14ac:dyDescent="0.2">
      <c r="A57" t="s">
        <v>102</v>
      </c>
      <c r="B57" s="4">
        <v>43337</v>
      </c>
      <c r="C57" t="s">
        <v>122</v>
      </c>
      <c r="D57" t="s">
        <v>130</v>
      </c>
      <c r="E57">
        <v>1</v>
      </c>
      <c r="F57">
        <v>0</v>
      </c>
      <c r="G57" t="str">
        <f t="shared" si="8"/>
        <v>H</v>
      </c>
      <c r="H57">
        <v>1</v>
      </c>
      <c r="I57">
        <v>0</v>
      </c>
      <c r="J57" t="str">
        <f t="shared" si="9"/>
        <v>H</v>
      </c>
      <c r="K57" s="7" t="s">
        <v>372</v>
      </c>
      <c r="L57">
        <v>12</v>
      </c>
      <c r="M57">
        <v>18</v>
      </c>
      <c r="N57">
        <v>3</v>
      </c>
      <c r="O57">
        <v>5</v>
      </c>
      <c r="P57">
        <v>17</v>
      </c>
      <c r="Q57">
        <v>14</v>
      </c>
      <c r="R57">
        <v>7</v>
      </c>
      <c r="S57">
        <v>3</v>
      </c>
      <c r="T57">
        <v>2</v>
      </c>
      <c r="U57">
        <v>1</v>
      </c>
      <c r="V57">
        <v>0</v>
      </c>
      <c r="W57">
        <v>0</v>
      </c>
      <c r="X57">
        <v>3.25</v>
      </c>
      <c r="Y57">
        <v>3.6</v>
      </c>
      <c r="Z57">
        <v>2.25</v>
      </c>
      <c r="AA57">
        <v>3</v>
      </c>
      <c r="AB57">
        <v>3.5</v>
      </c>
      <c r="AC57">
        <v>2.25</v>
      </c>
      <c r="AD57">
        <v>3.05</v>
      </c>
      <c r="AE57">
        <v>3.35</v>
      </c>
      <c r="AF57">
        <v>2.2000000000000002</v>
      </c>
      <c r="AG57">
        <v>3.23</v>
      </c>
      <c r="AH57">
        <v>3.62</v>
      </c>
      <c r="AI57">
        <v>2.29</v>
      </c>
      <c r="AJ57">
        <v>3</v>
      </c>
      <c r="AK57">
        <v>3.4</v>
      </c>
      <c r="AL57">
        <v>2.2999999999999998</v>
      </c>
      <c r="AM57">
        <v>3.13</v>
      </c>
      <c r="AN57">
        <v>3.6</v>
      </c>
      <c r="AO57">
        <v>2.2999999999999998</v>
      </c>
      <c r="AP57">
        <v>41</v>
      </c>
      <c r="AQ57">
        <v>3.3</v>
      </c>
      <c r="AR57">
        <v>3.14</v>
      </c>
      <c r="AS57">
        <v>3.62</v>
      </c>
      <c r="AT57">
        <v>3.45</v>
      </c>
      <c r="AU57">
        <v>2.2999999999999998</v>
      </c>
      <c r="AV57">
        <v>2.23</v>
      </c>
      <c r="AW57">
        <v>39</v>
      </c>
      <c r="AX57">
        <v>1.93</v>
      </c>
      <c r="AY57">
        <v>1.85</v>
      </c>
      <c r="AZ57">
        <v>2.04</v>
      </c>
      <c r="BA57">
        <v>1.94</v>
      </c>
      <c r="BB57">
        <v>20</v>
      </c>
      <c r="BC57">
        <v>0.25</v>
      </c>
      <c r="BD57">
        <v>1.95</v>
      </c>
      <c r="BE57">
        <v>1.89</v>
      </c>
      <c r="BF57">
        <v>2</v>
      </c>
      <c r="BG57">
        <v>1.95</v>
      </c>
      <c r="BH57">
        <v>3.02</v>
      </c>
      <c r="BI57">
        <v>3.5</v>
      </c>
      <c r="BJ57">
        <v>2.4500000000000002</v>
      </c>
    </row>
    <row r="58" spans="1:62" s="6" customFormat="1" x14ac:dyDescent="0.2">
      <c r="A58" t="s">
        <v>102</v>
      </c>
      <c r="B58" s="4">
        <v>43337</v>
      </c>
      <c r="C58" t="s">
        <v>131</v>
      </c>
      <c r="D58" t="s">
        <v>115</v>
      </c>
      <c r="E58">
        <v>2</v>
      </c>
      <c r="F58">
        <v>1</v>
      </c>
      <c r="G58" t="str">
        <f t="shared" si="8"/>
        <v>H</v>
      </c>
      <c r="H58">
        <v>1</v>
      </c>
      <c r="I58">
        <v>1</v>
      </c>
      <c r="J58" t="str">
        <f t="shared" si="9"/>
        <v>D</v>
      </c>
      <c r="K58" s="7" t="s">
        <v>126</v>
      </c>
      <c r="L58">
        <v>13</v>
      </c>
      <c r="M58">
        <v>13</v>
      </c>
      <c r="N58">
        <v>3</v>
      </c>
      <c r="O58">
        <v>3</v>
      </c>
      <c r="P58">
        <v>13</v>
      </c>
      <c r="Q58">
        <v>15</v>
      </c>
      <c r="R58">
        <v>7</v>
      </c>
      <c r="S58">
        <v>7</v>
      </c>
      <c r="T58">
        <v>2</v>
      </c>
      <c r="U58">
        <v>2</v>
      </c>
      <c r="V58">
        <v>0</v>
      </c>
      <c r="W58">
        <v>1</v>
      </c>
      <c r="X58">
        <v>2.5</v>
      </c>
      <c r="Y58">
        <v>3</v>
      </c>
      <c r="Z58">
        <v>3.4</v>
      </c>
      <c r="AA58">
        <v>2.2999999999999998</v>
      </c>
      <c r="AB58">
        <v>3</v>
      </c>
      <c r="AC58">
        <v>3.4</v>
      </c>
      <c r="AD58">
        <v>2.2999999999999998</v>
      </c>
      <c r="AE58">
        <v>3.05</v>
      </c>
      <c r="AF58">
        <v>3.2</v>
      </c>
      <c r="AG58">
        <v>2.44</v>
      </c>
      <c r="AH58">
        <v>3.09</v>
      </c>
      <c r="AI58">
        <v>3.43</v>
      </c>
      <c r="AJ58">
        <v>2.4</v>
      </c>
      <c r="AK58">
        <v>3.1</v>
      </c>
      <c r="AL58">
        <v>3.1</v>
      </c>
      <c r="AM58">
        <v>2.4500000000000002</v>
      </c>
      <c r="AN58">
        <v>3.1</v>
      </c>
      <c r="AO58">
        <v>3.25</v>
      </c>
      <c r="AP58">
        <v>41</v>
      </c>
      <c r="AQ58">
        <v>2.5</v>
      </c>
      <c r="AR58">
        <v>2.35</v>
      </c>
      <c r="AS58">
        <v>3.2</v>
      </c>
      <c r="AT58">
        <v>3.07</v>
      </c>
      <c r="AU58">
        <v>3.5</v>
      </c>
      <c r="AV58">
        <v>3.29</v>
      </c>
      <c r="AW58">
        <v>37</v>
      </c>
      <c r="AX58">
        <v>2.2799999999999998</v>
      </c>
      <c r="AY58">
        <v>2.19</v>
      </c>
      <c r="AZ58">
        <v>1.72</v>
      </c>
      <c r="BA58">
        <v>1.66</v>
      </c>
      <c r="BB58">
        <v>21</v>
      </c>
      <c r="BC58">
        <v>-0.25</v>
      </c>
      <c r="BD58">
        <v>2.0699999999999998</v>
      </c>
      <c r="BE58">
        <v>2.0099999999999998</v>
      </c>
      <c r="BF58">
        <v>1.88</v>
      </c>
      <c r="BG58">
        <v>1.83</v>
      </c>
      <c r="BH58">
        <v>2.35</v>
      </c>
      <c r="BI58">
        <v>3.22</v>
      </c>
      <c r="BJ58">
        <v>3.44</v>
      </c>
    </row>
    <row r="59" spans="1:62" s="6" customFormat="1" x14ac:dyDescent="0.2">
      <c r="A59" t="s">
        <v>102</v>
      </c>
      <c r="B59" s="4">
        <v>43337</v>
      </c>
      <c r="C59" t="s">
        <v>134</v>
      </c>
      <c r="D59" t="s">
        <v>136</v>
      </c>
      <c r="E59">
        <v>2</v>
      </c>
      <c r="F59">
        <v>0</v>
      </c>
      <c r="G59" t="str">
        <f t="shared" si="8"/>
        <v>H</v>
      </c>
      <c r="H59">
        <v>1</v>
      </c>
      <c r="I59">
        <v>0</v>
      </c>
      <c r="J59" t="str">
        <f t="shared" si="9"/>
        <v>H</v>
      </c>
      <c r="K59" s="7" t="s">
        <v>114</v>
      </c>
      <c r="L59">
        <v>11</v>
      </c>
      <c r="M59">
        <v>4</v>
      </c>
      <c r="N59">
        <v>5</v>
      </c>
      <c r="O59">
        <v>0</v>
      </c>
      <c r="P59">
        <v>8</v>
      </c>
      <c r="Q59">
        <v>11</v>
      </c>
      <c r="R59">
        <v>8</v>
      </c>
      <c r="S59">
        <v>5</v>
      </c>
      <c r="T59">
        <v>1</v>
      </c>
      <c r="U59">
        <v>0</v>
      </c>
      <c r="V59">
        <v>0</v>
      </c>
      <c r="W59">
        <v>1</v>
      </c>
      <c r="X59">
        <v>2</v>
      </c>
      <c r="Y59">
        <v>3.4</v>
      </c>
      <c r="Z59">
        <v>4.33</v>
      </c>
      <c r="AA59">
        <v>1.91</v>
      </c>
      <c r="AB59">
        <v>3.4</v>
      </c>
      <c r="AC59">
        <v>4.0999999999999996</v>
      </c>
      <c r="AD59">
        <v>1.93</v>
      </c>
      <c r="AE59">
        <v>3.3</v>
      </c>
      <c r="AF59">
        <v>3.9</v>
      </c>
      <c r="AG59">
        <v>2.02</v>
      </c>
      <c r="AH59">
        <v>3.36</v>
      </c>
      <c r="AI59">
        <v>4.28</v>
      </c>
      <c r="AJ59">
        <v>2</v>
      </c>
      <c r="AK59">
        <v>3.3</v>
      </c>
      <c r="AL59">
        <v>3.75</v>
      </c>
      <c r="AM59">
        <v>2</v>
      </c>
      <c r="AN59">
        <v>3.4</v>
      </c>
      <c r="AO59">
        <v>3.9</v>
      </c>
      <c r="AP59">
        <v>41</v>
      </c>
      <c r="AQ59">
        <v>2.04</v>
      </c>
      <c r="AR59">
        <v>1.97</v>
      </c>
      <c r="AS59">
        <v>3.45</v>
      </c>
      <c r="AT59">
        <v>3.33</v>
      </c>
      <c r="AU59">
        <v>4.33</v>
      </c>
      <c r="AV59">
        <v>3.98</v>
      </c>
      <c r="AW59">
        <v>39</v>
      </c>
      <c r="AX59">
        <v>2.0299999999999998</v>
      </c>
      <c r="AY59">
        <v>1.98</v>
      </c>
      <c r="AZ59">
        <v>1.89</v>
      </c>
      <c r="BA59">
        <v>1.81</v>
      </c>
      <c r="BB59">
        <v>20</v>
      </c>
      <c r="BC59">
        <v>-0.25</v>
      </c>
      <c r="BD59">
        <v>1.76</v>
      </c>
      <c r="BE59">
        <v>1.71</v>
      </c>
      <c r="BF59">
        <v>2.2799999999999998</v>
      </c>
      <c r="BG59">
        <v>2.17</v>
      </c>
      <c r="BH59">
        <v>1.91</v>
      </c>
      <c r="BI59">
        <v>3.49</v>
      </c>
      <c r="BJ59">
        <v>4.66</v>
      </c>
    </row>
    <row r="60" spans="1:62" s="6" customFormat="1" x14ac:dyDescent="0.2">
      <c r="A60" t="s">
        <v>102</v>
      </c>
      <c r="B60" s="4">
        <v>43337</v>
      </c>
      <c r="C60" t="s">
        <v>125</v>
      </c>
      <c r="D60" t="s">
        <v>112</v>
      </c>
      <c r="E60">
        <v>0</v>
      </c>
      <c r="F60">
        <v>1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7" t="s">
        <v>159</v>
      </c>
      <c r="L60">
        <v>12</v>
      </c>
      <c r="M60">
        <v>10</v>
      </c>
      <c r="N60">
        <v>3</v>
      </c>
      <c r="O60">
        <v>6</v>
      </c>
      <c r="P60">
        <v>8</v>
      </c>
      <c r="Q60">
        <v>11</v>
      </c>
      <c r="R60">
        <v>4</v>
      </c>
      <c r="S60">
        <v>5</v>
      </c>
      <c r="T60">
        <v>0</v>
      </c>
      <c r="U60">
        <v>1</v>
      </c>
      <c r="V60">
        <v>0</v>
      </c>
      <c r="W60">
        <v>0</v>
      </c>
      <c r="X60">
        <v>2.25</v>
      </c>
      <c r="Y60">
        <v>3.4</v>
      </c>
      <c r="Z60">
        <v>3.5</v>
      </c>
      <c r="AA60">
        <v>2.25</v>
      </c>
      <c r="AB60">
        <v>3.3</v>
      </c>
      <c r="AC60">
        <v>3.2</v>
      </c>
      <c r="AD60">
        <v>2.2000000000000002</v>
      </c>
      <c r="AE60">
        <v>3.2</v>
      </c>
      <c r="AF60">
        <v>3.2</v>
      </c>
      <c r="AG60">
        <v>2.31</v>
      </c>
      <c r="AH60">
        <v>3.46</v>
      </c>
      <c r="AI60">
        <v>3.33</v>
      </c>
      <c r="AJ60">
        <v>2.25</v>
      </c>
      <c r="AK60">
        <v>3.3</v>
      </c>
      <c r="AL60">
        <v>3.2</v>
      </c>
      <c r="AM60">
        <v>2.2999999999999998</v>
      </c>
      <c r="AN60">
        <v>3.4</v>
      </c>
      <c r="AO60">
        <v>3.3</v>
      </c>
      <c r="AP60">
        <v>41</v>
      </c>
      <c r="AQ60">
        <v>2.31</v>
      </c>
      <c r="AR60">
        <v>2.2400000000000002</v>
      </c>
      <c r="AS60">
        <v>3.46</v>
      </c>
      <c r="AT60">
        <v>3.3</v>
      </c>
      <c r="AU60">
        <v>3.5</v>
      </c>
      <c r="AV60">
        <v>3.27</v>
      </c>
      <c r="AW60">
        <v>38</v>
      </c>
      <c r="AX60">
        <v>2.17</v>
      </c>
      <c r="AY60">
        <v>2.08</v>
      </c>
      <c r="AZ60">
        <v>1.8</v>
      </c>
      <c r="BA60">
        <v>1.73</v>
      </c>
      <c r="BB60">
        <v>20</v>
      </c>
      <c r="BC60">
        <v>-0.25</v>
      </c>
      <c r="BD60">
        <v>1.97</v>
      </c>
      <c r="BE60">
        <v>1.91</v>
      </c>
      <c r="BF60">
        <v>1.98</v>
      </c>
      <c r="BG60">
        <v>1.93</v>
      </c>
      <c r="BH60">
        <v>2.42</v>
      </c>
      <c r="BI60">
        <v>3.14</v>
      </c>
      <c r="BJ60">
        <v>3.41</v>
      </c>
    </row>
    <row r="61" spans="1:62" s="6" customFormat="1" x14ac:dyDescent="0.2">
      <c r="A61" t="s">
        <v>102</v>
      </c>
      <c r="B61" s="4">
        <v>43338</v>
      </c>
      <c r="C61" t="s">
        <v>110</v>
      </c>
      <c r="D61" t="s">
        <v>118</v>
      </c>
      <c r="E61">
        <v>1</v>
      </c>
      <c r="F61">
        <v>0</v>
      </c>
      <c r="G61" t="str">
        <f t="shared" si="8"/>
        <v>H</v>
      </c>
      <c r="H61">
        <v>1</v>
      </c>
      <c r="I61">
        <v>0</v>
      </c>
      <c r="J61" t="str">
        <f t="shared" si="9"/>
        <v>H</v>
      </c>
      <c r="K61" s="7" t="s">
        <v>129</v>
      </c>
      <c r="L61">
        <v>12</v>
      </c>
      <c r="M61">
        <v>12</v>
      </c>
      <c r="N61">
        <v>3</v>
      </c>
      <c r="O61">
        <v>5</v>
      </c>
      <c r="P61">
        <v>14</v>
      </c>
      <c r="Q61">
        <v>9</v>
      </c>
      <c r="R61">
        <v>2</v>
      </c>
      <c r="S61">
        <v>9</v>
      </c>
      <c r="T61">
        <v>1</v>
      </c>
      <c r="U61">
        <v>2</v>
      </c>
      <c r="V61">
        <v>0</v>
      </c>
      <c r="W61">
        <v>0</v>
      </c>
      <c r="X61">
        <v>3.6</v>
      </c>
      <c r="Y61">
        <v>3.4</v>
      </c>
      <c r="Z61">
        <v>2.2000000000000002</v>
      </c>
      <c r="AA61">
        <v>3.5</v>
      </c>
      <c r="AB61">
        <v>3.3</v>
      </c>
      <c r="AC61">
        <v>2.1</v>
      </c>
      <c r="AD61">
        <v>3.4</v>
      </c>
      <c r="AE61">
        <v>3.2</v>
      </c>
      <c r="AF61">
        <v>2.1</v>
      </c>
      <c r="AG61">
        <v>3.63</v>
      </c>
      <c r="AH61">
        <v>3.26</v>
      </c>
      <c r="AI61">
        <v>2.25</v>
      </c>
      <c r="AJ61">
        <v>3.3</v>
      </c>
      <c r="AK61">
        <v>3.3</v>
      </c>
      <c r="AL61">
        <v>2.2000000000000002</v>
      </c>
      <c r="AM61">
        <v>3.3</v>
      </c>
      <c r="AN61">
        <v>3.3</v>
      </c>
      <c r="AO61">
        <v>2.15</v>
      </c>
      <c r="AP61">
        <v>41</v>
      </c>
      <c r="AQ61">
        <v>3.75</v>
      </c>
      <c r="AR61">
        <v>3.48</v>
      </c>
      <c r="AS61">
        <v>3.4</v>
      </c>
      <c r="AT61">
        <v>3.26</v>
      </c>
      <c r="AU61">
        <v>2.25</v>
      </c>
      <c r="AV61">
        <v>2.15</v>
      </c>
      <c r="AW61">
        <v>38</v>
      </c>
      <c r="AX61">
        <v>2.12</v>
      </c>
      <c r="AY61">
        <v>2.02</v>
      </c>
      <c r="AZ61">
        <v>1.82</v>
      </c>
      <c r="BA61">
        <v>1.77</v>
      </c>
      <c r="BB61">
        <v>20</v>
      </c>
      <c r="BC61">
        <v>0.25</v>
      </c>
      <c r="BD61">
        <v>2.0299999999999998</v>
      </c>
      <c r="BE61">
        <v>1.97</v>
      </c>
      <c r="BF61">
        <v>1.93</v>
      </c>
      <c r="BG61">
        <v>1.87</v>
      </c>
      <c r="BH61">
        <v>3.26</v>
      </c>
      <c r="BI61">
        <v>3.31</v>
      </c>
      <c r="BJ61">
        <v>2.4</v>
      </c>
    </row>
    <row r="62" spans="1:62" s="6" customFormat="1" x14ac:dyDescent="0.2">
      <c r="A62" t="s">
        <v>102</v>
      </c>
      <c r="B62" s="4">
        <v>43343</v>
      </c>
      <c r="C62" t="s">
        <v>133</v>
      </c>
      <c r="D62" t="s">
        <v>119</v>
      </c>
      <c r="E62">
        <v>0</v>
      </c>
      <c r="F62">
        <v>0</v>
      </c>
      <c r="G62" t="str">
        <f t="shared" ref="G62:G85" si="10">IF(OR(E62="",F62=""),"",IF(E62&gt;F62,"H",IF(E62=F62,"D","A")))</f>
        <v>D</v>
      </c>
      <c r="H62">
        <v>0</v>
      </c>
      <c r="I62">
        <v>0</v>
      </c>
      <c r="J62" t="str">
        <f t="shared" ref="J62:J85" si="11">IF(OR(H62="",I62=""),"",IF(H62&gt;I62,"H",IF(H62=I62,"D","A")))</f>
        <v>D</v>
      </c>
      <c r="K62" s="7" t="s">
        <v>132</v>
      </c>
      <c r="L62">
        <v>11</v>
      </c>
      <c r="M62">
        <v>9</v>
      </c>
      <c r="N62">
        <v>3</v>
      </c>
      <c r="O62">
        <v>3</v>
      </c>
      <c r="P62">
        <v>11</v>
      </c>
      <c r="Q62">
        <v>16</v>
      </c>
      <c r="R62">
        <v>6</v>
      </c>
      <c r="S62">
        <v>5</v>
      </c>
      <c r="T62">
        <v>4</v>
      </c>
      <c r="U62">
        <v>4</v>
      </c>
      <c r="V62">
        <v>0</v>
      </c>
      <c r="W62">
        <v>0</v>
      </c>
      <c r="X62">
        <v>2.2000000000000002</v>
      </c>
      <c r="Y62">
        <v>3.5</v>
      </c>
      <c r="Z62">
        <v>3.5</v>
      </c>
      <c r="AA62">
        <v>2.2000000000000002</v>
      </c>
      <c r="AB62">
        <v>3.4</v>
      </c>
      <c r="AC62">
        <v>3.3</v>
      </c>
      <c r="AD62">
        <v>2.15</v>
      </c>
      <c r="AE62">
        <v>3.25</v>
      </c>
      <c r="AF62">
        <v>3.25</v>
      </c>
      <c r="AG62">
        <v>2.2599999999999998</v>
      </c>
      <c r="AH62">
        <v>3.41</v>
      </c>
      <c r="AI62">
        <v>3.46</v>
      </c>
      <c r="AJ62">
        <v>2.2000000000000002</v>
      </c>
      <c r="AK62">
        <v>3.4</v>
      </c>
      <c r="AL62">
        <v>3.2</v>
      </c>
      <c r="AM62">
        <v>2.25</v>
      </c>
      <c r="AN62">
        <v>3.5</v>
      </c>
      <c r="AO62">
        <v>3.3</v>
      </c>
      <c r="AP62">
        <v>38</v>
      </c>
      <c r="AQ62">
        <v>2.2799999999999998</v>
      </c>
      <c r="AR62">
        <v>2.2000000000000002</v>
      </c>
      <c r="AS62">
        <v>3.5</v>
      </c>
      <c r="AT62">
        <v>3.36</v>
      </c>
      <c r="AU62">
        <v>3.52</v>
      </c>
      <c r="AV62">
        <v>3.32</v>
      </c>
      <c r="AW62">
        <v>37</v>
      </c>
      <c r="AX62">
        <v>2.0299999999999998</v>
      </c>
      <c r="AY62">
        <v>1.95</v>
      </c>
      <c r="AZ62">
        <v>1.91</v>
      </c>
      <c r="BA62">
        <v>1.84</v>
      </c>
      <c r="BB62">
        <v>20</v>
      </c>
      <c r="BC62">
        <v>-0.25</v>
      </c>
      <c r="BD62">
        <v>1.95</v>
      </c>
      <c r="BE62">
        <v>1.9</v>
      </c>
      <c r="BF62">
        <v>1.99</v>
      </c>
      <c r="BG62">
        <v>1.94</v>
      </c>
      <c r="BH62">
        <v>2.29</v>
      </c>
      <c r="BI62">
        <v>3.22</v>
      </c>
      <c r="BJ62">
        <v>3.59</v>
      </c>
    </row>
    <row r="63" spans="1:62" s="6" customFormat="1" x14ac:dyDescent="0.2">
      <c r="A63" t="s">
        <v>102</v>
      </c>
      <c r="B63" s="4">
        <v>43344</v>
      </c>
      <c r="C63" t="s">
        <v>106</v>
      </c>
      <c r="D63" t="s">
        <v>122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7" t="s">
        <v>126</v>
      </c>
      <c r="L63">
        <v>5</v>
      </c>
      <c r="M63">
        <v>12</v>
      </c>
      <c r="N63">
        <v>1</v>
      </c>
      <c r="O63">
        <v>5</v>
      </c>
      <c r="P63">
        <v>22</v>
      </c>
      <c r="Q63">
        <v>19</v>
      </c>
      <c r="R63">
        <v>5</v>
      </c>
      <c r="S63">
        <v>2</v>
      </c>
      <c r="T63">
        <v>2</v>
      </c>
      <c r="U63">
        <v>0</v>
      </c>
      <c r="V63">
        <v>0</v>
      </c>
      <c r="W63">
        <v>0</v>
      </c>
      <c r="X63">
        <v>2</v>
      </c>
      <c r="Y63">
        <v>3.5</v>
      </c>
      <c r="Z63">
        <v>4.2</v>
      </c>
      <c r="AA63">
        <v>1.95</v>
      </c>
      <c r="AB63">
        <v>3.5</v>
      </c>
      <c r="AC63">
        <v>3.8</v>
      </c>
      <c r="AD63">
        <v>2</v>
      </c>
      <c r="AE63">
        <v>3.2</v>
      </c>
      <c r="AF63">
        <v>3.65</v>
      </c>
      <c r="AG63">
        <v>2</v>
      </c>
      <c r="AH63">
        <v>3.44</v>
      </c>
      <c r="AI63">
        <v>4.25</v>
      </c>
      <c r="AJ63">
        <v>2</v>
      </c>
      <c r="AK63">
        <v>3.4</v>
      </c>
      <c r="AL63">
        <v>3.75</v>
      </c>
      <c r="AM63">
        <v>2</v>
      </c>
      <c r="AN63">
        <v>3.5</v>
      </c>
      <c r="AO63">
        <v>4.0999999999999996</v>
      </c>
      <c r="AP63">
        <v>38</v>
      </c>
      <c r="AQ63">
        <v>2</v>
      </c>
      <c r="AR63">
        <v>1.97</v>
      </c>
      <c r="AS63">
        <v>3.55</v>
      </c>
      <c r="AT63">
        <v>3.4</v>
      </c>
      <c r="AU63">
        <v>4.3499999999999996</v>
      </c>
      <c r="AV63">
        <v>3.95</v>
      </c>
      <c r="AW63">
        <v>35</v>
      </c>
      <c r="AX63">
        <v>2.14</v>
      </c>
      <c r="AY63">
        <v>2.0499999999999998</v>
      </c>
      <c r="AZ63">
        <v>1.83</v>
      </c>
      <c r="BA63">
        <v>1.75</v>
      </c>
      <c r="BB63">
        <v>18</v>
      </c>
      <c r="BC63">
        <v>-0.25</v>
      </c>
      <c r="BD63">
        <v>1.73</v>
      </c>
      <c r="BE63">
        <v>1.69</v>
      </c>
      <c r="BF63">
        <v>2.29</v>
      </c>
      <c r="BG63">
        <v>2.21</v>
      </c>
      <c r="BH63">
        <v>2.02</v>
      </c>
      <c r="BI63">
        <v>3.41</v>
      </c>
      <c r="BJ63">
        <v>4.22</v>
      </c>
    </row>
    <row r="64" spans="1:62" s="6" customFormat="1" x14ac:dyDescent="0.2">
      <c r="A64" t="s">
        <v>102</v>
      </c>
      <c r="B64" s="4">
        <v>43344</v>
      </c>
      <c r="C64" t="s">
        <v>109</v>
      </c>
      <c r="D64" t="s">
        <v>113</v>
      </c>
      <c r="E64">
        <v>2</v>
      </c>
      <c r="F64">
        <v>1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s="7" t="s">
        <v>108</v>
      </c>
      <c r="L64">
        <v>20</v>
      </c>
      <c r="M64">
        <v>6</v>
      </c>
      <c r="N64">
        <v>6</v>
      </c>
      <c r="O64">
        <v>2</v>
      </c>
      <c r="P64">
        <v>10</v>
      </c>
      <c r="Q64">
        <v>16</v>
      </c>
      <c r="R64">
        <v>9</v>
      </c>
      <c r="S64">
        <v>2</v>
      </c>
      <c r="T64">
        <v>5</v>
      </c>
      <c r="U64">
        <v>7</v>
      </c>
      <c r="V64">
        <v>0</v>
      </c>
      <c r="W64">
        <v>0</v>
      </c>
      <c r="X64">
        <v>1.9</v>
      </c>
      <c r="Y64">
        <v>3.75</v>
      </c>
      <c r="Z64">
        <v>4.33</v>
      </c>
      <c r="AA64">
        <v>1.83</v>
      </c>
      <c r="AB64">
        <v>3.6</v>
      </c>
      <c r="AC64">
        <v>4.25</v>
      </c>
      <c r="AD64">
        <v>1.8</v>
      </c>
      <c r="AE64">
        <v>3.6</v>
      </c>
      <c r="AF64">
        <v>4.05</v>
      </c>
      <c r="AG64">
        <v>1.85</v>
      </c>
      <c r="AH64">
        <v>3.82</v>
      </c>
      <c r="AI64">
        <v>4.47</v>
      </c>
      <c r="AJ64">
        <v>1.85</v>
      </c>
      <c r="AK64">
        <v>3.8</v>
      </c>
      <c r="AL64">
        <v>3.9</v>
      </c>
      <c r="AM64">
        <v>1.87</v>
      </c>
      <c r="AN64">
        <v>3.8</v>
      </c>
      <c r="AO64">
        <v>4.3</v>
      </c>
      <c r="AP64">
        <v>37</v>
      </c>
      <c r="AQ64">
        <v>1.91</v>
      </c>
      <c r="AR64">
        <v>1.84</v>
      </c>
      <c r="AS64">
        <v>3.82</v>
      </c>
      <c r="AT64">
        <v>3.65</v>
      </c>
      <c r="AU64">
        <v>4.47</v>
      </c>
      <c r="AV64">
        <v>4.16</v>
      </c>
      <c r="AW64">
        <v>34</v>
      </c>
      <c r="AX64">
        <v>1.78</v>
      </c>
      <c r="AY64">
        <v>1.73</v>
      </c>
      <c r="AZ64">
        <v>2.16</v>
      </c>
      <c r="BA64">
        <v>2.08</v>
      </c>
      <c r="BB64">
        <v>17</v>
      </c>
      <c r="BC64">
        <v>-0.75</v>
      </c>
      <c r="BD64">
        <v>2.13</v>
      </c>
      <c r="BE64">
        <v>2.08</v>
      </c>
      <c r="BF64">
        <v>1.82</v>
      </c>
      <c r="BG64">
        <v>1.78</v>
      </c>
      <c r="BH64">
        <v>1.76</v>
      </c>
      <c r="BI64">
        <v>4.04</v>
      </c>
      <c r="BJ64">
        <v>4.76</v>
      </c>
    </row>
    <row r="65" spans="1:62" s="6" customFormat="1" x14ac:dyDescent="0.2">
      <c r="A65" t="s">
        <v>102</v>
      </c>
      <c r="B65" s="4">
        <v>43344</v>
      </c>
      <c r="C65" t="s">
        <v>136</v>
      </c>
      <c r="D65" t="s">
        <v>104</v>
      </c>
      <c r="E65">
        <v>1</v>
      </c>
      <c r="F65">
        <v>2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 s="7" t="s">
        <v>168</v>
      </c>
      <c r="L65">
        <v>18</v>
      </c>
      <c r="M65">
        <v>11</v>
      </c>
      <c r="N65">
        <v>2</v>
      </c>
      <c r="O65">
        <v>5</v>
      </c>
      <c r="P65">
        <v>10</v>
      </c>
      <c r="Q65">
        <v>16</v>
      </c>
      <c r="R65">
        <v>7</v>
      </c>
      <c r="S65">
        <v>10</v>
      </c>
      <c r="T65">
        <v>2</v>
      </c>
      <c r="U65">
        <v>1</v>
      </c>
      <c r="V65">
        <v>0</v>
      </c>
      <c r="W65">
        <v>0</v>
      </c>
      <c r="X65">
        <v>2.9</v>
      </c>
      <c r="Y65">
        <v>3.3</v>
      </c>
      <c r="Z65">
        <v>2.62</v>
      </c>
      <c r="AA65">
        <v>2.8</v>
      </c>
      <c r="AB65">
        <v>3.25</v>
      </c>
      <c r="AC65">
        <v>2.5</v>
      </c>
      <c r="AD65">
        <v>2.6</v>
      </c>
      <c r="AE65">
        <v>3.15</v>
      </c>
      <c r="AF65">
        <v>2.65</v>
      </c>
      <c r="AG65">
        <v>2.83</v>
      </c>
      <c r="AH65">
        <v>3.46</v>
      </c>
      <c r="AI65">
        <v>2.6</v>
      </c>
      <c r="AJ65">
        <v>2.8</v>
      </c>
      <c r="AK65">
        <v>3.4</v>
      </c>
      <c r="AL65">
        <v>2.4500000000000002</v>
      </c>
      <c r="AM65">
        <v>2.8</v>
      </c>
      <c r="AN65">
        <v>3.4</v>
      </c>
      <c r="AO65">
        <v>2.63</v>
      </c>
      <c r="AP65">
        <v>39</v>
      </c>
      <c r="AQ65">
        <v>2.9</v>
      </c>
      <c r="AR65">
        <v>2.79</v>
      </c>
      <c r="AS65">
        <v>3.46</v>
      </c>
      <c r="AT65">
        <v>3.25</v>
      </c>
      <c r="AU65">
        <v>2.7</v>
      </c>
      <c r="AV65">
        <v>2.56</v>
      </c>
      <c r="AW65">
        <v>36</v>
      </c>
      <c r="AX65">
        <v>2.1</v>
      </c>
      <c r="AY65">
        <v>2.0299999999999998</v>
      </c>
      <c r="AZ65">
        <v>1.85</v>
      </c>
      <c r="BA65">
        <v>1.76</v>
      </c>
      <c r="BB65">
        <v>18</v>
      </c>
      <c r="BC65">
        <v>0.25</v>
      </c>
      <c r="BD65">
        <v>1.75</v>
      </c>
      <c r="BE65">
        <v>1.71</v>
      </c>
      <c r="BF65">
        <v>2.2400000000000002</v>
      </c>
      <c r="BG65">
        <v>2.1800000000000002</v>
      </c>
      <c r="BH65">
        <v>3.13</v>
      </c>
      <c r="BI65">
        <v>3.35</v>
      </c>
      <c r="BJ65">
        <v>2.4500000000000002</v>
      </c>
    </row>
    <row r="66" spans="1:62" s="6" customFormat="1" x14ac:dyDescent="0.2">
      <c r="A66" t="s">
        <v>102</v>
      </c>
      <c r="B66" s="4">
        <v>43344</v>
      </c>
      <c r="C66" t="s">
        <v>118</v>
      </c>
      <c r="D66" t="s">
        <v>125</v>
      </c>
      <c r="E66">
        <v>1</v>
      </c>
      <c r="F66">
        <v>2</v>
      </c>
      <c r="G66" t="str">
        <f t="shared" si="10"/>
        <v>A</v>
      </c>
      <c r="H66">
        <v>0</v>
      </c>
      <c r="I66">
        <v>0</v>
      </c>
      <c r="J66" t="str">
        <f t="shared" si="11"/>
        <v>D</v>
      </c>
      <c r="K66" s="7" t="s">
        <v>370</v>
      </c>
      <c r="L66">
        <v>11</v>
      </c>
      <c r="M66">
        <v>8</v>
      </c>
      <c r="N66">
        <v>2</v>
      </c>
      <c r="O66">
        <v>2</v>
      </c>
      <c r="P66">
        <v>12</v>
      </c>
      <c r="Q66">
        <v>8</v>
      </c>
      <c r="R66">
        <v>5</v>
      </c>
      <c r="S66">
        <v>3</v>
      </c>
      <c r="T66">
        <v>1</v>
      </c>
      <c r="U66">
        <v>1</v>
      </c>
      <c r="V66">
        <v>0</v>
      </c>
      <c r="W66">
        <v>1</v>
      </c>
      <c r="X66">
        <v>2.2000000000000002</v>
      </c>
      <c r="Y66">
        <v>3.3</v>
      </c>
      <c r="Z66">
        <v>3.75</v>
      </c>
      <c r="AA66">
        <v>2.0499999999999998</v>
      </c>
      <c r="AB66">
        <v>3.3</v>
      </c>
      <c r="AC66">
        <v>3.7</v>
      </c>
      <c r="AD66">
        <v>2.1</v>
      </c>
      <c r="AE66">
        <v>3.15</v>
      </c>
      <c r="AF66">
        <v>3.5</v>
      </c>
      <c r="AG66">
        <v>2.21</v>
      </c>
      <c r="AH66">
        <v>3.29</v>
      </c>
      <c r="AI66">
        <v>3.74</v>
      </c>
      <c r="AJ66">
        <v>2.15</v>
      </c>
      <c r="AK66">
        <v>3.3</v>
      </c>
      <c r="AL66">
        <v>3.4</v>
      </c>
      <c r="AM66">
        <v>2.15</v>
      </c>
      <c r="AN66">
        <v>3.5</v>
      </c>
      <c r="AO66">
        <v>3.6</v>
      </c>
      <c r="AP66">
        <v>37</v>
      </c>
      <c r="AQ66">
        <v>2.25</v>
      </c>
      <c r="AR66">
        <v>2.15</v>
      </c>
      <c r="AS66">
        <v>3.5</v>
      </c>
      <c r="AT66">
        <v>3.26</v>
      </c>
      <c r="AU66">
        <v>3.75</v>
      </c>
      <c r="AV66">
        <v>3.54</v>
      </c>
      <c r="AW66">
        <v>35</v>
      </c>
      <c r="AX66">
        <v>2.23</v>
      </c>
      <c r="AY66">
        <v>2.13</v>
      </c>
      <c r="AZ66">
        <v>1.76</v>
      </c>
      <c r="BA66">
        <v>1.69</v>
      </c>
      <c r="BB66">
        <v>19</v>
      </c>
      <c r="BC66">
        <v>-0.25</v>
      </c>
      <c r="BD66">
        <v>1.88</v>
      </c>
      <c r="BE66">
        <v>1.84</v>
      </c>
      <c r="BF66">
        <v>2.0699999999999998</v>
      </c>
      <c r="BG66">
        <v>2.0099999999999998</v>
      </c>
      <c r="BH66">
        <v>2.2400000000000002</v>
      </c>
      <c r="BI66">
        <v>3.27</v>
      </c>
      <c r="BJ66">
        <v>3.65</v>
      </c>
    </row>
    <row r="67" spans="1:62" s="6" customFormat="1" x14ac:dyDescent="0.2">
      <c r="A67" t="s">
        <v>102</v>
      </c>
      <c r="B67" s="4">
        <v>43344</v>
      </c>
      <c r="C67" t="s">
        <v>121</v>
      </c>
      <c r="D67" t="s">
        <v>128</v>
      </c>
      <c r="E67">
        <v>2</v>
      </c>
      <c r="F67">
        <v>2</v>
      </c>
      <c r="G67" t="str">
        <f t="shared" si="10"/>
        <v>D</v>
      </c>
      <c r="H67">
        <v>2</v>
      </c>
      <c r="I67">
        <v>2</v>
      </c>
      <c r="J67" t="str">
        <f t="shared" si="11"/>
        <v>D</v>
      </c>
      <c r="K67" s="7" t="s">
        <v>117</v>
      </c>
      <c r="L67">
        <v>12</v>
      </c>
      <c r="M67">
        <v>14</v>
      </c>
      <c r="N67">
        <v>4</v>
      </c>
      <c r="O67">
        <v>6</v>
      </c>
      <c r="P67">
        <v>8</v>
      </c>
      <c r="Q67">
        <v>11</v>
      </c>
      <c r="R67">
        <v>7</v>
      </c>
      <c r="S67">
        <v>4</v>
      </c>
      <c r="T67">
        <v>1</v>
      </c>
      <c r="U67">
        <v>3</v>
      </c>
      <c r="V67">
        <v>1</v>
      </c>
      <c r="W67">
        <v>0</v>
      </c>
      <c r="X67">
        <v>1.6</v>
      </c>
      <c r="Y67">
        <v>3.9</v>
      </c>
      <c r="Z67">
        <v>7</v>
      </c>
      <c r="AA67">
        <v>1.55</v>
      </c>
      <c r="AB67">
        <v>3.9</v>
      </c>
      <c r="AC67">
        <v>6.25</v>
      </c>
      <c r="AD67">
        <v>1.53</v>
      </c>
      <c r="AE67">
        <v>3.8</v>
      </c>
      <c r="AF67">
        <v>6.1</v>
      </c>
      <c r="AG67">
        <v>1.56</v>
      </c>
      <c r="AH67">
        <v>4.04</v>
      </c>
      <c r="AI67">
        <v>7.36</v>
      </c>
      <c r="AJ67">
        <v>1.55</v>
      </c>
      <c r="AK67">
        <v>4</v>
      </c>
      <c r="AL67">
        <v>6</v>
      </c>
      <c r="AM67">
        <v>1.57</v>
      </c>
      <c r="AN67">
        <v>4</v>
      </c>
      <c r="AO67">
        <v>7</v>
      </c>
      <c r="AP67">
        <v>38</v>
      </c>
      <c r="AQ67">
        <v>1.6</v>
      </c>
      <c r="AR67">
        <v>1.56</v>
      </c>
      <c r="AS67">
        <v>4.04</v>
      </c>
      <c r="AT67">
        <v>3.84</v>
      </c>
      <c r="AU67">
        <v>7.36</v>
      </c>
      <c r="AV67">
        <v>6.54</v>
      </c>
      <c r="AW67">
        <v>34</v>
      </c>
      <c r="AX67">
        <v>2.31</v>
      </c>
      <c r="AY67">
        <v>2.1800000000000002</v>
      </c>
      <c r="AZ67">
        <v>1.75</v>
      </c>
      <c r="BA67">
        <v>1.66</v>
      </c>
      <c r="BB67">
        <v>20</v>
      </c>
      <c r="BC67">
        <v>-1</v>
      </c>
      <c r="BD67">
        <v>2.0699999999999998</v>
      </c>
      <c r="BE67">
        <v>2</v>
      </c>
      <c r="BF67">
        <v>1.88</v>
      </c>
      <c r="BG67">
        <v>1.84</v>
      </c>
      <c r="BH67">
        <v>1.64</v>
      </c>
      <c r="BI67">
        <v>3.65</v>
      </c>
      <c r="BJ67">
        <v>7.1</v>
      </c>
    </row>
    <row r="68" spans="1:62" s="6" customFormat="1" x14ac:dyDescent="0.2">
      <c r="A68" t="s">
        <v>102</v>
      </c>
      <c r="B68" s="4">
        <v>43344</v>
      </c>
      <c r="C68" t="s">
        <v>103</v>
      </c>
      <c r="D68" t="s">
        <v>131</v>
      </c>
      <c r="E68">
        <v>1</v>
      </c>
      <c r="F68">
        <v>2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s="7" t="s">
        <v>159</v>
      </c>
      <c r="L68">
        <v>12</v>
      </c>
      <c r="M68">
        <v>10</v>
      </c>
      <c r="N68">
        <v>4</v>
      </c>
      <c r="O68">
        <v>4</v>
      </c>
      <c r="P68">
        <v>12</v>
      </c>
      <c r="Q68">
        <v>20</v>
      </c>
      <c r="R68">
        <v>9</v>
      </c>
      <c r="S68">
        <v>6</v>
      </c>
      <c r="T68">
        <v>1</v>
      </c>
      <c r="U68">
        <v>1</v>
      </c>
      <c r="V68">
        <v>0</v>
      </c>
      <c r="W68">
        <v>0</v>
      </c>
      <c r="X68">
        <v>2.37</v>
      </c>
      <c r="Y68">
        <v>3.25</v>
      </c>
      <c r="Z68">
        <v>3.4</v>
      </c>
      <c r="AA68">
        <v>2.2000000000000002</v>
      </c>
      <c r="AB68">
        <v>3.2</v>
      </c>
      <c r="AC68">
        <v>3.4</v>
      </c>
      <c r="AD68">
        <v>2.2000000000000002</v>
      </c>
      <c r="AE68">
        <v>3.1</v>
      </c>
      <c r="AF68">
        <v>3.3</v>
      </c>
      <c r="AG68">
        <v>2.39</v>
      </c>
      <c r="AH68">
        <v>3.23</v>
      </c>
      <c r="AI68">
        <v>3.35</v>
      </c>
      <c r="AJ68">
        <v>2.2999999999999998</v>
      </c>
      <c r="AK68">
        <v>3.3</v>
      </c>
      <c r="AL68">
        <v>3.1</v>
      </c>
      <c r="AM68">
        <v>2.2999999999999998</v>
      </c>
      <c r="AN68">
        <v>3.4</v>
      </c>
      <c r="AO68">
        <v>3.3</v>
      </c>
      <c r="AP68">
        <v>37</v>
      </c>
      <c r="AQ68">
        <v>2.4</v>
      </c>
      <c r="AR68">
        <v>2.2799999999999998</v>
      </c>
      <c r="AS68">
        <v>3.4</v>
      </c>
      <c r="AT68">
        <v>3.21</v>
      </c>
      <c r="AU68">
        <v>3.4</v>
      </c>
      <c r="AV68">
        <v>3.25</v>
      </c>
      <c r="AW68">
        <v>34</v>
      </c>
      <c r="AX68">
        <v>2.23</v>
      </c>
      <c r="AY68">
        <v>2.12</v>
      </c>
      <c r="AZ68">
        <v>1.76</v>
      </c>
      <c r="BA68">
        <v>1.7</v>
      </c>
      <c r="BB68">
        <v>18</v>
      </c>
      <c r="BC68">
        <v>-0.25</v>
      </c>
      <c r="BD68">
        <v>2.0299999999999998</v>
      </c>
      <c r="BE68">
        <v>1.97</v>
      </c>
      <c r="BF68">
        <v>1.95</v>
      </c>
      <c r="BG68">
        <v>1.89</v>
      </c>
      <c r="BH68">
        <v>2.35</v>
      </c>
      <c r="BI68">
        <v>3.27</v>
      </c>
      <c r="BJ68">
        <v>3.4</v>
      </c>
    </row>
    <row r="69" spans="1:62" s="6" customFormat="1" x14ac:dyDescent="0.2">
      <c r="A69" t="s">
        <v>102</v>
      </c>
      <c r="B69" s="4">
        <v>43344</v>
      </c>
      <c r="C69" t="s">
        <v>124</v>
      </c>
      <c r="D69" t="s">
        <v>137</v>
      </c>
      <c r="E69">
        <v>4</v>
      </c>
      <c r="F69">
        <v>1</v>
      </c>
      <c r="G69" t="str">
        <f t="shared" si="10"/>
        <v>H</v>
      </c>
      <c r="H69">
        <v>3</v>
      </c>
      <c r="I69">
        <v>0</v>
      </c>
      <c r="J69" t="str">
        <f t="shared" si="11"/>
        <v>H</v>
      </c>
      <c r="K69" s="7" t="s">
        <v>375</v>
      </c>
      <c r="L69">
        <v>9</v>
      </c>
      <c r="M69">
        <v>9</v>
      </c>
      <c r="N69">
        <v>6</v>
      </c>
      <c r="O69">
        <v>2</v>
      </c>
      <c r="P69">
        <v>18</v>
      </c>
      <c r="Q69">
        <v>12</v>
      </c>
      <c r="R69">
        <v>9</v>
      </c>
      <c r="S69">
        <v>1</v>
      </c>
      <c r="T69">
        <v>1</v>
      </c>
      <c r="U69">
        <v>1</v>
      </c>
      <c r="V69">
        <v>0</v>
      </c>
      <c r="W69">
        <v>0</v>
      </c>
      <c r="X69">
        <v>2.4</v>
      </c>
      <c r="Y69">
        <v>3.25</v>
      </c>
      <c r="Z69">
        <v>3.3</v>
      </c>
      <c r="AA69">
        <v>2.35</v>
      </c>
      <c r="AB69">
        <v>3.25</v>
      </c>
      <c r="AC69">
        <v>3.1</v>
      </c>
      <c r="AD69">
        <v>2.2999999999999998</v>
      </c>
      <c r="AE69">
        <v>3.05</v>
      </c>
      <c r="AF69">
        <v>3.1</v>
      </c>
      <c r="AG69">
        <v>2.4700000000000002</v>
      </c>
      <c r="AH69">
        <v>3.22</v>
      </c>
      <c r="AI69">
        <v>3.23</v>
      </c>
      <c r="AJ69">
        <v>2.38</v>
      </c>
      <c r="AK69">
        <v>3.25</v>
      </c>
      <c r="AL69">
        <v>3</v>
      </c>
      <c r="AM69">
        <v>2.4</v>
      </c>
      <c r="AN69">
        <v>3.3</v>
      </c>
      <c r="AO69">
        <v>3.2</v>
      </c>
      <c r="AP69">
        <v>38</v>
      </c>
      <c r="AQ69">
        <v>2.5</v>
      </c>
      <c r="AR69">
        <v>2.36</v>
      </c>
      <c r="AS69">
        <v>3.3</v>
      </c>
      <c r="AT69">
        <v>3.19</v>
      </c>
      <c r="AU69">
        <v>3.3</v>
      </c>
      <c r="AV69">
        <v>3.13</v>
      </c>
      <c r="AW69">
        <v>35</v>
      </c>
      <c r="AX69">
        <v>2.23</v>
      </c>
      <c r="AY69">
        <v>2.17</v>
      </c>
      <c r="AZ69">
        <v>1.73</v>
      </c>
      <c r="BA69">
        <v>1.67</v>
      </c>
      <c r="BB69">
        <v>19</v>
      </c>
      <c r="BC69">
        <v>-0.25</v>
      </c>
      <c r="BD69">
        <v>2.1</v>
      </c>
      <c r="BE69">
        <v>2.0299999999999998</v>
      </c>
      <c r="BF69">
        <v>1.86</v>
      </c>
      <c r="BG69">
        <v>1.82</v>
      </c>
      <c r="BH69">
        <v>2.21</v>
      </c>
      <c r="BI69">
        <v>3.37</v>
      </c>
      <c r="BJ69">
        <v>3.6</v>
      </c>
    </row>
    <row r="70" spans="1:62" s="6" customFormat="1" x14ac:dyDescent="0.2">
      <c r="A70" t="s">
        <v>102</v>
      </c>
      <c r="B70" s="4">
        <v>43344</v>
      </c>
      <c r="C70" t="s">
        <v>127</v>
      </c>
      <c r="D70" t="s">
        <v>134</v>
      </c>
      <c r="E70">
        <v>2</v>
      </c>
      <c r="F70">
        <v>1</v>
      </c>
      <c r="G70" t="str">
        <f t="shared" si="10"/>
        <v>H</v>
      </c>
      <c r="H70">
        <v>1</v>
      </c>
      <c r="I70">
        <v>0</v>
      </c>
      <c r="J70" t="str">
        <f t="shared" si="11"/>
        <v>H</v>
      </c>
      <c r="K70" s="7" t="s">
        <v>481</v>
      </c>
      <c r="L70">
        <v>12</v>
      </c>
      <c r="M70">
        <v>16</v>
      </c>
      <c r="N70">
        <v>6</v>
      </c>
      <c r="O70">
        <v>5</v>
      </c>
      <c r="P70">
        <v>9</v>
      </c>
      <c r="Q70">
        <v>14</v>
      </c>
      <c r="R70">
        <v>3</v>
      </c>
      <c r="S70">
        <v>7</v>
      </c>
      <c r="T70">
        <v>3</v>
      </c>
      <c r="U70">
        <v>1</v>
      </c>
      <c r="V70">
        <v>0</v>
      </c>
      <c r="W70">
        <v>0</v>
      </c>
      <c r="X70">
        <v>2.04</v>
      </c>
      <c r="Y70">
        <v>3.5</v>
      </c>
      <c r="Z70">
        <v>4</v>
      </c>
      <c r="AA70">
        <v>2.0499999999999998</v>
      </c>
      <c r="AB70">
        <v>3.3</v>
      </c>
      <c r="AC70">
        <v>3.7</v>
      </c>
      <c r="AD70">
        <v>1.87</v>
      </c>
      <c r="AE70">
        <v>3.3</v>
      </c>
      <c r="AF70">
        <v>4.0999999999999996</v>
      </c>
      <c r="AG70">
        <v>2.13</v>
      </c>
      <c r="AH70">
        <v>3.44</v>
      </c>
      <c r="AI70">
        <v>3.73</v>
      </c>
      <c r="AJ70">
        <v>2.0499999999999998</v>
      </c>
      <c r="AK70">
        <v>3.4</v>
      </c>
      <c r="AL70">
        <v>3.6</v>
      </c>
      <c r="AM70">
        <v>2.15</v>
      </c>
      <c r="AN70">
        <v>3.4</v>
      </c>
      <c r="AO70">
        <v>3.7</v>
      </c>
      <c r="AP70">
        <v>38</v>
      </c>
      <c r="AQ70">
        <v>2.15</v>
      </c>
      <c r="AR70">
        <v>2.0499999999999998</v>
      </c>
      <c r="AS70">
        <v>3.5</v>
      </c>
      <c r="AT70">
        <v>3.34</v>
      </c>
      <c r="AU70">
        <v>4.0999999999999996</v>
      </c>
      <c r="AV70">
        <v>3.71</v>
      </c>
      <c r="AW70">
        <v>35</v>
      </c>
      <c r="AX70">
        <v>2.19</v>
      </c>
      <c r="AY70">
        <v>2.08</v>
      </c>
      <c r="AZ70">
        <v>1.78</v>
      </c>
      <c r="BA70">
        <v>1.73</v>
      </c>
      <c r="BB70">
        <v>18</v>
      </c>
      <c r="BC70">
        <v>-0.25</v>
      </c>
      <c r="BD70">
        <v>1.81</v>
      </c>
      <c r="BE70">
        <v>1.76</v>
      </c>
      <c r="BF70">
        <v>2.14</v>
      </c>
      <c r="BG70">
        <v>2.09</v>
      </c>
      <c r="BH70">
        <v>2.06</v>
      </c>
      <c r="BI70">
        <v>3.46</v>
      </c>
      <c r="BJ70">
        <v>3.96</v>
      </c>
    </row>
    <row r="71" spans="1:62" s="6" customFormat="1" x14ac:dyDescent="0.2">
      <c r="A71" t="s">
        <v>102</v>
      </c>
      <c r="B71" s="4">
        <v>43344</v>
      </c>
      <c r="C71" t="s">
        <v>130</v>
      </c>
      <c r="D71" t="s">
        <v>110</v>
      </c>
      <c r="E71">
        <v>1</v>
      </c>
      <c r="F71">
        <v>0</v>
      </c>
      <c r="G71" t="str">
        <f t="shared" si="10"/>
        <v>H</v>
      </c>
      <c r="H71">
        <v>0</v>
      </c>
      <c r="I71">
        <v>0</v>
      </c>
      <c r="J71" t="str">
        <f t="shared" si="11"/>
        <v>D</v>
      </c>
      <c r="K71" s="7" t="s">
        <v>135</v>
      </c>
      <c r="L71">
        <v>16</v>
      </c>
      <c r="M71">
        <v>16</v>
      </c>
      <c r="N71">
        <v>5</v>
      </c>
      <c r="O71">
        <v>4</v>
      </c>
      <c r="P71">
        <v>10</v>
      </c>
      <c r="Q71">
        <v>13</v>
      </c>
      <c r="R71">
        <v>3</v>
      </c>
      <c r="S71">
        <v>6</v>
      </c>
      <c r="T71">
        <v>2</v>
      </c>
      <c r="U71">
        <v>3</v>
      </c>
      <c r="V71">
        <v>0</v>
      </c>
      <c r="W71">
        <v>0</v>
      </c>
      <c r="X71">
        <v>1.57</v>
      </c>
      <c r="Y71">
        <v>4.2</v>
      </c>
      <c r="Z71">
        <v>6.5</v>
      </c>
      <c r="AA71">
        <v>1.55</v>
      </c>
      <c r="AB71">
        <v>4.0999999999999996</v>
      </c>
      <c r="AC71">
        <v>5.75</v>
      </c>
      <c r="AD71">
        <v>1.53</v>
      </c>
      <c r="AE71">
        <v>4</v>
      </c>
      <c r="AF71">
        <v>5.6</v>
      </c>
      <c r="AG71">
        <v>1.56</v>
      </c>
      <c r="AH71">
        <v>4.3</v>
      </c>
      <c r="AI71">
        <v>6.69</v>
      </c>
      <c r="AJ71">
        <v>1.55</v>
      </c>
      <c r="AK71">
        <v>4.33</v>
      </c>
      <c r="AL71">
        <v>5.5</v>
      </c>
      <c r="AM71">
        <v>1.57</v>
      </c>
      <c r="AN71">
        <v>4.33</v>
      </c>
      <c r="AO71">
        <v>6.25</v>
      </c>
      <c r="AP71">
        <v>40</v>
      </c>
      <c r="AQ71">
        <v>1.6</v>
      </c>
      <c r="AR71">
        <v>1.55</v>
      </c>
      <c r="AS71">
        <v>4.4000000000000004</v>
      </c>
      <c r="AT71">
        <v>4.17</v>
      </c>
      <c r="AU71">
        <v>6.69</v>
      </c>
      <c r="AV71">
        <v>5.9</v>
      </c>
      <c r="AW71">
        <v>37</v>
      </c>
      <c r="AX71">
        <v>1.74</v>
      </c>
      <c r="AY71">
        <v>1.68</v>
      </c>
      <c r="AZ71">
        <v>2.27</v>
      </c>
      <c r="BA71">
        <v>2.15</v>
      </c>
      <c r="BB71">
        <v>22</v>
      </c>
      <c r="BC71">
        <v>-1</v>
      </c>
      <c r="BD71">
        <v>1.96</v>
      </c>
      <c r="BE71">
        <v>1.91</v>
      </c>
      <c r="BF71">
        <v>1.98</v>
      </c>
      <c r="BG71">
        <v>1.92</v>
      </c>
      <c r="BH71">
        <v>1.64</v>
      </c>
      <c r="BI71">
        <v>4.25</v>
      </c>
      <c r="BJ71">
        <v>5.57</v>
      </c>
    </row>
    <row r="72" spans="1:62" s="6" customFormat="1" x14ac:dyDescent="0.2">
      <c r="A72" t="s">
        <v>102</v>
      </c>
      <c r="B72" s="4">
        <v>43345</v>
      </c>
      <c r="C72" t="s">
        <v>112</v>
      </c>
      <c r="D72" t="s">
        <v>116</v>
      </c>
      <c r="E72">
        <v>4</v>
      </c>
      <c r="F72">
        <v>1</v>
      </c>
      <c r="G72" t="str">
        <f t="shared" si="10"/>
        <v>H</v>
      </c>
      <c r="H72">
        <v>1</v>
      </c>
      <c r="I72">
        <v>1</v>
      </c>
      <c r="J72" t="str">
        <f t="shared" si="11"/>
        <v>D</v>
      </c>
      <c r="K72" s="7" t="s">
        <v>373</v>
      </c>
      <c r="L72">
        <v>19</v>
      </c>
      <c r="M72">
        <v>13</v>
      </c>
      <c r="N72">
        <v>11</v>
      </c>
      <c r="O72">
        <v>2</v>
      </c>
      <c r="P72">
        <v>8</v>
      </c>
      <c r="Q72">
        <v>8</v>
      </c>
      <c r="R72">
        <v>8</v>
      </c>
      <c r="S72">
        <v>5</v>
      </c>
      <c r="T72">
        <v>0</v>
      </c>
      <c r="U72">
        <v>0</v>
      </c>
      <c r="V72">
        <v>0</v>
      </c>
      <c r="W72">
        <v>0</v>
      </c>
      <c r="X72">
        <v>2.37</v>
      </c>
      <c r="Y72">
        <v>3.25</v>
      </c>
      <c r="Z72">
        <v>3.4</v>
      </c>
      <c r="AA72">
        <v>2.2999999999999998</v>
      </c>
      <c r="AB72">
        <v>3.3</v>
      </c>
      <c r="AC72">
        <v>3.1</v>
      </c>
      <c r="AD72">
        <v>2.2000000000000002</v>
      </c>
      <c r="AE72">
        <v>3.15</v>
      </c>
      <c r="AF72">
        <v>3.2</v>
      </c>
      <c r="AG72">
        <v>2.42</v>
      </c>
      <c r="AH72">
        <v>3.2</v>
      </c>
      <c r="AI72">
        <v>3.33</v>
      </c>
      <c r="AJ72">
        <v>2.38</v>
      </c>
      <c r="AK72">
        <v>3.2</v>
      </c>
      <c r="AL72">
        <v>3.1</v>
      </c>
      <c r="AM72">
        <v>2.2999999999999998</v>
      </c>
      <c r="AN72">
        <v>3.25</v>
      </c>
      <c r="AO72">
        <v>3.1</v>
      </c>
      <c r="AP72">
        <v>36</v>
      </c>
      <c r="AQ72">
        <v>2.4500000000000002</v>
      </c>
      <c r="AR72">
        <v>2.33</v>
      </c>
      <c r="AS72">
        <v>3.3</v>
      </c>
      <c r="AT72">
        <v>3.19</v>
      </c>
      <c r="AU72">
        <v>3.4</v>
      </c>
      <c r="AV72">
        <v>3.16</v>
      </c>
      <c r="AW72">
        <v>31</v>
      </c>
      <c r="AX72">
        <v>2.17</v>
      </c>
      <c r="AY72">
        <v>2.11</v>
      </c>
      <c r="AZ72">
        <v>1.76</v>
      </c>
      <c r="BA72">
        <v>1.71</v>
      </c>
      <c r="BB72">
        <v>17</v>
      </c>
      <c r="BC72">
        <v>-0.25</v>
      </c>
      <c r="BD72">
        <v>2.0499999999999998</v>
      </c>
      <c r="BE72">
        <v>2.0099999999999998</v>
      </c>
      <c r="BF72">
        <v>1.87</v>
      </c>
      <c r="BG72">
        <v>1.84</v>
      </c>
      <c r="BH72">
        <v>2.31</v>
      </c>
      <c r="BI72">
        <v>3.16</v>
      </c>
      <c r="BJ72">
        <v>3.61</v>
      </c>
    </row>
    <row r="73" spans="1:62" s="6" customFormat="1" x14ac:dyDescent="0.2">
      <c r="A73" t="s">
        <v>102</v>
      </c>
      <c r="B73" s="4">
        <v>43345</v>
      </c>
      <c r="C73" t="s">
        <v>115</v>
      </c>
      <c r="D73" t="s">
        <v>107</v>
      </c>
      <c r="E73">
        <v>1</v>
      </c>
      <c r="F73">
        <v>1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s="7" t="s">
        <v>105</v>
      </c>
      <c r="L73">
        <v>19</v>
      </c>
      <c r="M73">
        <v>11</v>
      </c>
      <c r="N73">
        <v>6</v>
      </c>
      <c r="O73">
        <v>2</v>
      </c>
      <c r="P73">
        <v>12</v>
      </c>
      <c r="Q73">
        <v>21</v>
      </c>
      <c r="R73">
        <v>7</v>
      </c>
      <c r="S73">
        <v>6</v>
      </c>
      <c r="T73">
        <v>2</v>
      </c>
      <c r="U73">
        <v>1</v>
      </c>
      <c r="V73">
        <v>0</v>
      </c>
      <c r="W73">
        <v>0</v>
      </c>
      <c r="X73">
        <v>3</v>
      </c>
      <c r="Y73">
        <v>3.25</v>
      </c>
      <c r="Z73">
        <v>2.6</v>
      </c>
      <c r="AA73">
        <v>2.9</v>
      </c>
      <c r="AB73">
        <v>3.4</v>
      </c>
      <c r="AC73">
        <v>2.4</v>
      </c>
      <c r="AD73">
        <v>2.85</v>
      </c>
      <c r="AE73">
        <v>3.2</v>
      </c>
      <c r="AF73">
        <v>2.4</v>
      </c>
      <c r="AG73">
        <v>2.93</v>
      </c>
      <c r="AH73">
        <v>3.29</v>
      </c>
      <c r="AI73">
        <v>2.63</v>
      </c>
      <c r="AJ73">
        <v>2.8</v>
      </c>
      <c r="AK73">
        <v>3.3</v>
      </c>
      <c r="AL73">
        <v>2.5</v>
      </c>
      <c r="AM73">
        <v>2.8</v>
      </c>
      <c r="AN73">
        <v>3.3</v>
      </c>
      <c r="AO73">
        <v>2.4500000000000002</v>
      </c>
      <c r="AP73">
        <v>37</v>
      </c>
      <c r="AQ73">
        <v>3</v>
      </c>
      <c r="AR73">
        <v>2.85</v>
      </c>
      <c r="AS73">
        <v>3.4</v>
      </c>
      <c r="AT73">
        <v>3.25</v>
      </c>
      <c r="AU73">
        <v>2.65</v>
      </c>
      <c r="AV73">
        <v>2.5</v>
      </c>
      <c r="AW73">
        <v>33</v>
      </c>
      <c r="AX73">
        <v>2.11</v>
      </c>
      <c r="AY73">
        <v>2.0299999999999998</v>
      </c>
      <c r="AZ73">
        <v>1.84</v>
      </c>
      <c r="BA73">
        <v>1.76</v>
      </c>
      <c r="BB73">
        <v>17</v>
      </c>
      <c r="BC73">
        <v>0.25</v>
      </c>
      <c r="BD73">
        <v>1.76</v>
      </c>
      <c r="BE73">
        <v>1.72</v>
      </c>
      <c r="BF73">
        <v>2.23</v>
      </c>
      <c r="BG73">
        <v>2.15</v>
      </c>
      <c r="BH73">
        <v>2.88</v>
      </c>
      <c r="BI73">
        <v>3.3</v>
      </c>
      <c r="BJ73">
        <v>2.66</v>
      </c>
    </row>
    <row r="74" spans="1:62" s="6" customFormat="1" x14ac:dyDescent="0.2">
      <c r="A74" t="s">
        <v>102</v>
      </c>
      <c r="B74" s="4">
        <v>43357</v>
      </c>
      <c r="C74" t="s">
        <v>106</v>
      </c>
      <c r="D74" t="s">
        <v>127</v>
      </c>
      <c r="E74">
        <v>1</v>
      </c>
      <c r="F74">
        <v>1</v>
      </c>
      <c r="G74" t="str">
        <f t="shared" si="10"/>
        <v>D</v>
      </c>
      <c r="H74">
        <v>1</v>
      </c>
      <c r="I74">
        <v>1</v>
      </c>
      <c r="J74" t="str">
        <f t="shared" si="11"/>
        <v>D</v>
      </c>
      <c r="K74" s="7" t="s">
        <v>334</v>
      </c>
      <c r="L74">
        <v>13</v>
      </c>
      <c r="M74">
        <v>15</v>
      </c>
      <c r="N74">
        <v>4</v>
      </c>
      <c r="O74">
        <v>3</v>
      </c>
      <c r="P74">
        <v>15</v>
      </c>
      <c r="Q74">
        <v>14</v>
      </c>
      <c r="R74">
        <v>6</v>
      </c>
      <c r="S74">
        <v>3</v>
      </c>
      <c r="T74">
        <v>2</v>
      </c>
      <c r="U74">
        <v>1</v>
      </c>
      <c r="V74">
        <v>0</v>
      </c>
      <c r="W74">
        <v>0</v>
      </c>
      <c r="X74">
        <v>3.7</v>
      </c>
      <c r="Y74">
        <v>3.3</v>
      </c>
      <c r="Z74">
        <v>2.2000000000000002</v>
      </c>
      <c r="AA74">
        <v>3.4</v>
      </c>
      <c r="AB74">
        <v>3.2</v>
      </c>
      <c r="AC74">
        <v>2.2000000000000002</v>
      </c>
      <c r="AD74">
        <v>3.5</v>
      </c>
      <c r="AE74">
        <v>3.2</v>
      </c>
      <c r="AF74">
        <v>2.1</v>
      </c>
      <c r="AG74">
        <v>3.64</v>
      </c>
      <c r="AH74">
        <v>3.34</v>
      </c>
      <c r="AI74">
        <v>2.2200000000000002</v>
      </c>
      <c r="AJ74">
        <v>3.4</v>
      </c>
      <c r="AK74">
        <v>3.25</v>
      </c>
      <c r="AL74">
        <v>2.15</v>
      </c>
      <c r="AM74">
        <v>3.7</v>
      </c>
      <c r="AN74">
        <v>3.4</v>
      </c>
      <c r="AO74">
        <v>2.15</v>
      </c>
      <c r="AP74">
        <v>40</v>
      </c>
      <c r="AQ74">
        <v>3.85</v>
      </c>
      <c r="AR74">
        <v>3.51</v>
      </c>
      <c r="AS74">
        <v>3.4</v>
      </c>
      <c r="AT74">
        <v>3.28</v>
      </c>
      <c r="AU74">
        <v>2.4500000000000002</v>
      </c>
      <c r="AV74">
        <v>2.17</v>
      </c>
      <c r="AW74">
        <v>38</v>
      </c>
      <c r="AX74">
        <v>2.25</v>
      </c>
      <c r="AY74">
        <v>2.14</v>
      </c>
      <c r="AZ74">
        <v>1.75</v>
      </c>
      <c r="BA74">
        <v>1.7</v>
      </c>
      <c r="BB74">
        <v>23</v>
      </c>
      <c r="BC74">
        <v>0.25</v>
      </c>
      <c r="BD74">
        <v>2.0699999999999998</v>
      </c>
      <c r="BE74">
        <v>2.0099999999999998</v>
      </c>
      <c r="BF74">
        <v>1.89</v>
      </c>
      <c r="BG74">
        <v>1.83</v>
      </c>
      <c r="BH74">
        <v>3.66</v>
      </c>
      <c r="BI74">
        <v>3.35</v>
      </c>
      <c r="BJ74">
        <v>2.2000000000000002</v>
      </c>
    </row>
    <row r="75" spans="1:62" s="6" customFormat="1" x14ac:dyDescent="0.2">
      <c r="A75" t="s">
        <v>102</v>
      </c>
      <c r="B75" s="4">
        <v>43358</v>
      </c>
      <c r="C75" t="s">
        <v>116</v>
      </c>
      <c r="D75" t="s">
        <v>137</v>
      </c>
      <c r="E75">
        <v>1</v>
      </c>
      <c r="F75">
        <v>1</v>
      </c>
      <c r="G75" t="str">
        <f t="shared" si="10"/>
        <v>D</v>
      </c>
      <c r="H75">
        <v>0</v>
      </c>
      <c r="I75">
        <v>0</v>
      </c>
      <c r="J75" t="str">
        <f t="shared" si="11"/>
        <v>D</v>
      </c>
      <c r="K75" s="7" t="s">
        <v>372</v>
      </c>
      <c r="L75">
        <v>13</v>
      </c>
      <c r="M75">
        <v>15</v>
      </c>
      <c r="N75">
        <v>3</v>
      </c>
      <c r="O75">
        <v>5</v>
      </c>
      <c r="P75">
        <v>8</v>
      </c>
      <c r="Q75">
        <v>11</v>
      </c>
      <c r="R75">
        <v>8</v>
      </c>
      <c r="S75">
        <v>3</v>
      </c>
      <c r="T75">
        <v>3</v>
      </c>
      <c r="U75">
        <v>2</v>
      </c>
      <c r="V75">
        <v>0</v>
      </c>
      <c r="W75">
        <v>0</v>
      </c>
      <c r="X75">
        <v>2.8</v>
      </c>
      <c r="Y75">
        <v>3.3</v>
      </c>
      <c r="Z75">
        <v>2.75</v>
      </c>
      <c r="AA75">
        <v>2.7</v>
      </c>
      <c r="AB75">
        <v>3.2</v>
      </c>
      <c r="AC75">
        <v>2.65</v>
      </c>
      <c r="AD75">
        <v>2.65</v>
      </c>
      <c r="AE75">
        <v>3.1</v>
      </c>
      <c r="AF75">
        <v>2.6</v>
      </c>
      <c r="AG75">
        <v>2.82</v>
      </c>
      <c r="AH75">
        <v>3.21</v>
      </c>
      <c r="AI75">
        <v>2.78</v>
      </c>
      <c r="AJ75">
        <v>2.75</v>
      </c>
      <c r="AK75">
        <v>3.2</v>
      </c>
      <c r="AL75">
        <v>2.6</v>
      </c>
      <c r="AM75">
        <v>2.8</v>
      </c>
      <c r="AN75">
        <v>3.3</v>
      </c>
      <c r="AO75">
        <v>2.7</v>
      </c>
      <c r="AP75">
        <v>40</v>
      </c>
      <c r="AQ75">
        <v>2.82</v>
      </c>
      <c r="AR75">
        <v>2.72</v>
      </c>
      <c r="AS75">
        <v>3.4</v>
      </c>
      <c r="AT75">
        <v>3.21</v>
      </c>
      <c r="AU75">
        <v>2.85</v>
      </c>
      <c r="AV75">
        <v>2.67</v>
      </c>
      <c r="AW75">
        <v>38</v>
      </c>
      <c r="AX75">
        <v>2.2400000000000002</v>
      </c>
      <c r="AY75">
        <v>2.14</v>
      </c>
      <c r="AZ75">
        <v>1.76</v>
      </c>
      <c r="BA75">
        <v>1.7</v>
      </c>
      <c r="BB75">
        <v>22</v>
      </c>
      <c r="BC75">
        <v>0.25</v>
      </c>
      <c r="BD75">
        <v>1.7</v>
      </c>
      <c r="BE75">
        <v>1.64</v>
      </c>
      <c r="BF75">
        <v>2.36</v>
      </c>
      <c r="BG75">
        <v>2.2799999999999998</v>
      </c>
      <c r="BH75">
        <v>2.69</v>
      </c>
      <c r="BI75">
        <v>3.22</v>
      </c>
      <c r="BJ75">
        <v>2.93</v>
      </c>
    </row>
    <row r="76" spans="1:62" s="6" customFormat="1" x14ac:dyDescent="0.2">
      <c r="A76" t="s">
        <v>102</v>
      </c>
      <c r="B76" s="4">
        <v>43358</v>
      </c>
      <c r="C76" t="s">
        <v>128</v>
      </c>
      <c r="D76" t="s">
        <v>122</v>
      </c>
      <c r="E76">
        <v>1</v>
      </c>
      <c r="F76">
        <v>2</v>
      </c>
      <c r="G76" t="str">
        <f t="shared" si="10"/>
        <v>A</v>
      </c>
      <c r="H76">
        <v>0</v>
      </c>
      <c r="I76">
        <v>1</v>
      </c>
      <c r="J76" t="str">
        <f t="shared" si="11"/>
        <v>A</v>
      </c>
      <c r="K76" s="7" t="s">
        <v>111</v>
      </c>
      <c r="L76">
        <v>9</v>
      </c>
      <c r="M76">
        <v>11</v>
      </c>
      <c r="N76">
        <v>3</v>
      </c>
      <c r="O76">
        <v>2</v>
      </c>
      <c r="P76">
        <v>13</v>
      </c>
      <c r="Q76">
        <v>14</v>
      </c>
      <c r="R76">
        <v>12</v>
      </c>
      <c r="S76">
        <v>1</v>
      </c>
      <c r="T76">
        <v>1</v>
      </c>
      <c r="U76">
        <v>0</v>
      </c>
      <c r="V76">
        <v>0</v>
      </c>
      <c r="W76">
        <v>0</v>
      </c>
      <c r="X76">
        <v>2.75</v>
      </c>
      <c r="Y76">
        <v>3.4</v>
      </c>
      <c r="Z76">
        <v>2.75</v>
      </c>
      <c r="AA76">
        <v>2.7</v>
      </c>
      <c r="AB76">
        <v>3.1</v>
      </c>
      <c r="AC76">
        <v>2.7</v>
      </c>
      <c r="AD76">
        <v>2.65</v>
      </c>
      <c r="AE76">
        <v>3.1</v>
      </c>
      <c r="AF76">
        <v>2.6</v>
      </c>
      <c r="AG76">
        <v>2.89</v>
      </c>
      <c r="AH76">
        <v>3.29</v>
      </c>
      <c r="AI76">
        <v>2.63</v>
      </c>
      <c r="AJ76">
        <v>2.7</v>
      </c>
      <c r="AK76">
        <v>3.3</v>
      </c>
      <c r="AL76">
        <v>2.6</v>
      </c>
      <c r="AM76">
        <v>2.8</v>
      </c>
      <c r="AN76">
        <v>3.4</v>
      </c>
      <c r="AO76">
        <v>2.63</v>
      </c>
      <c r="AP76">
        <v>40</v>
      </c>
      <c r="AQ76">
        <v>2.92</v>
      </c>
      <c r="AR76">
        <v>2.74</v>
      </c>
      <c r="AS76">
        <v>3.4</v>
      </c>
      <c r="AT76">
        <v>3.24</v>
      </c>
      <c r="AU76">
        <v>2.8</v>
      </c>
      <c r="AV76">
        <v>2.64</v>
      </c>
      <c r="AW76">
        <v>38</v>
      </c>
      <c r="AX76">
        <v>2.16</v>
      </c>
      <c r="AY76">
        <v>2.08</v>
      </c>
      <c r="AZ76">
        <v>1.8</v>
      </c>
      <c r="BA76">
        <v>1.74</v>
      </c>
      <c r="BB76">
        <v>22</v>
      </c>
      <c r="BC76">
        <v>0.25</v>
      </c>
      <c r="BD76">
        <v>1.73</v>
      </c>
      <c r="BE76">
        <v>1.66</v>
      </c>
      <c r="BF76">
        <v>2.33</v>
      </c>
      <c r="BG76">
        <v>2.2400000000000002</v>
      </c>
      <c r="BH76">
        <v>3.1</v>
      </c>
      <c r="BI76">
        <v>3.3</v>
      </c>
      <c r="BJ76">
        <v>2.48</v>
      </c>
    </row>
    <row r="77" spans="1:62" s="6" customFormat="1" x14ac:dyDescent="0.2">
      <c r="A77" t="s">
        <v>102</v>
      </c>
      <c r="B77" s="4">
        <v>43358</v>
      </c>
      <c r="C77" t="s">
        <v>109</v>
      </c>
      <c r="D77" t="s">
        <v>130</v>
      </c>
      <c r="E77">
        <v>2</v>
      </c>
      <c r="F77">
        <v>0</v>
      </c>
      <c r="G77" t="str">
        <f t="shared" si="10"/>
        <v>H</v>
      </c>
      <c r="H77">
        <v>1</v>
      </c>
      <c r="I77">
        <v>0</v>
      </c>
      <c r="J77" t="str">
        <f t="shared" si="11"/>
        <v>H</v>
      </c>
      <c r="K77" s="7" t="s">
        <v>123</v>
      </c>
      <c r="L77">
        <v>20</v>
      </c>
      <c r="M77">
        <v>8</v>
      </c>
      <c r="N77">
        <v>10</v>
      </c>
      <c r="O77">
        <v>1</v>
      </c>
      <c r="P77">
        <v>11</v>
      </c>
      <c r="Q77">
        <v>15</v>
      </c>
      <c r="R77">
        <v>9</v>
      </c>
      <c r="S77">
        <v>3</v>
      </c>
      <c r="T77">
        <v>2</v>
      </c>
      <c r="U77">
        <v>3</v>
      </c>
      <c r="V77">
        <v>0</v>
      </c>
      <c r="W77">
        <v>1</v>
      </c>
      <c r="X77">
        <v>1.8</v>
      </c>
      <c r="Y77">
        <v>4</v>
      </c>
      <c r="Z77">
        <v>4.5</v>
      </c>
      <c r="AA77">
        <v>1.8</v>
      </c>
      <c r="AB77">
        <v>3.6</v>
      </c>
      <c r="AC77">
        <v>4.4000000000000004</v>
      </c>
      <c r="AD77">
        <v>1.77</v>
      </c>
      <c r="AE77">
        <v>3.7</v>
      </c>
      <c r="AF77">
        <v>4.05</v>
      </c>
      <c r="AG77">
        <v>1.83</v>
      </c>
      <c r="AH77">
        <v>3.91</v>
      </c>
      <c r="AI77">
        <v>4.42</v>
      </c>
      <c r="AJ77">
        <v>1.83</v>
      </c>
      <c r="AK77">
        <v>3.9</v>
      </c>
      <c r="AL77">
        <v>3.9</v>
      </c>
      <c r="AM77">
        <v>1.83</v>
      </c>
      <c r="AN77">
        <v>4</v>
      </c>
      <c r="AO77">
        <v>4.3</v>
      </c>
      <c r="AP77">
        <v>39</v>
      </c>
      <c r="AQ77">
        <v>1.85</v>
      </c>
      <c r="AR77">
        <v>1.81</v>
      </c>
      <c r="AS77">
        <v>4</v>
      </c>
      <c r="AT77">
        <v>3.79</v>
      </c>
      <c r="AU77">
        <v>4.6100000000000003</v>
      </c>
      <c r="AV77">
        <v>4.26</v>
      </c>
      <c r="AW77">
        <v>35</v>
      </c>
      <c r="AX77">
        <v>1.69</v>
      </c>
      <c r="AY77">
        <v>1.66</v>
      </c>
      <c r="AZ77">
        <v>2.31</v>
      </c>
      <c r="BA77">
        <v>2.19</v>
      </c>
      <c r="BB77">
        <v>23</v>
      </c>
      <c r="BC77">
        <v>-0.75</v>
      </c>
      <c r="BD77">
        <v>2.08</v>
      </c>
      <c r="BE77">
        <v>2.02</v>
      </c>
      <c r="BF77">
        <v>1.85</v>
      </c>
      <c r="BG77">
        <v>1.82</v>
      </c>
      <c r="BH77">
        <v>1.69</v>
      </c>
      <c r="BI77">
        <v>4.24</v>
      </c>
      <c r="BJ77">
        <v>4.92</v>
      </c>
    </row>
    <row r="78" spans="1:62" s="6" customFormat="1" x14ac:dyDescent="0.2">
      <c r="A78" t="s">
        <v>102</v>
      </c>
      <c r="B78" s="4">
        <v>43358</v>
      </c>
      <c r="C78" t="s">
        <v>112</v>
      </c>
      <c r="D78" t="s">
        <v>124</v>
      </c>
      <c r="E78">
        <v>1</v>
      </c>
      <c r="F78">
        <v>0</v>
      </c>
      <c r="G78" t="str">
        <f t="shared" si="10"/>
        <v>H</v>
      </c>
      <c r="H78">
        <v>0</v>
      </c>
      <c r="I78">
        <v>0</v>
      </c>
      <c r="J78" t="str">
        <f t="shared" si="11"/>
        <v>D</v>
      </c>
      <c r="K78" s="7" t="s">
        <v>168</v>
      </c>
      <c r="L78">
        <v>11</v>
      </c>
      <c r="M78">
        <v>11</v>
      </c>
      <c r="N78">
        <v>3</v>
      </c>
      <c r="O78">
        <v>1</v>
      </c>
      <c r="P78">
        <v>13</v>
      </c>
      <c r="Q78">
        <v>15</v>
      </c>
      <c r="R78">
        <v>3</v>
      </c>
      <c r="S78">
        <v>4</v>
      </c>
      <c r="T78">
        <v>1</v>
      </c>
      <c r="U78">
        <v>4</v>
      </c>
      <c r="V78">
        <v>0</v>
      </c>
      <c r="W78">
        <v>0</v>
      </c>
      <c r="X78">
        <v>2.75</v>
      </c>
      <c r="Y78">
        <v>3.4</v>
      </c>
      <c r="Z78">
        <v>2.75</v>
      </c>
      <c r="AA78">
        <v>2.6</v>
      </c>
      <c r="AB78">
        <v>3.2</v>
      </c>
      <c r="AC78">
        <v>2.75</v>
      </c>
      <c r="AD78">
        <v>2.5499999999999998</v>
      </c>
      <c r="AE78">
        <v>3.2</v>
      </c>
      <c r="AF78">
        <v>2.65</v>
      </c>
      <c r="AG78">
        <v>2.66</v>
      </c>
      <c r="AH78">
        <v>3.38</v>
      </c>
      <c r="AI78">
        <v>2.8</v>
      </c>
      <c r="AJ78">
        <v>2.6</v>
      </c>
      <c r="AK78">
        <v>3.4</v>
      </c>
      <c r="AL78">
        <v>2.62</v>
      </c>
      <c r="AM78">
        <v>2.63</v>
      </c>
      <c r="AN78">
        <v>3.5</v>
      </c>
      <c r="AO78">
        <v>2.75</v>
      </c>
      <c r="AP78">
        <v>40</v>
      </c>
      <c r="AQ78">
        <v>2.75</v>
      </c>
      <c r="AR78">
        <v>2.62</v>
      </c>
      <c r="AS78">
        <v>3.5</v>
      </c>
      <c r="AT78">
        <v>3.31</v>
      </c>
      <c r="AU78">
        <v>2.85</v>
      </c>
      <c r="AV78">
        <v>2.71</v>
      </c>
      <c r="AW78">
        <v>39</v>
      </c>
      <c r="AX78">
        <v>1.99</v>
      </c>
      <c r="AY78">
        <v>1.92</v>
      </c>
      <c r="AZ78">
        <v>1.94</v>
      </c>
      <c r="BA78">
        <v>1.88</v>
      </c>
      <c r="BB78">
        <v>22</v>
      </c>
      <c r="BC78">
        <v>-0.25</v>
      </c>
      <c r="BD78">
        <v>2.2999999999999998</v>
      </c>
      <c r="BE78">
        <v>2.2400000000000002</v>
      </c>
      <c r="BF78">
        <v>1.72</v>
      </c>
      <c r="BG78">
        <v>1.66</v>
      </c>
      <c r="BH78">
        <v>2.75</v>
      </c>
      <c r="BI78">
        <v>3.36</v>
      </c>
      <c r="BJ78">
        <v>2.72</v>
      </c>
    </row>
    <row r="79" spans="1:62" s="6" customFormat="1" x14ac:dyDescent="0.2">
      <c r="A79" t="s">
        <v>102</v>
      </c>
      <c r="B79" s="4">
        <v>43358</v>
      </c>
      <c r="C79" t="s">
        <v>136</v>
      </c>
      <c r="D79" t="s">
        <v>115</v>
      </c>
      <c r="E79">
        <v>2</v>
      </c>
      <c r="F79">
        <v>0</v>
      </c>
      <c r="G79" t="str">
        <f t="shared" si="10"/>
        <v>H</v>
      </c>
      <c r="H79">
        <v>1</v>
      </c>
      <c r="I79">
        <v>0</v>
      </c>
      <c r="J79" t="str">
        <f t="shared" si="11"/>
        <v>H</v>
      </c>
      <c r="K79" s="7" t="s">
        <v>479</v>
      </c>
      <c r="L79">
        <v>13</v>
      </c>
      <c r="M79">
        <v>6</v>
      </c>
      <c r="N79">
        <v>7</v>
      </c>
      <c r="O79">
        <v>1</v>
      </c>
      <c r="P79">
        <v>12</v>
      </c>
      <c r="Q79">
        <v>21</v>
      </c>
      <c r="R79">
        <v>7</v>
      </c>
      <c r="S79">
        <v>5</v>
      </c>
      <c r="T79">
        <v>2</v>
      </c>
      <c r="U79">
        <v>0</v>
      </c>
      <c r="V79">
        <v>0</v>
      </c>
      <c r="W79">
        <v>0</v>
      </c>
      <c r="X79">
        <v>2.2999999999999998</v>
      </c>
      <c r="Y79">
        <v>3.3</v>
      </c>
      <c r="Z79">
        <v>3.5</v>
      </c>
      <c r="AA79">
        <v>2.2000000000000002</v>
      </c>
      <c r="AB79">
        <v>3.25</v>
      </c>
      <c r="AC79">
        <v>3.4</v>
      </c>
      <c r="AD79">
        <v>2.15</v>
      </c>
      <c r="AE79">
        <v>3.25</v>
      </c>
      <c r="AF79">
        <v>3.3</v>
      </c>
      <c r="AG79">
        <v>2.2599999999999998</v>
      </c>
      <c r="AH79">
        <v>3.31</v>
      </c>
      <c r="AI79">
        <v>3.5</v>
      </c>
      <c r="AJ79">
        <v>2.2000000000000002</v>
      </c>
      <c r="AK79">
        <v>3.3</v>
      </c>
      <c r="AL79">
        <v>3.3</v>
      </c>
      <c r="AM79">
        <v>2.25</v>
      </c>
      <c r="AN79">
        <v>3.4</v>
      </c>
      <c r="AO79">
        <v>3.4</v>
      </c>
      <c r="AP79">
        <v>40</v>
      </c>
      <c r="AQ79">
        <v>2.2999999999999998</v>
      </c>
      <c r="AR79">
        <v>2.21</v>
      </c>
      <c r="AS79">
        <v>3.4</v>
      </c>
      <c r="AT79">
        <v>3.29</v>
      </c>
      <c r="AU79">
        <v>3.5</v>
      </c>
      <c r="AV79">
        <v>3.39</v>
      </c>
      <c r="AW79">
        <v>38</v>
      </c>
      <c r="AX79">
        <v>2.13</v>
      </c>
      <c r="AY79">
        <v>2.0499999999999998</v>
      </c>
      <c r="AZ79">
        <v>1.84</v>
      </c>
      <c r="BA79">
        <v>1.76</v>
      </c>
      <c r="BB79">
        <v>23</v>
      </c>
      <c r="BC79">
        <v>-0.25</v>
      </c>
      <c r="BD79">
        <v>1.95</v>
      </c>
      <c r="BE79">
        <v>1.89</v>
      </c>
      <c r="BF79">
        <v>2</v>
      </c>
      <c r="BG79">
        <v>1.95</v>
      </c>
      <c r="BH79">
        <v>2.41</v>
      </c>
      <c r="BI79">
        <v>3.26</v>
      </c>
      <c r="BJ79">
        <v>3.25</v>
      </c>
    </row>
    <row r="80" spans="1:62" s="6" customFormat="1" x14ac:dyDescent="0.2">
      <c r="A80" t="s">
        <v>102</v>
      </c>
      <c r="B80" s="4">
        <v>43358</v>
      </c>
      <c r="C80" t="s">
        <v>118</v>
      </c>
      <c r="D80" t="s">
        <v>133</v>
      </c>
      <c r="E80">
        <v>1</v>
      </c>
      <c r="F80">
        <v>1</v>
      </c>
      <c r="G80" t="str">
        <f t="shared" si="10"/>
        <v>D</v>
      </c>
      <c r="H80">
        <v>0</v>
      </c>
      <c r="I80">
        <v>0</v>
      </c>
      <c r="J80" t="str">
        <f t="shared" si="11"/>
        <v>D</v>
      </c>
      <c r="K80" s="7" t="s">
        <v>352</v>
      </c>
      <c r="L80">
        <v>16</v>
      </c>
      <c r="M80">
        <v>11</v>
      </c>
      <c r="N80">
        <v>2</v>
      </c>
      <c r="O80">
        <v>4</v>
      </c>
      <c r="P80">
        <v>14</v>
      </c>
      <c r="Q80">
        <v>7</v>
      </c>
      <c r="R80">
        <v>6</v>
      </c>
      <c r="S80">
        <v>4</v>
      </c>
      <c r="T80">
        <v>1</v>
      </c>
      <c r="U80">
        <v>0</v>
      </c>
      <c r="V80">
        <v>0</v>
      </c>
      <c r="W80">
        <v>0</v>
      </c>
      <c r="X80">
        <v>3</v>
      </c>
      <c r="Y80">
        <v>3.4</v>
      </c>
      <c r="Z80">
        <v>2.5</v>
      </c>
      <c r="AA80">
        <v>3.1</v>
      </c>
      <c r="AB80">
        <v>3.2</v>
      </c>
      <c r="AC80">
        <v>2.35</v>
      </c>
      <c r="AD80">
        <v>2.8</v>
      </c>
      <c r="AE80">
        <v>3.25</v>
      </c>
      <c r="AF80">
        <v>2.4</v>
      </c>
      <c r="AG80">
        <v>2.95</v>
      </c>
      <c r="AH80">
        <v>3.39</v>
      </c>
      <c r="AI80">
        <v>2.5299999999999998</v>
      </c>
      <c r="AJ80">
        <v>2.75</v>
      </c>
      <c r="AK80">
        <v>3.1</v>
      </c>
      <c r="AL80">
        <v>2.62</v>
      </c>
      <c r="AM80">
        <v>3</v>
      </c>
      <c r="AN80">
        <v>3.4</v>
      </c>
      <c r="AO80">
        <v>2.5</v>
      </c>
      <c r="AP80">
        <v>40</v>
      </c>
      <c r="AQ80">
        <v>3.25</v>
      </c>
      <c r="AR80">
        <v>2.92</v>
      </c>
      <c r="AS80">
        <v>3.4</v>
      </c>
      <c r="AT80">
        <v>3.3</v>
      </c>
      <c r="AU80">
        <v>2.63</v>
      </c>
      <c r="AV80">
        <v>2.4500000000000002</v>
      </c>
      <c r="AW80">
        <v>39</v>
      </c>
      <c r="AX80">
        <v>2.02</v>
      </c>
      <c r="AY80">
        <v>1.95</v>
      </c>
      <c r="AZ80">
        <v>1.91</v>
      </c>
      <c r="BA80">
        <v>1.84</v>
      </c>
      <c r="BB80">
        <v>23</v>
      </c>
      <c r="BC80">
        <v>0.25</v>
      </c>
      <c r="BD80">
        <v>1.8</v>
      </c>
      <c r="BE80">
        <v>1.75</v>
      </c>
      <c r="BF80">
        <v>2.17</v>
      </c>
      <c r="BG80">
        <v>2.1</v>
      </c>
      <c r="BH80">
        <v>2.73</v>
      </c>
      <c r="BI80">
        <v>3.33</v>
      </c>
      <c r="BJ80">
        <v>2.76</v>
      </c>
    </row>
    <row r="81" spans="1:62" s="6" customFormat="1" x14ac:dyDescent="0.2">
      <c r="A81" t="s">
        <v>102</v>
      </c>
      <c r="B81" s="4">
        <v>43358</v>
      </c>
      <c r="C81" t="s">
        <v>107</v>
      </c>
      <c r="D81" t="s">
        <v>119</v>
      </c>
      <c r="E81">
        <v>1</v>
      </c>
      <c r="F81">
        <v>0</v>
      </c>
      <c r="G81" t="str">
        <f t="shared" si="10"/>
        <v>H</v>
      </c>
      <c r="H81">
        <v>0</v>
      </c>
      <c r="I81">
        <v>0</v>
      </c>
      <c r="J81" t="str">
        <f t="shared" si="11"/>
        <v>D</v>
      </c>
      <c r="K81" s="7" t="s">
        <v>375</v>
      </c>
      <c r="L81">
        <v>16</v>
      </c>
      <c r="M81">
        <v>8</v>
      </c>
      <c r="N81">
        <v>6</v>
      </c>
      <c r="O81">
        <v>2</v>
      </c>
      <c r="P81">
        <v>13</v>
      </c>
      <c r="Q81">
        <v>12</v>
      </c>
      <c r="R81">
        <v>0</v>
      </c>
      <c r="S81">
        <v>4</v>
      </c>
      <c r="T81">
        <v>3</v>
      </c>
      <c r="U81">
        <v>1</v>
      </c>
      <c r="V81">
        <v>0</v>
      </c>
      <c r="W81">
        <v>0</v>
      </c>
      <c r="X81">
        <v>3.1</v>
      </c>
      <c r="Y81">
        <v>3.25</v>
      </c>
      <c r="Z81">
        <v>2.54</v>
      </c>
      <c r="AA81">
        <v>2.75</v>
      </c>
      <c r="AB81">
        <v>3.2</v>
      </c>
      <c r="AC81">
        <v>2.6</v>
      </c>
      <c r="AD81">
        <v>2.9</v>
      </c>
      <c r="AE81">
        <v>3.05</v>
      </c>
      <c r="AF81">
        <v>2.4500000000000002</v>
      </c>
      <c r="AG81">
        <v>3.09</v>
      </c>
      <c r="AH81">
        <v>3.18</v>
      </c>
      <c r="AI81">
        <v>2.56</v>
      </c>
      <c r="AJ81">
        <v>2.9</v>
      </c>
      <c r="AK81">
        <v>3.2</v>
      </c>
      <c r="AL81">
        <v>2.5</v>
      </c>
      <c r="AM81">
        <v>3</v>
      </c>
      <c r="AN81">
        <v>3.25</v>
      </c>
      <c r="AO81">
        <v>2.5499999999999998</v>
      </c>
      <c r="AP81">
        <v>40</v>
      </c>
      <c r="AQ81">
        <v>3.1</v>
      </c>
      <c r="AR81">
        <v>2.96</v>
      </c>
      <c r="AS81">
        <v>3.25</v>
      </c>
      <c r="AT81">
        <v>3.17</v>
      </c>
      <c r="AU81">
        <v>2.6</v>
      </c>
      <c r="AV81">
        <v>2.5099999999999998</v>
      </c>
      <c r="AW81">
        <v>36</v>
      </c>
      <c r="AX81">
        <v>2.29</v>
      </c>
      <c r="AY81">
        <v>2.21</v>
      </c>
      <c r="AZ81">
        <v>1.7</v>
      </c>
      <c r="BA81">
        <v>1.65</v>
      </c>
      <c r="BB81">
        <v>22</v>
      </c>
      <c r="BC81">
        <v>0.25</v>
      </c>
      <c r="BD81">
        <v>1.78</v>
      </c>
      <c r="BE81">
        <v>1.73</v>
      </c>
      <c r="BF81">
        <v>2.2000000000000002</v>
      </c>
      <c r="BG81">
        <v>2.13</v>
      </c>
      <c r="BH81">
        <v>3.05</v>
      </c>
      <c r="BI81">
        <v>3.25</v>
      </c>
      <c r="BJ81">
        <v>2.54</v>
      </c>
    </row>
    <row r="82" spans="1:62" s="6" customFormat="1" x14ac:dyDescent="0.2">
      <c r="A82" t="s">
        <v>102</v>
      </c>
      <c r="B82" s="4">
        <v>43358</v>
      </c>
      <c r="C82" t="s">
        <v>121</v>
      </c>
      <c r="D82" t="s">
        <v>103</v>
      </c>
      <c r="E82">
        <v>2</v>
      </c>
      <c r="F82">
        <v>3</v>
      </c>
      <c r="G82" t="str">
        <f t="shared" si="10"/>
        <v>A</v>
      </c>
      <c r="H82">
        <v>1</v>
      </c>
      <c r="I82">
        <v>1</v>
      </c>
      <c r="J82" t="str">
        <f t="shared" si="11"/>
        <v>D</v>
      </c>
      <c r="K82" s="7" t="s">
        <v>114</v>
      </c>
      <c r="L82">
        <v>23</v>
      </c>
      <c r="M82">
        <v>9</v>
      </c>
      <c r="N82">
        <v>10</v>
      </c>
      <c r="O82">
        <v>5</v>
      </c>
      <c r="P82">
        <v>11</v>
      </c>
      <c r="Q82">
        <v>9</v>
      </c>
      <c r="R82">
        <v>9</v>
      </c>
      <c r="S82">
        <v>2</v>
      </c>
      <c r="T82">
        <v>1</v>
      </c>
      <c r="U82">
        <v>1</v>
      </c>
      <c r="V82">
        <v>0</v>
      </c>
      <c r="W82">
        <v>0</v>
      </c>
      <c r="X82">
        <v>1.9</v>
      </c>
      <c r="Y82">
        <v>3.4</v>
      </c>
      <c r="Z82">
        <v>4.75</v>
      </c>
      <c r="AA82">
        <v>1.8</v>
      </c>
      <c r="AB82">
        <v>3.4</v>
      </c>
      <c r="AC82">
        <v>4.75</v>
      </c>
      <c r="AD82">
        <v>1.8</v>
      </c>
      <c r="AE82">
        <v>3.35</v>
      </c>
      <c r="AF82">
        <v>4.45</v>
      </c>
      <c r="AG82">
        <v>1.87</v>
      </c>
      <c r="AH82">
        <v>3.46</v>
      </c>
      <c r="AI82">
        <v>4.87</v>
      </c>
      <c r="AJ82">
        <v>1.91</v>
      </c>
      <c r="AK82">
        <v>3.5</v>
      </c>
      <c r="AL82">
        <v>4</v>
      </c>
      <c r="AM82">
        <v>1.91</v>
      </c>
      <c r="AN82">
        <v>3.6</v>
      </c>
      <c r="AO82">
        <v>4.4000000000000004</v>
      </c>
      <c r="AP82">
        <v>40</v>
      </c>
      <c r="AQ82">
        <v>1.91</v>
      </c>
      <c r="AR82">
        <v>1.86</v>
      </c>
      <c r="AS82">
        <v>3.6</v>
      </c>
      <c r="AT82">
        <v>3.42</v>
      </c>
      <c r="AU82">
        <v>4.9000000000000004</v>
      </c>
      <c r="AV82">
        <v>4.51</v>
      </c>
      <c r="AW82">
        <v>38</v>
      </c>
      <c r="AX82">
        <v>2.19</v>
      </c>
      <c r="AY82">
        <v>2.1</v>
      </c>
      <c r="AZ82">
        <v>1.79</v>
      </c>
      <c r="BA82">
        <v>1.72</v>
      </c>
      <c r="BB82">
        <v>22</v>
      </c>
      <c r="BC82">
        <v>-0.75</v>
      </c>
      <c r="BD82">
        <v>2.19</v>
      </c>
      <c r="BE82">
        <v>2.11</v>
      </c>
      <c r="BF82">
        <v>1.81</v>
      </c>
      <c r="BG82">
        <v>1.74</v>
      </c>
      <c r="BH82">
        <v>1.79</v>
      </c>
      <c r="BI82">
        <v>3.67</v>
      </c>
      <c r="BJ82">
        <v>5.0199999999999996</v>
      </c>
    </row>
    <row r="83" spans="1:62" s="6" customFormat="1" x14ac:dyDescent="0.2">
      <c r="A83" t="s">
        <v>102</v>
      </c>
      <c r="B83" s="4">
        <v>43358</v>
      </c>
      <c r="C83" t="s">
        <v>110</v>
      </c>
      <c r="D83" t="s">
        <v>104</v>
      </c>
      <c r="E83">
        <v>1</v>
      </c>
      <c r="F83">
        <v>0</v>
      </c>
      <c r="G83" t="str">
        <f t="shared" si="10"/>
        <v>H</v>
      </c>
      <c r="H83">
        <v>0</v>
      </c>
      <c r="I83">
        <v>0</v>
      </c>
      <c r="J83" t="str">
        <f t="shared" si="11"/>
        <v>D</v>
      </c>
      <c r="K83" s="7" t="s">
        <v>108</v>
      </c>
      <c r="L83">
        <v>16</v>
      </c>
      <c r="M83">
        <v>12</v>
      </c>
      <c r="N83">
        <v>6</v>
      </c>
      <c r="O83">
        <v>4</v>
      </c>
      <c r="P83">
        <v>15</v>
      </c>
      <c r="Q83">
        <v>12</v>
      </c>
      <c r="R83">
        <v>9</v>
      </c>
      <c r="S83">
        <v>5</v>
      </c>
      <c r="T83">
        <v>4</v>
      </c>
      <c r="U83">
        <v>4</v>
      </c>
      <c r="V83">
        <v>0</v>
      </c>
      <c r="W83">
        <v>1</v>
      </c>
      <c r="X83">
        <v>3.8</v>
      </c>
      <c r="Y83">
        <v>3.4</v>
      </c>
      <c r="Z83">
        <v>2.14</v>
      </c>
      <c r="AA83">
        <v>3.7</v>
      </c>
      <c r="AB83">
        <v>3.3</v>
      </c>
      <c r="AC83">
        <v>2.0499999999999998</v>
      </c>
      <c r="AD83">
        <v>3.55</v>
      </c>
      <c r="AE83">
        <v>3.2</v>
      </c>
      <c r="AF83">
        <v>2.0499999999999998</v>
      </c>
      <c r="AG83">
        <v>3.89</v>
      </c>
      <c r="AH83">
        <v>3.25</v>
      </c>
      <c r="AI83">
        <v>2.15</v>
      </c>
      <c r="AJ83">
        <v>3.4</v>
      </c>
      <c r="AK83">
        <v>3.3</v>
      </c>
      <c r="AL83">
        <v>2.15</v>
      </c>
      <c r="AM83">
        <v>3.5</v>
      </c>
      <c r="AN83">
        <v>3.5</v>
      </c>
      <c r="AO83">
        <v>2.2000000000000002</v>
      </c>
      <c r="AP83">
        <v>39</v>
      </c>
      <c r="AQ83">
        <v>3.89</v>
      </c>
      <c r="AR83">
        <v>3.61</v>
      </c>
      <c r="AS83">
        <v>3.5</v>
      </c>
      <c r="AT83">
        <v>3.3</v>
      </c>
      <c r="AU83">
        <v>2.2000000000000002</v>
      </c>
      <c r="AV83">
        <v>2.11</v>
      </c>
      <c r="AW83">
        <v>38</v>
      </c>
      <c r="AX83">
        <v>2.13</v>
      </c>
      <c r="AY83">
        <v>2.0299999999999998</v>
      </c>
      <c r="AZ83">
        <v>1.84</v>
      </c>
      <c r="BA83">
        <v>1.78</v>
      </c>
      <c r="BB83">
        <v>23</v>
      </c>
      <c r="BC83">
        <v>0.25</v>
      </c>
      <c r="BD83">
        <v>2.09</v>
      </c>
      <c r="BE83">
        <v>2.02</v>
      </c>
      <c r="BF83">
        <v>1.9</v>
      </c>
      <c r="BG83">
        <v>1.83</v>
      </c>
      <c r="BH83">
        <v>3.98</v>
      </c>
      <c r="BI83">
        <v>3.48</v>
      </c>
      <c r="BJ83">
        <v>2.04</v>
      </c>
    </row>
    <row r="84" spans="1:62" s="6" customFormat="1" x14ac:dyDescent="0.2">
      <c r="A84" t="s">
        <v>102</v>
      </c>
      <c r="B84" s="4">
        <v>43358</v>
      </c>
      <c r="C84" t="s">
        <v>131</v>
      </c>
      <c r="D84" t="s">
        <v>134</v>
      </c>
      <c r="E84">
        <v>2</v>
      </c>
      <c r="F84">
        <v>2</v>
      </c>
      <c r="G84" t="str">
        <f t="shared" si="10"/>
        <v>D</v>
      </c>
      <c r="H84">
        <v>1</v>
      </c>
      <c r="I84">
        <v>2</v>
      </c>
      <c r="J84" t="str">
        <f t="shared" si="11"/>
        <v>A</v>
      </c>
      <c r="K84" s="7" t="s">
        <v>129</v>
      </c>
      <c r="L84">
        <v>12</v>
      </c>
      <c r="M84">
        <v>14</v>
      </c>
      <c r="N84">
        <v>4</v>
      </c>
      <c r="O84">
        <v>4</v>
      </c>
      <c r="P84">
        <v>11</v>
      </c>
      <c r="Q84">
        <v>7</v>
      </c>
      <c r="R84">
        <v>7</v>
      </c>
      <c r="S84">
        <v>13</v>
      </c>
      <c r="T84">
        <v>1</v>
      </c>
      <c r="U84">
        <v>0</v>
      </c>
      <c r="V84">
        <v>0</v>
      </c>
      <c r="W84">
        <v>0</v>
      </c>
      <c r="X84">
        <v>3</v>
      </c>
      <c r="Y84">
        <v>3.4</v>
      </c>
      <c r="Z84">
        <v>2.5</v>
      </c>
      <c r="AA84">
        <v>2.95</v>
      </c>
      <c r="AB84">
        <v>3.3</v>
      </c>
      <c r="AC84">
        <v>2.4</v>
      </c>
      <c r="AD84">
        <v>2.85</v>
      </c>
      <c r="AE84">
        <v>3.15</v>
      </c>
      <c r="AF84">
        <v>2.4</v>
      </c>
      <c r="AG84">
        <v>3.08</v>
      </c>
      <c r="AH84">
        <v>3.29</v>
      </c>
      <c r="AI84">
        <v>2.4900000000000002</v>
      </c>
      <c r="AJ84">
        <v>2.8</v>
      </c>
      <c r="AK84">
        <v>3.5</v>
      </c>
      <c r="AL84">
        <v>2.4</v>
      </c>
      <c r="AM84">
        <v>2.9</v>
      </c>
      <c r="AN84">
        <v>3.5</v>
      </c>
      <c r="AO84">
        <v>2.5</v>
      </c>
      <c r="AP84">
        <v>40</v>
      </c>
      <c r="AQ84">
        <v>3.1</v>
      </c>
      <c r="AR84">
        <v>2.95</v>
      </c>
      <c r="AS84">
        <v>3.5</v>
      </c>
      <c r="AT84">
        <v>3.3</v>
      </c>
      <c r="AU84">
        <v>2.52</v>
      </c>
      <c r="AV84">
        <v>2.4300000000000002</v>
      </c>
      <c r="AW84">
        <v>39</v>
      </c>
      <c r="AX84">
        <v>2.0699999999999998</v>
      </c>
      <c r="AY84">
        <v>2</v>
      </c>
      <c r="AZ84">
        <v>1.87</v>
      </c>
      <c r="BA84">
        <v>1.81</v>
      </c>
      <c r="BB84">
        <v>23</v>
      </c>
      <c r="BC84">
        <v>0.25</v>
      </c>
      <c r="BD84">
        <v>1.8</v>
      </c>
      <c r="BE84">
        <v>1.76</v>
      </c>
      <c r="BF84">
        <v>2.19</v>
      </c>
      <c r="BG84">
        <v>2.11</v>
      </c>
      <c r="BH84">
        <v>3.25</v>
      </c>
      <c r="BI84">
        <v>3.41</v>
      </c>
      <c r="BJ84">
        <v>2.33</v>
      </c>
    </row>
    <row r="85" spans="1:62" s="6" customFormat="1" x14ac:dyDescent="0.2">
      <c r="A85" t="s">
        <v>102</v>
      </c>
      <c r="B85" s="4">
        <v>43358</v>
      </c>
      <c r="C85" t="s">
        <v>125</v>
      </c>
      <c r="D85" t="s">
        <v>113</v>
      </c>
      <c r="E85">
        <v>0</v>
      </c>
      <c r="F85">
        <v>0</v>
      </c>
      <c r="G85" t="str">
        <f t="shared" si="10"/>
        <v>D</v>
      </c>
      <c r="H85">
        <v>0</v>
      </c>
      <c r="I85">
        <v>0</v>
      </c>
      <c r="J85" t="str">
        <f t="shared" si="11"/>
        <v>D</v>
      </c>
      <c r="K85" s="7" t="s">
        <v>135</v>
      </c>
      <c r="L85">
        <v>5</v>
      </c>
      <c r="M85">
        <v>16</v>
      </c>
      <c r="N85">
        <v>2</v>
      </c>
      <c r="O85">
        <v>4</v>
      </c>
      <c r="P85">
        <v>4</v>
      </c>
      <c r="Q85">
        <v>13</v>
      </c>
      <c r="R85">
        <v>3</v>
      </c>
      <c r="S85">
        <v>10</v>
      </c>
      <c r="T85">
        <v>0</v>
      </c>
      <c r="U85">
        <v>3</v>
      </c>
      <c r="V85">
        <v>0</v>
      </c>
      <c r="W85">
        <v>0</v>
      </c>
      <c r="X85">
        <v>2.2999999999999998</v>
      </c>
      <c r="Y85">
        <v>3.4</v>
      </c>
      <c r="Z85">
        <v>3.4</v>
      </c>
      <c r="AA85">
        <v>2.25</v>
      </c>
      <c r="AB85">
        <v>3.25</v>
      </c>
      <c r="AC85">
        <v>3.2</v>
      </c>
      <c r="AD85">
        <v>2.15</v>
      </c>
      <c r="AE85">
        <v>3.25</v>
      </c>
      <c r="AF85">
        <v>3.2</v>
      </c>
      <c r="AG85">
        <v>2.25</v>
      </c>
      <c r="AH85">
        <v>3.39</v>
      </c>
      <c r="AI85">
        <v>3.45</v>
      </c>
      <c r="AJ85">
        <v>2.25</v>
      </c>
      <c r="AK85">
        <v>3.3</v>
      </c>
      <c r="AL85">
        <v>3.2</v>
      </c>
      <c r="AM85">
        <v>2.25</v>
      </c>
      <c r="AN85">
        <v>3.4</v>
      </c>
      <c r="AO85">
        <v>3.4</v>
      </c>
      <c r="AP85">
        <v>40</v>
      </c>
      <c r="AQ85">
        <v>2.35</v>
      </c>
      <c r="AR85">
        <v>2.23</v>
      </c>
      <c r="AS85">
        <v>3.5</v>
      </c>
      <c r="AT85">
        <v>3.32</v>
      </c>
      <c r="AU85">
        <v>3.45</v>
      </c>
      <c r="AV85">
        <v>3.29</v>
      </c>
      <c r="AW85">
        <v>39</v>
      </c>
      <c r="AX85">
        <v>2.0699999999999998</v>
      </c>
      <c r="AY85">
        <v>2.0099999999999998</v>
      </c>
      <c r="AZ85">
        <v>1.85</v>
      </c>
      <c r="BA85">
        <v>1.79</v>
      </c>
      <c r="BB85">
        <v>23</v>
      </c>
      <c r="BC85">
        <v>-0.25</v>
      </c>
      <c r="BD85">
        <v>1.97</v>
      </c>
      <c r="BE85">
        <v>1.92</v>
      </c>
      <c r="BF85">
        <v>1.98</v>
      </c>
      <c r="BG85">
        <v>1.92</v>
      </c>
      <c r="BH85">
        <v>2.29</v>
      </c>
      <c r="BI85">
        <v>3.34</v>
      </c>
      <c r="BJ85">
        <v>3.41</v>
      </c>
    </row>
    <row r="86" spans="1:62" s="6" customFormat="1" x14ac:dyDescent="0.2">
      <c r="A86" t="s">
        <v>102</v>
      </c>
      <c r="B86" s="4">
        <v>43361</v>
      </c>
      <c r="C86" t="s">
        <v>137</v>
      </c>
      <c r="D86" t="s">
        <v>110</v>
      </c>
      <c r="E86">
        <v>2</v>
      </c>
      <c r="F86">
        <v>0</v>
      </c>
      <c r="G86" t="str">
        <f t="shared" ref="G86:G97" si="12">IF(OR(E86="",F86=""),"",IF(E86&gt;F86,"H",IF(E86=F86,"D","A")))</f>
        <v>H</v>
      </c>
      <c r="H86">
        <v>1</v>
      </c>
      <c r="I86">
        <v>0</v>
      </c>
      <c r="J86" t="str">
        <f t="shared" ref="J86:J97" si="13">IF(OR(H86="",I86=""),"",IF(H86&gt;I86,"H",IF(H86=I86,"D","A")))</f>
        <v>H</v>
      </c>
      <c r="K86" t="s">
        <v>117</v>
      </c>
      <c r="L86">
        <v>14</v>
      </c>
      <c r="M86">
        <v>13</v>
      </c>
      <c r="N86">
        <v>4</v>
      </c>
      <c r="O86">
        <v>3</v>
      </c>
      <c r="P86">
        <v>9</v>
      </c>
      <c r="Q86">
        <v>16</v>
      </c>
      <c r="R86">
        <v>3</v>
      </c>
      <c r="S86">
        <v>3</v>
      </c>
      <c r="T86">
        <v>2</v>
      </c>
      <c r="U86">
        <v>2</v>
      </c>
      <c r="V86">
        <v>0</v>
      </c>
      <c r="W86">
        <v>0</v>
      </c>
      <c r="X86">
        <v>1.5</v>
      </c>
      <c r="Y86">
        <v>4.5</v>
      </c>
      <c r="Z86">
        <v>7.5</v>
      </c>
      <c r="AA86">
        <v>1.48</v>
      </c>
      <c r="AB86">
        <v>4</v>
      </c>
      <c r="AC86">
        <v>7.5</v>
      </c>
      <c r="AD86">
        <v>1.46</v>
      </c>
      <c r="AE86">
        <v>4.2</v>
      </c>
      <c r="AF86">
        <v>6.2</v>
      </c>
      <c r="AG86">
        <v>1.48</v>
      </c>
      <c r="AH86">
        <v>4.4800000000000004</v>
      </c>
      <c r="AI86">
        <v>7.75</v>
      </c>
      <c r="AJ86">
        <v>1.5</v>
      </c>
      <c r="AK86">
        <v>4.33</v>
      </c>
      <c r="AL86">
        <v>6</v>
      </c>
      <c r="AM86">
        <v>1.5</v>
      </c>
      <c r="AN86">
        <v>4.5999999999999996</v>
      </c>
      <c r="AO86">
        <v>7</v>
      </c>
      <c r="AP86">
        <v>38</v>
      </c>
      <c r="AQ86">
        <v>1.53</v>
      </c>
      <c r="AR86">
        <v>1.49</v>
      </c>
      <c r="AS86">
        <v>4.5999999999999996</v>
      </c>
      <c r="AT86">
        <v>4.34</v>
      </c>
      <c r="AU86">
        <v>7.75</v>
      </c>
      <c r="AV86">
        <v>6.76</v>
      </c>
      <c r="AW86">
        <v>38</v>
      </c>
      <c r="AX86">
        <v>1.75</v>
      </c>
      <c r="AY86">
        <v>1.7</v>
      </c>
      <c r="AZ86">
        <v>2.27</v>
      </c>
      <c r="BA86">
        <v>2.14</v>
      </c>
      <c r="BB86">
        <v>24</v>
      </c>
      <c r="BC86">
        <v>-1</v>
      </c>
      <c r="BD86">
        <v>1.86</v>
      </c>
      <c r="BE86">
        <v>1.8</v>
      </c>
      <c r="BF86">
        <v>2.11</v>
      </c>
      <c r="BG86">
        <v>2.04</v>
      </c>
      <c r="BH86">
        <v>1.45</v>
      </c>
      <c r="BI86">
        <v>4.62</v>
      </c>
      <c r="BJ86">
        <v>8.07</v>
      </c>
    </row>
    <row r="87" spans="1:62" s="6" customFormat="1" x14ac:dyDescent="0.2">
      <c r="A87" t="s">
        <v>102</v>
      </c>
      <c r="B87" s="4">
        <v>43361</v>
      </c>
      <c r="C87" t="s">
        <v>104</v>
      </c>
      <c r="D87" t="s">
        <v>116</v>
      </c>
      <c r="E87">
        <v>0</v>
      </c>
      <c r="F87">
        <v>0</v>
      </c>
      <c r="G87" t="str">
        <f t="shared" si="12"/>
        <v>D</v>
      </c>
      <c r="H87">
        <v>0</v>
      </c>
      <c r="I87">
        <v>0</v>
      </c>
      <c r="J87" t="str">
        <f t="shared" si="13"/>
        <v>D</v>
      </c>
      <c r="K87" t="s">
        <v>123</v>
      </c>
      <c r="L87">
        <v>22</v>
      </c>
      <c r="M87">
        <v>6</v>
      </c>
      <c r="N87">
        <v>3</v>
      </c>
      <c r="O87">
        <v>2</v>
      </c>
      <c r="P87">
        <v>18</v>
      </c>
      <c r="Q87">
        <v>13</v>
      </c>
      <c r="R87">
        <v>3</v>
      </c>
      <c r="S87">
        <v>1</v>
      </c>
      <c r="T87">
        <v>2</v>
      </c>
      <c r="U87">
        <v>3</v>
      </c>
      <c r="V87">
        <v>0</v>
      </c>
      <c r="W87">
        <v>0</v>
      </c>
      <c r="X87">
        <v>2.25</v>
      </c>
      <c r="Y87">
        <v>3.3</v>
      </c>
      <c r="Z87">
        <v>3.6</v>
      </c>
      <c r="AA87">
        <v>2.1</v>
      </c>
      <c r="AB87">
        <v>3.3</v>
      </c>
      <c r="AC87">
        <v>3.5</v>
      </c>
      <c r="AD87">
        <v>2.15</v>
      </c>
      <c r="AE87">
        <v>3.1</v>
      </c>
      <c r="AF87">
        <v>3.35</v>
      </c>
      <c r="AG87">
        <v>2.2799999999999998</v>
      </c>
      <c r="AH87">
        <v>3.22</v>
      </c>
      <c r="AI87">
        <v>3.57</v>
      </c>
      <c r="AJ87">
        <v>2.25</v>
      </c>
      <c r="AK87">
        <v>3.2</v>
      </c>
      <c r="AL87">
        <v>3.3</v>
      </c>
      <c r="AM87">
        <v>2.2999999999999998</v>
      </c>
      <c r="AN87">
        <v>3.3</v>
      </c>
      <c r="AO87">
        <v>3.4</v>
      </c>
      <c r="AP87">
        <v>38</v>
      </c>
      <c r="AQ87">
        <v>2.2999999999999998</v>
      </c>
      <c r="AR87">
        <v>2.23</v>
      </c>
      <c r="AS87">
        <v>3.3</v>
      </c>
      <c r="AT87">
        <v>3.22</v>
      </c>
      <c r="AU87">
        <v>3.6</v>
      </c>
      <c r="AV87">
        <v>3.41</v>
      </c>
      <c r="AW87">
        <v>38</v>
      </c>
      <c r="AX87">
        <v>2.2999999999999998</v>
      </c>
      <c r="AY87">
        <v>2.19</v>
      </c>
      <c r="AZ87">
        <v>1.73</v>
      </c>
      <c r="BA87">
        <v>1.67</v>
      </c>
      <c r="BB87">
        <v>23</v>
      </c>
      <c r="BC87">
        <v>-0.25</v>
      </c>
      <c r="BD87">
        <v>1.98</v>
      </c>
      <c r="BE87">
        <v>1.92</v>
      </c>
      <c r="BF87">
        <v>1.99</v>
      </c>
      <c r="BG87">
        <v>1.92</v>
      </c>
      <c r="BH87">
        <v>2.09</v>
      </c>
      <c r="BI87">
        <v>3.53</v>
      </c>
      <c r="BJ87">
        <v>3.75</v>
      </c>
    </row>
    <row r="88" spans="1:62" s="6" customFormat="1" x14ac:dyDescent="0.2">
      <c r="A88" t="s">
        <v>102</v>
      </c>
      <c r="B88" s="4">
        <v>43361</v>
      </c>
      <c r="C88" t="s">
        <v>115</v>
      </c>
      <c r="D88" t="s">
        <v>109</v>
      </c>
      <c r="E88">
        <v>1</v>
      </c>
      <c r="F88">
        <v>1</v>
      </c>
      <c r="G88" t="str">
        <f t="shared" si="12"/>
        <v>D</v>
      </c>
      <c r="H88">
        <v>0</v>
      </c>
      <c r="I88">
        <v>1</v>
      </c>
      <c r="J88" t="str">
        <f t="shared" si="13"/>
        <v>A</v>
      </c>
      <c r="K88" t="s">
        <v>114</v>
      </c>
      <c r="L88">
        <v>10</v>
      </c>
      <c r="M88">
        <v>14</v>
      </c>
      <c r="N88">
        <v>5</v>
      </c>
      <c r="O88">
        <v>6</v>
      </c>
      <c r="P88">
        <v>16</v>
      </c>
      <c r="Q88">
        <v>9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4.5999999999999996</v>
      </c>
      <c r="Y88">
        <v>3.75</v>
      </c>
      <c r="Z88">
        <v>1.83</v>
      </c>
      <c r="AA88">
        <v>4.25</v>
      </c>
      <c r="AB88">
        <v>3.5</v>
      </c>
      <c r="AC88">
        <v>1.85</v>
      </c>
      <c r="AD88">
        <v>4.25</v>
      </c>
      <c r="AE88">
        <v>3.55</v>
      </c>
      <c r="AF88">
        <v>1.77</v>
      </c>
      <c r="AG88">
        <v>4.47</v>
      </c>
      <c r="AH88">
        <v>3.69</v>
      </c>
      <c r="AI88">
        <v>1.87</v>
      </c>
      <c r="AJ88">
        <v>4.2</v>
      </c>
      <c r="AK88">
        <v>3.6</v>
      </c>
      <c r="AL88">
        <v>1.83</v>
      </c>
      <c r="AM88">
        <v>4.5</v>
      </c>
      <c r="AN88">
        <v>3.75</v>
      </c>
      <c r="AO88">
        <v>1.85</v>
      </c>
      <c r="AP88">
        <v>38</v>
      </c>
      <c r="AQ88">
        <v>4.5999999999999996</v>
      </c>
      <c r="AR88">
        <v>4.3099999999999996</v>
      </c>
      <c r="AS88">
        <v>3.75</v>
      </c>
      <c r="AT88">
        <v>3.63</v>
      </c>
      <c r="AU88">
        <v>1.89</v>
      </c>
      <c r="AV88">
        <v>1.84</v>
      </c>
      <c r="AW88">
        <v>37</v>
      </c>
      <c r="AX88">
        <v>2</v>
      </c>
      <c r="AY88">
        <v>1.94</v>
      </c>
      <c r="AZ88">
        <v>1.93</v>
      </c>
      <c r="BA88">
        <v>1.85</v>
      </c>
      <c r="BB88">
        <v>22</v>
      </c>
      <c r="BC88">
        <v>0.75</v>
      </c>
      <c r="BD88">
        <v>1.8</v>
      </c>
      <c r="BE88">
        <v>1.76</v>
      </c>
      <c r="BF88">
        <v>2.16</v>
      </c>
      <c r="BG88">
        <v>2.09</v>
      </c>
      <c r="BH88">
        <v>4.47</v>
      </c>
      <c r="BI88">
        <v>3.72</v>
      </c>
      <c r="BJ88">
        <v>1.86</v>
      </c>
    </row>
    <row r="89" spans="1:62" s="6" customFormat="1" x14ac:dyDescent="0.2">
      <c r="A89" t="s">
        <v>102</v>
      </c>
      <c r="B89" s="4">
        <v>43361</v>
      </c>
      <c r="C89" t="s">
        <v>133</v>
      </c>
      <c r="D89" t="s">
        <v>121</v>
      </c>
      <c r="E89">
        <v>3</v>
      </c>
      <c r="F89">
        <v>0</v>
      </c>
      <c r="G89" t="str">
        <f t="shared" si="12"/>
        <v>H</v>
      </c>
      <c r="H89">
        <v>1</v>
      </c>
      <c r="I89">
        <v>0</v>
      </c>
      <c r="J89" t="str">
        <f t="shared" si="13"/>
        <v>H</v>
      </c>
      <c r="K89" t="s">
        <v>129</v>
      </c>
      <c r="L89">
        <v>17</v>
      </c>
      <c r="M89">
        <v>5</v>
      </c>
      <c r="N89">
        <v>5</v>
      </c>
      <c r="O89">
        <v>3</v>
      </c>
      <c r="P89">
        <v>12</v>
      </c>
      <c r="Q89">
        <v>12</v>
      </c>
      <c r="R89">
        <v>4</v>
      </c>
      <c r="S89">
        <v>3</v>
      </c>
      <c r="T89">
        <v>1</v>
      </c>
      <c r="U89">
        <v>2</v>
      </c>
      <c r="V89">
        <v>0</v>
      </c>
      <c r="W89">
        <v>0</v>
      </c>
      <c r="X89">
        <v>2</v>
      </c>
      <c r="Y89">
        <v>3.4</v>
      </c>
      <c r="Z89">
        <v>4.33</v>
      </c>
      <c r="AA89">
        <v>1.95</v>
      </c>
      <c r="AB89">
        <v>3.3</v>
      </c>
      <c r="AC89">
        <v>4.0999999999999996</v>
      </c>
      <c r="AD89">
        <v>1.9</v>
      </c>
      <c r="AE89">
        <v>3.3</v>
      </c>
      <c r="AF89">
        <v>4</v>
      </c>
      <c r="AG89">
        <v>2</v>
      </c>
      <c r="AH89">
        <v>3.31</v>
      </c>
      <c r="AI89">
        <v>4.42</v>
      </c>
      <c r="AJ89">
        <v>1.95</v>
      </c>
      <c r="AK89">
        <v>3.4</v>
      </c>
      <c r="AL89">
        <v>3.9</v>
      </c>
      <c r="AM89">
        <v>2</v>
      </c>
      <c r="AN89">
        <v>3.5</v>
      </c>
      <c r="AO89">
        <v>4.0999999999999996</v>
      </c>
      <c r="AP89">
        <v>38</v>
      </c>
      <c r="AQ89">
        <v>2.02</v>
      </c>
      <c r="AR89">
        <v>1.96</v>
      </c>
      <c r="AS89">
        <v>3.5</v>
      </c>
      <c r="AT89">
        <v>3.36</v>
      </c>
      <c r="AU89">
        <v>4.5</v>
      </c>
      <c r="AV89">
        <v>4.12</v>
      </c>
      <c r="AW89">
        <v>38</v>
      </c>
      <c r="AX89">
        <v>2.12</v>
      </c>
      <c r="AY89">
        <v>2.0099999999999998</v>
      </c>
      <c r="AZ89">
        <v>1.86</v>
      </c>
      <c r="BA89">
        <v>1.79</v>
      </c>
      <c r="BB89">
        <v>22</v>
      </c>
      <c r="BC89">
        <v>-0.25</v>
      </c>
      <c r="BD89">
        <v>1.73</v>
      </c>
      <c r="BE89">
        <v>1.68</v>
      </c>
      <c r="BF89">
        <v>2.2799999999999998</v>
      </c>
      <c r="BG89">
        <v>2.21</v>
      </c>
      <c r="BH89">
        <v>2.08</v>
      </c>
      <c r="BI89">
        <v>3.46</v>
      </c>
      <c r="BJ89">
        <v>3.86</v>
      </c>
    </row>
    <row r="90" spans="1:62" s="6" customFormat="1" x14ac:dyDescent="0.2">
      <c r="A90" t="s">
        <v>102</v>
      </c>
      <c r="B90" s="4">
        <v>43361</v>
      </c>
      <c r="C90" t="s">
        <v>134</v>
      </c>
      <c r="D90" t="s">
        <v>125</v>
      </c>
      <c r="E90">
        <v>1</v>
      </c>
      <c r="F90">
        <v>0</v>
      </c>
      <c r="G90" t="str">
        <f t="shared" si="12"/>
        <v>H</v>
      </c>
      <c r="H90">
        <v>0</v>
      </c>
      <c r="I90">
        <v>0</v>
      </c>
      <c r="J90" t="str">
        <f t="shared" si="13"/>
        <v>D</v>
      </c>
      <c r="K90" t="s">
        <v>477</v>
      </c>
      <c r="L90">
        <v>8</v>
      </c>
      <c r="M90">
        <v>14</v>
      </c>
      <c r="N90">
        <v>3</v>
      </c>
      <c r="O90">
        <v>5</v>
      </c>
      <c r="P90">
        <v>13</v>
      </c>
      <c r="Q90">
        <v>13</v>
      </c>
      <c r="R90">
        <v>1</v>
      </c>
      <c r="S90">
        <v>3</v>
      </c>
      <c r="T90">
        <v>2</v>
      </c>
      <c r="U90">
        <v>1</v>
      </c>
      <c r="V90">
        <v>0</v>
      </c>
      <c r="W90">
        <v>0</v>
      </c>
      <c r="X90">
        <v>1.9</v>
      </c>
      <c r="Y90">
        <v>3.5</v>
      </c>
      <c r="Z90">
        <v>4.5999999999999996</v>
      </c>
      <c r="AA90">
        <v>1.87</v>
      </c>
      <c r="AB90">
        <v>3.4</v>
      </c>
      <c r="AC90">
        <v>4.33</v>
      </c>
      <c r="AD90">
        <v>1.85</v>
      </c>
      <c r="AE90">
        <v>3.35</v>
      </c>
      <c r="AF90">
        <v>4.2</v>
      </c>
      <c r="AG90">
        <v>1.84</v>
      </c>
      <c r="AH90">
        <v>3.72</v>
      </c>
      <c r="AI90">
        <v>4.5999999999999996</v>
      </c>
      <c r="AJ90">
        <v>1.88</v>
      </c>
      <c r="AK90">
        <v>3.5</v>
      </c>
      <c r="AL90">
        <v>4.2</v>
      </c>
      <c r="AM90">
        <v>1.9</v>
      </c>
      <c r="AN90">
        <v>3.6</v>
      </c>
      <c r="AO90">
        <v>4.4000000000000004</v>
      </c>
      <c r="AP90">
        <v>38</v>
      </c>
      <c r="AQ90">
        <v>1.94</v>
      </c>
      <c r="AR90">
        <v>1.87</v>
      </c>
      <c r="AS90">
        <v>3.72</v>
      </c>
      <c r="AT90">
        <v>3.5</v>
      </c>
      <c r="AU90">
        <v>4.5999999999999996</v>
      </c>
      <c r="AV90">
        <v>4.3499999999999996</v>
      </c>
      <c r="AW90">
        <v>38</v>
      </c>
      <c r="AX90">
        <v>2.17</v>
      </c>
      <c r="AY90">
        <v>2.1</v>
      </c>
      <c r="AZ90">
        <v>1.79</v>
      </c>
      <c r="BA90">
        <v>1.73</v>
      </c>
      <c r="BB90">
        <v>22</v>
      </c>
      <c r="BC90">
        <v>-0.75</v>
      </c>
      <c r="BD90">
        <v>2.21</v>
      </c>
      <c r="BE90">
        <v>2.14</v>
      </c>
      <c r="BF90">
        <v>1.8</v>
      </c>
      <c r="BG90">
        <v>1.72</v>
      </c>
      <c r="BH90">
        <v>1.65</v>
      </c>
      <c r="BI90">
        <v>3.91</v>
      </c>
      <c r="BJ90">
        <v>5.93</v>
      </c>
    </row>
    <row r="91" spans="1:62" s="6" customFormat="1" x14ac:dyDescent="0.2">
      <c r="A91" t="s">
        <v>102</v>
      </c>
      <c r="B91" s="4">
        <v>43361</v>
      </c>
      <c r="C91" t="s">
        <v>127</v>
      </c>
      <c r="D91" t="s">
        <v>112</v>
      </c>
      <c r="E91">
        <v>4</v>
      </c>
      <c r="F91">
        <v>2</v>
      </c>
      <c r="G91" t="str">
        <f t="shared" si="12"/>
        <v>H</v>
      </c>
      <c r="H91">
        <v>3</v>
      </c>
      <c r="I91">
        <v>0</v>
      </c>
      <c r="J91" t="str">
        <f t="shared" si="13"/>
        <v>H</v>
      </c>
      <c r="K91" t="s">
        <v>126</v>
      </c>
      <c r="L91">
        <v>11</v>
      </c>
      <c r="M91">
        <v>23</v>
      </c>
      <c r="N91">
        <v>7</v>
      </c>
      <c r="O91">
        <v>8</v>
      </c>
      <c r="P91">
        <v>11</v>
      </c>
      <c r="Q91">
        <v>13</v>
      </c>
      <c r="R91">
        <v>2</v>
      </c>
      <c r="S91">
        <v>7</v>
      </c>
      <c r="T91">
        <v>2</v>
      </c>
      <c r="U91">
        <v>1</v>
      </c>
      <c r="V91">
        <v>0</v>
      </c>
      <c r="W91">
        <v>0</v>
      </c>
      <c r="X91">
        <v>1.95</v>
      </c>
      <c r="Y91">
        <v>3.5</v>
      </c>
      <c r="Z91">
        <v>4.33</v>
      </c>
      <c r="AA91">
        <v>1.85</v>
      </c>
      <c r="AB91">
        <v>3.6</v>
      </c>
      <c r="AC91">
        <v>4.0999999999999996</v>
      </c>
      <c r="AD91">
        <v>1.87</v>
      </c>
      <c r="AE91">
        <v>3.45</v>
      </c>
      <c r="AF91">
        <v>3.9</v>
      </c>
      <c r="AG91">
        <v>1.93</v>
      </c>
      <c r="AH91">
        <v>3.62</v>
      </c>
      <c r="AI91">
        <v>4.28</v>
      </c>
      <c r="AJ91">
        <v>1.95</v>
      </c>
      <c r="AK91">
        <v>3.5</v>
      </c>
      <c r="AL91">
        <v>3.8</v>
      </c>
      <c r="AM91">
        <v>1.95</v>
      </c>
      <c r="AN91">
        <v>3.6</v>
      </c>
      <c r="AO91">
        <v>4.0999999999999996</v>
      </c>
      <c r="AP91">
        <v>38</v>
      </c>
      <c r="AQ91">
        <v>2</v>
      </c>
      <c r="AR91">
        <v>1.92</v>
      </c>
      <c r="AS91">
        <v>3.65</v>
      </c>
      <c r="AT91">
        <v>3.54</v>
      </c>
      <c r="AU91">
        <v>4.33</v>
      </c>
      <c r="AV91">
        <v>4.05</v>
      </c>
      <c r="AW91">
        <v>38</v>
      </c>
      <c r="AX91">
        <v>1.95</v>
      </c>
      <c r="AY91">
        <v>1.87</v>
      </c>
      <c r="AZ91">
        <v>2.02</v>
      </c>
      <c r="BA91">
        <v>1.93</v>
      </c>
      <c r="BB91">
        <v>22</v>
      </c>
      <c r="BC91">
        <v>-0.75</v>
      </c>
      <c r="BD91">
        <v>2.25</v>
      </c>
      <c r="BE91">
        <v>2.19</v>
      </c>
      <c r="BF91">
        <v>1.73</v>
      </c>
      <c r="BG91">
        <v>1.69</v>
      </c>
      <c r="BH91">
        <v>1.86</v>
      </c>
      <c r="BI91">
        <v>3.54</v>
      </c>
      <c r="BJ91">
        <v>4.76</v>
      </c>
    </row>
    <row r="92" spans="1:62" s="6" customFormat="1" x14ac:dyDescent="0.2">
      <c r="A92" t="s">
        <v>102</v>
      </c>
      <c r="B92" s="4">
        <v>43361</v>
      </c>
      <c r="C92" t="s">
        <v>130</v>
      </c>
      <c r="D92" t="s">
        <v>136</v>
      </c>
      <c r="E92">
        <v>2</v>
      </c>
      <c r="F92">
        <v>1</v>
      </c>
      <c r="G92" t="str">
        <f t="shared" si="12"/>
        <v>H</v>
      </c>
      <c r="H92">
        <v>2</v>
      </c>
      <c r="I92">
        <v>1</v>
      </c>
      <c r="J92" t="str">
        <f t="shared" si="13"/>
        <v>H</v>
      </c>
      <c r="K92" t="s">
        <v>373</v>
      </c>
      <c r="L92">
        <v>18</v>
      </c>
      <c r="M92">
        <v>7</v>
      </c>
      <c r="N92">
        <v>7</v>
      </c>
      <c r="O92">
        <v>4</v>
      </c>
      <c r="P92">
        <v>12</v>
      </c>
      <c r="Q92">
        <v>10</v>
      </c>
      <c r="R92">
        <v>7</v>
      </c>
      <c r="S92">
        <v>3</v>
      </c>
      <c r="T92">
        <v>1</v>
      </c>
      <c r="U92">
        <v>3</v>
      </c>
      <c r="V92">
        <v>0</v>
      </c>
      <c r="W92">
        <v>0</v>
      </c>
      <c r="X92">
        <v>2</v>
      </c>
      <c r="Y92">
        <v>3.5</v>
      </c>
      <c r="Z92">
        <v>4.0999999999999996</v>
      </c>
      <c r="AA92">
        <v>1.91</v>
      </c>
      <c r="AB92">
        <v>3.5</v>
      </c>
      <c r="AC92">
        <v>4</v>
      </c>
      <c r="AD92">
        <v>1.93</v>
      </c>
      <c r="AE92">
        <v>3.45</v>
      </c>
      <c r="AF92">
        <v>3.7</v>
      </c>
      <c r="AG92">
        <v>2.04</v>
      </c>
      <c r="AH92">
        <v>3.5</v>
      </c>
      <c r="AI92">
        <v>3.96</v>
      </c>
      <c r="AJ92">
        <v>2.0499999999999998</v>
      </c>
      <c r="AK92">
        <v>3.5</v>
      </c>
      <c r="AL92">
        <v>3.5</v>
      </c>
      <c r="AM92">
        <v>2.0499999999999998</v>
      </c>
      <c r="AN92">
        <v>3.6</v>
      </c>
      <c r="AO92">
        <v>3.75</v>
      </c>
      <c r="AP92">
        <v>38</v>
      </c>
      <c r="AQ92">
        <v>2.0699999999999998</v>
      </c>
      <c r="AR92">
        <v>2</v>
      </c>
      <c r="AS92">
        <v>3.65</v>
      </c>
      <c r="AT92">
        <v>3.49</v>
      </c>
      <c r="AU92">
        <v>4.2</v>
      </c>
      <c r="AV92">
        <v>3.81</v>
      </c>
      <c r="AW92">
        <v>38</v>
      </c>
      <c r="AX92">
        <v>1.89</v>
      </c>
      <c r="AY92">
        <v>1.82</v>
      </c>
      <c r="AZ92">
        <v>2.0499999999999998</v>
      </c>
      <c r="BA92">
        <v>1.98</v>
      </c>
      <c r="BB92">
        <v>21</v>
      </c>
      <c r="BC92">
        <v>-0.5</v>
      </c>
      <c r="BD92">
        <v>2.06</v>
      </c>
      <c r="BE92">
        <v>2.0099999999999998</v>
      </c>
      <c r="BF92">
        <v>1.89</v>
      </c>
      <c r="BG92">
        <v>1.85</v>
      </c>
      <c r="BH92">
        <v>1.89</v>
      </c>
      <c r="BI92">
        <v>3.84</v>
      </c>
      <c r="BJ92">
        <v>4.16</v>
      </c>
    </row>
    <row r="93" spans="1:62" s="6" customFormat="1" x14ac:dyDescent="0.2">
      <c r="A93" t="s">
        <v>102</v>
      </c>
      <c r="B93" s="4">
        <v>43362</v>
      </c>
      <c r="C93" t="s">
        <v>119</v>
      </c>
      <c r="D93" t="s">
        <v>128</v>
      </c>
      <c r="E93">
        <v>2</v>
      </c>
      <c r="F93">
        <v>0</v>
      </c>
      <c r="G93" t="str">
        <f t="shared" si="12"/>
        <v>H</v>
      </c>
      <c r="H93">
        <v>1</v>
      </c>
      <c r="I93">
        <v>0</v>
      </c>
      <c r="J93" t="str">
        <f t="shared" si="13"/>
        <v>H</v>
      </c>
      <c r="K93" s="7" t="s">
        <v>478</v>
      </c>
      <c r="L93">
        <v>19</v>
      </c>
      <c r="M93">
        <v>7</v>
      </c>
      <c r="N93">
        <v>4</v>
      </c>
      <c r="O93">
        <v>2</v>
      </c>
      <c r="P93">
        <v>7</v>
      </c>
      <c r="Q93">
        <v>13</v>
      </c>
      <c r="R93">
        <v>10</v>
      </c>
      <c r="S93">
        <v>1</v>
      </c>
      <c r="T93">
        <v>1</v>
      </c>
      <c r="U93">
        <v>4</v>
      </c>
      <c r="V93">
        <v>0</v>
      </c>
      <c r="W93">
        <v>0</v>
      </c>
      <c r="X93">
        <v>1.44</v>
      </c>
      <c r="Y93">
        <v>4.5</v>
      </c>
      <c r="Z93">
        <v>9</v>
      </c>
      <c r="AA93">
        <v>1.4</v>
      </c>
      <c r="AB93">
        <v>4.4000000000000004</v>
      </c>
      <c r="AC93">
        <v>8.25</v>
      </c>
      <c r="AD93">
        <v>1.4</v>
      </c>
      <c r="AE93">
        <v>4.1500000000000004</v>
      </c>
      <c r="AF93">
        <v>7.8</v>
      </c>
      <c r="AG93">
        <v>1.42</v>
      </c>
      <c r="AH93">
        <v>4.55</v>
      </c>
      <c r="AI93">
        <v>9.32</v>
      </c>
      <c r="AJ93">
        <v>1.42</v>
      </c>
      <c r="AK93">
        <v>4.4000000000000004</v>
      </c>
      <c r="AL93">
        <v>8</v>
      </c>
      <c r="AM93">
        <v>1.44</v>
      </c>
      <c r="AN93">
        <v>4.5999999999999996</v>
      </c>
      <c r="AO93">
        <v>8.5</v>
      </c>
      <c r="AP93">
        <v>38</v>
      </c>
      <c r="AQ93">
        <v>1.45</v>
      </c>
      <c r="AR93">
        <v>1.42</v>
      </c>
      <c r="AS93">
        <v>4.5999999999999996</v>
      </c>
      <c r="AT93">
        <v>4.37</v>
      </c>
      <c r="AU93">
        <v>9.32</v>
      </c>
      <c r="AV93">
        <v>8.35</v>
      </c>
      <c r="AW93">
        <v>38</v>
      </c>
      <c r="AX93">
        <v>2.15</v>
      </c>
      <c r="AY93">
        <v>2.04</v>
      </c>
      <c r="AZ93">
        <v>1.83</v>
      </c>
      <c r="BA93">
        <v>1.76</v>
      </c>
      <c r="BB93">
        <v>24</v>
      </c>
      <c r="BC93">
        <v>-1</v>
      </c>
      <c r="BD93">
        <v>1.76</v>
      </c>
      <c r="BE93">
        <v>1.71</v>
      </c>
      <c r="BF93">
        <v>2.2599999999999998</v>
      </c>
      <c r="BG93">
        <v>2.15</v>
      </c>
      <c r="BH93">
        <v>1.49</v>
      </c>
      <c r="BI93">
        <v>4.08</v>
      </c>
      <c r="BJ93">
        <v>8.61</v>
      </c>
    </row>
    <row r="94" spans="1:62" s="6" customFormat="1" x14ac:dyDescent="0.2">
      <c r="A94" t="s">
        <v>102</v>
      </c>
      <c r="B94" s="4">
        <v>43362</v>
      </c>
      <c r="C94" t="s">
        <v>113</v>
      </c>
      <c r="D94" t="s">
        <v>131</v>
      </c>
      <c r="E94">
        <v>2</v>
      </c>
      <c r="F94">
        <v>1</v>
      </c>
      <c r="G94" t="str">
        <f t="shared" si="12"/>
        <v>H</v>
      </c>
      <c r="H94">
        <v>1</v>
      </c>
      <c r="I94">
        <v>0</v>
      </c>
      <c r="J94" t="str">
        <f t="shared" si="13"/>
        <v>H</v>
      </c>
      <c r="K94" s="7" t="s">
        <v>479</v>
      </c>
      <c r="L94">
        <v>13</v>
      </c>
      <c r="M94">
        <v>6</v>
      </c>
      <c r="N94">
        <v>6</v>
      </c>
      <c r="O94">
        <v>3</v>
      </c>
      <c r="P94">
        <v>13</v>
      </c>
      <c r="Q94">
        <v>12</v>
      </c>
      <c r="R94">
        <v>2</v>
      </c>
      <c r="S94">
        <v>2</v>
      </c>
      <c r="T94">
        <v>2</v>
      </c>
      <c r="U94">
        <v>0</v>
      </c>
      <c r="V94">
        <v>0</v>
      </c>
      <c r="W94">
        <v>0</v>
      </c>
      <c r="X94">
        <v>1.95</v>
      </c>
      <c r="Y94">
        <v>3.6</v>
      </c>
      <c r="Z94">
        <v>4.2</v>
      </c>
      <c r="AA94">
        <v>1.85</v>
      </c>
      <c r="AB94">
        <v>3.5</v>
      </c>
      <c r="AC94">
        <v>4.33</v>
      </c>
      <c r="AD94">
        <v>1.85</v>
      </c>
      <c r="AE94">
        <v>3.4</v>
      </c>
      <c r="AF94">
        <v>4.05</v>
      </c>
      <c r="AG94">
        <v>1.93</v>
      </c>
      <c r="AH94">
        <v>3.51</v>
      </c>
      <c r="AI94">
        <v>4.42</v>
      </c>
      <c r="AJ94">
        <v>1.95</v>
      </c>
      <c r="AK94">
        <v>3.4</v>
      </c>
      <c r="AL94">
        <v>3.9</v>
      </c>
      <c r="AM94">
        <v>1.95</v>
      </c>
      <c r="AN94">
        <v>3.5</v>
      </c>
      <c r="AO94">
        <v>4.2</v>
      </c>
      <c r="AP94">
        <v>38</v>
      </c>
      <c r="AQ94">
        <v>1.98</v>
      </c>
      <c r="AR94">
        <v>1.91</v>
      </c>
      <c r="AS94">
        <v>3.6</v>
      </c>
      <c r="AT94">
        <v>3.48</v>
      </c>
      <c r="AU94">
        <v>4.5</v>
      </c>
      <c r="AV94">
        <v>4.1399999999999997</v>
      </c>
      <c r="AW94">
        <v>38</v>
      </c>
      <c r="AX94">
        <v>2.04</v>
      </c>
      <c r="AY94">
        <v>1.97</v>
      </c>
      <c r="AZ94">
        <v>1.89</v>
      </c>
      <c r="BA94">
        <v>1.83</v>
      </c>
      <c r="BB94">
        <v>22</v>
      </c>
      <c r="BC94">
        <v>-0.75</v>
      </c>
      <c r="BD94">
        <v>2.2599999999999998</v>
      </c>
      <c r="BE94">
        <v>2.1800000000000002</v>
      </c>
      <c r="BF94">
        <v>1.75</v>
      </c>
      <c r="BG94">
        <v>1.69</v>
      </c>
      <c r="BH94">
        <v>1.97</v>
      </c>
      <c r="BI94">
        <v>3.52</v>
      </c>
      <c r="BJ94">
        <v>4.24</v>
      </c>
    </row>
    <row r="95" spans="1:62" s="6" customFormat="1" x14ac:dyDescent="0.2">
      <c r="A95" t="s">
        <v>102</v>
      </c>
      <c r="B95" s="4">
        <v>43362</v>
      </c>
      <c r="C95" t="s">
        <v>122</v>
      </c>
      <c r="D95" t="s">
        <v>118</v>
      </c>
      <c r="E95">
        <v>2</v>
      </c>
      <c r="F95">
        <v>0</v>
      </c>
      <c r="G95" t="str">
        <f t="shared" si="12"/>
        <v>H</v>
      </c>
      <c r="H95">
        <v>2</v>
      </c>
      <c r="I95">
        <v>0</v>
      </c>
      <c r="J95" t="str">
        <f t="shared" si="13"/>
        <v>H</v>
      </c>
      <c r="K95" s="7" t="s">
        <v>105</v>
      </c>
      <c r="L95">
        <v>20</v>
      </c>
      <c r="M95">
        <v>14</v>
      </c>
      <c r="N95">
        <v>9</v>
      </c>
      <c r="O95">
        <v>2</v>
      </c>
      <c r="P95">
        <v>15</v>
      </c>
      <c r="Q95">
        <v>18</v>
      </c>
      <c r="R95">
        <v>3</v>
      </c>
      <c r="S95">
        <v>5</v>
      </c>
      <c r="T95">
        <v>3</v>
      </c>
      <c r="U95">
        <v>2</v>
      </c>
      <c r="V95">
        <v>0</v>
      </c>
      <c r="W95">
        <v>0</v>
      </c>
      <c r="X95">
        <v>2.54</v>
      </c>
      <c r="Y95">
        <v>3.2</v>
      </c>
      <c r="Z95">
        <v>3.1</v>
      </c>
      <c r="AA95">
        <v>2.4</v>
      </c>
      <c r="AB95">
        <v>3.2</v>
      </c>
      <c r="AC95">
        <v>3</v>
      </c>
      <c r="AD95">
        <v>2.4</v>
      </c>
      <c r="AE95">
        <v>3.05</v>
      </c>
      <c r="AF95">
        <v>2.95</v>
      </c>
      <c r="AG95">
        <v>2.59</v>
      </c>
      <c r="AH95">
        <v>3.16</v>
      </c>
      <c r="AI95">
        <v>3.06</v>
      </c>
      <c r="AJ95">
        <v>2.5499999999999998</v>
      </c>
      <c r="AK95">
        <v>3.1</v>
      </c>
      <c r="AL95">
        <v>2.88</v>
      </c>
      <c r="AM95">
        <v>2.5499999999999998</v>
      </c>
      <c r="AN95">
        <v>3.25</v>
      </c>
      <c r="AO95">
        <v>3</v>
      </c>
      <c r="AP95">
        <v>38</v>
      </c>
      <c r="AQ95">
        <v>2.6</v>
      </c>
      <c r="AR95">
        <v>2.48</v>
      </c>
      <c r="AS95">
        <v>3.25</v>
      </c>
      <c r="AT95">
        <v>3.16</v>
      </c>
      <c r="AU95">
        <v>3.1</v>
      </c>
      <c r="AV95">
        <v>2.99</v>
      </c>
      <c r="AW95">
        <v>38</v>
      </c>
      <c r="AX95">
        <v>2.2200000000000002</v>
      </c>
      <c r="AY95">
        <v>2.13</v>
      </c>
      <c r="AZ95">
        <v>1.75</v>
      </c>
      <c r="BA95">
        <v>1.7</v>
      </c>
      <c r="BB95">
        <v>22</v>
      </c>
      <c r="BC95">
        <v>-0.25</v>
      </c>
      <c r="BD95">
        <v>2.2000000000000002</v>
      </c>
      <c r="BE95">
        <v>2.12</v>
      </c>
      <c r="BF95">
        <v>1.8</v>
      </c>
      <c r="BG95">
        <v>1.74</v>
      </c>
      <c r="BH95">
        <v>2.38</v>
      </c>
      <c r="BI95">
        <v>3.37</v>
      </c>
      <c r="BJ95">
        <v>3.24</v>
      </c>
    </row>
    <row r="96" spans="1:62" s="6" customFormat="1" x14ac:dyDescent="0.2">
      <c r="A96" t="s">
        <v>102</v>
      </c>
      <c r="B96" s="4">
        <v>43362</v>
      </c>
      <c r="C96" t="s">
        <v>103</v>
      </c>
      <c r="D96" t="s">
        <v>107</v>
      </c>
      <c r="E96">
        <v>1</v>
      </c>
      <c r="F96">
        <v>2</v>
      </c>
      <c r="G96" t="str">
        <f t="shared" si="12"/>
        <v>A</v>
      </c>
      <c r="H96">
        <v>0</v>
      </c>
      <c r="I96">
        <v>1</v>
      </c>
      <c r="J96" t="str">
        <f t="shared" si="13"/>
        <v>A</v>
      </c>
      <c r="K96" s="7" t="s">
        <v>132</v>
      </c>
      <c r="L96">
        <v>13</v>
      </c>
      <c r="M96">
        <v>11</v>
      </c>
      <c r="N96">
        <v>2</v>
      </c>
      <c r="O96">
        <v>5</v>
      </c>
      <c r="P96">
        <v>9</v>
      </c>
      <c r="Q96">
        <v>16</v>
      </c>
      <c r="R96">
        <v>6</v>
      </c>
      <c r="S96">
        <v>7</v>
      </c>
      <c r="T96">
        <v>2</v>
      </c>
      <c r="U96">
        <v>3</v>
      </c>
      <c r="V96">
        <v>0</v>
      </c>
      <c r="W96">
        <v>0</v>
      </c>
      <c r="X96">
        <v>3</v>
      </c>
      <c r="Y96">
        <v>3.3</v>
      </c>
      <c r="Z96">
        <v>2.6</v>
      </c>
      <c r="AA96">
        <v>2.75</v>
      </c>
      <c r="AB96">
        <v>3.2</v>
      </c>
      <c r="AC96">
        <v>2.6</v>
      </c>
      <c r="AD96">
        <v>2.8</v>
      </c>
      <c r="AE96">
        <v>3.1</v>
      </c>
      <c r="AF96">
        <v>2.5</v>
      </c>
      <c r="AG96">
        <v>2.92</v>
      </c>
      <c r="AH96">
        <v>3.2</v>
      </c>
      <c r="AI96">
        <v>2.67</v>
      </c>
      <c r="AJ96">
        <v>2.8</v>
      </c>
      <c r="AK96">
        <v>3.25</v>
      </c>
      <c r="AL96">
        <v>2.5499999999999998</v>
      </c>
      <c r="AM96">
        <v>2.9</v>
      </c>
      <c r="AN96">
        <v>3.4</v>
      </c>
      <c r="AO96">
        <v>2.5499999999999998</v>
      </c>
      <c r="AP96">
        <v>38</v>
      </c>
      <c r="AQ96">
        <v>3</v>
      </c>
      <c r="AR96">
        <v>2.86</v>
      </c>
      <c r="AS96">
        <v>3.4</v>
      </c>
      <c r="AT96">
        <v>3.22</v>
      </c>
      <c r="AU96">
        <v>2.67</v>
      </c>
      <c r="AV96">
        <v>2.54</v>
      </c>
      <c r="AW96">
        <v>38</v>
      </c>
      <c r="AX96">
        <v>2.11</v>
      </c>
      <c r="AY96">
        <v>2.04</v>
      </c>
      <c r="AZ96">
        <v>1.82</v>
      </c>
      <c r="BA96">
        <v>1.76</v>
      </c>
      <c r="BB96">
        <v>22</v>
      </c>
      <c r="BC96">
        <v>0.25</v>
      </c>
      <c r="BD96">
        <v>1.75</v>
      </c>
      <c r="BE96">
        <v>1.7</v>
      </c>
      <c r="BF96">
        <v>2.27</v>
      </c>
      <c r="BG96">
        <v>2.17</v>
      </c>
      <c r="BH96">
        <v>2.94</v>
      </c>
      <c r="BI96">
        <v>3.32</v>
      </c>
      <c r="BJ96">
        <v>2.61</v>
      </c>
    </row>
    <row r="97" spans="1:62" s="6" customFormat="1" x14ac:dyDescent="0.2">
      <c r="A97" t="s">
        <v>102</v>
      </c>
      <c r="B97" s="4">
        <v>43362</v>
      </c>
      <c r="C97" t="s">
        <v>124</v>
      </c>
      <c r="D97" t="s">
        <v>106</v>
      </c>
      <c r="E97">
        <v>0</v>
      </c>
      <c r="F97">
        <v>0</v>
      </c>
      <c r="G97" t="str">
        <f t="shared" si="12"/>
        <v>D</v>
      </c>
      <c r="H97">
        <v>0</v>
      </c>
      <c r="I97">
        <v>0</v>
      </c>
      <c r="J97" t="str">
        <f t="shared" si="13"/>
        <v>D</v>
      </c>
      <c r="K97" s="7" t="s">
        <v>159</v>
      </c>
      <c r="L97">
        <v>6</v>
      </c>
      <c r="M97">
        <v>13</v>
      </c>
      <c r="N97">
        <v>3</v>
      </c>
      <c r="O97">
        <v>5</v>
      </c>
      <c r="P97">
        <v>10</v>
      </c>
      <c r="Q97">
        <v>11</v>
      </c>
      <c r="R97">
        <v>9</v>
      </c>
      <c r="S97">
        <v>5</v>
      </c>
      <c r="T97">
        <v>1</v>
      </c>
      <c r="U97">
        <v>0</v>
      </c>
      <c r="V97">
        <v>0</v>
      </c>
      <c r="W97">
        <v>0</v>
      </c>
      <c r="X97">
        <v>1.85</v>
      </c>
      <c r="Y97">
        <v>3.6</v>
      </c>
      <c r="Z97">
        <v>4.75</v>
      </c>
      <c r="AA97">
        <v>1.87</v>
      </c>
      <c r="AB97">
        <v>3.4</v>
      </c>
      <c r="AC97">
        <v>4.4000000000000004</v>
      </c>
      <c r="AD97">
        <v>1.8</v>
      </c>
      <c r="AE97">
        <v>3.4</v>
      </c>
      <c r="AF97">
        <v>4.3499999999999996</v>
      </c>
      <c r="AG97">
        <v>1.9</v>
      </c>
      <c r="AH97">
        <v>3.44</v>
      </c>
      <c r="AI97">
        <v>4.6900000000000004</v>
      </c>
      <c r="AJ97">
        <v>1.88</v>
      </c>
      <c r="AK97">
        <v>3.5</v>
      </c>
      <c r="AL97">
        <v>4.2</v>
      </c>
      <c r="AM97">
        <v>1.87</v>
      </c>
      <c r="AN97">
        <v>3.6</v>
      </c>
      <c r="AO97">
        <v>4.5999999999999996</v>
      </c>
      <c r="AP97">
        <v>38</v>
      </c>
      <c r="AQ97">
        <v>1.9</v>
      </c>
      <c r="AR97">
        <v>1.85</v>
      </c>
      <c r="AS97">
        <v>3.6</v>
      </c>
      <c r="AT97">
        <v>3.46</v>
      </c>
      <c r="AU97">
        <v>4.8</v>
      </c>
      <c r="AV97">
        <v>4.5</v>
      </c>
      <c r="AW97">
        <v>38</v>
      </c>
      <c r="AX97">
        <v>2.15</v>
      </c>
      <c r="AY97">
        <v>2.06</v>
      </c>
      <c r="AZ97">
        <v>1.82</v>
      </c>
      <c r="BA97">
        <v>1.75</v>
      </c>
      <c r="BB97">
        <v>22</v>
      </c>
      <c r="BC97">
        <v>-0.75</v>
      </c>
      <c r="BD97">
        <v>2.2000000000000002</v>
      </c>
      <c r="BE97">
        <v>2.09</v>
      </c>
      <c r="BF97">
        <v>1.81</v>
      </c>
      <c r="BG97">
        <v>1.75</v>
      </c>
      <c r="BH97">
        <v>1.7</v>
      </c>
      <c r="BI97">
        <v>3.81</v>
      </c>
      <c r="BJ97">
        <v>5.62</v>
      </c>
    </row>
    <row r="98" spans="1:62" s="6" customFormat="1" x14ac:dyDescent="0.2">
      <c r="A98" t="s">
        <v>102</v>
      </c>
      <c r="B98" s="4">
        <v>43364</v>
      </c>
      <c r="C98" t="s">
        <v>130</v>
      </c>
      <c r="D98" t="s">
        <v>112</v>
      </c>
      <c r="E98">
        <v>1</v>
      </c>
      <c r="F98">
        <v>0</v>
      </c>
      <c r="G98" t="str">
        <f t="shared" ref="G98:G109" si="14">IF(OR(E98="",F98=""),"",IF(E98&gt;F98,"H",IF(E98=F98,"D","A")))</f>
        <v>H</v>
      </c>
      <c r="H98">
        <v>0</v>
      </c>
      <c r="I98">
        <v>0</v>
      </c>
      <c r="J98" t="str">
        <f t="shared" ref="J98:J109" si="15">IF(OR(H98="",I98=""),"",IF(H98&gt;I98,"H",IF(H98=I98,"D","A")))</f>
        <v>D</v>
      </c>
      <c r="K98" s="7" t="s">
        <v>111</v>
      </c>
      <c r="L98">
        <v>9</v>
      </c>
      <c r="M98">
        <v>9</v>
      </c>
      <c r="N98">
        <v>1</v>
      </c>
      <c r="O98">
        <v>3</v>
      </c>
      <c r="P98">
        <v>12</v>
      </c>
      <c r="Q98">
        <v>13</v>
      </c>
      <c r="R98">
        <v>2</v>
      </c>
      <c r="S98">
        <v>4</v>
      </c>
      <c r="T98">
        <v>2</v>
      </c>
      <c r="U98">
        <v>1</v>
      </c>
      <c r="V98">
        <v>0</v>
      </c>
      <c r="W98">
        <v>0</v>
      </c>
      <c r="X98">
        <v>2.2999999999999998</v>
      </c>
      <c r="Y98">
        <v>3.5</v>
      </c>
      <c r="Z98">
        <v>3.3</v>
      </c>
      <c r="AA98">
        <v>2.2000000000000002</v>
      </c>
      <c r="AB98">
        <v>3.4</v>
      </c>
      <c r="AC98">
        <v>3.2</v>
      </c>
      <c r="AD98">
        <v>2.15</v>
      </c>
      <c r="AE98">
        <v>3.35</v>
      </c>
      <c r="AF98">
        <v>3.1</v>
      </c>
      <c r="AG98">
        <v>2.2999999999999998</v>
      </c>
      <c r="AH98">
        <v>3.47</v>
      </c>
      <c r="AI98">
        <v>3.27</v>
      </c>
      <c r="AJ98">
        <v>2.25</v>
      </c>
      <c r="AK98">
        <v>3.4</v>
      </c>
      <c r="AL98">
        <v>3.1</v>
      </c>
      <c r="AM98">
        <v>2.2999999999999998</v>
      </c>
      <c r="AN98">
        <v>3.5</v>
      </c>
      <c r="AO98">
        <v>3.25</v>
      </c>
      <c r="AP98">
        <v>37</v>
      </c>
      <c r="AQ98">
        <v>2.36</v>
      </c>
      <c r="AR98">
        <v>2.25</v>
      </c>
      <c r="AS98">
        <v>3.55</v>
      </c>
      <c r="AT98">
        <v>3.43</v>
      </c>
      <c r="AU98">
        <v>3.4</v>
      </c>
      <c r="AV98">
        <v>3.18</v>
      </c>
      <c r="AW98">
        <v>36</v>
      </c>
      <c r="AX98">
        <v>1.86</v>
      </c>
      <c r="AY98">
        <v>1.78</v>
      </c>
      <c r="AZ98">
        <v>2.1</v>
      </c>
      <c r="BA98">
        <v>2.02</v>
      </c>
      <c r="BB98">
        <v>21</v>
      </c>
      <c r="BC98">
        <v>-0.25</v>
      </c>
      <c r="BD98">
        <v>1.99</v>
      </c>
      <c r="BE98">
        <v>1.94</v>
      </c>
      <c r="BF98">
        <v>1.95</v>
      </c>
      <c r="BG98">
        <v>1.91</v>
      </c>
      <c r="BH98">
        <v>2.5499999999999998</v>
      </c>
      <c r="BI98">
        <v>3.3</v>
      </c>
      <c r="BJ98">
        <v>2.99</v>
      </c>
    </row>
    <row r="99" spans="1:62" s="6" customFormat="1" x14ac:dyDescent="0.2">
      <c r="A99" t="s">
        <v>102</v>
      </c>
      <c r="B99" s="4">
        <v>43365</v>
      </c>
      <c r="C99" t="s">
        <v>137</v>
      </c>
      <c r="D99" t="s">
        <v>131</v>
      </c>
      <c r="E99">
        <v>1</v>
      </c>
      <c r="F99">
        <v>2</v>
      </c>
      <c r="G99" t="str">
        <f t="shared" si="14"/>
        <v>A</v>
      </c>
      <c r="H99">
        <v>0</v>
      </c>
      <c r="I99">
        <v>0</v>
      </c>
      <c r="J99" t="str">
        <f t="shared" si="15"/>
        <v>D</v>
      </c>
      <c r="K99" s="7" t="s">
        <v>373</v>
      </c>
      <c r="L99">
        <v>18</v>
      </c>
      <c r="M99">
        <v>13</v>
      </c>
      <c r="N99">
        <v>4</v>
      </c>
      <c r="O99">
        <v>5</v>
      </c>
      <c r="P99">
        <v>15</v>
      </c>
      <c r="Q99">
        <v>12</v>
      </c>
      <c r="R99">
        <v>3</v>
      </c>
      <c r="S99">
        <v>7</v>
      </c>
      <c r="T99">
        <v>2</v>
      </c>
      <c r="U99">
        <v>1</v>
      </c>
      <c r="V99">
        <v>0</v>
      </c>
      <c r="W99">
        <v>0</v>
      </c>
      <c r="X99">
        <v>1.57</v>
      </c>
      <c r="Y99">
        <v>4.33</v>
      </c>
      <c r="Z99">
        <v>6.5</v>
      </c>
      <c r="AA99">
        <v>1.55</v>
      </c>
      <c r="AB99">
        <v>4.0999999999999996</v>
      </c>
      <c r="AC99">
        <v>6</v>
      </c>
      <c r="AD99">
        <v>1.53</v>
      </c>
      <c r="AE99">
        <v>4</v>
      </c>
      <c r="AF99">
        <v>5.6</v>
      </c>
      <c r="AG99">
        <v>1.56</v>
      </c>
      <c r="AH99">
        <v>4.4000000000000004</v>
      </c>
      <c r="AI99">
        <v>6.13</v>
      </c>
      <c r="AJ99">
        <v>1.57</v>
      </c>
      <c r="AK99">
        <v>4.2</v>
      </c>
      <c r="AL99">
        <v>5.5</v>
      </c>
      <c r="AM99">
        <v>1.6</v>
      </c>
      <c r="AN99">
        <v>4.2</v>
      </c>
      <c r="AO99">
        <v>6</v>
      </c>
      <c r="AP99">
        <v>37</v>
      </c>
      <c r="AQ99">
        <v>1.62</v>
      </c>
      <c r="AR99">
        <v>1.57</v>
      </c>
      <c r="AS99">
        <v>4.4000000000000004</v>
      </c>
      <c r="AT99">
        <v>4.0999999999999996</v>
      </c>
      <c r="AU99">
        <v>6.5</v>
      </c>
      <c r="AV99">
        <v>5.84</v>
      </c>
      <c r="AW99">
        <v>36</v>
      </c>
      <c r="AX99">
        <v>1.9</v>
      </c>
      <c r="AY99">
        <v>1.84</v>
      </c>
      <c r="AZ99">
        <v>2.02</v>
      </c>
      <c r="BA99">
        <v>1.94</v>
      </c>
      <c r="BB99">
        <v>22</v>
      </c>
      <c r="BC99">
        <v>-1</v>
      </c>
      <c r="BD99">
        <v>2.0499999999999998</v>
      </c>
      <c r="BE99">
        <v>1.99</v>
      </c>
      <c r="BF99">
        <v>1.89</v>
      </c>
      <c r="BG99">
        <v>1.84</v>
      </c>
      <c r="BH99">
        <v>1.58</v>
      </c>
      <c r="BI99">
        <v>4.26</v>
      </c>
      <c r="BJ99">
        <v>6.18</v>
      </c>
    </row>
    <row r="100" spans="1:62" s="6" customFormat="1" x14ac:dyDescent="0.2">
      <c r="A100" t="s">
        <v>102</v>
      </c>
      <c r="B100" s="4">
        <v>43365</v>
      </c>
      <c r="C100" t="s">
        <v>104</v>
      </c>
      <c r="D100" t="s">
        <v>109</v>
      </c>
      <c r="E100">
        <v>3</v>
      </c>
      <c r="F100">
        <v>1</v>
      </c>
      <c r="G100" t="str">
        <f t="shared" si="14"/>
        <v>H</v>
      </c>
      <c r="H100">
        <v>3</v>
      </c>
      <c r="I100">
        <v>1</v>
      </c>
      <c r="J100" t="str">
        <f t="shared" si="15"/>
        <v>H</v>
      </c>
      <c r="K100" s="7" t="s">
        <v>334</v>
      </c>
      <c r="L100">
        <v>16</v>
      </c>
      <c r="M100">
        <v>16</v>
      </c>
      <c r="N100">
        <v>6</v>
      </c>
      <c r="O100">
        <v>2</v>
      </c>
      <c r="P100">
        <v>9</v>
      </c>
      <c r="Q100">
        <v>9</v>
      </c>
      <c r="R100">
        <v>3</v>
      </c>
      <c r="S100">
        <v>9</v>
      </c>
      <c r="T100">
        <v>2</v>
      </c>
      <c r="U100">
        <v>1</v>
      </c>
      <c r="V100">
        <v>0</v>
      </c>
      <c r="W100">
        <v>0</v>
      </c>
      <c r="X100">
        <v>3.25</v>
      </c>
      <c r="Y100">
        <v>3.5</v>
      </c>
      <c r="Z100">
        <v>2.2999999999999998</v>
      </c>
      <c r="AA100">
        <v>3.2</v>
      </c>
      <c r="AB100">
        <v>3.3</v>
      </c>
      <c r="AC100">
        <v>2.25</v>
      </c>
      <c r="AD100">
        <v>3.1</v>
      </c>
      <c r="AE100">
        <v>3.3</v>
      </c>
      <c r="AF100">
        <v>2.2000000000000002</v>
      </c>
      <c r="AG100">
        <v>3.21</v>
      </c>
      <c r="AH100">
        <v>3.5</v>
      </c>
      <c r="AI100">
        <v>2.31</v>
      </c>
      <c r="AJ100">
        <v>3</v>
      </c>
      <c r="AK100">
        <v>3.4</v>
      </c>
      <c r="AL100">
        <v>2.2999999999999998</v>
      </c>
      <c r="AM100">
        <v>3.1</v>
      </c>
      <c r="AN100">
        <v>3.5</v>
      </c>
      <c r="AO100">
        <v>2.38</v>
      </c>
      <c r="AP100">
        <v>36</v>
      </c>
      <c r="AQ100">
        <v>3.25</v>
      </c>
      <c r="AR100">
        <v>3.13</v>
      </c>
      <c r="AS100">
        <v>3.5</v>
      </c>
      <c r="AT100">
        <v>3.39</v>
      </c>
      <c r="AU100">
        <v>2.4</v>
      </c>
      <c r="AV100">
        <v>2.27</v>
      </c>
      <c r="AW100">
        <v>35</v>
      </c>
      <c r="AX100">
        <v>1.92</v>
      </c>
      <c r="AY100">
        <v>1.86</v>
      </c>
      <c r="AZ100">
        <v>2</v>
      </c>
      <c r="BA100">
        <v>1.93</v>
      </c>
      <c r="BB100">
        <v>20</v>
      </c>
      <c r="BC100">
        <v>0.25</v>
      </c>
      <c r="BD100">
        <v>1.92</v>
      </c>
      <c r="BE100">
        <v>1.87</v>
      </c>
      <c r="BF100">
        <v>2.04</v>
      </c>
      <c r="BG100">
        <v>1.98</v>
      </c>
      <c r="BH100">
        <v>3.02</v>
      </c>
      <c r="BI100">
        <v>3.37</v>
      </c>
      <c r="BJ100">
        <v>2.4900000000000002</v>
      </c>
    </row>
    <row r="101" spans="1:62" s="6" customFormat="1" x14ac:dyDescent="0.2">
      <c r="A101" t="s">
        <v>102</v>
      </c>
      <c r="B101" s="4">
        <v>43365</v>
      </c>
      <c r="C101" t="s">
        <v>115</v>
      </c>
      <c r="D101" t="s">
        <v>128</v>
      </c>
      <c r="E101">
        <v>0</v>
      </c>
      <c r="F101">
        <v>0</v>
      </c>
      <c r="G101" t="str">
        <f t="shared" si="14"/>
        <v>D</v>
      </c>
      <c r="H101">
        <v>0</v>
      </c>
      <c r="I101">
        <v>0</v>
      </c>
      <c r="J101" t="str">
        <f t="shared" si="15"/>
        <v>D</v>
      </c>
      <c r="K101" s="7" t="s">
        <v>372</v>
      </c>
      <c r="L101">
        <v>9</v>
      </c>
      <c r="M101">
        <v>7</v>
      </c>
      <c r="N101">
        <v>2</v>
      </c>
      <c r="O101">
        <v>0</v>
      </c>
      <c r="P101">
        <v>14</v>
      </c>
      <c r="Q101">
        <v>9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1</v>
      </c>
      <c r="X101">
        <v>2</v>
      </c>
      <c r="Y101">
        <v>3.4</v>
      </c>
      <c r="Z101">
        <v>4.33</v>
      </c>
      <c r="AA101">
        <v>1.9</v>
      </c>
      <c r="AB101">
        <v>3.4</v>
      </c>
      <c r="AC101">
        <v>4.2</v>
      </c>
      <c r="AD101">
        <v>1.87</v>
      </c>
      <c r="AE101">
        <v>3.25</v>
      </c>
      <c r="AF101">
        <v>4.1500000000000004</v>
      </c>
      <c r="AG101">
        <v>1.97</v>
      </c>
      <c r="AH101">
        <v>3.42</v>
      </c>
      <c r="AI101">
        <v>4.37</v>
      </c>
      <c r="AJ101">
        <v>1.95</v>
      </c>
      <c r="AK101">
        <v>3.3</v>
      </c>
      <c r="AL101">
        <v>4</v>
      </c>
      <c r="AM101">
        <v>1.95</v>
      </c>
      <c r="AN101">
        <v>3.4</v>
      </c>
      <c r="AO101">
        <v>4.5</v>
      </c>
      <c r="AP101">
        <v>37</v>
      </c>
      <c r="AQ101">
        <v>2.02</v>
      </c>
      <c r="AR101">
        <v>1.94</v>
      </c>
      <c r="AS101">
        <v>3.42</v>
      </c>
      <c r="AT101">
        <v>3.32</v>
      </c>
      <c r="AU101">
        <v>4.5</v>
      </c>
      <c r="AV101">
        <v>4.1900000000000004</v>
      </c>
      <c r="AW101">
        <v>32</v>
      </c>
      <c r="AX101">
        <v>2.4</v>
      </c>
      <c r="AY101">
        <v>2.2599999999999998</v>
      </c>
      <c r="AZ101">
        <v>1.66</v>
      </c>
      <c r="BA101">
        <v>1.61</v>
      </c>
      <c r="BB101">
        <v>20</v>
      </c>
      <c r="BC101">
        <v>-0.25</v>
      </c>
      <c r="BD101">
        <v>1.7</v>
      </c>
      <c r="BE101">
        <v>1.66</v>
      </c>
      <c r="BF101">
        <v>2.2999999999999998</v>
      </c>
      <c r="BG101">
        <v>2.25</v>
      </c>
      <c r="BH101">
        <v>1.83</v>
      </c>
      <c r="BI101">
        <v>3.44</v>
      </c>
      <c r="BJ101">
        <v>5.21</v>
      </c>
    </row>
    <row r="102" spans="1:62" s="6" customFormat="1" x14ac:dyDescent="0.2">
      <c r="A102" t="s">
        <v>102</v>
      </c>
      <c r="B102" s="4">
        <v>43365</v>
      </c>
      <c r="C102" t="s">
        <v>133</v>
      </c>
      <c r="D102" t="s">
        <v>106</v>
      </c>
      <c r="E102">
        <v>1</v>
      </c>
      <c r="F102">
        <v>2</v>
      </c>
      <c r="G102" t="str">
        <f t="shared" si="14"/>
        <v>A</v>
      </c>
      <c r="H102">
        <v>0</v>
      </c>
      <c r="I102">
        <v>2</v>
      </c>
      <c r="J102" t="str">
        <f t="shared" si="15"/>
        <v>A</v>
      </c>
      <c r="K102" s="7" t="s">
        <v>108</v>
      </c>
      <c r="L102">
        <v>17</v>
      </c>
      <c r="M102">
        <v>4</v>
      </c>
      <c r="N102">
        <v>5</v>
      </c>
      <c r="O102">
        <v>3</v>
      </c>
      <c r="P102">
        <v>13</v>
      </c>
      <c r="Q102">
        <v>21</v>
      </c>
      <c r="R102">
        <v>7</v>
      </c>
      <c r="S102">
        <v>4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3.75</v>
      </c>
      <c r="Z102">
        <v>5</v>
      </c>
      <c r="AA102">
        <v>1.75</v>
      </c>
      <c r="AB102">
        <v>3.6</v>
      </c>
      <c r="AC102">
        <v>4.75</v>
      </c>
      <c r="AD102">
        <v>1.77</v>
      </c>
      <c r="AE102">
        <v>3.5</v>
      </c>
      <c r="AF102">
        <v>4.4000000000000004</v>
      </c>
      <c r="AG102">
        <v>1.85</v>
      </c>
      <c r="AH102">
        <v>3.54</v>
      </c>
      <c r="AI102">
        <v>4.88</v>
      </c>
      <c r="AJ102">
        <v>1.83</v>
      </c>
      <c r="AK102">
        <v>3.6</v>
      </c>
      <c r="AL102">
        <v>4.4000000000000004</v>
      </c>
      <c r="AM102">
        <v>1.83</v>
      </c>
      <c r="AN102">
        <v>3.75</v>
      </c>
      <c r="AO102">
        <v>4.5999999999999996</v>
      </c>
      <c r="AP102">
        <v>37</v>
      </c>
      <c r="AQ102">
        <v>1.85</v>
      </c>
      <c r="AR102">
        <v>1.8</v>
      </c>
      <c r="AS102">
        <v>3.75</v>
      </c>
      <c r="AT102">
        <v>3.55</v>
      </c>
      <c r="AU102">
        <v>5</v>
      </c>
      <c r="AV102">
        <v>4.6100000000000003</v>
      </c>
      <c r="AW102">
        <v>36</v>
      </c>
      <c r="AX102">
        <v>2.02</v>
      </c>
      <c r="AY102">
        <v>1.96</v>
      </c>
      <c r="AZ102">
        <v>1.89</v>
      </c>
      <c r="BA102">
        <v>1.83</v>
      </c>
      <c r="BB102">
        <v>20</v>
      </c>
      <c r="BC102">
        <v>-0.75</v>
      </c>
      <c r="BD102">
        <v>2.12</v>
      </c>
      <c r="BE102">
        <v>2.04</v>
      </c>
      <c r="BF102">
        <v>1.85</v>
      </c>
      <c r="BG102">
        <v>1.8</v>
      </c>
      <c r="BH102">
        <v>1.8</v>
      </c>
      <c r="BI102">
        <v>3.7</v>
      </c>
      <c r="BJ102">
        <v>4.9000000000000004</v>
      </c>
    </row>
    <row r="103" spans="1:62" s="6" customFormat="1" x14ac:dyDescent="0.2">
      <c r="A103" t="s">
        <v>102</v>
      </c>
      <c r="B103" s="4">
        <v>43365</v>
      </c>
      <c r="C103" t="s">
        <v>119</v>
      </c>
      <c r="D103" t="s">
        <v>125</v>
      </c>
      <c r="E103">
        <v>0</v>
      </c>
      <c r="F103">
        <v>0</v>
      </c>
      <c r="G103" t="str">
        <f t="shared" si="14"/>
        <v>D</v>
      </c>
      <c r="H103">
        <v>0</v>
      </c>
      <c r="I103">
        <v>0</v>
      </c>
      <c r="J103" t="str">
        <f t="shared" si="15"/>
        <v>D</v>
      </c>
      <c r="K103" s="7" t="s">
        <v>481</v>
      </c>
      <c r="L103">
        <v>16</v>
      </c>
      <c r="M103">
        <v>5</v>
      </c>
      <c r="N103">
        <v>5</v>
      </c>
      <c r="O103">
        <v>2</v>
      </c>
      <c r="P103">
        <v>13</v>
      </c>
      <c r="Q103">
        <v>11</v>
      </c>
      <c r="R103">
        <v>10</v>
      </c>
      <c r="S103">
        <v>3</v>
      </c>
      <c r="T103">
        <v>3</v>
      </c>
      <c r="U103">
        <v>0</v>
      </c>
      <c r="V103">
        <v>0</v>
      </c>
      <c r="W103">
        <v>0</v>
      </c>
      <c r="X103">
        <v>1.7</v>
      </c>
      <c r="Y103">
        <v>3.8</v>
      </c>
      <c r="Z103">
        <v>5.75</v>
      </c>
      <c r="AA103">
        <v>1.67</v>
      </c>
      <c r="AB103">
        <v>3.7</v>
      </c>
      <c r="AC103">
        <v>5.25</v>
      </c>
      <c r="AD103">
        <v>1.63</v>
      </c>
      <c r="AE103">
        <v>3.55</v>
      </c>
      <c r="AF103">
        <v>5.4</v>
      </c>
      <c r="AG103">
        <v>1.67</v>
      </c>
      <c r="AH103">
        <v>3.93</v>
      </c>
      <c r="AI103">
        <v>5.68</v>
      </c>
      <c r="AJ103">
        <v>1.67</v>
      </c>
      <c r="AK103">
        <v>3.75</v>
      </c>
      <c r="AL103">
        <v>5.25</v>
      </c>
      <c r="AM103">
        <v>1.73</v>
      </c>
      <c r="AN103">
        <v>3.7</v>
      </c>
      <c r="AO103">
        <v>5.5</v>
      </c>
      <c r="AP103">
        <v>37</v>
      </c>
      <c r="AQ103">
        <v>1.73</v>
      </c>
      <c r="AR103">
        <v>1.68</v>
      </c>
      <c r="AS103">
        <v>3.93</v>
      </c>
      <c r="AT103">
        <v>3.67</v>
      </c>
      <c r="AU103">
        <v>5.75</v>
      </c>
      <c r="AV103">
        <v>5.41</v>
      </c>
      <c r="AW103">
        <v>32</v>
      </c>
      <c r="AX103">
        <v>2.35</v>
      </c>
      <c r="AY103">
        <v>2.23</v>
      </c>
      <c r="AZ103">
        <v>1.67</v>
      </c>
      <c r="BA103">
        <v>1.63</v>
      </c>
      <c r="BB103">
        <v>20</v>
      </c>
      <c r="BC103">
        <v>-0.75</v>
      </c>
      <c r="BD103">
        <v>1.95</v>
      </c>
      <c r="BE103">
        <v>1.89</v>
      </c>
      <c r="BF103">
        <v>2.0099999999999998</v>
      </c>
      <c r="BG103">
        <v>1.96</v>
      </c>
      <c r="BH103">
        <v>1.62</v>
      </c>
      <c r="BI103">
        <v>4</v>
      </c>
      <c r="BJ103">
        <v>6.2</v>
      </c>
    </row>
    <row r="104" spans="1:62" s="6" customFormat="1" x14ac:dyDescent="0.2">
      <c r="A104" t="s">
        <v>102</v>
      </c>
      <c r="B104" s="4">
        <v>43365</v>
      </c>
      <c r="C104" t="s">
        <v>113</v>
      </c>
      <c r="D104" t="s">
        <v>110</v>
      </c>
      <c r="E104">
        <v>1</v>
      </c>
      <c r="F104">
        <v>0</v>
      </c>
      <c r="G104" t="str">
        <f t="shared" si="14"/>
        <v>H</v>
      </c>
      <c r="H104">
        <v>0</v>
      </c>
      <c r="I104">
        <v>0</v>
      </c>
      <c r="J104" t="str">
        <f t="shared" si="15"/>
        <v>D</v>
      </c>
      <c r="K104" s="7" t="s">
        <v>105</v>
      </c>
      <c r="L104">
        <v>9</v>
      </c>
      <c r="M104">
        <v>4</v>
      </c>
      <c r="N104">
        <v>2</v>
      </c>
      <c r="O104">
        <v>1</v>
      </c>
      <c r="P104">
        <v>11</v>
      </c>
      <c r="Q104">
        <v>20</v>
      </c>
      <c r="R104">
        <v>4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1.64</v>
      </c>
      <c r="Y104">
        <v>4</v>
      </c>
      <c r="Z104">
        <v>6</v>
      </c>
      <c r="AA104">
        <v>1.57</v>
      </c>
      <c r="AB104">
        <v>3.9</v>
      </c>
      <c r="AC104">
        <v>6</v>
      </c>
      <c r="AD104">
        <v>1.65</v>
      </c>
      <c r="AE104">
        <v>3.7</v>
      </c>
      <c r="AF104">
        <v>4.95</v>
      </c>
      <c r="AG104">
        <v>1.68</v>
      </c>
      <c r="AH104">
        <v>3.75</v>
      </c>
      <c r="AI104">
        <v>5.97</v>
      </c>
      <c r="AJ104">
        <v>1.67</v>
      </c>
      <c r="AK104">
        <v>3.8</v>
      </c>
      <c r="AL104">
        <v>5</v>
      </c>
      <c r="AM104">
        <v>1.7</v>
      </c>
      <c r="AN104">
        <v>4</v>
      </c>
      <c r="AO104">
        <v>5.2</v>
      </c>
      <c r="AP104">
        <v>37</v>
      </c>
      <c r="AQ104">
        <v>1.7</v>
      </c>
      <c r="AR104">
        <v>1.65</v>
      </c>
      <c r="AS104">
        <v>4</v>
      </c>
      <c r="AT104">
        <v>3.8</v>
      </c>
      <c r="AU104">
        <v>6</v>
      </c>
      <c r="AV104">
        <v>5.4</v>
      </c>
      <c r="AW104">
        <v>36</v>
      </c>
      <c r="AX104">
        <v>1.89</v>
      </c>
      <c r="AY104">
        <v>1.82</v>
      </c>
      <c r="AZ104">
        <v>2.0499999999999998</v>
      </c>
      <c r="BA104">
        <v>1.97</v>
      </c>
      <c r="BB104">
        <v>22</v>
      </c>
      <c r="BC104">
        <v>-1</v>
      </c>
      <c r="BD104">
        <v>2.2999999999999998</v>
      </c>
      <c r="BE104">
        <v>2.1800000000000002</v>
      </c>
      <c r="BF104">
        <v>1.74</v>
      </c>
      <c r="BG104">
        <v>1.69</v>
      </c>
      <c r="BH104">
        <v>1.8</v>
      </c>
      <c r="BI104">
        <v>3.71</v>
      </c>
      <c r="BJ104">
        <v>4.91</v>
      </c>
    </row>
    <row r="105" spans="1:62" s="6" customFormat="1" x14ac:dyDescent="0.2">
      <c r="A105" t="s">
        <v>102</v>
      </c>
      <c r="B105" s="4">
        <v>43365</v>
      </c>
      <c r="C105" t="s">
        <v>122</v>
      </c>
      <c r="D105" t="s">
        <v>107</v>
      </c>
      <c r="E105">
        <v>0</v>
      </c>
      <c r="F105">
        <v>1</v>
      </c>
      <c r="G105" t="str">
        <f t="shared" si="14"/>
        <v>A</v>
      </c>
      <c r="H105">
        <v>0</v>
      </c>
      <c r="I105">
        <v>0</v>
      </c>
      <c r="J105" t="str">
        <f t="shared" si="15"/>
        <v>D</v>
      </c>
      <c r="K105" s="7" t="s">
        <v>114</v>
      </c>
      <c r="L105">
        <v>10</v>
      </c>
      <c r="M105">
        <v>9</v>
      </c>
      <c r="N105">
        <v>3</v>
      </c>
      <c r="O105">
        <v>4</v>
      </c>
      <c r="P105">
        <v>17</v>
      </c>
      <c r="Q105">
        <v>12</v>
      </c>
      <c r="R105">
        <v>2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2.5</v>
      </c>
      <c r="Y105">
        <v>3.4</v>
      </c>
      <c r="Z105">
        <v>3</v>
      </c>
      <c r="AA105">
        <v>2.5499999999999998</v>
      </c>
      <c r="AB105">
        <v>3.3</v>
      </c>
      <c r="AC105">
        <v>2.75</v>
      </c>
      <c r="AD105">
        <v>2.35</v>
      </c>
      <c r="AE105">
        <v>3.25</v>
      </c>
      <c r="AF105">
        <v>2.8</v>
      </c>
      <c r="AG105">
        <v>2.5</v>
      </c>
      <c r="AH105">
        <v>3.41</v>
      </c>
      <c r="AI105">
        <v>2.97</v>
      </c>
      <c r="AJ105">
        <v>2.4</v>
      </c>
      <c r="AK105">
        <v>3.4</v>
      </c>
      <c r="AL105">
        <v>2.9</v>
      </c>
      <c r="AM105">
        <v>2.5</v>
      </c>
      <c r="AN105">
        <v>3.4</v>
      </c>
      <c r="AO105">
        <v>3</v>
      </c>
      <c r="AP105">
        <v>37</v>
      </c>
      <c r="AQ105">
        <v>2.6</v>
      </c>
      <c r="AR105">
        <v>2.44</v>
      </c>
      <c r="AS105">
        <v>3.5</v>
      </c>
      <c r="AT105">
        <v>3.32</v>
      </c>
      <c r="AU105">
        <v>3</v>
      </c>
      <c r="AV105">
        <v>2.89</v>
      </c>
      <c r="AW105">
        <v>36</v>
      </c>
      <c r="AX105">
        <v>1.97</v>
      </c>
      <c r="AY105">
        <v>1.89</v>
      </c>
      <c r="AZ105">
        <v>1.99</v>
      </c>
      <c r="BA105">
        <v>1.9</v>
      </c>
      <c r="BB105">
        <v>20</v>
      </c>
      <c r="BC105">
        <v>-0.25</v>
      </c>
      <c r="BD105">
        <v>2.15</v>
      </c>
      <c r="BE105">
        <v>2.09</v>
      </c>
      <c r="BF105">
        <v>1.82</v>
      </c>
      <c r="BG105">
        <v>1.77</v>
      </c>
      <c r="BH105">
        <v>2.31</v>
      </c>
      <c r="BI105">
        <v>3.33</v>
      </c>
      <c r="BJ105">
        <v>3.39</v>
      </c>
    </row>
    <row r="106" spans="1:62" s="6" customFormat="1" x14ac:dyDescent="0.2">
      <c r="A106" t="s">
        <v>102</v>
      </c>
      <c r="B106" s="4">
        <v>43365</v>
      </c>
      <c r="C106" t="s">
        <v>103</v>
      </c>
      <c r="D106" t="s">
        <v>136</v>
      </c>
      <c r="E106">
        <v>3</v>
      </c>
      <c r="F106">
        <v>0</v>
      </c>
      <c r="G106" t="str">
        <f t="shared" si="14"/>
        <v>H</v>
      </c>
      <c r="H106">
        <v>1</v>
      </c>
      <c r="I106">
        <v>0</v>
      </c>
      <c r="J106" t="str">
        <f t="shared" si="15"/>
        <v>H</v>
      </c>
      <c r="K106" s="7" t="s">
        <v>126</v>
      </c>
      <c r="L106">
        <v>14</v>
      </c>
      <c r="M106">
        <v>9</v>
      </c>
      <c r="N106">
        <v>6</v>
      </c>
      <c r="O106">
        <v>2</v>
      </c>
      <c r="P106">
        <v>12</v>
      </c>
      <c r="Q106">
        <v>10</v>
      </c>
      <c r="R106">
        <v>4</v>
      </c>
      <c r="S106">
        <v>4</v>
      </c>
      <c r="T106">
        <v>0</v>
      </c>
      <c r="U106">
        <v>2</v>
      </c>
      <c r="V106">
        <v>1</v>
      </c>
      <c r="W106">
        <v>0</v>
      </c>
      <c r="X106">
        <v>2.5</v>
      </c>
      <c r="Y106">
        <v>3.3</v>
      </c>
      <c r="Z106">
        <v>3.1</v>
      </c>
      <c r="AA106">
        <v>2.4</v>
      </c>
      <c r="AB106">
        <v>3.25</v>
      </c>
      <c r="AC106">
        <v>2.95</v>
      </c>
      <c r="AD106">
        <v>2.4500000000000002</v>
      </c>
      <c r="AE106">
        <v>3.1</v>
      </c>
      <c r="AF106">
        <v>2.8</v>
      </c>
      <c r="AG106">
        <v>2.58</v>
      </c>
      <c r="AH106">
        <v>3.25</v>
      </c>
      <c r="AI106">
        <v>2.98</v>
      </c>
      <c r="AJ106">
        <v>2.4</v>
      </c>
      <c r="AK106">
        <v>3.3</v>
      </c>
      <c r="AL106">
        <v>2.9</v>
      </c>
      <c r="AM106">
        <v>2.4500000000000002</v>
      </c>
      <c r="AN106">
        <v>3.4</v>
      </c>
      <c r="AO106">
        <v>3</v>
      </c>
      <c r="AP106">
        <v>36</v>
      </c>
      <c r="AQ106">
        <v>2.6</v>
      </c>
      <c r="AR106">
        <v>2.46</v>
      </c>
      <c r="AS106">
        <v>3.4</v>
      </c>
      <c r="AT106">
        <v>3.23</v>
      </c>
      <c r="AU106">
        <v>3.2</v>
      </c>
      <c r="AV106">
        <v>2.94</v>
      </c>
      <c r="AW106">
        <v>35</v>
      </c>
      <c r="AX106">
        <v>2.1</v>
      </c>
      <c r="AY106">
        <v>1.99</v>
      </c>
      <c r="AZ106">
        <v>1.9</v>
      </c>
      <c r="BA106">
        <v>1.81</v>
      </c>
      <c r="BB106">
        <v>20</v>
      </c>
      <c r="BC106">
        <v>-0.25</v>
      </c>
      <c r="BD106">
        <v>2.21</v>
      </c>
      <c r="BE106">
        <v>2.12</v>
      </c>
      <c r="BF106">
        <v>1.83</v>
      </c>
      <c r="BG106">
        <v>1.73</v>
      </c>
      <c r="BH106">
        <v>2.5499999999999998</v>
      </c>
      <c r="BI106">
        <v>3.34</v>
      </c>
      <c r="BJ106">
        <v>2.96</v>
      </c>
    </row>
    <row r="107" spans="1:62" s="6" customFormat="1" x14ac:dyDescent="0.2">
      <c r="A107" t="s">
        <v>102</v>
      </c>
      <c r="B107" s="4">
        <v>43365</v>
      </c>
      <c r="C107" t="s">
        <v>124</v>
      </c>
      <c r="D107" t="s">
        <v>121</v>
      </c>
      <c r="E107">
        <v>3</v>
      </c>
      <c r="F107">
        <v>2</v>
      </c>
      <c r="G107" t="str">
        <f t="shared" si="14"/>
        <v>H</v>
      </c>
      <c r="H107">
        <v>1</v>
      </c>
      <c r="I107">
        <v>0</v>
      </c>
      <c r="J107" t="str">
        <f t="shared" si="15"/>
        <v>H</v>
      </c>
      <c r="K107" s="7" t="s">
        <v>135</v>
      </c>
      <c r="L107">
        <v>13</v>
      </c>
      <c r="M107">
        <v>10</v>
      </c>
      <c r="N107">
        <v>3</v>
      </c>
      <c r="O107">
        <v>3</v>
      </c>
      <c r="P107">
        <v>10</v>
      </c>
      <c r="Q107">
        <v>6</v>
      </c>
      <c r="R107">
        <v>4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1.85</v>
      </c>
      <c r="Y107">
        <v>3.75</v>
      </c>
      <c r="Z107">
        <v>4.5</v>
      </c>
      <c r="AA107">
        <v>1.87</v>
      </c>
      <c r="AB107">
        <v>3.4</v>
      </c>
      <c r="AC107">
        <v>4.25</v>
      </c>
      <c r="AD107">
        <v>1.8</v>
      </c>
      <c r="AE107">
        <v>3.5</v>
      </c>
      <c r="AF107">
        <v>4.2</v>
      </c>
      <c r="AG107">
        <v>1.86</v>
      </c>
      <c r="AH107">
        <v>3.73</v>
      </c>
      <c r="AI107">
        <v>4.47</v>
      </c>
      <c r="AJ107">
        <v>1.85</v>
      </c>
      <c r="AK107">
        <v>3.6</v>
      </c>
      <c r="AL107">
        <v>4.2</v>
      </c>
      <c r="AM107">
        <v>1.87</v>
      </c>
      <c r="AN107">
        <v>3.75</v>
      </c>
      <c r="AO107">
        <v>4.4000000000000004</v>
      </c>
      <c r="AP107">
        <v>37</v>
      </c>
      <c r="AQ107">
        <v>1.91</v>
      </c>
      <c r="AR107">
        <v>1.85</v>
      </c>
      <c r="AS107">
        <v>3.75</v>
      </c>
      <c r="AT107">
        <v>3.58</v>
      </c>
      <c r="AU107">
        <v>4.75</v>
      </c>
      <c r="AV107">
        <v>4.29</v>
      </c>
      <c r="AW107">
        <v>36</v>
      </c>
      <c r="AX107">
        <v>2.1</v>
      </c>
      <c r="AY107">
        <v>1.99</v>
      </c>
      <c r="AZ107">
        <v>1.89</v>
      </c>
      <c r="BA107">
        <v>1.81</v>
      </c>
      <c r="BB107">
        <v>20</v>
      </c>
      <c r="BC107">
        <v>-0.75</v>
      </c>
      <c r="BD107">
        <v>2.17</v>
      </c>
      <c r="BE107">
        <v>2.1</v>
      </c>
      <c r="BF107">
        <v>1.8</v>
      </c>
      <c r="BG107">
        <v>1.75</v>
      </c>
      <c r="BH107">
        <v>1.75</v>
      </c>
      <c r="BI107">
        <v>3.87</v>
      </c>
      <c r="BJ107">
        <v>5.05</v>
      </c>
    </row>
    <row r="108" spans="1:62" s="6" customFormat="1" x14ac:dyDescent="0.2">
      <c r="A108" t="s">
        <v>102</v>
      </c>
      <c r="B108" s="4">
        <v>43365</v>
      </c>
      <c r="C108" t="s">
        <v>134</v>
      </c>
      <c r="D108" t="s">
        <v>116</v>
      </c>
      <c r="E108">
        <v>2</v>
      </c>
      <c r="F108">
        <v>3</v>
      </c>
      <c r="G108" t="str">
        <f t="shared" si="14"/>
        <v>A</v>
      </c>
      <c r="H108">
        <v>0</v>
      </c>
      <c r="I108">
        <v>2</v>
      </c>
      <c r="J108" t="str">
        <f t="shared" si="15"/>
        <v>A</v>
      </c>
      <c r="K108" s="7" t="s">
        <v>479</v>
      </c>
      <c r="L108">
        <v>17</v>
      </c>
      <c r="M108">
        <v>8</v>
      </c>
      <c r="N108">
        <v>3</v>
      </c>
      <c r="O108">
        <v>4</v>
      </c>
      <c r="P108">
        <v>11</v>
      </c>
      <c r="Q108">
        <v>14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2.04</v>
      </c>
      <c r="Y108">
        <v>3.3</v>
      </c>
      <c r="Z108">
        <v>4.2</v>
      </c>
      <c r="AA108">
        <v>2.0499999999999998</v>
      </c>
      <c r="AB108">
        <v>3.3</v>
      </c>
      <c r="AC108">
        <v>3.75</v>
      </c>
      <c r="AD108">
        <v>1.97</v>
      </c>
      <c r="AE108">
        <v>3.25</v>
      </c>
      <c r="AF108">
        <v>3.8</v>
      </c>
      <c r="AG108">
        <v>2.0299999999999998</v>
      </c>
      <c r="AH108">
        <v>3.41</v>
      </c>
      <c r="AI108">
        <v>4.1100000000000003</v>
      </c>
      <c r="AJ108">
        <v>2</v>
      </c>
      <c r="AK108">
        <v>3.3</v>
      </c>
      <c r="AL108">
        <v>3.75</v>
      </c>
      <c r="AM108">
        <v>2.0499999999999998</v>
      </c>
      <c r="AN108">
        <v>3.4</v>
      </c>
      <c r="AO108">
        <v>4</v>
      </c>
      <c r="AP108">
        <v>37</v>
      </c>
      <c r="AQ108">
        <v>2.1</v>
      </c>
      <c r="AR108">
        <v>2.02</v>
      </c>
      <c r="AS108">
        <v>3.41</v>
      </c>
      <c r="AT108">
        <v>3.32</v>
      </c>
      <c r="AU108">
        <v>4.2</v>
      </c>
      <c r="AV108">
        <v>3.88</v>
      </c>
      <c r="AW108">
        <v>36</v>
      </c>
      <c r="AX108">
        <v>2.2000000000000002</v>
      </c>
      <c r="AY108">
        <v>2.1</v>
      </c>
      <c r="AZ108">
        <v>1.8</v>
      </c>
      <c r="BA108">
        <v>1.72</v>
      </c>
      <c r="BB108">
        <v>21</v>
      </c>
      <c r="BC108">
        <v>-0.25</v>
      </c>
      <c r="BD108">
        <v>1.77</v>
      </c>
      <c r="BE108">
        <v>1.72</v>
      </c>
      <c r="BF108">
        <v>2.21</v>
      </c>
      <c r="BG108">
        <v>2.14</v>
      </c>
      <c r="BH108">
        <v>1.9</v>
      </c>
      <c r="BI108">
        <v>3.47</v>
      </c>
      <c r="BJ108">
        <v>4.6500000000000004</v>
      </c>
    </row>
    <row r="109" spans="1:62" s="6" customFormat="1" x14ac:dyDescent="0.2">
      <c r="A109" t="s">
        <v>102</v>
      </c>
      <c r="B109" s="4">
        <v>43365</v>
      </c>
      <c r="C109" t="s">
        <v>127</v>
      </c>
      <c r="D109" t="s">
        <v>118</v>
      </c>
      <c r="E109">
        <v>2</v>
      </c>
      <c r="F109">
        <v>0</v>
      </c>
      <c r="G109" t="str">
        <f t="shared" si="14"/>
        <v>H</v>
      </c>
      <c r="H109">
        <v>0</v>
      </c>
      <c r="I109">
        <v>0</v>
      </c>
      <c r="J109" t="str">
        <f t="shared" si="15"/>
        <v>D</v>
      </c>
      <c r="K109" s="7" t="s">
        <v>132</v>
      </c>
      <c r="L109">
        <v>14</v>
      </c>
      <c r="M109">
        <v>10</v>
      </c>
      <c r="N109">
        <v>4</v>
      </c>
      <c r="O109">
        <v>2</v>
      </c>
      <c r="P109">
        <v>7</v>
      </c>
      <c r="Q109">
        <v>6</v>
      </c>
      <c r="R109">
        <v>7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1.72</v>
      </c>
      <c r="Y109">
        <v>4</v>
      </c>
      <c r="Z109">
        <v>5</v>
      </c>
      <c r="AA109">
        <v>1.72</v>
      </c>
      <c r="AB109">
        <v>3.6</v>
      </c>
      <c r="AC109">
        <v>5</v>
      </c>
      <c r="AD109">
        <v>1.7</v>
      </c>
      <c r="AE109">
        <v>3.65</v>
      </c>
      <c r="AF109">
        <v>4.5999999999999996</v>
      </c>
      <c r="AG109">
        <v>1.74</v>
      </c>
      <c r="AH109">
        <v>3.92</v>
      </c>
      <c r="AI109">
        <v>5.01</v>
      </c>
      <c r="AJ109">
        <v>1.75</v>
      </c>
      <c r="AK109">
        <v>3.8</v>
      </c>
      <c r="AL109">
        <v>4.5</v>
      </c>
      <c r="AM109">
        <v>1.75</v>
      </c>
      <c r="AN109">
        <v>3.9</v>
      </c>
      <c r="AO109">
        <v>5</v>
      </c>
      <c r="AP109">
        <v>37</v>
      </c>
      <c r="AQ109">
        <v>1.8</v>
      </c>
      <c r="AR109">
        <v>1.73</v>
      </c>
      <c r="AS109">
        <v>4</v>
      </c>
      <c r="AT109">
        <v>3.74</v>
      </c>
      <c r="AU109">
        <v>5.5</v>
      </c>
      <c r="AV109">
        <v>4.79</v>
      </c>
      <c r="AW109">
        <v>36</v>
      </c>
      <c r="AX109">
        <v>2</v>
      </c>
      <c r="AY109">
        <v>1.92</v>
      </c>
      <c r="AZ109">
        <v>1.98</v>
      </c>
      <c r="BA109">
        <v>1.87</v>
      </c>
      <c r="BB109">
        <v>20</v>
      </c>
      <c r="BC109">
        <v>-0.75</v>
      </c>
      <c r="BD109">
        <v>2</v>
      </c>
      <c r="BE109">
        <v>1.96</v>
      </c>
      <c r="BF109">
        <v>1.95</v>
      </c>
      <c r="BG109">
        <v>1.89</v>
      </c>
      <c r="BH109">
        <v>1.62</v>
      </c>
      <c r="BI109">
        <v>4.0599999999999996</v>
      </c>
      <c r="BJ109">
        <v>6.03</v>
      </c>
    </row>
    <row r="110" spans="1:62" s="6" customFormat="1" x14ac:dyDescent="0.2">
      <c r="A110" t="s">
        <v>102</v>
      </c>
      <c r="B110" s="4">
        <v>43371</v>
      </c>
      <c r="C110" t="s">
        <v>112</v>
      </c>
      <c r="D110" t="s">
        <v>137</v>
      </c>
      <c r="E110">
        <v>1</v>
      </c>
      <c r="F110">
        <v>1</v>
      </c>
      <c r="G110" t="str">
        <f t="shared" ref="G110:G121" si="16">IF(OR(E110="",F110=""),"",IF(E110&gt;F110,"H",IF(E110=F110,"D","A")))</f>
        <v>D</v>
      </c>
      <c r="H110">
        <v>1</v>
      </c>
      <c r="I110">
        <v>1</v>
      </c>
      <c r="J110" t="str">
        <f t="shared" ref="J110:J121" si="17">IF(OR(H110="",I110=""),"",IF(H110&gt;I110,"H",IF(H110=I110,"D","A")))</f>
        <v>D</v>
      </c>
      <c r="K110" t="s">
        <v>132</v>
      </c>
      <c r="L110">
        <v>7</v>
      </c>
      <c r="M110">
        <v>12</v>
      </c>
      <c r="N110">
        <v>3</v>
      </c>
      <c r="O110">
        <v>5</v>
      </c>
      <c r="P110">
        <v>15</v>
      </c>
      <c r="Q110">
        <v>18</v>
      </c>
      <c r="R110">
        <v>3</v>
      </c>
      <c r="S110">
        <v>8</v>
      </c>
      <c r="T110">
        <v>2</v>
      </c>
      <c r="U110">
        <v>2</v>
      </c>
      <c r="V110">
        <v>0</v>
      </c>
      <c r="W110">
        <v>0</v>
      </c>
      <c r="X110">
        <v>2.5</v>
      </c>
      <c r="Y110">
        <v>3.4</v>
      </c>
      <c r="Z110">
        <v>3</v>
      </c>
      <c r="AA110">
        <v>2.4500000000000002</v>
      </c>
      <c r="AB110">
        <v>3.25</v>
      </c>
      <c r="AC110">
        <v>2.9</v>
      </c>
      <c r="AD110">
        <v>2.35</v>
      </c>
      <c r="AE110">
        <v>3.2</v>
      </c>
      <c r="AF110">
        <v>2.9</v>
      </c>
      <c r="AG110">
        <v>2.5</v>
      </c>
      <c r="AH110">
        <v>3.35</v>
      </c>
      <c r="AI110">
        <v>3.07</v>
      </c>
      <c r="AJ110">
        <v>2.5499999999999998</v>
      </c>
      <c r="AK110">
        <v>3.25</v>
      </c>
      <c r="AL110">
        <v>2.88</v>
      </c>
      <c r="AM110">
        <v>2.5</v>
      </c>
      <c r="AN110">
        <v>3.4</v>
      </c>
      <c r="AO110">
        <v>3</v>
      </c>
      <c r="AP110">
        <v>39</v>
      </c>
      <c r="AQ110">
        <v>2.5499999999999998</v>
      </c>
      <c r="AR110">
        <v>2.4500000000000002</v>
      </c>
      <c r="AS110">
        <v>3.45</v>
      </c>
      <c r="AT110">
        <v>3.3</v>
      </c>
      <c r="AU110">
        <v>3.15</v>
      </c>
      <c r="AV110">
        <v>2.95</v>
      </c>
      <c r="AW110">
        <v>38</v>
      </c>
      <c r="AX110">
        <v>2.0099999999999998</v>
      </c>
      <c r="AY110">
        <v>1.95</v>
      </c>
      <c r="AZ110">
        <v>1.95</v>
      </c>
      <c r="BA110">
        <v>1.84</v>
      </c>
      <c r="BB110">
        <v>21</v>
      </c>
      <c r="BC110">
        <v>-0.25</v>
      </c>
      <c r="BD110">
        <v>2.15</v>
      </c>
      <c r="BE110">
        <v>2.08</v>
      </c>
      <c r="BF110">
        <v>1.82</v>
      </c>
      <c r="BG110">
        <v>1.79</v>
      </c>
      <c r="BH110">
        <v>2.57</v>
      </c>
      <c r="BI110">
        <v>3.36</v>
      </c>
      <c r="BJ110">
        <v>2.96</v>
      </c>
    </row>
    <row r="111" spans="1:62" s="6" customFormat="1" x14ac:dyDescent="0.2">
      <c r="A111" t="s">
        <v>102</v>
      </c>
      <c r="B111" s="4">
        <v>43371</v>
      </c>
      <c r="C111" t="s">
        <v>131</v>
      </c>
      <c r="D111" t="s">
        <v>133</v>
      </c>
      <c r="E111">
        <v>1</v>
      </c>
      <c r="F111">
        <v>1</v>
      </c>
      <c r="G111" t="str">
        <f t="shared" si="16"/>
        <v>D</v>
      </c>
      <c r="H111">
        <v>1</v>
      </c>
      <c r="I111">
        <v>0</v>
      </c>
      <c r="J111" t="str">
        <f t="shared" si="17"/>
        <v>H</v>
      </c>
      <c r="K111" t="s">
        <v>105</v>
      </c>
      <c r="L111">
        <v>10</v>
      </c>
      <c r="M111">
        <v>25</v>
      </c>
      <c r="N111">
        <v>4</v>
      </c>
      <c r="O111">
        <v>7</v>
      </c>
      <c r="P111">
        <v>14</v>
      </c>
      <c r="Q111">
        <v>9</v>
      </c>
      <c r="R111">
        <v>3</v>
      </c>
      <c r="S111">
        <v>11</v>
      </c>
      <c r="T111">
        <v>2</v>
      </c>
      <c r="U111">
        <v>1</v>
      </c>
      <c r="V111">
        <v>0</v>
      </c>
      <c r="W111">
        <v>0</v>
      </c>
      <c r="X111">
        <v>3.6</v>
      </c>
      <c r="Y111">
        <v>3.5</v>
      </c>
      <c r="Z111">
        <v>2.14</v>
      </c>
      <c r="AA111">
        <v>3.2</v>
      </c>
      <c r="AB111">
        <v>3.5</v>
      </c>
      <c r="AC111">
        <v>2.15</v>
      </c>
      <c r="AD111">
        <v>3.35</v>
      </c>
      <c r="AE111">
        <v>3.35</v>
      </c>
      <c r="AF111">
        <v>2.0499999999999998</v>
      </c>
      <c r="AG111">
        <v>3.57</v>
      </c>
      <c r="AH111">
        <v>3.5</v>
      </c>
      <c r="AI111">
        <v>2.17</v>
      </c>
      <c r="AJ111">
        <v>3.4</v>
      </c>
      <c r="AK111">
        <v>3.5</v>
      </c>
      <c r="AL111">
        <v>2.1</v>
      </c>
      <c r="AM111">
        <v>3.5</v>
      </c>
      <c r="AN111">
        <v>3.5</v>
      </c>
      <c r="AO111">
        <v>2.2000000000000002</v>
      </c>
      <c r="AP111">
        <v>39</v>
      </c>
      <c r="AQ111">
        <v>3.6</v>
      </c>
      <c r="AR111">
        <v>3.42</v>
      </c>
      <c r="AS111">
        <v>3.55</v>
      </c>
      <c r="AT111">
        <v>3.43</v>
      </c>
      <c r="AU111">
        <v>2.2000000000000002</v>
      </c>
      <c r="AV111">
        <v>2.14</v>
      </c>
      <c r="AW111">
        <v>38</v>
      </c>
      <c r="AX111">
        <v>1.95</v>
      </c>
      <c r="AY111">
        <v>1.87</v>
      </c>
      <c r="AZ111">
        <v>2.02</v>
      </c>
      <c r="BA111">
        <v>1.92</v>
      </c>
      <c r="BB111">
        <v>20</v>
      </c>
      <c r="BC111">
        <v>0.25</v>
      </c>
      <c r="BD111">
        <v>2.06</v>
      </c>
      <c r="BE111">
        <v>2.0099999999999998</v>
      </c>
      <c r="BF111">
        <v>1.88</v>
      </c>
      <c r="BG111">
        <v>1.84</v>
      </c>
      <c r="BH111">
        <v>3.61</v>
      </c>
      <c r="BI111">
        <v>3.43</v>
      </c>
      <c r="BJ111">
        <v>2.19</v>
      </c>
    </row>
    <row r="112" spans="1:62" s="6" customFormat="1" x14ac:dyDescent="0.2">
      <c r="A112" t="s">
        <v>102</v>
      </c>
      <c r="B112" s="4">
        <v>43372</v>
      </c>
      <c r="C112" t="s">
        <v>106</v>
      </c>
      <c r="D112" t="s">
        <v>115</v>
      </c>
      <c r="E112">
        <v>2</v>
      </c>
      <c r="F112">
        <v>2</v>
      </c>
      <c r="G112" t="str">
        <f t="shared" si="16"/>
        <v>D</v>
      </c>
      <c r="H112">
        <v>0</v>
      </c>
      <c r="I112">
        <v>2</v>
      </c>
      <c r="J112" t="str">
        <f t="shared" si="17"/>
        <v>A</v>
      </c>
      <c r="K112" s="7" t="s">
        <v>168</v>
      </c>
      <c r="L112">
        <v>22</v>
      </c>
      <c r="M112">
        <v>7</v>
      </c>
      <c r="N112">
        <v>9</v>
      </c>
      <c r="O112">
        <v>3</v>
      </c>
      <c r="P112">
        <v>11</v>
      </c>
      <c r="Q112">
        <v>16</v>
      </c>
      <c r="R112">
        <v>10</v>
      </c>
      <c r="S112">
        <v>2</v>
      </c>
      <c r="T112">
        <v>0</v>
      </c>
      <c r="U112">
        <v>1</v>
      </c>
      <c r="V112">
        <v>0</v>
      </c>
      <c r="W112">
        <v>1</v>
      </c>
      <c r="X112">
        <v>1.95</v>
      </c>
      <c r="Y112">
        <v>3.3</v>
      </c>
      <c r="Z112">
        <v>4.75</v>
      </c>
      <c r="AA112">
        <v>1.9</v>
      </c>
      <c r="AB112">
        <v>3.1</v>
      </c>
      <c r="AC112">
        <v>4.75</v>
      </c>
      <c r="AD112">
        <v>1.93</v>
      </c>
      <c r="AE112">
        <v>3.1</v>
      </c>
      <c r="AF112">
        <v>4.2</v>
      </c>
      <c r="AG112">
        <v>2.02</v>
      </c>
      <c r="AH112">
        <v>3.19</v>
      </c>
      <c r="AI112">
        <v>4.5999999999999996</v>
      </c>
      <c r="AJ112">
        <v>2</v>
      </c>
      <c r="AK112">
        <v>3.3</v>
      </c>
      <c r="AL112">
        <v>4</v>
      </c>
      <c r="AM112">
        <v>2</v>
      </c>
      <c r="AN112">
        <v>3.3</v>
      </c>
      <c r="AO112">
        <v>4.4000000000000004</v>
      </c>
      <c r="AP112">
        <v>39</v>
      </c>
      <c r="AQ112">
        <v>2.02</v>
      </c>
      <c r="AR112">
        <v>1.96</v>
      </c>
      <c r="AS112">
        <v>3.3</v>
      </c>
      <c r="AT112">
        <v>3.18</v>
      </c>
      <c r="AU112">
        <v>4.75</v>
      </c>
      <c r="AV112">
        <v>4.34</v>
      </c>
      <c r="AW112">
        <v>34</v>
      </c>
      <c r="AX112">
        <v>2.5</v>
      </c>
      <c r="AY112">
        <v>2.39</v>
      </c>
      <c r="AZ112">
        <v>1.6</v>
      </c>
      <c r="BA112">
        <v>1.55</v>
      </c>
      <c r="BB112">
        <v>20</v>
      </c>
      <c r="BC112">
        <v>-0.25</v>
      </c>
      <c r="BD112">
        <v>1.71</v>
      </c>
      <c r="BE112">
        <v>1.67</v>
      </c>
      <c r="BF112">
        <v>2.2999999999999998</v>
      </c>
      <c r="BG112">
        <v>2.2200000000000002</v>
      </c>
      <c r="BH112">
        <v>2</v>
      </c>
      <c r="BI112">
        <v>3.21</v>
      </c>
      <c r="BJ112">
        <v>4.66</v>
      </c>
    </row>
    <row r="113" spans="1:62" s="6" customFormat="1" x14ac:dyDescent="0.2">
      <c r="A113" t="s">
        <v>102</v>
      </c>
      <c r="B113" s="4">
        <v>43372</v>
      </c>
      <c r="C113" t="s">
        <v>116</v>
      </c>
      <c r="D113" t="s">
        <v>113</v>
      </c>
      <c r="E113">
        <v>2</v>
      </c>
      <c r="F113">
        <v>2</v>
      </c>
      <c r="G113" t="str">
        <f t="shared" si="16"/>
        <v>D</v>
      </c>
      <c r="H113">
        <v>0</v>
      </c>
      <c r="I113">
        <v>0</v>
      </c>
      <c r="J113" t="str">
        <f t="shared" si="17"/>
        <v>D</v>
      </c>
      <c r="K113" s="7" t="s">
        <v>334</v>
      </c>
      <c r="L113">
        <v>17</v>
      </c>
      <c r="M113">
        <v>17</v>
      </c>
      <c r="N113">
        <v>9</v>
      </c>
      <c r="O113">
        <v>5</v>
      </c>
      <c r="P113">
        <v>5</v>
      </c>
      <c r="Q113">
        <v>11</v>
      </c>
      <c r="R113">
        <v>6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2.35</v>
      </c>
      <c r="Y113">
        <v>3.25</v>
      </c>
      <c r="Z113">
        <v>3.4</v>
      </c>
      <c r="AA113">
        <v>2.25</v>
      </c>
      <c r="AB113">
        <v>3.1</v>
      </c>
      <c r="AC113">
        <v>3.4</v>
      </c>
      <c r="AD113">
        <v>2.2999999999999998</v>
      </c>
      <c r="AE113">
        <v>3</v>
      </c>
      <c r="AF113">
        <v>3.25</v>
      </c>
      <c r="AG113">
        <v>2.39</v>
      </c>
      <c r="AH113">
        <v>3.19</v>
      </c>
      <c r="AI113">
        <v>3.42</v>
      </c>
      <c r="AJ113">
        <v>2.38</v>
      </c>
      <c r="AK113">
        <v>3.2</v>
      </c>
      <c r="AL113">
        <v>3.2</v>
      </c>
      <c r="AM113">
        <v>2.38</v>
      </c>
      <c r="AN113">
        <v>3.25</v>
      </c>
      <c r="AO113">
        <v>3.3</v>
      </c>
      <c r="AP113">
        <v>39</v>
      </c>
      <c r="AQ113">
        <v>2.4500000000000002</v>
      </c>
      <c r="AR113">
        <v>2.31</v>
      </c>
      <c r="AS113">
        <v>3.25</v>
      </c>
      <c r="AT113">
        <v>3.11</v>
      </c>
      <c r="AU113">
        <v>3.45</v>
      </c>
      <c r="AV113">
        <v>3.31</v>
      </c>
      <c r="AW113">
        <v>34</v>
      </c>
      <c r="AX113">
        <v>2.5</v>
      </c>
      <c r="AY113">
        <v>2.38</v>
      </c>
      <c r="AZ113">
        <v>1.6</v>
      </c>
      <c r="BA113">
        <v>1.56</v>
      </c>
      <c r="BB113">
        <v>20</v>
      </c>
      <c r="BC113">
        <v>-0.25</v>
      </c>
      <c r="BD113">
        <v>2.0499999999999998</v>
      </c>
      <c r="BE113">
        <v>1.99</v>
      </c>
      <c r="BF113">
        <v>1.91</v>
      </c>
      <c r="BG113">
        <v>1.86</v>
      </c>
      <c r="BH113">
        <v>2.64</v>
      </c>
      <c r="BI113">
        <v>3.15</v>
      </c>
      <c r="BJ113">
        <v>3.04</v>
      </c>
    </row>
    <row r="114" spans="1:62" s="6" customFormat="1" x14ac:dyDescent="0.2">
      <c r="A114" t="s">
        <v>102</v>
      </c>
      <c r="B114" s="4">
        <v>43372</v>
      </c>
      <c r="C114" t="s">
        <v>128</v>
      </c>
      <c r="D114" t="s">
        <v>104</v>
      </c>
      <c r="E114">
        <v>1</v>
      </c>
      <c r="F114">
        <v>0</v>
      </c>
      <c r="G114" t="str">
        <f t="shared" si="16"/>
        <v>H</v>
      </c>
      <c r="H114">
        <v>1</v>
      </c>
      <c r="I114">
        <v>0</v>
      </c>
      <c r="J114" t="str">
        <f t="shared" si="17"/>
        <v>H</v>
      </c>
      <c r="K114" s="7" t="s">
        <v>135</v>
      </c>
      <c r="L114">
        <v>8</v>
      </c>
      <c r="M114">
        <v>17</v>
      </c>
      <c r="N114">
        <v>2</v>
      </c>
      <c r="O114">
        <v>1</v>
      </c>
      <c r="P114">
        <v>16</v>
      </c>
      <c r="Q114">
        <v>8</v>
      </c>
      <c r="R114">
        <v>2</v>
      </c>
      <c r="S114">
        <v>9</v>
      </c>
      <c r="T114">
        <v>3</v>
      </c>
      <c r="U114">
        <v>1</v>
      </c>
      <c r="V114">
        <v>0</v>
      </c>
      <c r="W114">
        <v>0</v>
      </c>
      <c r="X114">
        <v>4</v>
      </c>
      <c r="Y114">
        <v>3.3</v>
      </c>
      <c r="Z114">
        <v>2.1</v>
      </c>
      <c r="AA114">
        <v>3.8</v>
      </c>
      <c r="AB114">
        <v>3.25</v>
      </c>
      <c r="AC114">
        <v>2.0499999999999998</v>
      </c>
      <c r="AD114">
        <v>3.55</v>
      </c>
      <c r="AE114">
        <v>3.05</v>
      </c>
      <c r="AF114">
        <v>2.1</v>
      </c>
      <c r="AG114">
        <v>3.91</v>
      </c>
      <c r="AH114">
        <v>3.1</v>
      </c>
      <c r="AI114">
        <v>2.2400000000000002</v>
      </c>
      <c r="AJ114">
        <v>3.5</v>
      </c>
      <c r="AK114">
        <v>3.25</v>
      </c>
      <c r="AL114">
        <v>2.2000000000000002</v>
      </c>
      <c r="AM114">
        <v>3.7</v>
      </c>
      <c r="AN114">
        <v>3.3</v>
      </c>
      <c r="AO114">
        <v>2.2000000000000002</v>
      </c>
      <c r="AP114">
        <v>39</v>
      </c>
      <c r="AQ114">
        <v>4</v>
      </c>
      <c r="AR114">
        <v>3.7</v>
      </c>
      <c r="AS114">
        <v>3.3</v>
      </c>
      <c r="AT114">
        <v>3.17</v>
      </c>
      <c r="AU114">
        <v>2.25</v>
      </c>
      <c r="AV114">
        <v>2.13</v>
      </c>
      <c r="AW114">
        <v>36</v>
      </c>
      <c r="AX114">
        <v>2.2999999999999998</v>
      </c>
      <c r="AY114">
        <v>2.1800000000000002</v>
      </c>
      <c r="AZ114">
        <v>1.71</v>
      </c>
      <c r="BA114">
        <v>1.66</v>
      </c>
      <c r="BB114">
        <v>20</v>
      </c>
      <c r="BC114">
        <v>0.25</v>
      </c>
      <c r="BD114">
        <v>2.0699999999999998</v>
      </c>
      <c r="BE114">
        <v>2.02</v>
      </c>
      <c r="BF114">
        <v>1.9</v>
      </c>
      <c r="BG114">
        <v>1.83</v>
      </c>
      <c r="BH114">
        <v>4.1900000000000004</v>
      </c>
      <c r="BI114">
        <v>3.56</v>
      </c>
      <c r="BJ114">
        <v>1.97</v>
      </c>
    </row>
    <row r="115" spans="1:62" s="6" customFormat="1" x14ac:dyDescent="0.2">
      <c r="A115" t="s">
        <v>102</v>
      </c>
      <c r="B115" s="4">
        <v>43372</v>
      </c>
      <c r="C115" t="s">
        <v>109</v>
      </c>
      <c r="D115" t="s">
        <v>103</v>
      </c>
      <c r="E115">
        <v>2</v>
      </c>
      <c r="F115">
        <v>2</v>
      </c>
      <c r="G115" t="str">
        <f t="shared" si="16"/>
        <v>D</v>
      </c>
      <c r="H115">
        <v>1</v>
      </c>
      <c r="I115">
        <v>1</v>
      </c>
      <c r="J115" t="str">
        <f t="shared" si="17"/>
        <v>D</v>
      </c>
      <c r="K115" s="7" t="s">
        <v>129</v>
      </c>
      <c r="L115">
        <v>13</v>
      </c>
      <c r="M115">
        <v>10</v>
      </c>
      <c r="N115">
        <v>3</v>
      </c>
      <c r="O115">
        <v>4</v>
      </c>
      <c r="P115">
        <v>17</v>
      </c>
      <c r="Q115">
        <v>17</v>
      </c>
      <c r="R115">
        <v>6</v>
      </c>
      <c r="S115">
        <v>4</v>
      </c>
      <c r="T115">
        <v>4</v>
      </c>
      <c r="U115">
        <v>1</v>
      </c>
      <c r="V115">
        <v>1</v>
      </c>
      <c r="W115">
        <v>0</v>
      </c>
      <c r="X115">
        <v>1.5</v>
      </c>
      <c r="Y115">
        <v>4.5</v>
      </c>
      <c r="Z115">
        <v>7.5</v>
      </c>
      <c r="AA115">
        <v>1.45</v>
      </c>
      <c r="AB115">
        <v>4.5999999999999996</v>
      </c>
      <c r="AC115">
        <v>6.5</v>
      </c>
      <c r="AD115">
        <v>1.46</v>
      </c>
      <c r="AE115">
        <v>4.3</v>
      </c>
      <c r="AF115">
        <v>6.1</v>
      </c>
      <c r="AG115">
        <v>1.5</v>
      </c>
      <c r="AH115">
        <v>4.46</v>
      </c>
      <c r="AI115">
        <v>7.25</v>
      </c>
      <c r="AJ115">
        <v>1.47</v>
      </c>
      <c r="AK115">
        <v>4.5</v>
      </c>
      <c r="AL115">
        <v>6.5</v>
      </c>
      <c r="AM115">
        <v>1.5</v>
      </c>
      <c r="AN115">
        <v>4.5</v>
      </c>
      <c r="AO115">
        <v>7</v>
      </c>
      <c r="AP115">
        <v>39</v>
      </c>
      <c r="AQ115">
        <v>1.5</v>
      </c>
      <c r="AR115">
        <v>1.47</v>
      </c>
      <c r="AS115">
        <v>4.7</v>
      </c>
      <c r="AT115">
        <v>4.4000000000000004</v>
      </c>
      <c r="AU115">
        <v>7.5</v>
      </c>
      <c r="AV115">
        <v>6.7</v>
      </c>
      <c r="AW115">
        <v>34</v>
      </c>
      <c r="AX115">
        <v>1.7</v>
      </c>
      <c r="AY115">
        <v>1.63</v>
      </c>
      <c r="AZ115">
        <v>2.35</v>
      </c>
      <c r="BA115">
        <v>2.23</v>
      </c>
      <c r="BB115">
        <v>22</v>
      </c>
      <c r="BC115">
        <v>-1</v>
      </c>
      <c r="BD115">
        <v>1.81</v>
      </c>
      <c r="BE115">
        <v>1.76</v>
      </c>
      <c r="BF115">
        <v>2.16</v>
      </c>
      <c r="BG115">
        <v>2.09</v>
      </c>
      <c r="BH115">
        <v>1.48</v>
      </c>
      <c r="BI115">
        <v>4.66</v>
      </c>
      <c r="BJ115">
        <v>7.08</v>
      </c>
    </row>
    <row r="116" spans="1:62" s="6" customFormat="1" x14ac:dyDescent="0.2">
      <c r="A116" t="s">
        <v>102</v>
      </c>
      <c r="B116" s="4">
        <v>43372</v>
      </c>
      <c r="C116" t="s">
        <v>136</v>
      </c>
      <c r="D116" t="s">
        <v>119</v>
      </c>
      <c r="E116">
        <v>1</v>
      </c>
      <c r="F116">
        <v>1</v>
      </c>
      <c r="G116" t="str">
        <f t="shared" si="16"/>
        <v>D</v>
      </c>
      <c r="H116">
        <v>0</v>
      </c>
      <c r="I116">
        <v>0</v>
      </c>
      <c r="J116" t="str">
        <f t="shared" si="17"/>
        <v>D</v>
      </c>
      <c r="K116" s="7" t="s">
        <v>123</v>
      </c>
      <c r="L116">
        <v>10</v>
      </c>
      <c r="M116">
        <v>12</v>
      </c>
      <c r="N116">
        <v>3</v>
      </c>
      <c r="O116">
        <v>4</v>
      </c>
      <c r="P116">
        <v>9</v>
      </c>
      <c r="Q116">
        <v>17</v>
      </c>
      <c r="R116">
        <v>2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3.6</v>
      </c>
      <c r="Y116">
        <v>3.4</v>
      </c>
      <c r="Z116">
        <v>2.2000000000000002</v>
      </c>
      <c r="AA116">
        <v>3.6</v>
      </c>
      <c r="AB116">
        <v>3.2</v>
      </c>
      <c r="AC116">
        <v>2.15</v>
      </c>
      <c r="AD116">
        <v>3.35</v>
      </c>
      <c r="AE116">
        <v>3.1</v>
      </c>
      <c r="AF116">
        <v>2.15</v>
      </c>
      <c r="AG116">
        <v>3.59</v>
      </c>
      <c r="AH116">
        <v>3.23</v>
      </c>
      <c r="AI116">
        <v>2.29</v>
      </c>
      <c r="AJ116">
        <v>3.4</v>
      </c>
      <c r="AK116">
        <v>3.3</v>
      </c>
      <c r="AL116">
        <v>2.2000000000000002</v>
      </c>
      <c r="AM116">
        <v>3.5</v>
      </c>
      <c r="AN116">
        <v>3.4</v>
      </c>
      <c r="AO116">
        <v>2.2000000000000002</v>
      </c>
      <c r="AP116">
        <v>39</v>
      </c>
      <c r="AQ116">
        <v>3.61</v>
      </c>
      <c r="AR116">
        <v>3.44</v>
      </c>
      <c r="AS116">
        <v>3.4</v>
      </c>
      <c r="AT116">
        <v>3.21</v>
      </c>
      <c r="AU116">
        <v>2.29</v>
      </c>
      <c r="AV116">
        <v>2.2000000000000002</v>
      </c>
      <c r="AW116">
        <v>37</v>
      </c>
      <c r="AX116">
        <v>2.25</v>
      </c>
      <c r="AY116">
        <v>2.15</v>
      </c>
      <c r="AZ116">
        <v>1.75</v>
      </c>
      <c r="BA116">
        <v>1.68</v>
      </c>
      <c r="BB116">
        <v>20</v>
      </c>
      <c r="BC116">
        <v>0.25</v>
      </c>
      <c r="BD116">
        <v>2.0099999999999998</v>
      </c>
      <c r="BE116">
        <v>1.96</v>
      </c>
      <c r="BF116">
        <v>1.95</v>
      </c>
      <c r="BG116">
        <v>1.9</v>
      </c>
      <c r="BH116">
        <v>3.31</v>
      </c>
      <c r="BI116">
        <v>3.31</v>
      </c>
      <c r="BJ116">
        <v>2.38</v>
      </c>
    </row>
    <row r="117" spans="1:62" s="6" customFormat="1" x14ac:dyDescent="0.2">
      <c r="A117" t="s">
        <v>102</v>
      </c>
      <c r="B117" s="4">
        <v>43372</v>
      </c>
      <c r="C117" t="s">
        <v>118</v>
      </c>
      <c r="D117" t="s">
        <v>124</v>
      </c>
      <c r="E117">
        <v>2</v>
      </c>
      <c r="F117">
        <v>3</v>
      </c>
      <c r="G117" t="str">
        <f t="shared" si="16"/>
        <v>A</v>
      </c>
      <c r="H117">
        <v>0</v>
      </c>
      <c r="I117">
        <v>1</v>
      </c>
      <c r="J117" t="str">
        <f t="shared" si="17"/>
        <v>A</v>
      </c>
      <c r="K117" s="7" t="s">
        <v>117</v>
      </c>
      <c r="L117">
        <v>11</v>
      </c>
      <c r="M117">
        <v>15</v>
      </c>
      <c r="N117">
        <v>5</v>
      </c>
      <c r="O117">
        <v>7</v>
      </c>
      <c r="P117">
        <v>11</v>
      </c>
      <c r="Q117">
        <v>10</v>
      </c>
      <c r="R117">
        <v>5</v>
      </c>
      <c r="S117">
        <v>10</v>
      </c>
      <c r="T117">
        <v>2</v>
      </c>
      <c r="U117">
        <v>3</v>
      </c>
      <c r="V117">
        <v>0</v>
      </c>
      <c r="W117">
        <v>0</v>
      </c>
      <c r="X117">
        <v>3.2</v>
      </c>
      <c r="Y117">
        <v>3.3</v>
      </c>
      <c r="Z117">
        <v>2.4500000000000002</v>
      </c>
      <c r="AA117">
        <v>3</v>
      </c>
      <c r="AB117">
        <v>3.25</v>
      </c>
      <c r="AC117">
        <v>2.4</v>
      </c>
      <c r="AD117">
        <v>2.95</v>
      </c>
      <c r="AE117">
        <v>3.15</v>
      </c>
      <c r="AF117">
        <v>2.35</v>
      </c>
      <c r="AG117">
        <v>3.27</v>
      </c>
      <c r="AH117">
        <v>3.27</v>
      </c>
      <c r="AI117">
        <v>2.42</v>
      </c>
      <c r="AJ117">
        <v>3</v>
      </c>
      <c r="AK117">
        <v>3.2</v>
      </c>
      <c r="AL117">
        <v>2.4500000000000002</v>
      </c>
      <c r="AM117">
        <v>3</v>
      </c>
      <c r="AN117">
        <v>3.3</v>
      </c>
      <c r="AO117">
        <v>2.5</v>
      </c>
      <c r="AP117">
        <v>39</v>
      </c>
      <c r="AQ117">
        <v>3.27</v>
      </c>
      <c r="AR117">
        <v>3.06</v>
      </c>
      <c r="AS117">
        <v>3.35</v>
      </c>
      <c r="AT117">
        <v>3.21</v>
      </c>
      <c r="AU117">
        <v>2.5</v>
      </c>
      <c r="AV117">
        <v>2.39</v>
      </c>
      <c r="AW117">
        <v>37</v>
      </c>
      <c r="AX117">
        <v>2.1</v>
      </c>
      <c r="AY117">
        <v>2.02</v>
      </c>
      <c r="AZ117">
        <v>1.85</v>
      </c>
      <c r="BA117">
        <v>1.78</v>
      </c>
      <c r="BB117">
        <v>20</v>
      </c>
      <c r="BC117">
        <v>0.25</v>
      </c>
      <c r="BD117">
        <v>1.87</v>
      </c>
      <c r="BE117">
        <v>1.8</v>
      </c>
      <c r="BF117">
        <v>2.12</v>
      </c>
      <c r="BG117">
        <v>2.06</v>
      </c>
      <c r="BH117">
        <v>3.5</v>
      </c>
      <c r="BI117">
        <v>3.46</v>
      </c>
      <c r="BJ117">
        <v>2.2200000000000002</v>
      </c>
    </row>
    <row r="118" spans="1:62" s="6" customFormat="1" x14ac:dyDescent="0.2">
      <c r="A118" t="s">
        <v>102</v>
      </c>
      <c r="B118" s="4">
        <v>43372</v>
      </c>
      <c r="C118" t="s">
        <v>107</v>
      </c>
      <c r="D118" t="s">
        <v>130</v>
      </c>
      <c r="E118">
        <v>1</v>
      </c>
      <c r="F118">
        <v>0</v>
      </c>
      <c r="G118" t="str">
        <f t="shared" si="16"/>
        <v>H</v>
      </c>
      <c r="H118">
        <v>0</v>
      </c>
      <c r="I118">
        <v>0</v>
      </c>
      <c r="J118" t="str">
        <f t="shared" si="17"/>
        <v>D</v>
      </c>
      <c r="K118" s="7" t="s">
        <v>159</v>
      </c>
      <c r="L118">
        <v>14</v>
      </c>
      <c r="M118">
        <v>11</v>
      </c>
      <c r="N118">
        <v>4</v>
      </c>
      <c r="O118">
        <v>0</v>
      </c>
      <c r="P118">
        <v>12</v>
      </c>
      <c r="Q118">
        <v>19</v>
      </c>
      <c r="R118">
        <v>9</v>
      </c>
      <c r="S118">
        <v>4</v>
      </c>
      <c r="T118">
        <v>1</v>
      </c>
      <c r="U118">
        <v>3</v>
      </c>
      <c r="V118">
        <v>0</v>
      </c>
      <c r="W118">
        <v>0</v>
      </c>
      <c r="X118">
        <v>2.2999999999999998</v>
      </c>
      <c r="Y118">
        <v>3.4</v>
      </c>
      <c r="Z118">
        <v>3.4</v>
      </c>
      <c r="AA118">
        <v>2.1</v>
      </c>
      <c r="AB118">
        <v>3.4</v>
      </c>
      <c r="AC118">
        <v>3.4</v>
      </c>
      <c r="AD118">
        <v>2.15</v>
      </c>
      <c r="AE118">
        <v>3.35</v>
      </c>
      <c r="AF118">
        <v>3.1</v>
      </c>
      <c r="AG118">
        <v>2.29</v>
      </c>
      <c r="AH118">
        <v>3.49</v>
      </c>
      <c r="AI118">
        <v>3.32</v>
      </c>
      <c r="AJ118">
        <v>2.2999999999999998</v>
      </c>
      <c r="AK118">
        <v>3.4</v>
      </c>
      <c r="AL118">
        <v>3.1</v>
      </c>
      <c r="AM118">
        <v>2.2999999999999998</v>
      </c>
      <c r="AN118">
        <v>3.5</v>
      </c>
      <c r="AO118">
        <v>3.25</v>
      </c>
      <c r="AP118">
        <v>39</v>
      </c>
      <c r="AQ118">
        <v>2.2999999999999998</v>
      </c>
      <c r="AR118">
        <v>2.2200000000000002</v>
      </c>
      <c r="AS118">
        <v>3.6</v>
      </c>
      <c r="AT118">
        <v>3.39</v>
      </c>
      <c r="AU118">
        <v>3.4</v>
      </c>
      <c r="AV118">
        <v>3.21</v>
      </c>
      <c r="AW118">
        <v>37</v>
      </c>
      <c r="AX118">
        <v>1.85</v>
      </c>
      <c r="AY118">
        <v>1.79</v>
      </c>
      <c r="AZ118">
        <v>2.1</v>
      </c>
      <c r="BA118">
        <v>2</v>
      </c>
      <c r="BB118">
        <v>20</v>
      </c>
      <c r="BC118">
        <v>-0.25</v>
      </c>
      <c r="BD118">
        <v>1.98</v>
      </c>
      <c r="BE118">
        <v>1.93</v>
      </c>
      <c r="BF118">
        <v>1.96</v>
      </c>
      <c r="BG118">
        <v>1.92</v>
      </c>
      <c r="BH118">
        <v>2.25</v>
      </c>
      <c r="BI118">
        <v>3.47</v>
      </c>
      <c r="BJ118">
        <v>3.42</v>
      </c>
    </row>
    <row r="119" spans="1:62" s="6" customFormat="1" x14ac:dyDescent="0.2">
      <c r="A119" t="s">
        <v>102</v>
      </c>
      <c r="B119" s="4">
        <v>43372</v>
      </c>
      <c r="C119" t="s">
        <v>121</v>
      </c>
      <c r="D119" t="s">
        <v>127</v>
      </c>
      <c r="E119">
        <v>2</v>
      </c>
      <c r="F119">
        <v>3</v>
      </c>
      <c r="G119" t="str">
        <f t="shared" si="16"/>
        <v>A</v>
      </c>
      <c r="H119">
        <v>0</v>
      </c>
      <c r="I119">
        <v>0</v>
      </c>
      <c r="J119" t="str">
        <f t="shared" si="17"/>
        <v>D</v>
      </c>
      <c r="K119" s="7" t="s">
        <v>479</v>
      </c>
      <c r="L119">
        <v>13</v>
      </c>
      <c r="M119">
        <v>12</v>
      </c>
      <c r="N119">
        <v>4</v>
      </c>
      <c r="O119">
        <v>7</v>
      </c>
      <c r="P119">
        <v>10</v>
      </c>
      <c r="Q119">
        <v>12</v>
      </c>
      <c r="R119">
        <v>2</v>
      </c>
      <c r="S119">
        <v>2</v>
      </c>
      <c r="T119">
        <v>0</v>
      </c>
      <c r="U119">
        <v>4</v>
      </c>
      <c r="V119">
        <v>0</v>
      </c>
      <c r="W119">
        <v>0</v>
      </c>
      <c r="X119">
        <v>3.2</v>
      </c>
      <c r="Y119">
        <v>3.4</v>
      </c>
      <c r="Z119">
        <v>2.4</v>
      </c>
      <c r="AA119">
        <v>3.1</v>
      </c>
      <c r="AB119">
        <v>3.2</v>
      </c>
      <c r="AC119">
        <v>2.35</v>
      </c>
      <c r="AD119">
        <v>2.85</v>
      </c>
      <c r="AE119">
        <v>3.2</v>
      </c>
      <c r="AF119">
        <v>2.4</v>
      </c>
      <c r="AG119">
        <v>3.07</v>
      </c>
      <c r="AH119">
        <v>3.3</v>
      </c>
      <c r="AI119">
        <v>2.52</v>
      </c>
      <c r="AJ119">
        <v>2.9</v>
      </c>
      <c r="AK119">
        <v>3.25</v>
      </c>
      <c r="AL119">
        <v>2.5</v>
      </c>
      <c r="AM119">
        <v>2.9</v>
      </c>
      <c r="AN119">
        <v>3.4</v>
      </c>
      <c r="AO119">
        <v>2.5499999999999998</v>
      </c>
      <c r="AP119">
        <v>39</v>
      </c>
      <c r="AQ119">
        <v>3.2</v>
      </c>
      <c r="AR119">
        <v>2.97</v>
      </c>
      <c r="AS119">
        <v>3.4</v>
      </c>
      <c r="AT119">
        <v>3.26</v>
      </c>
      <c r="AU119">
        <v>2.5499999999999998</v>
      </c>
      <c r="AV119">
        <v>2.42</v>
      </c>
      <c r="AW119">
        <v>37</v>
      </c>
      <c r="AX119">
        <v>2</v>
      </c>
      <c r="AY119">
        <v>1.92</v>
      </c>
      <c r="AZ119">
        <v>1.97</v>
      </c>
      <c r="BA119">
        <v>1.87</v>
      </c>
      <c r="BB119">
        <v>20</v>
      </c>
      <c r="BC119">
        <v>0.25</v>
      </c>
      <c r="BD119">
        <v>1.81</v>
      </c>
      <c r="BE119">
        <v>1.78</v>
      </c>
      <c r="BF119">
        <v>2.15</v>
      </c>
      <c r="BG119">
        <v>2.09</v>
      </c>
      <c r="BH119">
        <v>2.97</v>
      </c>
      <c r="BI119">
        <v>3.43</v>
      </c>
      <c r="BJ119">
        <v>2.52</v>
      </c>
    </row>
    <row r="120" spans="1:62" s="6" customFormat="1" x14ac:dyDescent="0.2">
      <c r="A120" t="s">
        <v>102</v>
      </c>
      <c r="B120" s="4">
        <v>43372</v>
      </c>
      <c r="C120" t="s">
        <v>110</v>
      </c>
      <c r="D120" t="s">
        <v>134</v>
      </c>
      <c r="E120">
        <v>2</v>
      </c>
      <c r="F120">
        <v>2</v>
      </c>
      <c r="G120" t="str">
        <f t="shared" si="16"/>
        <v>D</v>
      </c>
      <c r="H120">
        <v>0</v>
      </c>
      <c r="I120">
        <v>0</v>
      </c>
      <c r="J120" t="str">
        <f t="shared" si="17"/>
        <v>D</v>
      </c>
      <c r="K120" s="7" t="s">
        <v>373</v>
      </c>
      <c r="L120">
        <v>13</v>
      </c>
      <c r="M120">
        <v>19</v>
      </c>
      <c r="N120">
        <v>2</v>
      </c>
      <c r="O120">
        <v>7</v>
      </c>
      <c r="P120">
        <v>8</v>
      </c>
      <c r="Q120">
        <v>7</v>
      </c>
      <c r="R120">
        <v>6</v>
      </c>
      <c r="S120">
        <v>8</v>
      </c>
      <c r="T120">
        <v>0</v>
      </c>
      <c r="U120">
        <v>0</v>
      </c>
      <c r="V120">
        <v>0</v>
      </c>
      <c r="W120">
        <v>0</v>
      </c>
      <c r="X120">
        <v>3.6</v>
      </c>
      <c r="Y120">
        <v>3.5</v>
      </c>
      <c r="Z120">
        <v>2.14</v>
      </c>
      <c r="AA120">
        <v>3.6</v>
      </c>
      <c r="AB120">
        <v>3.5</v>
      </c>
      <c r="AC120">
        <v>2</v>
      </c>
      <c r="AD120">
        <v>3.3</v>
      </c>
      <c r="AE120">
        <v>3.25</v>
      </c>
      <c r="AF120">
        <v>2.15</v>
      </c>
      <c r="AG120">
        <v>3.58</v>
      </c>
      <c r="AH120">
        <v>3.35</v>
      </c>
      <c r="AI120">
        <v>2.23</v>
      </c>
      <c r="AJ120">
        <v>3.25</v>
      </c>
      <c r="AK120">
        <v>3.5</v>
      </c>
      <c r="AL120">
        <v>2.2000000000000002</v>
      </c>
      <c r="AM120">
        <v>3.3</v>
      </c>
      <c r="AN120">
        <v>3.6</v>
      </c>
      <c r="AO120">
        <v>2.25</v>
      </c>
      <c r="AP120">
        <v>39</v>
      </c>
      <c r="AQ120">
        <v>3.6</v>
      </c>
      <c r="AR120">
        <v>3.39</v>
      </c>
      <c r="AS120">
        <v>3.6</v>
      </c>
      <c r="AT120">
        <v>3.38</v>
      </c>
      <c r="AU120">
        <v>2.25</v>
      </c>
      <c r="AV120">
        <v>2.15</v>
      </c>
      <c r="AW120">
        <v>37</v>
      </c>
      <c r="AX120">
        <v>2.0099999999999998</v>
      </c>
      <c r="AY120">
        <v>1.91</v>
      </c>
      <c r="AZ120">
        <v>1.95</v>
      </c>
      <c r="BA120">
        <v>1.88</v>
      </c>
      <c r="BB120">
        <v>20</v>
      </c>
      <c r="BC120">
        <v>0.25</v>
      </c>
      <c r="BD120">
        <v>2.0099999999999998</v>
      </c>
      <c r="BE120">
        <v>1.96</v>
      </c>
      <c r="BF120">
        <v>1.94</v>
      </c>
      <c r="BG120">
        <v>1.89</v>
      </c>
      <c r="BH120">
        <v>4.05</v>
      </c>
      <c r="BI120">
        <v>3.4</v>
      </c>
      <c r="BJ120">
        <v>2.06</v>
      </c>
    </row>
    <row r="121" spans="1:62" s="6" customFormat="1" x14ac:dyDescent="0.2">
      <c r="A121" t="s">
        <v>102</v>
      </c>
      <c r="B121" s="4">
        <v>43372</v>
      </c>
      <c r="C121" t="s">
        <v>125</v>
      </c>
      <c r="D121" t="s">
        <v>122</v>
      </c>
      <c r="E121">
        <v>3</v>
      </c>
      <c r="F121">
        <v>0</v>
      </c>
      <c r="G121" t="str">
        <f t="shared" si="16"/>
        <v>H</v>
      </c>
      <c r="H121">
        <v>1</v>
      </c>
      <c r="I121">
        <v>0</v>
      </c>
      <c r="J121" t="str">
        <f t="shared" si="17"/>
        <v>H</v>
      </c>
      <c r="K121" s="7" t="s">
        <v>120</v>
      </c>
      <c r="L121">
        <v>10</v>
      </c>
      <c r="M121">
        <v>14</v>
      </c>
      <c r="N121">
        <v>4</v>
      </c>
      <c r="O121">
        <v>1</v>
      </c>
      <c r="P121">
        <v>6</v>
      </c>
      <c r="Q121">
        <v>13</v>
      </c>
      <c r="R121">
        <v>5</v>
      </c>
      <c r="S121">
        <v>5</v>
      </c>
      <c r="T121">
        <v>0</v>
      </c>
      <c r="U121">
        <v>3</v>
      </c>
      <c r="V121">
        <v>0</v>
      </c>
      <c r="W121">
        <v>0</v>
      </c>
      <c r="X121">
        <v>2.2999999999999998</v>
      </c>
      <c r="Y121">
        <v>3.3</v>
      </c>
      <c r="Z121">
        <v>3.5</v>
      </c>
      <c r="AA121">
        <v>2.1</v>
      </c>
      <c r="AB121">
        <v>3.3</v>
      </c>
      <c r="AC121">
        <v>3.5</v>
      </c>
      <c r="AD121">
        <v>2.25</v>
      </c>
      <c r="AE121">
        <v>3.15</v>
      </c>
      <c r="AF121">
        <v>3.2</v>
      </c>
      <c r="AG121">
        <v>2.34</v>
      </c>
      <c r="AH121">
        <v>3.32</v>
      </c>
      <c r="AI121">
        <v>3.37</v>
      </c>
      <c r="AJ121">
        <v>2.25</v>
      </c>
      <c r="AK121">
        <v>3.25</v>
      </c>
      <c r="AL121">
        <v>3.25</v>
      </c>
      <c r="AM121">
        <v>2.2999999999999998</v>
      </c>
      <c r="AN121">
        <v>3.3</v>
      </c>
      <c r="AO121">
        <v>3.4</v>
      </c>
      <c r="AP121">
        <v>39</v>
      </c>
      <c r="AQ121">
        <v>2.4</v>
      </c>
      <c r="AR121">
        <v>2.2599999999999998</v>
      </c>
      <c r="AS121">
        <v>3.35</v>
      </c>
      <c r="AT121">
        <v>3.22</v>
      </c>
      <c r="AU121">
        <v>3.5</v>
      </c>
      <c r="AV121">
        <v>3.31</v>
      </c>
      <c r="AW121">
        <v>34</v>
      </c>
      <c r="AX121">
        <v>2.25</v>
      </c>
      <c r="AY121">
        <v>2.17</v>
      </c>
      <c r="AZ121">
        <v>1.75</v>
      </c>
      <c r="BA121">
        <v>1.67</v>
      </c>
      <c r="BB121">
        <v>21</v>
      </c>
      <c r="BC121">
        <v>-0.25</v>
      </c>
      <c r="BD121">
        <v>2</v>
      </c>
      <c r="BE121">
        <v>1.95</v>
      </c>
      <c r="BF121">
        <v>1.95</v>
      </c>
      <c r="BG121">
        <v>1.9</v>
      </c>
      <c r="BH121">
        <v>2.37</v>
      </c>
      <c r="BI121">
        <v>3.25</v>
      </c>
      <c r="BJ121">
        <v>3.39</v>
      </c>
    </row>
    <row r="122" spans="1:62" s="6" customFormat="1" x14ac:dyDescent="0.2">
      <c r="A122" t="s">
        <v>102</v>
      </c>
      <c r="B122" s="4">
        <v>43375</v>
      </c>
      <c r="C122" t="s">
        <v>137</v>
      </c>
      <c r="D122" t="s">
        <v>121</v>
      </c>
      <c r="E122">
        <v>3</v>
      </c>
      <c r="F122">
        <v>3</v>
      </c>
      <c r="G122" t="str">
        <f t="shared" ref="G122:G133" si="18">IF(OR(E122="",F122=""),"",IF(E122&gt;F122,"H",IF(E122=F122,"D","A")))</f>
        <v>D</v>
      </c>
      <c r="H122">
        <v>2</v>
      </c>
      <c r="I122">
        <v>0</v>
      </c>
      <c r="J122" t="str">
        <f t="shared" ref="J122:J133" si="19">IF(OR(H122="",I122=""),"",IF(H122&gt;I122,"H",IF(H122=I122,"D","A")))</f>
        <v>H</v>
      </c>
      <c r="K122" t="s">
        <v>108</v>
      </c>
      <c r="L122">
        <v>12</v>
      </c>
      <c r="M122">
        <v>19</v>
      </c>
      <c r="N122">
        <v>6</v>
      </c>
      <c r="O122">
        <v>7</v>
      </c>
      <c r="P122">
        <v>13</v>
      </c>
      <c r="Q122">
        <v>13</v>
      </c>
      <c r="R122">
        <v>4</v>
      </c>
      <c r="S122">
        <v>4</v>
      </c>
      <c r="T122">
        <v>2</v>
      </c>
      <c r="U122">
        <v>4</v>
      </c>
      <c r="V122">
        <v>1</v>
      </c>
      <c r="W122">
        <v>0</v>
      </c>
      <c r="X122">
        <v>1.8</v>
      </c>
      <c r="Y122">
        <v>3.7</v>
      </c>
      <c r="Z122">
        <v>5</v>
      </c>
      <c r="AA122">
        <v>1.78</v>
      </c>
      <c r="AB122">
        <v>3.6</v>
      </c>
      <c r="AC122">
        <v>4.5999999999999996</v>
      </c>
      <c r="AD122">
        <v>1.7</v>
      </c>
      <c r="AE122">
        <v>3.4</v>
      </c>
      <c r="AF122">
        <v>4.5</v>
      </c>
      <c r="AG122">
        <v>1.79</v>
      </c>
      <c r="AH122">
        <v>3.63</v>
      </c>
      <c r="AI122">
        <v>5.17</v>
      </c>
      <c r="AJ122">
        <v>1.83</v>
      </c>
      <c r="AK122">
        <v>3.6</v>
      </c>
      <c r="AL122">
        <v>4.5</v>
      </c>
      <c r="AM122">
        <v>1.8</v>
      </c>
      <c r="AN122">
        <v>3.75</v>
      </c>
      <c r="AO122">
        <v>4.75</v>
      </c>
      <c r="AP122">
        <v>40</v>
      </c>
      <c r="AQ122">
        <v>1.85</v>
      </c>
      <c r="AR122">
        <v>1.79</v>
      </c>
      <c r="AS122">
        <v>3.75</v>
      </c>
      <c r="AT122">
        <v>3.6</v>
      </c>
      <c r="AU122">
        <v>5.17</v>
      </c>
      <c r="AV122">
        <v>4.6900000000000004</v>
      </c>
      <c r="AW122">
        <v>39</v>
      </c>
      <c r="AX122">
        <v>2.0699999999999998</v>
      </c>
      <c r="AY122">
        <v>2</v>
      </c>
      <c r="AZ122">
        <v>1.88</v>
      </c>
      <c r="BA122">
        <v>1.8</v>
      </c>
      <c r="BB122">
        <v>20</v>
      </c>
      <c r="BC122">
        <v>-0.75</v>
      </c>
      <c r="BD122">
        <v>2.09</v>
      </c>
      <c r="BE122">
        <v>2</v>
      </c>
      <c r="BF122">
        <v>1.94</v>
      </c>
      <c r="BG122">
        <v>1.85</v>
      </c>
      <c r="BH122">
        <v>1.84</v>
      </c>
      <c r="BI122">
        <v>3.67</v>
      </c>
      <c r="BJ122">
        <v>4.7300000000000004</v>
      </c>
    </row>
    <row r="123" spans="1:62" s="6" customFormat="1" x14ac:dyDescent="0.2">
      <c r="A123" t="s">
        <v>102</v>
      </c>
      <c r="B123" s="4">
        <v>43375</v>
      </c>
      <c r="C123" t="s">
        <v>109</v>
      </c>
      <c r="D123" t="s">
        <v>106</v>
      </c>
      <c r="E123">
        <v>1</v>
      </c>
      <c r="F123">
        <v>1</v>
      </c>
      <c r="G123" t="str">
        <f t="shared" si="18"/>
        <v>D</v>
      </c>
      <c r="H123">
        <v>1</v>
      </c>
      <c r="I123">
        <v>1</v>
      </c>
      <c r="J123" t="str">
        <f t="shared" si="19"/>
        <v>D</v>
      </c>
      <c r="K123" t="s">
        <v>132</v>
      </c>
      <c r="L123">
        <v>18</v>
      </c>
      <c r="M123">
        <v>14</v>
      </c>
      <c r="N123">
        <v>7</v>
      </c>
      <c r="O123">
        <v>6</v>
      </c>
      <c r="P123">
        <v>13</v>
      </c>
      <c r="Q123">
        <v>13</v>
      </c>
      <c r="R123">
        <v>9</v>
      </c>
      <c r="S123">
        <v>7</v>
      </c>
      <c r="T123">
        <v>3</v>
      </c>
      <c r="U123">
        <v>5</v>
      </c>
      <c r="V123">
        <v>0</v>
      </c>
      <c r="W123">
        <v>1</v>
      </c>
      <c r="X123">
        <v>1.66</v>
      </c>
      <c r="Y123">
        <v>4</v>
      </c>
      <c r="Z123">
        <v>5.75</v>
      </c>
      <c r="AA123">
        <v>1.65</v>
      </c>
      <c r="AB123">
        <v>3.7</v>
      </c>
      <c r="AC123">
        <v>5.5</v>
      </c>
      <c r="AD123">
        <v>1.6</v>
      </c>
      <c r="AE123">
        <v>3.7</v>
      </c>
      <c r="AF123">
        <v>4.8</v>
      </c>
      <c r="AG123">
        <v>1.66</v>
      </c>
      <c r="AH123">
        <v>4</v>
      </c>
      <c r="AI123">
        <v>5.61</v>
      </c>
      <c r="AJ123">
        <v>1.67</v>
      </c>
      <c r="AK123">
        <v>3.9</v>
      </c>
      <c r="AL123">
        <v>5.25</v>
      </c>
      <c r="AM123">
        <v>1.67</v>
      </c>
      <c r="AN123">
        <v>3.9</v>
      </c>
      <c r="AO123">
        <v>5.5</v>
      </c>
      <c r="AP123">
        <v>40</v>
      </c>
      <c r="AQ123">
        <v>1.7</v>
      </c>
      <c r="AR123">
        <v>1.66</v>
      </c>
      <c r="AS123">
        <v>4.05</v>
      </c>
      <c r="AT123">
        <v>3.85</v>
      </c>
      <c r="AU123">
        <v>5.8</v>
      </c>
      <c r="AV123">
        <v>5.3</v>
      </c>
      <c r="AW123">
        <v>39</v>
      </c>
      <c r="AX123">
        <v>1.9</v>
      </c>
      <c r="AY123">
        <v>1.82</v>
      </c>
      <c r="AZ123">
        <v>2.0699999999999998</v>
      </c>
      <c r="BA123">
        <v>1.97</v>
      </c>
      <c r="BB123">
        <v>22</v>
      </c>
      <c r="BC123">
        <v>-1</v>
      </c>
      <c r="BD123">
        <v>2.21</v>
      </c>
      <c r="BE123">
        <v>2.15</v>
      </c>
      <c r="BF123">
        <v>1.76</v>
      </c>
      <c r="BG123">
        <v>1.72</v>
      </c>
      <c r="BH123">
        <v>1.74</v>
      </c>
      <c r="BI123">
        <v>3.76</v>
      </c>
      <c r="BJ123">
        <v>5.31</v>
      </c>
    </row>
    <row r="124" spans="1:62" s="6" customFormat="1" x14ac:dyDescent="0.2">
      <c r="A124" t="s">
        <v>102</v>
      </c>
      <c r="B124" s="4">
        <v>43375</v>
      </c>
      <c r="C124" t="s">
        <v>136</v>
      </c>
      <c r="D124" t="s">
        <v>133</v>
      </c>
      <c r="E124">
        <v>0</v>
      </c>
      <c r="F124">
        <v>1</v>
      </c>
      <c r="G124" t="str">
        <f t="shared" si="18"/>
        <v>A</v>
      </c>
      <c r="H124">
        <v>0</v>
      </c>
      <c r="I124">
        <v>0</v>
      </c>
      <c r="J124" t="str">
        <f t="shared" si="19"/>
        <v>D</v>
      </c>
      <c r="K124" t="s">
        <v>114</v>
      </c>
      <c r="L124">
        <v>10</v>
      </c>
      <c r="M124">
        <v>11</v>
      </c>
      <c r="N124">
        <v>1</v>
      </c>
      <c r="O124">
        <v>1</v>
      </c>
      <c r="P124">
        <v>13</v>
      </c>
      <c r="Q124">
        <v>9</v>
      </c>
      <c r="R124">
        <v>3</v>
      </c>
      <c r="S124">
        <v>4</v>
      </c>
      <c r="T124">
        <v>1</v>
      </c>
      <c r="U124">
        <v>3</v>
      </c>
      <c r="V124">
        <v>0</v>
      </c>
      <c r="W124">
        <v>0</v>
      </c>
      <c r="X124">
        <v>3.6</v>
      </c>
      <c r="Y124">
        <v>3.6</v>
      </c>
      <c r="Z124">
        <v>2.14</v>
      </c>
      <c r="AA124">
        <v>3.4</v>
      </c>
      <c r="AB124">
        <v>3.5</v>
      </c>
      <c r="AC124">
        <v>2.1</v>
      </c>
      <c r="AD124">
        <v>3.25</v>
      </c>
      <c r="AE124">
        <v>3.35</v>
      </c>
      <c r="AF124">
        <v>2.0499999999999998</v>
      </c>
      <c r="AG124">
        <v>3.58</v>
      </c>
      <c r="AH124">
        <v>3.57</v>
      </c>
      <c r="AI124">
        <v>2.15</v>
      </c>
      <c r="AJ124">
        <v>3.4</v>
      </c>
      <c r="AK124">
        <v>3.5</v>
      </c>
      <c r="AL124">
        <v>2.15</v>
      </c>
      <c r="AM124">
        <v>3.6</v>
      </c>
      <c r="AN124">
        <v>3.6</v>
      </c>
      <c r="AO124">
        <v>2.1</v>
      </c>
      <c r="AP124">
        <v>40</v>
      </c>
      <c r="AQ124">
        <v>3.6</v>
      </c>
      <c r="AR124">
        <v>3.42</v>
      </c>
      <c r="AS124">
        <v>3.62</v>
      </c>
      <c r="AT124">
        <v>3.5</v>
      </c>
      <c r="AU124">
        <v>2.17</v>
      </c>
      <c r="AV124">
        <v>2.12</v>
      </c>
      <c r="AW124">
        <v>39</v>
      </c>
      <c r="AX124">
        <v>1.88</v>
      </c>
      <c r="AY124">
        <v>1.81</v>
      </c>
      <c r="AZ124">
        <v>2.12</v>
      </c>
      <c r="BA124">
        <v>1.98</v>
      </c>
      <c r="BB124">
        <v>20</v>
      </c>
      <c r="BC124">
        <v>0.25</v>
      </c>
      <c r="BD124">
        <v>2.09</v>
      </c>
      <c r="BE124">
        <v>2.04</v>
      </c>
      <c r="BF124">
        <v>1.85</v>
      </c>
      <c r="BG124">
        <v>1.82</v>
      </c>
      <c r="BH124">
        <v>3.54</v>
      </c>
      <c r="BI124">
        <v>3.65</v>
      </c>
      <c r="BJ124">
        <v>2.13</v>
      </c>
    </row>
    <row r="125" spans="1:62" s="6" customFormat="1" x14ac:dyDescent="0.2">
      <c r="A125" t="s">
        <v>102</v>
      </c>
      <c r="B125" s="4">
        <v>43375</v>
      </c>
      <c r="C125" t="s">
        <v>115</v>
      </c>
      <c r="D125" t="s">
        <v>119</v>
      </c>
      <c r="E125">
        <v>0</v>
      </c>
      <c r="F125">
        <v>2</v>
      </c>
      <c r="G125" t="str">
        <f t="shared" si="18"/>
        <v>A</v>
      </c>
      <c r="H125">
        <v>0</v>
      </c>
      <c r="I125">
        <v>2</v>
      </c>
      <c r="J125" t="str">
        <f t="shared" si="19"/>
        <v>A</v>
      </c>
      <c r="K125" t="s">
        <v>334</v>
      </c>
      <c r="L125">
        <v>7</v>
      </c>
      <c r="M125">
        <v>14</v>
      </c>
      <c r="N125">
        <v>1</v>
      </c>
      <c r="O125">
        <v>4</v>
      </c>
      <c r="P125">
        <v>9</v>
      </c>
      <c r="Q125">
        <v>10</v>
      </c>
      <c r="R125">
        <v>5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4.33</v>
      </c>
      <c r="Y125">
        <v>3.1</v>
      </c>
      <c r="Z125">
        <v>2.1</v>
      </c>
      <c r="AA125">
        <v>4</v>
      </c>
      <c r="AB125">
        <v>3</v>
      </c>
      <c r="AC125">
        <v>2.1</v>
      </c>
      <c r="AD125">
        <v>3.9</v>
      </c>
      <c r="AE125">
        <v>2.9</v>
      </c>
      <c r="AF125">
        <v>2</v>
      </c>
      <c r="AG125">
        <v>4.38</v>
      </c>
      <c r="AH125">
        <v>3.05</v>
      </c>
      <c r="AI125">
        <v>2.13</v>
      </c>
      <c r="AJ125">
        <v>3.9</v>
      </c>
      <c r="AK125">
        <v>3</v>
      </c>
      <c r="AL125">
        <v>2.15</v>
      </c>
      <c r="AM125">
        <v>4</v>
      </c>
      <c r="AN125">
        <v>3.13</v>
      </c>
      <c r="AO125">
        <v>2.15</v>
      </c>
      <c r="AP125">
        <v>40</v>
      </c>
      <c r="AQ125">
        <v>4.4000000000000004</v>
      </c>
      <c r="AR125">
        <v>4.0599999999999996</v>
      </c>
      <c r="AS125">
        <v>3.15</v>
      </c>
      <c r="AT125">
        <v>3.05</v>
      </c>
      <c r="AU125">
        <v>2.15</v>
      </c>
      <c r="AV125">
        <v>2.09</v>
      </c>
      <c r="AW125">
        <v>35</v>
      </c>
      <c r="AX125">
        <v>2.65</v>
      </c>
      <c r="AY125">
        <v>2.52</v>
      </c>
      <c r="AZ125">
        <v>1.57</v>
      </c>
      <c r="BA125">
        <v>1.5</v>
      </c>
      <c r="BB125">
        <v>20</v>
      </c>
      <c r="BC125">
        <v>0.25</v>
      </c>
      <c r="BD125">
        <v>2.16</v>
      </c>
      <c r="BE125">
        <v>2.1</v>
      </c>
      <c r="BF125">
        <v>1.82</v>
      </c>
      <c r="BG125">
        <v>1.76</v>
      </c>
      <c r="BH125">
        <v>4.66</v>
      </c>
      <c r="BI125">
        <v>3.19</v>
      </c>
      <c r="BJ125">
        <v>2.0099999999999998</v>
      </c>
    </row>
    <row r="126" spans="1:62" s="6" customFormat="1" x14ac:dyDescent="0.2">
      <c r="A126" t="s">
        <v>102</v>
      </c>
      <c r="B126" s="4">
        <v>43375</v>
      </c>
      <c r="C126" t="s">
        <v>103</v>
      </c>
      <c r="D126" t="s">
        <v>122</v>
      </c>
      <c r="E126">
        <v>0</v>
      </c>
      <c r="F126">
        <v>1</v>
      </c>
      <c r="G126" t="str">
        <f t="shared" si="18"/>
        <v>A</v>
      </c>
      <c r="H126">
        <v>0</v>
      </c>
      <c r="I126">
        <v>0</v>
      </c>
      <c r="J126" t="str">
        <f t="shared" si="19"/>
        <v>D</v>
      </c>
      <c r="K126" t="s">
        <v>117</v>
      </c>
      <c r="L126">
        <v>14</v>
      </c>
      <c r="M126">
        <v>10</v>
      </c>
      <c r="N126">
        <v>1</v>
      </c>
      <c r="O126">
        <v>4</v>
      </c>
      <c r="P126">
        <v>14</v>
      </c>
      <c r="Q126">
        <v>14</v>
      </c>
      <c r="R126">
        <v>4</v>
      </c>
      <c r="S126">
        <v>5</v>
      </c>
      <c r="T126">
        <v>3</v>
      </c>
      <c r="U126">
        <v>0</v>
      </c>
      <c r="V126">
        <v>0</v>
      </c>
      <c r="W126">
        <v>0</v>
      </c>
      <c r="X126">
        <v>2.5</v>
      </c>
      <c r="Y126">
        <v>3.3</v>
      </c>
      <c r="Z126">
        <v>3.1</v>
      </c>
      <c r="AA126">
        <v>2.35</v>
      </c>
      <c r="AB126">
        <v>3.25</v>
      </c>
      <c r="AC126">
        <v>3.1</v>
      </c>
      <c r="AD126">
        <v>2.35</v>
      </c>
      <c r="AE126">
        <v>3.1</v>
      </c>
      <c r="AF126">
        <v>2.85</v>
      </c>
      <c r="AG126">
        <v>2.4900000000000002</v>
      </c>
      <c r="AH126">
        <v>3.29</v>
      </c>
      <c r="AI126">
        <v>3.13</v>
      </c>
      <c r="AJ126">
        <v>2.4500000000000002</v>
      </c>
      <c r="AK126">
        <v>3.25</v>
      </c>
      <c r="AL126">
        <v>3</v>
      </c>
      <c r="AM126">
        <v>2.5</v>
      </c>
      <c r="AN126">
        <v>3.3</v>
      </c>
      <c r="AO126">
        <v>3</v>
      </c>
      <c r="AP126">
        <v>40</v>
      </c>
      <c r="AQ126">
        <v>2.5499999999999998</v>
      </c>
      <c r="AR126">
        <v>2.4300000000000002</v>
      </c>
      <c r="AS126">
        <v>3.32</v>
      </c>
      <c r="AT126">
        <v>3.25</v>
      </c>
      <c r="AU126">
        <v>3.2</v>
      </c>
      <c r="AV126">
        <v>3.01</v>
      </c>
      <c r="AW126">
        <v>39</v>
      </c>
      <c r="AX126">
        <v>2.13</v>
      </c>
      <c r="AY126">
        <v>2.04</v>
      </c>
      <c r="AZ126">
        <v>1.85</v>
      </c>
      <c r="BA126">
        <v>1.76</v>
      </c>
      <c r="BB126">
        <v>21</v>
      </c>
      <c r="BC126">
        <v>-0.25</v>
      </c>
      <c r="BD126">
        <v>2.13</v>
      </c>
      <c r="BE126">
        <v>2.08</v>
      </c>
      <c r="BF126">
        <v>1.84</v>
      </c>
      <c r="BG126">
        <v>1.79</v>
      </c>
      <c r="BH126">
        <v>2.6</v>
      </c>
      <c r="BI126">
        <v>3.3</v>
      </c>
      <c r="BJ126">
        <v>2.96</v>
      </c>
    </row>
    <row r="127" spans="1:62" s="6" customFormat="1" x14ac:dyDescent="0.2">
      <c r="A127" t="s">
        <v>102</v>
      </c>
      <c r="B127" s="4">
        <v>43375</v>
      </c>
      <c r="C127" t="s">
        <v>134</v>
      </c>
      <c r="D127" t="s">
        <v>128</v>
      </c>
      <c r="E127">
        <v>2</v>
      </c>
      <c r="F127">
        <v>0</v>
      </c>
      <c r="G127" t="str">
        <f t="shared" si="18"/>
        <v>H</v>
      </c>
      <c r="H127">
        <v>1</v>
      </c>
      <c r="I127">
        <v>0</v>
      </c>
      <c r="J127" t="str">
        <f t="shared" si="19"/>
        <v>H</v>
      </c>
      <c r="K127" t="s">
        <v>126</v>
      </c>
      <c r="L127">
        <v>14</v>
      </c>
      <c r="M127">
        <v>6</v>
      </c>
      <c r="N127">
        <v>7</v>
      </c>
      <c r="O127">
        <v>1</v>
      </c>
      <c r="P127">
        <v>16</v>
      </c>
      <c r="Q127">
        <v>17</v>
      </c>
      <c r="R127">
        <v>9</v>
      </c>
      <c r="S127">
        <v>3</v>
      </c>
      <c r="T127">
        <v>1</v>
      </c>
      <c r="U127">
        <v>2</v>
      </c>
      <c r="V127">
        <v>0</v>
      </c>
      <c r="W127">
        <v>0</v>
      </c>
      <c r="X127">
        <v>1.55</v>
      </c>
      <c r="Y127">
        <v>4</v>
      </c>
      <c r="Z127">
        <v>7.5</v>
      </c>
      <c r="AA127">
        <v>1.57</v>
      </c>
      <c r="AB127">
        <v>3.75</v>
      </c>
      <c r="AC127">
        <v>6.5</v>
      </c>
      <c r="AD127">
        <v>1.5</v>
      </c>
      <c r="AE127">
        <v>3.75</v>
      </c>
      <c r="AF127">
        <v>6</v>
      </c>
      <c r="AG127">
        <v>1.55</v>
      </c>
      <c r="AH127">
        <v>4.04</v>
      </c>
      <c r="AI127">
        <v>7.2</v>
      </c>
      <c r="AJ127">
        <v>1.53</v>
      </c>
      <c r="AK127">
        <v>4.2</v>
      </c>
      <c r="AL127">
        <v>6</v>
      </c>
      <c r="AM127">
        <v>1.55</v>
      </c>
      <c r="AN127">
        <v>4.2</v>
      </c>
      <c r="AO127">
        <v>7</v>
      </c>
      <c r="AP127">
        <v>40</v>
      </c>
      <c r="AQ127">
        <v>1.58</v>
      </c>
      <c r="AR127">
        <v>1.54</v>
      </c>
      <c r="AS127">
        <v>4.2</v>
      </c>
      <c r="AT127">
        <v>3.94</v>
      </c>
      <c r="AU127">
        <v>7.5</v>
      </c>
      <c r="AV127">
        <v>6.61</v>
      </c>
      <c r="AW127">
        <v>39</v>
      </c>
      <c r="AX127">
        <v>2.0499999999999998</v>
      </c>
      <c r="AY127">
        <v>1.98</v>
      </c>
      <c r="AZ127">
        <v>1.9</v>
      </c>
      <c r="BA127">
        <v>1.81</v>
      </c>
      <c r="BB127">
        <v>22</v>
      </c>
      <c r="BC127">
        <v>-1</v>
      </c>
      <c r="BD127">
        <v>2</v>
      </c>
      <c r="BE127">
        <v>1.96</v>
      </c>
      <c r="BF127">
        <v>1.95</v>
      </c>
      <c r="BG127">
        <v>1.89</v>
      </c>
      <c r="BH127">
        <v>1.52</v>
      </c>
      <c r="BI127">
        <v>4.2</v>
      </c>
      <c r="BJ127">
        <v>7.52</v>
      </c>
    </row>
    <row r="128" spans="1:62" s="6" customFormat="1" x14ac:dyDescent="0.2">
      <c r="A128" t="s">
        <v>102</v>
      </c>
      <c r="B128" s="4">
        <v>43375</v>
      </c>
      <c r="C128" t="s">
        <v>130</v>
      </c>
      <c r="D128" t="s">
        <v>125</v>
      </c>
      <c r="E128">
        <v>0</v>
      </c>
      <c r="F128">
        <v>0</v>
      </c>
      <c r="G128" t="str">
        <f t="shared" si="18"/>
        <v>D</v>
      </c>
      <c r="H128">
        <v>0</v>
      </c>
      <c r="I128">
        <v>0</v>
      </c>
      <c r="J128" t="str">
        <f t="shared" si="19"/>
        <v>D</v>
      </c>
      <c r="K128" t="s">
        <v>168</v>
      </c>
      <c r="L128">
        <v>10</v>
      </c>
      <c r="M128">
        <v>17</v>
      </c>
      <c r="N128">
        <v>1</v>
      </c>
      <c r="O128">
        <v>5</v>
      </c>
      <c r="P128">
        <v>14</v>
      </c>
      <c r="Q128">
        <v>8</v>
      </c>
      <c r="R128">
        <v>4</v>
      </c>
      <c r="S128">
        <v>9</v>
      </c>
      <c r="T128">
        <v>1</v>
      </c>
      <c r="U128">
        <v>0</v>
      </c>
      <c r="V128">
        <v>0</v>
      </c>
      <c r="W128">
        <v>0</v>
      </c>
      <c r="X128">
        <v>2.04</v>
      </c>
      <c r="Y128">
        <v>3.4</v>
      </c>
      <c r="Z128">
        <v>4.0999999999999996</v>
      </c>
      <c r="AA128">
        <v>2</v>
      </c>
      <c r="AB128">
        <v>3.4</v>
      </c>
      <c r="AC128">
        <v>3.75</v>
      </c>
      <c r="AD128">
        <v>1.95</v>
      </c>
      <c r="AE128">
        <v>3.2</v>
      </c>
      <c r="AF128">
        <v>3.6</v>
      </c>
      <c r="AG128">
        <v>2.09</v>
      </c>
      <c r="AH128">
        <v>3.34</v>
      </c>
      <c r="AI128">
        <v>4.0199999999999996</v>
      </c>
      <c r="AJ128">
        <v>2.0499999999999998</v>
      </c>
      <c r="AK128">
        <v>3.3</v>
      </c>
      <c r="AL128">
        <v>3.75</v>
      </c>
      <c r="AM128">
        <v>2.1</v>
      </c>
      <c r="AN128">
        <v>3.4</v>
      </c>
      <c r="AO128">
        <v>3.8</v>
      </c>
      <c r="AP128">
        <v>40</v>
      </c>
      <c r="AQ128">
        <v>2.1</v>
      </c>
      <c r="AR128">
        <v>2.04</v>
      </c>
      <c r="AS128">
        <v>3.45</v>
      </c>
      <c r="AT128">
        <v>3.34</v>
      </c>
      <c r="AU128">
        <v>4.0999999999999996</v>
      </c>
      <c r="AV128">
        <v>3.81</v>
      </c>
      <c r="AW128">
        <v>39</v>
      </c>
      <c r="AX128">
        <v>2.11</v>
      </c>
      <c r="AY128">
        <v>2.0299999999999998</v>
      </c>
      <c r="AZ128">
        <v>1.85</v>
      </c>
      <c r="BA128">
        <v>1.78</v>
      </c>
      <c r="BB128">
        <v>21</v>
      </c>
      <c r="BC128">
        <v>-0.25</v>
      </c>
      <c r="BD128">
        <v>1.78</v>
      </c>
      <c r="BE128">
        <v>1.75</v>
      </c>
      <c r="BF128">
        <v>2.2000000000000002</v>
      </c>
      <c r="BG128">
        <v>2.11</v>
      </c>
      <c r="BH128">
        <v>2.14</v>
      </c>
      <c r="BI128">
        <v>3.36</v>
      </c>
      <c r="BJ128">
        <v>3.85</v>
      </c>
    </row>
    <row r="129" spans="1:62" s="6" customFormat="1" x14ac:dyDescent="0.2">
      <c r="A129" t="s">
        <v>102</v>
      </c>
      <c r="B129" s="4">
        <v>43376</v>
      </c>
      <c r="C129" t="s">
        <v>116</v>
      </c>
      <c r="D129" t="s">
        <v>124</v>
      </c>
      <c r="E129">
        <v>0</v>
      </c>
      <c r="F129">
        <v>2</v>
      </c>
      <c r="G129" t="str">
        <f t="shared" si="18"/>
        <v>A</v>
      </c>
      <c r="H129">
        <v>0</v>
      </c>
      <c r="I129">
        <v>0</v>
      </c>
      <c r="J129" t="str">
        <f t="shared" si="19"/>
        <v>D</v>
      </c>
      <c r="K129" t="s">
        <v>105</v>
      </c>
      <c r="L129">
        <v>13</v>
      </c>
      <c r="M129">
        <v>13</v>
      </c>
      <c r="N129">
        <v>2</v>
      </c>
      <c r="O129">
        <v>7</v>
      </c>
      <c r="P129">
        <v>16</v>
      </c>
      <c r="Q129">
        <v>9</v>
      </c>
      <c r="R129">
        <v>4</v>
      </c>
      <c r="S129">
        <v>7</v>
      </c>
      <c r="T129">
        <v>1</v>
      </c>
      <c r="U129">
        <v>2</v>
      </c>
      <c r="V129">
        <v>0</v>
      </c>
      <c r="W129">
        <v>0</v>
      </c>
      <c r="X129">
        <v>2.87</v>
      </c>
      <c r="Y129">
        <v>3.4</v>
      </c>
      <c r="Z129">
        <v>2.6</v>
      </c>
      <c r="AA129">
        <v>2.8</v>
      </c>
      <c r="AB129">
        <v>3.3</v>
      </c>
      <c r="AC129">
        <v>2.5</v>
      </c>
      <c r="AD129">
        <v>2.7</v>
      </c>
      <c r="AE129">
        <v>3.1</v>
      </c>
      <c r="AF129">
        <v>2.5</v>
      </c>
      <c r="AG129">
        <v>2.9</v>
      </c>
      <c r="AH129">
        <v>3.35</v>
      </c>
      <c r="AI129">
        <v>2.62</v>
      </c>
      <c r="AJ129">
        <v>2.8</v>
      </c>
      <c r="AK129">
        <v>3.3</v>
      </c>
      <c r="AL129">
        <v>2.5499999999999998</v>
      </c>
      <c r="AM129">
        <v>2.9</v>
      </c>
      <c r="AN129">
        <v>3.3</v>
      </c>
      <c r="AO129">
        <v>2.63</v>
      </c>
      <c r="AP129">
        <v>40</v>
      </c>
      <c r="AQ129">
        <v>2.92</v>
      </c>
      <c r="AR129">
        <v>2.82</v>
      </c>
      <c r="AS129">
        <v>3.4</v>
      </c>
      <c r="AT129">
        <v>3.24</v>
      </c>
      <c r="AU129">
        <v>2.65</v>
      </c>
      <c r="AV129">
        <v>2.5499999999999998</v>
      </c>
      <c r="AW129">
        <v>39</v>
      </c>
      <c r="AX129">
        <v>2.15</v>
      </c>
      <c r="AY129">
        <v>2.0699999999999998</v>
      </c>
      <c r="AZ129">
        <v>1.81</v>
      </c>
      <c r="BA129">
        <v>1.74</v>
      </c>
      <c r="BB129">
        <v>21</v>
      </c>
      <c r="BC129">
        <v>0.25</v>
      </c>
      <c r="BD129">
        <v>1.75</v>
      </c>
      <c r="BE129">
        <v>1.71</v>
      </c>
      <c r="BF129">
        <v>2.25</v>
      </c>
      <c r="BG129">
        <v>2.17</v>
      </c>
      <c r="BH129">
        <v>3.53</v>
      </c>
      <c r="BI129">
        <v>3.48</v>
      </c>
      <c r="BJ129">
        <v>2.2000000000000002</v>
      </c>
    </row>
    <row r="130" spans="1:62" s="6" customFormat="1" x14ac:dyDescent="0.2">
      <c r="A130" t="s">
        <v>102</v>
      </c>
      <c r="B130" s="4">
        <v>43376</v>
      </c>
      <c r="C130" t="s">
        <v>104</v>
      </c>
      <c r="D130" t="s">
        <v>107</v>
      </c>
      <c r="E130">
        <v>1</v>
      </c>
      <c r="F130">
        <v>1</v>
      </c>
      <c r="G130" t="str">
        <f t="shared" si="18"/>
        <v>D</v>
      </c>
      <c r="H130">
        <v>0</v>
      </c>
      <c r="I130">
        <v>0</v>
      </c>
      <c r="J130" t="str">
        <f t="shared" si="19"/>
        <v>D</v>
      </c>
      <c r="K130" t="s">
        <v>129</v>
      </c>
      <c r="L130">
        <v>14</v>
      </c>
      <c r="M130">
        <v>14</v>
      </c>
      <c r="N130">
        <v>6</v>
      </c>
      <c r="O130">
        <v>5</v>
      </c>
      <c r="P130">
        <v>12</v>
      </c>
      <c r="Q130">
        <v>17</v>
      </c>
      <c r="R130">
        <v>7</v>
      </c>
      <c r="S130">
        <v>8</v>
      </c>
      <c r="T130">
        <v>1</v>
      </c>
      <c r="U130">
        <v>2</v>
      </c>
      <c r="V130">
        <v>0</v>
      </c>
      <c r="W130">
        <v>0</v>
      </c>
      <c r="X130">
        <v>2.14</v>
      </c>
      <c r="Y130">
        <v>3.4</v>
      </c>
      <c r="Z130">
        <v>3.8</v>
      </c>
      <c r="AA130">
        <v>2.0499999999999998</v>
      </c>
      <c r="AB130">
        <v>3.4</v>
      </c>
      <c r="AC130">
        <v>3.6</v>
      </c>
      <c r="AD130">
        <v>2.0499999999999998</v>
      </c>
      <c r="AE130">
        <v>3.15</v>
      </c>
      <c r="AF130">
        <v>3.35</v>
      </c>
      <c r="AG130">
        <v>2.15</v>
      </c>
      <c r="AH130">
        <v>3.5</v>
      </c>
      <c r="AI130">
        <v>3.63</v>
      </c>
      <c r="AJ130">
        <v>2.15</v>
      </c>
      <c r="AK130">
        <v>3.4</v>
      </c>
      <c r="AL130">
        <v>3.4</v>
      </c>
      <c r="AM130">
        <v>2.15</v>
      </c>
      <c r="AN130">
        <v>3.5</v>
      </c>
      <c r="AO130">
        <v>3.6</v>
      </c>
      <c r="AP130">
        <v>40</v>
      </c>
      <c r="AQ130">
        <v>2.2000000000000002</v>
      </c>
      <c r="AR130">
        <v>2.12</v>
      </c>
      <c r="AS130">
        <v>3.5</v>
      </c>
      <c r="AT130">
        <v>3.36</v>
      </c>
      <c r="AU130">
        <v>3.8</v>
      </c>
      <c r="AV130">
        <v>3.53</v>
      </c>
      <c r="AW130">
        <v>39</v>
      </c>
      <c r="AX130">
        <v>2.1</v>
      </c>
      <c r="AY130">
        <v>2.0099999999999998</v>
      </c>
      <c r="AZ130">
        <v>1.86</v>
      </c>
      <c r="BA130">
        <v>1.79</v>
      </c>
      <c r="BB130">
        <v>21</v>
      </c>
      <c r="BC130">
        <v>-0.25</v>
      </c>
      <c r="BD130">
        <v>1.87</v>
      </c>
      <c r="BE130">
        <v>1.83</v>
      </c>
      <c r="BF130">
        <v>2.0699999999999998</v>
      </c>
      <c r="BG130">
        <v>2.02</v>
      </c>
      <c r="BH130">
        <v>2.0099999999999998</v>
      </c>
      <c r="BI130">
        <v>3.71</v>
      </c>
      <c r="BJ130">
        <v>3.87</v>
      </c>
    </row>
    <row r="131" spans="1:62" s="6" customFormat="1" x14ac:dyDescent="0.2">
      <c r="A131" t="s">
        <v>102</v>
      </c>
      <c r="B131" s="4">
        <v>43376</v>
      </c>
      <c r="C131" t="s">
        <v>113</v>
      </c>
      <c r="D131" t="s">
        <v>118</v>
      </c>
      <c r="E131">
        <v>2</v>
      </c>
      <c r="F131">
        <v>2</v>
      </c>
      <c r="G131" t="str">
        <f t="shared" si="18"/>
        <v>D</v>
      </c>
      <c r="H131">
        <v>1</v>
      </c>
      <c r="I131">
        <v>0</v>
      </c>
      <c r="J131" t="str">
        <f t="shared" si="19"/>
        <v>H</v>
      </c>
      <c r="K131" t="s">
        <v>358</v>
      </c>
      <c r="L131">
        <v>7</v>
      </c>
      <c r="M131">
        <v>20</v>
      </c>
      <c r="N131">
        <v>2</v>
      </c>
      <c r="O131">
        <v>10</v>
      </c>
      <c r="P131">
        <v>16</v>
      </c>
      <c r="Q131">
        <v>11</v>
      </c>
      <c r="R131">
        <v>2</v>
      </c>
      <c r="S131">
        <v>7</v>
      </c>
      <c r="T131">
        <v>1</v>
      </c>
      <c r="U131">
        <v>2</v>
      </c>
      <c r="V131">
        <v>0</v>
      </c>
      <c r="W131">
        <v>0</v>
      </c>
      <c r="X131">
        <v>1.95</v>
      </c>
      <c r="Y131">
        <v>3.5</v>
      </c>
      <c r="Z131">
        <v>4.33</v>
      </c>
      <c r="AA131">
        <v>1.91</v>
      </c>
      <c r="AB131">
        <v>3.4</v>
      </c>
      <c r="AC131">
        <v>4.0999999999999996</v>
      </c>
      <c r="AD131">
        <v>1.85</v>
      </c>
      <c r="AE131">
        <v>3.25</v>
      </c>
      <c r="AF131">
        <v>3.95</v>
      </c>
      <c r="AG131">
        <v>1.93</v>
      </c>
      <c r="AH131">
        <v>3.57</v>
      </c>
      <c r="AI131">
        <v>4.34</v>
      </c>
      <c r="AJ131">
        <v>1.91</v>
      </c>
      <c r="AK131">
        <v>3.6</v>
      </c>
      <c r="AL131">
        <v>4</v>
      </c>
      <c r="AM131">
        <v>1.93</v>
      </c>
      <c r="AN131">
        <v>3.6</v>
      </c>
      <c r="AO131">
        <v>4.3</v>
      </c>
      <c r="AP131">
        <v>40</v>
      </c>
      <c r="AQ131">
        <v>1.95</v>
      </c>
      <c r="AR131">
        <v>1.91</v>
      </c>
      <c r="AS131">
        <v>3.6</v>
      </c>
      <c r="AT131">
        <v>3.46</v>
      </c>
      <c r="AU131">
        <v>4.46</v>
      </c>
      <c r="AV131">
        <v>4.1399999999999997</v>
      </c>
      <c r="AW131">
        <v>39</v>
      </c>
      <c r="AX131">
        <v>2.2000000000000002</v>
      </c>
      <c r="AY131">
        <v>2.09</v>
      </c>
      <c r="AZ131">
        <v>1.79</v>
      </c>
      <c r="BA131">
        <v>1.73</v>
      </c>
      <c r="BB131">
        <v>21</v>
      </c>
      <c r="BC131">
        <v>-0.75</v>
      </c>
      <c r="BD131">
        <v>2.25</v>
      </c>
      <c r="BE131">
        <v>2.19</v>
      </c>
      <c r="BF131">
        <v>1.75</v>
      </c>
      <c r="BG131">
        <v>1.69</v>
      </c>
      <c r="BH131">
        <v>1.83</v>
      </c>
      <c r="BI131">
        <v>3.61</v>
      </c>
      <c r="BJ131">
        <v>4.88</v>
      </c>
    </row>
    <row r="132" spans="1:62" s="6" customFormat="1" x14ac:dyDescent="0.2">
      <c r="A132" t="s">
        <v>102</v>
      </c>
      <c r="B132" s="4">
        <v>43376</v>
      </c>
      <c r="C132" t="s">
        <v>110</v>
      </c>
      <c r="D132" t="s">
        <v>112</v>
      </c>
      <c r="E132">
        <v>0</v>
      </c>
      <c r="F132">
        <v>0</v>
      </c>
      <c r="G132" t="str">
        <f t="shared" si="18"/>
        <v>D</v>
      </c>
      <c r="H132">
        <v>0</v>
      </c>
      <c r="I132">
        <v>0</v>
      </c>
      <c r="J132" t="str">
        <f t="shared" si="19"/>
        <v>D</v>
      </c>
      <c r="K132" t="s">
        <v>159</v>
      </c>
      <c r="L132">
        <v>21</v>
      </c>
      <c r="M132">
        <v>13</v>
      </c>
      <c r="N132">
        <v>6</v>
      </c>
      <c r="O132">
        <v>3</v>
      </c>
      <c r="P132">
        <v>12</v>
      </c>
      <c r="Q132">
        <v>15</v>
      </c>
      <c r="R132">
        <v>6</v>
      </c>
      <c r="S132">
        <v>3</v>
      </c>
      <c r="T132">
        <v>2</v>
      </c>
      <c r="U132">
        <v>3</v>
      </c>
      <c r="V132">
        <v>0</v>
      </c>
      <c r="W132">
        <v>0</v>
      </c>
      <c r="X132">
        <v>3.75</v>
      </c>
      <c r="Y132">
        <v>3.5</v>
      </c>
      <c r="Z132">
        <v>2.1</v>
      </c>
      <c r="AA132">
        <v>3.4</v>
      </c>
      <c r="AB132">
        <v>3.3</v>
      </c>
      <c r="AC132">
        <v>2.15</v>
      </c>
      <c r="AD132">
        <v>3.35</v>
      </c>
      <c r="AE132">
        <v>3.2</v>
      </c>
      <c r="AF132">
        <v>2.0499999999999998</v>
      </c>
      <c r="AG132">
        <v>3.58</v>
      </c>
      <c r="AH132">
        <v>3.5</v>
      </c>
      <c r="AI132">
        <v>2.17</v>
      </c>
      <c r="AJ132">
        <v>3.5</v>
      </c>
      <c r="AK132">
        <v>3.4</v>
      </c>
      <c r="AL132">
        <v>2.15</v>
      </c>
      <c r="AM132">
        <v>3.75</v>
      </c>
      <c r="AN132">
        <v>3.5</v>
      </c>
      <c r="AO132">
        <v>2.1</v>
      </c>
      <c r="AP132">
        <v>40</v>
      </c>
      <c r="AQ132">
        <v>3.75</v>
      </c>
      <c r="AR132">
        <v>3.5</v>
      </c>
      <c r="AS132">
        <v>3.5</v>
      </c>
      <c r="AT132">
        <v>3.39</v>
      </c>
      <c r="AU132">
        <v>2.2000000000000002</v>
      </c>
      <c r="AV132">
        <v>2.12</v>
      </c>
      <c r="AW132">
        <v>39</v>
      </c>
      <c r="AX132">
        <v>2.0499999999999998</v>
      </c>
      <c r="AY132">
        <v>1.96</v>
      </c>
      <c r="AZ132">
        <v>1.92</v>
      </c>
      <c r="BA132">
        <v>1.83</v>
      </c>
      <c r="BB132">
        <v>21</v>
      </c>
      <c r="BC132">
        <v>0.25</v>
      </c>
      <c r="BD132">
        <v>2.12</v>
      </c>
      <c r="BE132">
        <v>2.0499999999999998</v>
      </c>
      <c r="BF132">
        <v>1.86</v>
      </c>
      <c r="BG132">
        <v>1.81</v>
      </c>
      <c r="BH132">
        <v>3.89</v>
      </c>
      <c r="BI132">
        <v>3.66</v>
      </c>
      <c r="BJ132">
        <v>2.02</v>
      </c>
    </row>
    <row r="133" spans="1:62" s="6" customFormat="1" x14ac:dyDescent="0.2">
      <c r="A133" t="s">
        <v>102</v>
      </c>
      <c r="B133" s="4">
        <v>43376</v>
      </c>
      <c r="C133" t="s">
        <v>131</v>
      </c>
      <c r="D133" t="s">
        <v>127</v>
      </c>
      <c r="E133">
        <v>2</v>
      </c>
      <c r="F133">
        <v>2</v>
      </c>
      <c r="G133" t="str">
        <f t="shared" si="18"/>
        <v>D</v>
      </c>
      <c r="H133">
        <v>2</v>
      </c>
      <c r="I133">
        <v>0</v>
      </c>
      <c r="J133" t="str">
        <f t="shared" si="19"/>
        <v>H</v>
      </c>
      <c r="K133" t="s">
        <v>111</v>
      </c>
      <c r="L133">
        <v>14</v>
      </c>
      <c r="M133">
        <v>19</v>
      </c>
      <c r="N133">
        <v>5</v>
      </c>
      <c r="O133">
        <v>4</v>
      </c>
      <c r="P133">
        <v>12</v>
      </c>
      <c r="Q133">
        <v>15</v>
      </c>
      <c r="R133">
        <v>3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3.8</v>
      </c>
      <c r="Y133">
        <v>3.5</v>
      </c>
      <c r="Z133">
        <v>2.1</v>
      </c>
      <c r="AA133">
        <v>3.4</v>
      </c>
      <c r="AB133">
        <v>3.5</v>
      </c>
      <c r="AC133">
        <v>2.1</v>
      </c>
      <c r="AD133">
        <v>3.35</v>
      </c>
      <c r="AE133">
        <v>3.35</v>
      </c>
      <c r="AF133">
        <v>2</v>
      </c>
      <c r="AG133">
        <v>3.72</v>
      </c>
      <c r="AH133">
        <v>3.58</v>
      </c>
      <c r="AI133">
        <v>2.09</v>
      </c>
      <c r="AJ133">
        <v>3.5</v>
      </c>
      <c r="AK133">
        <v>3.5</v>
      </c>
      <c r="AL133">
        <v>2.1</v>
      </c>
      <c r="AM133">
        <v>3.6</v>
      </c>
      <c r="AN133">
        <v>3.6</v>
      </c>
      <c r="AO133">
        <v>2.1</v>
      </c>
      <c r="AP133">
        <v>41</v>
      </c>
      <c r="AQ133">
        <v>3.8</v>
      </c>
      <c r="AR133">
        <v>3.52</v>
      </c>
      <c r="AS133">
        <v>3.65</v>
      </c>
      <c r="AT133">
        <v>3.5</v>
      </c>
      <c r="AU133">
        <v>2.15</v>
      </c>
      <c r="AV133">
        <v>2.0699999999999998</v>
      </c>
      <c r="AW133">
        <v>39</v>
      </c>
      <c r="AX133">
        <v>1.81</v>
      </c>
      <c r="AY133">
        <v>1.74</v>
      </c>
      <c r="AZ133">
        <v>2.17</v>
      </c>
      <c r="BA133">
        <v>2.0699999999999998</v>
      </c>
      <c r="BB133">
        <v>21</v>
      </c>
      <c r="BC133">
        <v>0.25</v>
      </c>
      <c r="BD133">
        <v>2.14</v>
      </c>
      <c r="BE133">
        <v>2.06</v>
      </c>
      <c r="BF133">
        <v>1.81</v>
      </c>
      <c r="BG133">
        <v>1.78</v>
      </c>
      <c r="BH133">
        <v>4.0199999999999996</v>
      </c>
      <c r="BI133">
        <v>3.51</v>
      </c>
      <c r="BJ133">
        <v>2.0299999999999998</v>
      </c>
    </row>
    <row r="134" spans="1:62" s="6" customFormat="1" x14ac:dyDescent="0.2">
      <c r="A134" t="s">
        <v>102</v>
      </c>
      <c r="B134" s="4">
        <v>43379</v>
      </c>
      <c r="C134" t="s">
        <v>106</v>
      </c>
      <c r="D134" t="s">
        <v>110</v>
      </c>
      <c r="E134">
        <v>3</v>
      </c>
      <c r="F134">
        <v>1</v>
      </c>
      <c r="G134" t="str">
        <f t="shared" ref="G134:G145" si="20">IF(OR(E134="",F134=""),"",IF(E134&gt;F134,"H",IF(E134=F134,"D","A")))</f>
        <v>H</v>
      </c>
      <c r="H134">
        <v>2</v>
      </c>
      <c r="I134">
        <v>0</v>
      </c>
      <c r="J134" t="str">
        <f t="shared" ref="J134:J145" si="21">IF(OR(H134="",I134=""),"",IF(H134&gt;I134,"H",IF(H134=I134,"D","A")))</f>
        <v>H</v>
      </c>
      <c r="K134" s="7" t="s">
        <v>623</v>
      </c>
      <c r="L134">
        <v>13</v>
      </c>
      <c r="M134">
        <v>11</v>
      </c>
      <c r="N134">
        <v>6</v>
      </c>
      <c r="O134">
        <v>6</v>
      </c>
      <c r="P134">
        <v>13</v>
      </c>
      <c r="Q134">
        <v>13</v>
      </c>
      <c r="R134">
        <v>3</v>
      </c>
      <c r="S134">
        <v>5</v>
      </c>
      <c r="T134">
        <v>0</v>
      </c>
      <c r="U134">
        <v>1</v>
      </c>
      <c r="V134">
        <v>0</v>
      </c>
      <c r="W134">
        <v>0</v>
      </c>
      <c r="X134">
        <v>1.64</v>
      </c>
      <c r="Y134">
        <v>4</v>
      </c>
      <c r="Z134">
        <v>6</v>
      </c>
      <c r="AA134">
        <v>1.65</v>
      </c>
      <c r="AB134">
        <v>3.75</v>
      </c>
      <c r="AC134">
        <v>5.25</v>
      </c>
      <c r="AD134">
        <v>1.63</v>
      </c>
      <c r="AE134">
        <v>3.65</v>
      </c>
      <c r="AF134">
        <v>5.3</v>
      </c>
      <c r="AG134">
        <v>1.69</v>
      </c>
      <c r="AH134">
        <v>3.92</v>
      </c>
      <c r="AI134">
        <v>5.53</v>
      </c>
      <c r="AJ134">
        <v>1.67</v>
      </c>
      <c r="AK134">
        <v>3.8</v>
      </c>
      <c r="AL134">
        <v>5.25</v>
      </c>
      <c r="AM134">
        <v>1.67</v>
      </c>
      <c r="AN134">
        <v>3.9</v>
      </c>
      <c r="AO134">
        <v>5.75</v>
      </c>
      <c r="AP134">
        <v>36</v>
      </c>
      <c r="AQ134">
        <v>1.7</v>
      </c>
      <c r="AR134">
        <v>1.65</v>
      </c>
      <c r="AS134">
        <v>4</v>
      </c>
      <c r="AT134">
        <v>3.79</v>
      </c>
      <c r="AU134">
        <v>6</v>
      </c>
      <c r="AV134">
        <v>5.4</v>
      </c>
      <c r="AW134">
        <v>35</v>
      </c>
      <c r="AX134">
        <v>2.15</v>
      </c>
      <c r="AY134">
        <v>2.0499999999999998</v>
      </c>
      <c r="AZ134">
        <v>1.81</v>
      </c>
      <c r="BA134">
        <v>1.75</v>
      </c>
      <c r="BB134">
        <v>21</v>
      </c>
      <c r="BC134">
        <v>-1</v>
      </c>
      <c r="BD134">
        <v>2.3199999999999998</v>
      </c>
      <c r="BE134">
        <v>2.2000000000000002</v>
      </c>
      <c r="BF134">
        <v>1.75</v>
      </c>
      <c r="BG134">
        <v>1.68</v>
      </c>
      <c r="BH134">
        <v>1.66</v>
      </c>
      <c r="BI134">
        <v>3.94</v>
      </c>
      <c r="BJ134">
        <v>5.78</v>
      </c>
    </row>
    <row r="135" spans="1:62" s="6" customFormat="1" x14ac:dyDescent="0.2">
      <c r="A135" t="s">
        <v>102</v>
      </c>
      <c r="B135" s="4">
        <v>43379</v>
      </c>
      <c r="C135" t="s">
        <v>128</v>
      </c>
      <c r="D135" t="s">
        <v>116</v>
      </c>
      <c r="E135">
        <v>0</v>
      </c>
      <c r="F135">
        <v>1</v>
      </c>
      <c r="G135" t="str">
        <f t="shared" si="20"/>
        <v>A</v>
      </c>
      <c r="H135">
        <v>0</v>
      </c>
      <c r="I135">
        <v>1</v>
      </c>
      <c r="J135" t="str">
        <f t="shared" si="21"/>
        <v>A</v>
      </c>
      <c r="K135" s="7" t="s">
        <v>114</v>
      </c>
      <c r="L135">
        <v>13</v>
      </c>
      <c r="M135">
        <v>7</v>
      </c>
      <c r="N135">
        <v>4</v>
      </c>
      <c r="O135">
        <v>4</v>
      </c>
      <c r="P135">
        <v>14</v>
      </c>
      <c r="Q135">
        <v>11</v>
      </c>
      <c r="R135">
        <v>7</v>
      </c>
      <c r="S135">
        <v>3</v>
      </c>
      <c r="T135">
        <v>3</v>
      </c>
      <c r="U135">
        <v>3</v>
      </c>
      <c r="V135">
        <v>0</v>
      </c>
      <c r="W135">
        <v>0</v>
      </c>
      <c r="X135">
        <v>3.5</v>
      </c>
      <c r="Y135">
        <v>3.25</v>
      </c>
      <c r="Z135">
        <v>2.2999999999999998</v>
      </c>
      <c r="AA135">
        <v>3.4</v>
      </c>
      <c r="AB135">
        <v>3.1</v>
      </c>
      <c r="AC135">
        <v>2.25</v>
      </c>
      <c r="AD135">
        <v>3.35</v>
      </c>
      <c r="AE135">
        <v>3.05</v>
      </c>
      <c r="AF135">
        <v>2.2000000000000002</v>
      </c>
      <c r="AG135">
        <v>3.56</v>
      </c>
      <c r="AH135">
        <v>3.21</v>
      </c>
      <c r="AI135">
        <v>2.31</v>
      </c>
      <c r="AJ135">
        <v>3.4</v>
      </c>
      <c r="AK135">
        <v>3.2</v>
      </c>
      <c r="AL135">
        <v>2.25</v>
      </c>
      <c r="AM135">
        <v>3.5</v>
      </c>
      <c r="AN135">
        <v>3.2</v>
      </c>
      <c r="AO135">
        <v>2.2999999999999998</v>
      </c>
      <c r="AP135">
        <v>36</v>
      </c>
      <c r="AQ135">
        <v>3.6</v>
      </c>
      <c r="AR135">
        <v>3.45</v>
      </c>
      <c r="AS135">
        <v>3.3</v>
      </c>
      <c r="AT135">
        <v>3.17</v>
      </c>
      <c r="AU135">
        <v>2.3199999999999998</v>
      </c>
      <c r="AV135">
        <v>2.2400000000000002</v>
      </c>
      <c r="AW135">
        <v>32</v>
      </c>
      <c r="AX135">
        <v>2.4</v>
      </c>
      <c r="AY135">
        <v>2.25</v>
      </c>
      <c r="AZ135">
        <v>1.67</v>
      </c>
      <c r="BA135">
        <v>1.62</v>
      </c>
      <c r="BB135">
        <v>19</v>
      </c>
      <c r="BC135">
        <v>0.25</v>
      </c>
      <c r="BD135">
        <v>1.98</v>
      </c>
      <c r="BE135">
        <v>1.93</v>
      </c>
      <c r="BF135">
        <v>1.96</v>
      </c>
      <c r="BG135">
        <v>1.91</v>
      </c>
      <c r="BH135">
        <v>3.46</v>
      </c>
      <c r="BI135">
        <v>3.2</v>
      </c>
      <c r="BJ135">
        <v>2.36</v>
      </c>
    </row>
    <row r="136" spans="1:62" s="6" customFormat="1" x14ac:dyDescent="0.2">
      <c r="A136" t="s">
        <v>102</v>
      </c>
      <c r="B136" s="4">
        <v>43379</v>
      </c>
      <c r="C136" t="s">
        <v>133</v>
      </c>
      <c r="D136" t="s">
        <v>109</v>
      </c>
      <c r="E136">
        <v>1</v>
      </c>
      <c r="F136">
        <v>1</v>
      </c>
      <c r="G136" t="str">
        <f t="shared" si="20"/>
        <v>D</v>
      </c>
      <c r="H136">
        <v>0</v>
      </c>
      <c r="I136">
        <v>0</v>
      </c>
      <c r="J136" t="str">
        <f t="shared" si="21"/>
        <v>D</v>
      </c>
      <c r="K136" s="7" t="s">
        <v>126</v>
      </c>
      <c r="L136">
        <v>13</v>
      </c>
      <c r="M136">
        <v>13</v>
      </c>
      <c r="N136">
        <v>3</v>
      </c>
      <c r="O136">
        <v>7</v>
      </c>
      <c r="P136">
        <v>18</v>
      </c>
      <c r="Q136">
        <v>15</v>
      </c>
      <c r="R136">
        <v>2</v>
      </c>
      <c r="S136">
        <v>3</v>
      </c>
      <c r="T136">
        <v>2</v>
      </c>
      <c r="U136">
        <v>2</v>
      </c>
      <c r="V136">
        <v>1</v>
      </c>
      <c r="W136">
        <v>0</v>
      </c>
      <c r="X136">
        <v>2.2999999999999998</v>
      </c>
      <c r="Y136">
        <v>3.7</v>
      </c>
      <c r="Z136">
        <v>3.1</v>
      </c>
      <c r="AA136">
        <v>2.25</v>
      </c>
      <c r="AB136">
        <v>3.5</v>
      </c>
      <c r="AC136">
        <v>3</v>
      </c>
      <c r="AD136">
        <v>2.25</v>
      </c>
      <c r="AE136">
        <v>3.45</v>
      </c>
      <c r="AF136">
        <v>2.9</v>
      </c>
      <c r="AG136">
        <v>2.34</v>
      </c>
      <c r="AH136">
        <v>3.68</v>
      </c>
      <c r="AI136">
        <v>3.08</v>
      </c>
      <c r="AJ136">
        <v>2.35</v>
      </c>
      <c r="AK136">
        <v>3.6</v>
      </c>
      <c r="AL136">
        <v>2.9</v>
      </c>
      <c r="AM136">
        <v>2.38</v>
      </c>
      <c r="AN136">
        <v>3.6</v>
      </c>
      <c r="AO136">
        <v>3</v>
      </c>
      <c r="AP136">
        <v>35</v>
      </c>
      <c r="AQ136">
        <v>2.38</v>
      </c>
      <c r="AR136">
        <v>2.2999999999999998</v>
      </c>
      <c r="AS136">
        <v>3.7</v>
      </c>
      <c r="AT136">
        <v>3.53</v>
      </c>
      <c r="AU136">
        <v>3.12</v>
      </c>
      <c r="AV136">
        <v>2.96</v>
      </c>
      <c r="AW136">
        <v>33</v>
      </c>
      <c r="AX136">
        <v>1.74</v>
      </c>
      <c r="AY136">
        <v>1.69</v>
      </c>
      <c r="AZ136">
        <v>2.21</v>
      </c>
      <c r="BA136">
        <v>2.12</v>
      </c>
      <c r="BB136">
        <v>17</v>
      </c>
      <c r="BC136">
        <v>-0.25</v>
      </c>
      <c r="BD136">
        <v>2.0499999999999998</v>
      </c>
      <c r="BE136">
        <v>2</v>
      </c>
      <c r="BF136">
        <v>1.89</v>
      </c>
      <c r="BG136">
        <v>1.85</v>
      </c>
      <c r="BH136">
        <v>2.0699999999999998</v>
      </c>
      <c r="BI136">
        <v>3.69</v>
      </c>
      <c r="BJ136">
        <v>3.67</v>
      </c>
    </row>
    <row r="137" spans="1:62" s="6" customFormat="1" x14ac:dyDescent="0.2">
      <c r="A137" t="s">
        <v>102</v>
      </c>
      <c r="B137" s="4">
        <v>43379</v>
      </c>
      <c r="C137" t="s">
        <v>119</v>
      </c>
      <c r="D137" t="s">
        <v>113</v>
      </c>
      <c r="E137">
        <v>0</v>
      </c>
      <c r="F137">
        <v>2</v>
      </c>
      <c r="G137" t="str">
        <f t="shared" si="20"/>
        <v>A</v>
      </c>
      <c r="H137">
        <v>0</v>
      </c>
      <c r="I137">
        <v>0</v>
      </c>
      <c r="J137" t="str">
        <f t="shared" si="21"/>
        <v>D</v>
      </c>
      <c r="K137" s="7" t="s">
        <v>168</v>
      </c>
      <c r="L137">
        <v>17</v>
      </c>
      <c r="M137">
        <v>16</v>
      </c>
      <c r="N137">
        <v>4</v>
      </c>
      <c r="O137">
        <v>5</v>
      </c>
      <c r="P137">
        <v>15</v>
      </c>
      <c r="Q137">
        <v>16</v>
      </c>
      <c r="R137">
        <v>11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1.8</v>
      </c>
      <c r="Y137">
        <v>3.6</v>
      </c>
      <c r="Z137">
        <v>5.25</v>
      </c>
      <c r="AA137">
        <v>1.8</v>
      </c>
      <c r="AB137">
        <v>3.5</v>
      </c>
      <c r="AC137">
        <v>4.5999999999999996</v>
      </c>
      <c r="AD137">
        <v>1.73</v>
      </c>
      <c r="AE137">
        <v>3.35</v>
      </c>
      <c r="AF137">
        <v>4.95</v>
      </c>
      <c r="AG137">
        <v>1.79</v>
      </c>
      <c r="AH137">
        <v>3.54</v>
      </c>
      <c r="AI137">
        <v>5.39</v>
      </c>
      <c r="AJ137">
        <v>1.8</v>
      </c>
      <c r="AK137">
        <v>3.5</v>
      </c>
      <c r="AL137">
        <v>4.8</v>
      </c>
      <c r="AM137">
        <v>1.83</v>
      </c>
      <c r="AN137">
        <v>3.5</v>
      </c>
      <c r="AO137">
        <v>5</v>
      </c>
      <c r="AP137">
        <v>36</v>
      </c>
      <c r="AQ137">
        <v>1.85</v>
      </c>
      <c r="AR137">
        <v>1.77</v>
      </c>
      <c r="AS137">
        <v>3.6</v>
      </c>
      <c r="AT137">
        <v>3.44</v>
      </c>
      <c r="AU137">
        <v>5.5</v>
      </c>
      <c r="AV137">
        <v>5.0199999999999996</v>
      </c>
      <c r="AW137">
        <v>32</v>
      </c>
      <c r="AX137">
        <v>2.35</v>
      </c>
      <c r="AY137">
        <v>2.25</v>
      </c>
      <c r="AZ137">
        <v>1.7</v>
      </c>
      <c r="BA137">
        <v>1.62</v>
      </c>
      <c r="BB137">
        <v>19</v>
      </c>
      <c r="BC137">
        <v>-0.75</v>
      </c>
      <c r="BD137">
        <v>2.0699999999999998</v>
      </c>
      <c r="BE137">
        <v>2.02</v>
      </c>
      <c r="BF137">
        <v>1.9</v>
      </c>
      <c r="BG137">
        <v>1.83</v>
      </c>
      <c r="BH137">
        <v>1.71</v>
      </c>
      <c r="BI137">
        <v>3.65</v>
      </c>
      <c r="BJ137">
        <v>5.84</v>
      </c>
    </row>
    <row r="138" spans="1:62" s="6" customFormat="1" x14ac:dyDescent="0.2">
      <c r="A138" t="s">
        <v>102</v>
      </c>
      <c r="B138" s="4">
        <v>43379</v>
      </c>
      <c r="C138" t="s">
        <v>118</v>
      </c>
      <c r="D138" t="s">
        <v>137</v>
      </c>
      <c r="E138">
        <v>2</v>
      </c>
      <c r="F138">
        <v>1</v>
      </c>
      <c r="G138" t="str">
        <f t="shared" si="20"/>
        <v>H</v>
      </c>
      <c r="H138">
        <v>1</v>
      </c>
      <c r="I138">
        <v>1</v>
      </c>
      <c r="J138" t="str">
        <f t="shared" si="21"/>
        <v>D</v>
      </c>
      <c r="K138" s="7" t="s">
        <v>479</v>
      </c>
      <c r="L138">
        <v>18</v>
      </c>
      <c r="M138">
        <v>6</v>
      </c>
      <c r="N138">
        <v>4</v>
      </c>
      <c r="O138">
        <v>3</v>
      </c>
      <c r="P138">
        <v>13</v>
      </c>
      <c r="Q138">
        <v>10</v>
      </c>
      <c r="R138">
        <v>9</v>
      </c>
      <c r="S138">
        <v>4</v>
      </c>
      <c r="T138">
        <v>0</v>
      </c>
      <c r="U138">
        <v>1</v>
      </c>
      <c r="V138">
        <v>0</v>
      </c>
      <c r="W138">
        <v>0</v>
      </c>
      <c r="X138">
        <v>2.8</v>
      </c>
      <c r="Y138">
        <v>3.4</v>
      </c>
      <c r="Z138">
        <v>2.7</v>
      </c>
      <c r="AA138">
        <v>2.8</v>
      </c>
      <c r="AB138">
        <v>3.3</v>
      </c>
      <c r="AC138">
        <v>2.5</v>
      </c>
      <c r="AD138">
        <v>2.65</v>
      </c>
      <c r="AE138">
        <v>3.2</v>
      </c>
      <c r="AF138">
        <v>2.6</v>
      </c>
      <c r="AG138">
        <v>2.77</v>
      </c>
      <c r="AH138">
        <v>3.34</v>
      </c>
      <c r="AI138">
        <v>2.74</v>
      </c>
      <c r="AJ138">
        <v>2.75</v>
      </c>
      <c r="AK138">
        <v>3.3</v>
      </c>
      <c r="AL138">
        <v>2.62</v>
      </c>
      <c r="AM138">
        <v>2.8</v>
      </c>
      <c r="AN138">
        <v>3.4</v>
      </c>
      <c r="AO138">
        <v>2.63</v>
      </c>
      <c r="AP138">
        <v>36</v>
      </c>
      <c r="AQ138">
        <v>2.9</v>
      </c>
      <c r="AR138">
        <v>2.75</v>
      </c>
      <c r="AS138">
        <v>3.4</v>
      </c>
      <c r="AT138">
        <v>3.27</v>
      </c>
      <c r="AU138">
        <v>2.75</v>
      </c>
      <c r="AV138">
        <v>2.61</v>
      </c>
      <c r="AW138">
        <v>35</v>
      </c>
      <c r="AX138">
        <v>2.0699999999999998</v>
      </c>
      <c r="AY138">
        <v>1.99</v>
      </c>
      <c r="AZ138">
        <v>1.87</v>
      </c>
      <c r="BA138">
        <v>1.8</v>
      </c>
      <c r="BB138">
        <v>19</v>
      </c>
      <c r="BC138">
        <v>0.25</v>
      </c>
      <c r="BD138">
        <v>1.71</v>
      </c>
      <c r="BE138">
        <v>1.67</v>
      </c>
      <c r="BF138">
        <v>2.33</v>
      </c>
      <c r="BG138">
        <v>2.2200000000000002</v>
      </c>
      <c r="BH138">
        <v>2.69</v>
      </c>
      <c r="BI138">
        <v>3.35</v>
      </c>
      <c r="BJ138">
        <v>2.82</v>
      </c>
    </row>
    <row r="139" spans="1:62" s="6" customFormat="1" x14ac:dyDescent="0.2">
      <c r="A139" t="s">
        <v>102</v>
      </c>
      <c r="B139" s="4">
        <v>43379</v>
      </c>
      <c r="C139" t="s">
        <v>107</v>
      </c>
      <c r="D139" t="s">
        <v>134</v>
      </c>
      <c r="E139">
        <v>0</v>
      </c>
      <c r="F139">
        <v>1</v>
      </c>
      <c r="G139" t="str">
        <f t="shared" si="20"/>
        <v>A</v>
      </c>
      <c r="H139">
        <v>0</v>
      </c>
      <c r="I139">
        <v>1</v>
      </c>
      <c r="J139" t="str">
        <f t="shared" si="21"/>
        <v>A</v>
      </c>
      <c r="K139" s="7" t="s">
        <v>478</v>
      </c>
      <c r="L139">
        <v>15</v>
      </c>
      <c r="M139">
        <v>6</v>
      </c>
      <c r="N139">
        <v>3</v>
      </c>
      <c r="O139">
        <v>2</v>
      </c>
      <c r="P139">
        <v>14</v>
      </c>
      <c r="Q139">
        <v>15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2.5</v>
      </c>
      <c r="Y139">
        <v>3.3</v>
      </c>
      <c r="Z139">
        <v>3.1</v>
      </c>
      <c r="AA139">
        <v>2.4</v>
      </c>
      <c r="AB139">
        <v>3.25</v>
      </c>
      <c r="AC139">
        <v>3</v>
      </c>
      <c r="AD139">
        <v>2.4</v>
      </c>
      <c r="AE139">
        <v>3.2</v>
      </c>
      <c r="AF139">
        <v>2.85</v>
      </c>
      <c r="AG139">
        <v>2.54</v>
      </c>
      <c r="AH139">
        <v>3.32</v>
      </c>
      <c r="AI139">
        <v>3.03</v>
      </c>
      <c r="AJ139">
        <v>2.5</v>
      </c>
      <c r="AK139">
        <v>3.3</v>
      </c>
      <c r="AL139">
        <v>2.9</v>
      </c>
      <c r="AM139">
        <v>2.5</v>
      </c>
      <c r="AN139">
        <v>3.4</v>
      </c>
      <c r="AO139">
        <v>3</v>
      </c>
      <c r="AP139">
        <v>36</v>
      </c>
      <c r="AQ139">
        <v>2.5499999999999998</v>
      </c>
      <c r="AR139">
        <v>2.4500000000000002</v>
      </c>
      <c r="AS139">
        <v>3.4</v>
      </c>
      <c r="AT139">
        <v>3.27</v>
      </c>
      <c r="AU139">
        <v>3.1</v>
      </c>
      <c r="AV139">
        <v>2.95</v>
      </c>
      <c r="AW139">
        <v>35</v>
      </c>
      <c r="AX139">
        <v>2.0499999999999998</v>
      </c>
      <c r="AY139">
        <v>1.98</v>
      </c>
      <c r="AZ139">
        <v>1.9</v>
      </c>
      <c r="BA139">
        <v>1.81</v>
      </c>
      <c r="BB139">
        <v>18</v>
      </c>
      <c r="BC139">
        <v>-0.25</v>
      </c>
      <c r="BD139">
        <v>2.17</v>
      </c>
      <c r="BE139">
        <v>2.1</v>
      </c>
      <c r="BF139">
        <v>1.81</v>
      </c>
      <c r="BG139">
        <v>1.77</v>
      </c>
      <c r="BH139">
        <v>2.65</v>
      </c>
      <c r="BI139">
        <v>3.31</v>
      </c>
      <c r="BJ139">
        <v>2.9</v>
      </c>
    </row>
    <row r="140" spans="1:62" s="6" customFormat="1" x14ac:dyDescent="0.2">
      <c r="A140" t="s">
        <v>102</v>
      </c>
      <c r="B140" s="4">
        <v>43379</v>
      </c>
      <c r="C140" t="s">
        <v>121</v>
      </c>
      <c r="D140" t="s">
        <v>130</v>
      </c>
      <c r="E140">
        <v>4</v>
      </c>
      <c r="F140">
        <v>0</v>
      </c>
      <c r="G140" t="str">
        <f t="shared" si="20"/>
        <v>H</v>
      </c>
      <c r="H140">
        <v>1</v>
      </c>
      <c r="I140">
        <v>0</v>
      </c>
      <c r="J140" t="str">
        <f t="shared" si="21"/>
        <v>H</v>
      </c>
      <c r="K140" s="7" t="s">
        <v>377</v>
      </c>
      <c r="L140">
        <v>16</v>
      </c>
      <c r="M140">
        <v>11</v>
      </c>
      <c r="N140">
        <v>3</v>
      </c>
      <c r="O140">
        <v>3</v>
      </c>
      <c r="P140">
        <v>11</v>
      </c>
      <c r="Q140">
        <v>15</v>
      </c>
      <c r="R140">
        <v>6</v>
      </c>
      <c r="S140">
        <v>5</v>
      </c>
      <c r="T140">
        <v>3</v>
      </c>
      <c r="U140">
        <v>3</v>
      </c>
      <c r="V140">
        <v>0</v>
      </c>
      <c r="W140">
        <v>1</v>
      </c>
      <c r="X140">
        <v>2.37</v>
      </c>
      <c r="Y140">
        <v>3.4</v>
      </c>
      <c r="Z140">
        <v>3.2</v>
      </c>
      <c r="AA140">
        <v>2.25</v>
      </c>
      <c r="AB140">
        <v>3.3</v>
      </c>
      <c r="AC140">
        <v>3.2</v>
      </c>
      <c r="AD140">
        <v>2.2999999999999998</v>
      </c>
      <c r="AE140">
        <v>3.25</v>
      </c>
      <c r="AF140">
        <v>2.95</v>
      </c>
      <c r="AG140">
        <v>2.4300000000000002</v>
      </c>
      <c r="AH140">
        <v>3.43</v>
      </c>
      <c r="AI140">
        <v>3.11</v>
      </c>
      <c r="AJ140">
        <v>2.38</v>
      </c>
      <c r="AK140">
        <v>3.4</v>
      </c>
      <c r="AL140">
        <v>3</v>
      </c>
      <c r="AM140">
        <v>2.38</v>
      </c>
      <c r="AN140">
        <v>3.5</v>
      </c>
      <c r="AO140">
        <v>3.1</v>
      </c>
      <c r="AP140">
        <v>36</v>
      </c>
      <c r="AQ140">
        <v>2.4300000000000002</v>
      </c>
      <c r="AR140">
        <v>2.3199999999999998</v>
      </c>
      <c r="AS140">
        <v>3.5</v>
      </c>
      <c r="AT140">
        <v>3.36</v>
      </c>
      <c r="AU140">
        <v>3.2</v>
      </c>
      <c r="AV140">
        <v>3.06</v>
      </c>
      <c r="AW140">
        <v>35</v>
      </c>
      <c r="AX140">
        <v>1.98</v>
      </c>
      <c r="AY140">
        <v>1.88</v>
      </c>
      <c r="AZ140">
        <v>1.98</v>
      </c>
      <c r="BA140">
        <v>1.9</v>
      </c>
      <c r="BB140">
        <v>19</v>
      </c>
      <c r="BC140">
        <v>-0.25</v>
      </c>
      <c r="BD140">
        <v>2.08</v>
      </c>
      <c r="BE140">
        <v>2</v>
      </c>
      <c r="BF140">
        <v>1.9</v>
      </c>
      <c r="BG140">
        <v>1.84</v>
      </c>
      <c r="BH140">
        <v>2.4</v>
      </c>
      <c r="BI140">
        <v>3.43</v>
      </c>
      <c r="BJ140">
        <v>3.16</v>
      </c>
    </row>
    <row r="141" spans="1:62" s="6" customFormat="1" x14ac:dyDescent="0.2">
      <c r="A141" t="s">
        <v>102</v>
      </c>
      <c r="B141" s="4">
        <v>43379</v>
      </c>
      <c r="C141" t="s">
        <v>122</v>
      </c>
      <c r="D141" t="s">
        <v>104</v>
      </c>
      <c r="E141">
        <v>1</v>
      </c>
      <c r="F141">
        <v>1</v>
      </c>
      <c r="G141" t="str">
        <f t="shared" si="20"/>
        <v>D</v>
      </c>
      <c r="H141">
        <v>0</v>
      </c>
      <c r="I141">
        <v>1</v>
      </c>
      <c r="J141" t="str">
        <f t="shared" si="21"/>
        <v>A</v>
      </c>
      <c r="K141" s="7" t="s">
        <v>373</v>
      </c>
      <c r="L141">
        <v>13</v>
      </c>
      <c r="M141">
        <v>14</v>
      </c>
      <c r="N141">
        <v>3</v>
      </c>
      <c r="O141">
        <v>5</v>
      </c>
      <c r="P141">
        <v>19</v>
      </c>
      <c r="Q141">
        <v>12</v>
      </c>
      <c r="R141">
        <v>1</v>
      </c>
      <c r="S141">
        <v>10</v>
      </c>
      <c r="T141">
        <v>3</v>
      </c>
      <c r="U141">
        <v>2</v>
      </c>
      <c r="V141">
        <v>0</v>
      </c>
      <c r="W141">
        <v>0</v>
      </c>
      <c r="X141">
        <v>2.75</v>
      </c>
      <c r="Y141">
        <v>3.25</v>
      </c>
      <c r="Z141">
        <v>2.8</v>
      </c>
      <c r="AA141">
        <v>2.65</v>
      </c>
      <c r="AB141">
        <v>3.3</v>
      </c>
      <c r="AC141">
        <v>2.65</v>
      </c>
      <c r="AD141">
        <v>2.65</v>
      </c>
      <c r="AE141">
        <v>3.1</v>
      </c>
      <c r="AF141">
        <v>2.6</v>
      </c>
      <c r="AG141">
        <v>2.8</v>
      </c>
      <c r="AH141">
        <v>3.28</v>
      </c>
      <c r="AI141">
        <v>2.76</v>
      </c>
      <c r="AJ141">
        <v>2.7</v>
      </c>
      <c r="AK141">
        <v>3.25</v>
      </c>
      <c r="AL141">
        <v>2.7</v>
      </c>
      <c r="AM141">
        <v>2.7</v>
      </c>
      <c r="AN141">
        <v>3.3</v>
      </c>
      <c r="AO141">
        <v>2.8</v>
      </c>
      <c r="AP141">
        <v>36</v>
      </c>
      <c r="AQ141">
        <v>2.81</v>
      </c>
      <c r="AR141">
        <v>2.7</v>
      </c>
      <c r="AS141">
        <v>3.3</v>
      </c>
      <c r="AT141">
        <v>3.21</v>
      </c>
      <c r="AU141">
        <v>2.8</v>
      </c>
      <c r="AV141">
        <v>2.69</v>
      </c>
      <c r="AW141">
        <v>34</v>
      </c>
      <c r="AX141">
        <v>2.2000000000000002</v>
      </c>
      <c r="AY141">
        <v>2.1</v>
      </c>
      <c r="AZ141">
        <v>1.8</v>
      </c>
      <c r="BA141">
        <v>1.72</v>
      </c>
      <c r="BB141">
        <v>16</v>
      </c>
      <c r="BC141">
        <v>-0.25</v>
      </c>
      <c r="BD141">
        <v>2.4</v>
      </c>
      <c r="BE141">
        <v>2.2799999999999998</v>
      </c>
      <c r="BF141">
        <v>1.7</v>
      </c>
      <c r="BG141">
        <v>1.64</v>
      </c>
      <c r="BH141">
        <v>2.94</v>
      </c>
      <c r="BI141">
        <v>3.46</v>
      </c>
      <c r="BJ141">
        <v>2.5299999999999998</v>
      </c>
    </row>
    <row r="142" spans="1:62" s="6" customFormat="1" x14ac:dyDescent="0.2">
      <c r="A142" t="s">
        <v>102</v>
      </c>
      <c r="B142" s="4">
        <v>43379</v>
      </c>
      <c r="C142" t="s">
        <v>124</v>
      </c>
      <c r="D142" t="s">
        <v>136</v>
      </c>
      <c r="E142">
        <v>1</v>
      </c>
      <c r="F142">
        <v>0</v>
      </c>
      <c r="G142" t="str">
        <f t="shared" si="20"/>
        <v>H</v>
      </c>
      <c r="H142">
        <v>0</v>
      </c>
      <c r="I142">
        <v>0</v>
      </c>
      <c r="J142" t="str">
        <f t="shared" si="21"/>
        <v>D</v>
      </c>
      <c r="K142" s="7" t="s">
        <v>108</v>
      </c>
      <c r="L142">
        <v>12</v>
      </c>
      <c r="M142">
        <v>8</v>
      </c>
      <c r="N142">
        <v>3</v>
      </c>
      <c r="O142">
        <v>3</v>
      </c>
      <c r="P142">
        <v>11</v>
      </c>
      <c r="Q142">
        <v>9</v>
      </c>
      <c r="R142">
        <v>7</v>
      </c>
      <c r="S142">
        <v>5</v>
      </c>
      <c r="T142">
        <v>2</v>
      </c>
      <c r="U142">
        <v>1</v>
      </c>
      <c r="V142">
        <v>0</v>
      </c>
      <c r="W142">
        <v>0</v>
      </c>
      <c r="X142">
        <v>1.6</v>
      </c>
      <c r="Y142">
        <v>4.2</v>
      </c>
      <c r="Z142">
        <v>6</v>
      </c>
      <c r="AA142">
        <v>1.57</v>
      </c>
      <c r="AB142">
        <v>4</v>
      </c>
      <c r="AC142">
        <v>5.75</v>
      </c>
      <c r="AD142">
        <v>1.55</v>
      </c>
      <c r="AE142">
        <v>4</v>
      </c>
      <c r="AF142">
        <v>5.6</v>
      </c>
      <c r="AG142">
        <v>1.57</v>
      </c>
      <c r="AH142">
        <v>4.25</v>
      </c>
      <c r="AI142">
        <v>6.3</v>
      </c>
      <c r="AJ142">
        <v>1.6</v>
      </c>
      <c r="AK142">
        <v>4.2</v>
      </c>
      <c r="AL142">
        <v>5.5</v>
      </c>
      <c r="AM142">
        <v>1.62</v>
      </c>
      <c r="AN142">
        <v>4.0999999999999996</v>
      </c>
      <c r="AO142">
        <v>6</v>
      </c>
      <c r="AP142">
        <v>36</v>
      </c>
      <c r="AQ142">
        <v>1.62</v>
      </c>
      <c r="AR142">
        <v>1.58</v>
      </c>
      <c r="AS142">
        <v>4.3</v>
      </c>
      <c r="AT142">
        <v>4.04</v>
      </c>
      <c r="AU142">
        <v>6.3</v>
      </c>
      <c r="AV142">
        <v>5.79</v>
      </c>
      <c r="AW142">
        <v>35</v>
      </c>
      <c r="AX142">
        <v>1.9</v>
      </c>
      <c r="AY142">
        <v>1.82</v>
      </c>
      <c r="AZ142">
        <v>2.06</v>
      </c>
      <c r="BA142">
        <v>1.97</v>
      </c>
      <c r="BB142">
        <v>20</v>
      </c>
      <c r="BC142">
        <v>-1</v>
      </c>
      <c r="BD142">
        <v>2.0699999999999998</v>
      </c>
      <c r="BE142">
        <v>1.98</v>
      </c>
      <c r="BF142">
        <v>1.95</v>
      </c>
      <c r="BG142">
        <v>1.86</v>
      </c>
      <c r="BH142">
        <v>1.53</v>
      </c>
      <c r="BI142">
        <v>4.37</v>
      </c>
      <c r="BJ142">
        <v>6.81</v>
      </c>
    </row>
    <row r="143" spans="1:62" s="6" customFormat="1" x14ac:dyDescent="0.2">
      <c r="A143" t="s">
        <v>102</v>
      </c>
      <c r="B143" s="4">
        <v>43379</v>
      </c>
      <c r="C143" t="s">
        <v>125</v>
      </c>
      <c r="D143" t="s">
        <v>115</v>
      </c>
      <c r="E143">
        <v>2</v>
      </c>
      <c r="F143">
        <v>3</v>
      </c>
      <c r="G143" t="str">
        <f t="shared" si="20"/>
        <v>A</v>
      </c>
      <c r="H143">
        <v>1</v>
      </c>
      <c r="I143">
        <v>2</v>
      </c>
      <c r="J143" t="str">
        <f t="shared" si="21"/>
        <v>A</v>
      </c>
      <c r="K143" s="7" t="s">
        <v>111</v>
      </c>
      <c r="L143">
        <v>18</v>
      </c>
      <c r="M143">
        <v>8</v>
      </c>
      <c r="N143">
        <v>3</v>
      </c>
      <c r="O143">
        <v>3</v>
      </c>
      <c r="P143">
        <v>5</v>
      </c>
      <c r="Q143">
        <v>13</v>
      </c>
      <c r="R143">
        <v>13</v>
      </c>
      <c r="S143">
        <v>6</v>
      </c>
      <c r="T143">
        <v>1</v>
      </c>
      <c r="U143">
        <v>2</v>
      </c>
      <c r="V143">
        <v>0</v>
      </c>
      <c r="W143">
        <v>0</v>
      </c>
      <c r="X143">
        <v>1.83</v>
      </c>
      <c r="Y143">
        <v>3.6</v>
      </c>
      <c r="Z143">
        <v>5</v>
      </c>
      <c r="AA143">
        <v>1.8</v>
      </c>
      <c r="AB143">
        <v>3.5</v>
      </c>
      <c r="AC143">
        <v>4.5999999999999996</v>
      </c>
      <c r="AD143">
        <v>1.75</v>
      </c>
      <c r="AE143">
        <v>3.4</v>
      </c>
      <c r="AF143">
        <v>4.7</v>
      </c>
      <c r="AG143">
        <v>1.81</v>
      </c>
      <c r="AH143">
        <v>3.67</v>
      </c>
      <c r="AI143">
        <v>4.9400000000000004</v>
      </c>
      <c r="AJ143">
        <v>1.8</v>
      </c>
      <c r="AK143">
        <v>3.6</v>
      </c>
      <c r="AL143">
        <v>4.5999999999999996</v>
      </c>
      <c r="AM143">
        <v>1.8</v>
      </c>
      <c r="AN143">
        <v>3.6</v>
      </c>
      <c r="AO143">
        <v>5</v>
      </c>
      <c r="AP143">
        <v>36</v>
      </c>
      <c r="AQ143">
        <v>1.83</v>
      </c>
      <c r="AR143">
        <v>1.79</v>
      </c>
      <c r="AS143">
        <v>3.67</v>
      </c>
      <c r="AT143">
        <v>3.54</v>
      </c>
      <c r="AU143">
        <v>5.01</v>
      </c>
      <c r="AV143">
        <v>4.7300000000000004</v>
      </c>
      <c r="AW143">
        <v>32</v>
      </c>
      <c r="AX143">
        <v>2.35</v>
      </c>
      <c r="AY143">
        <v>2.25</v>
      </c>
      <c r="AZ143">
        <v>1.7</v>
      </c>
      <c r="BA143">
        <v>1.62</v>
      </c>
      <c r="BB143">
        <v>19</v>
      </c>
      <c r="BC143">
        <v>-0.75</v>
      </c>
      <c r="BD143">
        <v>2.1</v>
      </c>
      <c r="BE143">
        <v>2.0299999999999998</v>
      </c>
      <c r="BF143">
        <v>1.86</v>
      </c>
      <c r="BG143">
        <v>1.82</v>
      </c>
      <c r="BH143">
        <v>1.96</v>
      </c>
      <c r="BI143">
        <v>3.19</v>
      </c>
      <c r="BJ143">
        <v>4.92</v>
      </c>
    </row>
    <row r="144" spans="1:62" s="6" customFormat="1" x14ac:dyDescent="0.2">
      <c r="A144" t="s">
        <v>102</v>
      </c>
      <c r="B144" s="4">
        <v>43379</v>
      </c>
      <c r="C144" t="s">
        <v>127</v>
      </c>
      <c r="D144" t="s">
        <v>103</v>
      </c>
      <c r="E144">
        <v>4</v>
      </c>
      <c r="F144">
        <v>1</v>
      </c>
      <c r="G144" t="str">
        <f t="shared" si="20"/>
        <v>H</v>
      </c>
      <c r="H144">
        <v>0</v>
      </c>
      <c r="I144">
        <v>1</v>
      </c>
      <c r="J144" t="str">
        <f t="shared" si="21"/>
        <v>A</v>
      </c>
      <c r="K144" s="7" t="s">
        <v>123</v>
      </c>
      <c r="L144">
        <v>14</v>
      </c>
      <c r="M144">
        <v>15</v>
      </c>
      <c r="N144">
        <v>5</v>
      </c>
      <c r="O144">
        <v>6</v>
      </c>
      <c r="P144">
        <v>10</v>
      </c>
      <c r="Q144">
        <v>11</v>
      </c>
      <c r="R144">
        <v>7</v>
      </c>
      <c r="S144">
        <v>7</v>
      </c>
      <c r="T144">
        <v>2</v>
      </c>
      <c r="U144">
        <v>3</v>
      </c>
      <c r="V144">
        <v>0</v>
      </c>
      <c r="W144">
        <v>0</v>
      </c>
      <c r="X144">
        <v>1.53</v>
      </c>
      <c r="Y144">
        <v>4.33</v>
      </c>
      <c r="Z144">
        <v>7</v>
      </c>
      <c r="AA144">
        <v>1.48</v>
      </c>
      <c r="AB144">
        <v>4.0999999999999996</v>
      </c>
      <c r="AC144">
        <v>7.25</v>
      </c>
      <c r="AD144">
        <v>1.5</v>
      </c>
      <c r="AE144">
        <v>4.0999999999999996</v>
      </c>
      <c r="AF144">
        <v>5.6</v>
      </c>
      <c r="AG144">
        <v>1.53</v>
      </c>
      <c r="AH144">
        <v>4.24</v>
      </c>
      <c r="AI144">
        <v>7.02</v>
      </c>
      <c r="AJ144">
        <v>1.55</v>
      </c>
      <c r="AK144">
        <v>4.2</v>
      </c>
      <c r="AL144">
        <v>6</v>
      </c>
      <c r="AM144">
        <v>1.55</v>
      </c>
      <c r="AN144">
        <v>4.3</v>
      </c>
      <c r="AO144">
        <v>6.5</v>
      </c>
      <c r="AP144">
        <v>36</v>
      </c>
      <c r="AQ144">
        <v>1.57</v>
      </c>
      <c r="AR144">
        <v>1.53</v>
      </c>
      <c r="AS144">
        <v>4.5</v>
      </c>
      <c r="AT144">
        <v>4.17</v>
      </c>
      <c r="AU144">
        <v>7.25</v>
      </c>
      <c r="AV144">
        <v>6.34</v>
      </c>
      <c r="AW144">
        <v>32</v>
      </c>
      <c r="AX144">
        <v>1.75</v>
      </c>
      <c r="AY144">
        <v>1.67</v>
      </c>
      <c r="AZ144">
        <v>2.29</v>
      </c>
      <c r="BA144">
        <v>2.17</v>
      </c>
      <c r="BB144">
        <v>20</v>
      </c>
      <c r="BC144">
        <v>-1</v>
      </c>
      <c r="BD144">
        <v>1.94</v>
      </c>
      <c r="BE144">
        <v>1.88</v>
      </c>
      <c r="BF144">
        <v>2.0099999999999998</v>
      </c>
      <c r="BG144">
        <v>1.96</v>
      </c>
      <c r="BH144">
        <v>1.52</v>
      </c>
      <c r="BI144">
        <v>4.4800000000000004</v>
      </c>
      <c r="BJ144">
        <v>6.67</v>
      </c>
    </row>
    <row r="145" spans="1:62" s="6" customFormat="1" x14ac:dyDescent="0.2">
      <c r="A145" t="s">
        <v>102</v>
      </c>
      <c r="B145" s="4">
        <v>43380</v>
      </c>
      <c r="C145" t="s">
        <v>112</v>
      </c>
      <c r="D145" t="s">
        <v>131</v>
      </c>
      <c r="E145">
        <v>1</v>
      </c>
      <c r="F145">
        <v>2</v>
      </c>
      <c r="G145" t="str">
        <f t="shared" si="20"/>
        <v>A</v>
      </c>
      <c r="H145">
        <v>0</v>
      </c>
      <c r="I145">
        <v>0</v>
      </c>
      <c r="J145" t="str">
        <f t="shared" si="21"/>
        <v>D</v>
      </c>
      <c r="K145" s="7" t="s">
        <v>117</v>
      </c>
      <c r="L145">
        <v>12</v>
      </c>
      <c r="M145">
        <v>9</v>
      </c>
      <c r="N145">
        <v>5</v>
      </c>
      <c r="O145">
        <v>5</v>
      </c>
      <c r="P145">
        <v>7</v>
      </c>
      <c r="Q145">
        <v>22</v>
      </c>
      <c r="R145">
        <v>5</v>
      </c>
      <c r="S145">
        <v>5</v>
      </c>
      <c r="T145">
        <v>1</v>
      </c>
      <c r="U145">
        <v>5</v>
      </c>
      <c r="V145">
        <v>0</v>
      </c>
      <c r="W145">
        <v>0</v>
      </c>
      <c r="X145">
        <v>1.85</v>
      </c>
      <c r="Y145">
        <v>3.6</v>
      </c>
      <c r="Z145">
        <v>4.75</v>
      </c>
      <c r="AA145">
        <v>1.83</v>
      </c>
      <c r="AB145">
        <v>3.4</v>
      </c>
      <c r="AC145">
        <v>4.5</v>
      </c>
      <c r="AD145">
        <v>1.8</v>
      </c>
      <c r="AE145">
        <v>3.5</v>
      </c>
      <c r="AF145">
        <v>4.25</v>
      </c>
      <c r="AG145">
        <v>1.86</v>
      </c>
      <c r="AH145">
        <v>3.71</v>
      </c>
      <c r="AI145">
        <v>4.54</v>
      </c>
      <c r="AJ145">
        <v>1.88</v>
      </c>
      <c r="AK145">
        <v>3.6</v>
      </c>
      <c r="AL145">
        <v>4.2</v>
      </c>
      <c r="AM145">
        <v>1.8</v>
      </c>
      <c r="AN145">
        <v>3.7</v>
      </c>
      <c r="AO145">
        <v>4.0999999999999996</v>
      </c>
      <c r="AP145">
        <v>35</v>
      </c>
      <c r="AQ145">
        <v>1.9</v>
      </c>
      <c r="AR145">
        <v>1.83</v>
      </c>
      <c r="AS145">
        <v>3.75</v>
      </c>
      <c r="AT145">
        <v>3.59</v>
      </c>
      <c r="AU145">
        <v>4.75</v>
      </c>
      <c r="AV145">
        <v>4.32</v>
      </c>
      <c r="AW145">
        <v>34</v>
      </c>
      <c r="AX145">
        <v>1.9</v>
      </c>
      <c r="AY145">
        <v>1.82</v>
      </c>
      <c r="AZ145">
        <v>2.0699999999999998</v>
      </c>
      <c r="BA145">
        <v>1.96</v>
      </c>
      <c r="BB145">
        <v>17</v>
      </c>
      <c r="BC145">
        <v>-0.75</v>
      </c>
      <c r="BD145">
        <v>2.1800000000000002</v>
      </c>
      <c r="BE145">
        <v>2.0699999999999998</v>
      </c>
      <c r="BF145">
        <v>1.85</v>
      </c>
      <c r="BG145">
        <v>1.77</v>
      </c>
      <c r="BH145">
        <v>1.93</v>
      </c>
      <c r="BI145">
        <v>3.61</v>
      </c>
      <c r="BJ145">
        <v>4.3499999999999996</v>
      </c>
    </row>
    <row r="146" spans="1:62" s="6" customFormat="1" x14ac:dyDescent="0.2">
      <c r="A146" t="s">
        <v>102</v>
      </c>
      <c r="B146" s="4">
        <v>43392</v>
      </c>
      <c r="C146" t="s">
        <v>131</v>
      </c>
      <c r="D146" t="s">
        <v>119</v>
      </c>
      <c r="E146">
        <v>1</v>
      </c>
      <c r="F146">
        <v>2</v>
      </c>
      <c r="G146" t="str">
        <f t="shared" ref="G146:G169" si="22">IF(OR(E146="",F146=""),"",IF(E146&gt;F146,"H",IF(E146=F146,"D","A")))</f>
        <v>A</v>
      </c>
      <c r="H146">
        <v>0</v>
      </c>
      <c r="I146">
        <v>0</v>
      </c>
      <c r="J146" t="str">
        <f t="shared" ref="J146:J169" si="23">IF(OR(H146="",I146=""),"",IF(H146&gt;I146,"H",IF(H146=I146,"D","A")))</f>
        <v>D</v>
      </c>
      <c r="K146" s="7" t="s">
        <v>108</v>
      </c>
      <c r="L146">
        <v>14</v>
      </c>
      <c r="M146">
        <v>15</v>
      </c>
      <c r="N146">
        <v>3</v>
      </c>
      <c r="O146">
        <v>5</v>
      </c>
      <c r="P146">
        <v>14</v>
      </c>
      <c r="Q146">
        <v>19</v>
      </c>
      <c r="R146">
        <v>3</v>
      </c>
      <c r="S146">
        <v>8</v>
      </c>
      <c r="T146">
        <v>1</v>
      </c>
      <c r="U146">
        <v>3</v>
      </c>
      <c r="V146">
        <v>0</v>
      </c>
      <c r="W146">
        <v>0</v>
      </c>
      <c r="X146">
        <v>3.7</v>
      </c>
      <c r="Y146">
        <v>3.25</v>
      </c>
      <c r="Z146">
        <v>2.25</v>
      </c>
      <c r="AA146">
        <v>3.5</v>
      </c>
      <c r="AB146">
        <v>3.25</v>
      </c>
      <c r="AC146">
        <v>2.15</v>
      </c>
      <c r="AD146">
        <v>3.35</v>
      </c>
      <c r="AE146">
        <v>3.1</v>
      </c>
      <c r="AF146">
        <v>2.15</v>
      </c>
      <c r="AG146">
        <v>3.66</v>
      </c>
      <c r="AH146">
        <v>3.28</v>
      </c>
      <c r="AI146">
        <v>2.21</v>
      </c>
      <c r="AJ146">
        <v>3.4</v>
      </c>
      <c r="AK146">
        <v>3.2</v>
      </c>
      <c r="AL146">
        <v>2.25</v>
      </c>
      <c r="AM146">
        <v>3.5</v>
      </c>
      <c r="AN146">
        <v>3.25</v>
      </c>
      <c r="AO146">
        <v>2.25</v>
      </c>
      <c r="AP146">
        <v>39</v>
      </c>
      <c r="AQ146">
        <v>3.8</v>
      </c>
      <c r="AR146">
        <v>3.47</v>
      </c>
      <c r="AS146">
        <v>3.3</v>
      </c>
      <c r="AT146">
        <v>3.22</v>
      </c>
      <c r="AU146">
        <v>2.2999999999999998</v>
      </c>
      <c r="AV146">
        <v>2.21</v>
      </c>
      <c r="AW146">
        <v>37</v>
      </c>
      <c r="AX146">
        <v>2.2999999999999998</v>
      </c>
      <c r="AY146">
        <v>2.19</v>
      </c>
      <c r="AZ146">
        <v>1.72</v>
      </c>
      <c r="BA146">
        <v>1.66</v>
      </c>
      <c r="BB146">
        <v>17</v>
      </c>
      <c r="BC146">
        <v>0.25</v>
      </c>
      <c r="BD146">
        <v>2.0099999999999998</v>
      </c>
      <c r="BE146">
        <v>1.97</v>
      </c>
      <c r="BF146">
        <v>1.98</v>
      </c>
      <c r="BG146">
        <v>1.89</v>
      </c>
      <c r="BH146">
        <v>3.66</v>
      </c>
      <c r="BI146">
        <v>3.28</v>
      </c>
      <c r="BJ146">
        <v>2.21</v>
      </c>
    </row>
    <row r="147" spans="1:62" s="6" customFormat="1" x14ac:dyDescent="0.2">
      <c r="A147" t="s">
        <v>102</v>
      </c>
      <c r="B147" s="4">
        <v>43393</v>
      </c>
      <c r="C147" t="s">
        <v>137</v>
      </c>
      <c r="D147" t="s">
        <v>125</v>
      </c>
      <c r="E147">
        <v>1</v>
      </c>
      <c r="F147">
        <v>0</v>
      </c>
      <c r="G147" t="str">
        <f t="shared" si="22"/>
        <v>H</v>
      </c>
      <c r="H147">
        <v>1</v>
      </c>
      <c r="I147">
        <v>0</v>
      </c>
      <c r="J147" t="str">
        <f t="shared" si="23"/>
        <v>H</v>
      </c>
      <c r="K147" s="7" t="s">
        <v>334</v>
      </c>
      <c r="L147">
        <v>11</v>
      </c>
      <c r="M147">
        <v>15</v>
      </c>
      <c r="N147">
        <v>5</v>
      </c>
      <c r="O147">
        <v>4</v>
      </c>
      <c r="P147">
        <v>13</v>
      </c>
      <c r="Q147">
        <v>8</v>
      </c>
      <c r="R147">
        <v>3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4.33</v>
      </c>
      <c r="AA147">
        <v>1.91</v>
      </c>
      <c r="AB147">
        <v>3.25</v>
      </c>
      <c r="AC147">
        <v>4.4000000000000004</v>
      </c>
      <c r="AD147">
        <v>1.87</v>
      </c>
      <c r="AE147">
        <v>3.35</v>
      </c>
      <c r="AF147">
        <v>3.95</v>
      </c>
      <c r="AG147">
        <v>1.95</v>
      </c>
      <c r="AH147">
        <v>3.53</v>
      </c>
      <c r="AI147">
        <v>4.34</v>
      </c>
      <c r="AJ147">
        <v>1.91</v>
      </c>
      <c r="AK147">
        <v>3.4</v>
      </c>
      <c r="AL147">
        <v>4.2</v>
      </c>
      <c r="AM147">
        <v>1.95</v>
      </c>
      <c r="AN147">
        <v>3.5</v>
      </c>
      <c r="AO147">
        <v>4.2</v>
      </c>
      <c r="AP147">
        <v>39</v>
      </c>
      <c r="AQ147">
        <v>2</v>
      </c>
      <c r="AR147">
        <v>1.92</v>
      </c>
      <c r="AS147">
        <v>3.53</v>
      </c>
      <c r="AT147">
        <v>3.42</v>
      </c>
      <c r="AU147">
        <v>4.4000000000000004</v>
      </c>
      <c r="AV147">
        <v>4.13</v>
      </c>
      <c r="AW147">
        <v>37</v>
      </c>
      <c r="AX147">
        <v>2</v>
      </c>
      <c r="AY147">
        <v>1.92</v>
      </c>
      <c r="AZ147">
        <v>1.98</v>
      </c>
      <c r="BA147">
        <v>1.88</v>
      </c>
      <c r="BB147">
        <v>17</v>
      </c>
      <c r="BC147">
        <v>-0.25</v>
      </c>
      <c r="BD147">
        <v>1.71</v>
      </c>
      <c r="BE147">
        <v>1.66</v>
      </c>
      <c r="BF147">
        <v>2.34</v>
      </c>
      <c r="BG147">
        <v>2.25</v>
      </c>
      <c r="BH147">
        <v>1.88</v>
      </c>
      <c r="BI147">
        <v>3.61</v>
      </c>
      <c r="BJ147">
        <v>4.58</v>
      </c>
    </row>
    <row r="148" spans="1:62" s="6" customFormat="1" x14ac:dyDescent="0.2">
      <c r="A148" t="s">
        <v>102</v>
      </c>
      <c r="B148" s="4">
        <v>43393</v>
      </c>
      <c r="C148" t="s">
        <v>116</v>
      </c>
      <c r="D148" t="s">
        <v>133</v>
      </c>
      <c r="E148">
        <v>2</v>
      </c>
      <c r="F148">
        <v>1</v>
      </c>
      <c r="G148" t="str">
        <f t="shared" si="22"/>
        <v>H</v>
      </c>
      <c r="H148">
        <v>1</v>
      </c>
      <c r="I148">
        <v>1</v>
      </c>
      <c r="J148" t="str">
        <f t="shared" si="23"/>
        <v>D</v>
      </c>
      <c r="K148" s="7" t="s">
        <v>123</v>
      </c>
      <c r="L148">
        <v>18</v>
      </c>
      <c r="M148">
        <v>20</v>
      </c>
      <c r="N148">
        <v>6</v>
      </c>
      <c r="O148">
        <v>6</v>
      </c>
      <c r="P148">
        <v>10</v>
      </c>
      <c r="Q148">
        <v>16</v>
      </c>
      <c r="R148">
        <v>7</v>
      </c>
      <c r="S148">
        <v>11</v>
      </c>
      <c r="T148">
        <v>3</v>
      </c>
      <c r="U148">
        <v>2</v>
      </c>
      <c r="V148">
        <v>0</v>
      </c>
      <c r="W148">
        <v>0</v>
      </c>
      <c r="X148">
        <v>3.4</v>
      </c>
      <c r="Y148">
        <v>3.4</v>
      </c>
      <c r="Z148">
        <v>2.2999999999999998</v>
      </c>
      <c r="AA148">
        <v>3.2</v>
      </c>
      <c r="AB148">
        <v>3.3</v>
      </c>
      <c r="AC148">
        <v>2.25</v>
      </c>
      <c r="AD148">
        <v>3.15</v>
      </c>
      <c r="AE148">
        <v>3.25</v>
      </c>
      <c r="AF148">
        <v>2.2000000000000002</v>
      </c>
      <c r="AG148">
        <v>3.38</v>
      </c>
      <c r="AH148">
        <v>3.35</v>
      </c>
      <c r="AI148">
        <v>2.3199999999999998</v>
      </c>
      <c r="AJ148">
        <v>3.2</v>
      </c>
      <c r="AK148">
        <v>3.3</v>
      </c>
      <c r="AL148">
        <v>2.2999999999999998</v>
      </c>
      <c r="AM148">
        <v>3.25</v>
      </c>
      <c r="AN148">
        <v>3.4</v>
      </c>
      <c r="AO148">
        <v>2.2999999999999998</v>
      </c>
      <c r="AP148">
        <v>39</v>
      </c>
      <c r="AQ148">
        <v>3.45</v>
      </c>
      <c r="AR148">
        <v>3.28</v>
      </c>
      <c r="AS148">
        <v>3.45</v>
      </c>
      <c r="AT148">
        <v>3.31</v>
      </c>
      <c r="AU148">
        <v>2.35</v>
      </c>
      <c r="AV148">
        <v>2.25</v>
      </c>
      <c r="AW148">
        <v>37</v>
      </c>
      <c r="AX148">
        <v>2.04</v>
      </c>
      <c r="AY148">
        <v>1.95</v>
      </c>
      <c r="AZ148">
        <v>1.95</v>
      </c>
      <c r="BA148">
        <v>1.84</v>
      </c>
      <c r="BB148">
        <v>19</v>
      </c>
      <c r="BC148">
        <v>0.25</v>
      </c>
      <c r="BD148">
        <v>1.95</v>
      </c>
      <c r="BE148">
        <v>1.89</v>
      </c>
      <c r="BF148">
        <v>2</v>
      </c>
      <c r="BG148">
        <v>1.95</v>
      </c>
      <c r="BH148">
        <v>3.23</v>
      </c>
      <c r="BI148">
        <v>3.32</v>
      </c>
      <c r="BJ148">
        <v>2.41</v>
      </c>
    </row>
    <row r="149" spans="1:62" s="6" customFormat="1" x14ac:dyDescent="0.2">
      <c r="A149" t="s">
        <v>102</v>
      </c>
      <c r="B149" s="4">
        <v>43393</v>
      </c>
      <c r="C149" t="s">
        <v>109</v>
      </c>
      <c r="D149" t="s">
        <v>112</v>
      </c>
      <c r="E149">
        <v>0</v>
      </c>
      <c r="F149">
        <v>1</v>
      </c>
      <c r="G149" t="str">
        <f t="shared" si="22"/>
        <v>A</v>
      </c>
      <c r="H149">
        <v>0</v>
      </c>
      <c r="I149">
        <v>0</v>
      </c>
      <c r="J149" t="str">
        <f t="shared" si="23"/>
        <v>D</v>
      </c>
      <c r="K149" s="7" t="s">
        <v>105</v>
      </c>
      <c r="L149">
        <v>11</v>
      </c>
      <c r="M149">
        <v>12</v>
      </c>
      <c r="N149">
        <v>4</v>
      </c>
      <c r="O149">
        <v>5</v>
      </c>
      <c r="P149">
        <v>17</v>
      </c>
      <c r="Q149">
        <v>17</v>
      </c>
      <c r="R149">
        <v>8</v>
      </c>
      <c r="S149">
        <v>7</v>
      </c>
      <c r="T149">
        <v>3</v>
      </c>
      <c r="U149">
        <v>3</v>
      </c>
      <c r="V149">
        <v>1</v>
      </c>
      <c r="W149">
        <v>0</v>
      </c>
      <c r="X149">
        <v>1.8</v>
      </c>
      <c r="Y149">
        <v>3.8</v>
      </c>
      <c r="Z149">
        <v>4.75</v>
      </c>
      <c r="AA149">
        <v>1.7</v>
      </c>
      <c r="AB149">
        <v>3.8</v>
      </c>
      <c r="AC149">
        <v>4.75</v>
      </c>
      <c r="AD149">
        <v>1.7</v>
      </c>
      <c r="AE149">
        <v>3.75</v>
      </c>
      <c r="AF149">
        <v>4.3499999999999996</v>
      </c>
      <c r="AG149">
        <v>1.82</v>
      </c>
      <c r="AH149">
        <v>3.8</v>
      </c>
      <c r="AI149">
        <v>4.6399999999999997</v>
      </c>
      <c r="AJ149">
        <v>1.8</v>
      </c>
      <c r="AK149">
        <v>3.8</v>
      </c>
      <c r="AL149">
        <v>4.33</v>
      </c>
      <c r="AM149">
        <v>1.8</v>
      </c>
      <c r="AN149">
        <v>3.9</v>
      </c>
      <c r="AO149">
        <v>4.5999999999999996</v>
      </c>
      <c r="AP149">
        <v>39</v>
      </c>
      <c r="AQ149">
        <v>1.82</v>
      </c>
      <c r="AR149">
        <v>1.75</v>
      </c>
      <c r="AS149">
        <v>3.92</v>
      </c>
      <c r="AT149">
        <v>3.77</v>
      </c>
      <c r="AU149">
        <v>4.8</v>
      </c>
      <c r="AV149">
        <v>4.5599999999999996</v>
      </c>
      <c r="AW149">
        <v>37</v>
      </c>
      <c r="AX149">
        <v>1.79</v>
      </c>
      <c r="AY149">
        <v>1.7</v>
      </c>
      <c r="AZ149">
        <v>2.25</v>
      </c>
      <c r="BA149">
        <v>2.13</v>
      </c>
      <c r="BB149">
        <v>19</v>
      </c>
      <c r="BC149">
        <v>-0.75</v>
      </c>
      <c r="BD149">
        <v>2.0499999999999998</v>
      </c>
      <c r="BE149">
        <v>1.96</v>
      </c>
      <c r="BF149">
        <v>1.95</v>
      </c>
      <c r="BG149">
        <v>1.88</v>
      </c>
      <c r="BH149">
        <v>1.65</v>
      </c>
      <c r="BI149">
        <v>4.33</v>
      </c>
      <c r="BJ149">
        <v>5.15</v>
      </c>
    </row>
    <row r="150" spans="1:62" s="6" customFormat="1" x14ac:dyDescent="0.2">
      <c r="A150" t="s">
        <v>102</v>
      </c>
      <c r="B150" s="4">
        <v>43393</v>
      </c>
      <c r="C150" t="s">
        <v>104</v>
      </c>
      <c r="D150" t="s">
        <v>124</v>
      </c>
      <c r="E150">
        <v>2</v>
      </c>
      <c r="F150">
        <v>1</v>
      </c>
      <c r="G150" t="str">
        <f t="shared" si="22"/>
        <v>H</v>
      </c>
      <c r="H150">
        <v>1</v>
      </c>
      <c r="I150">
        <v>1</v>
      </c>
      <c r="J150" t="str">
        <f t="shared" si="23"/>
        <v>D</v>
      </c>
      <c r="K150" s="7" t="s">
        <v>111</v>
      </c>
      <c r="L150">
        <v>12</v>
      </c>
      <c r="M150">
        <v>13</v>
      </c>
      <c r="N150">
        <v>4</v>
      </c>
      <c r="O150">
        <v>4</v>
      </c>
      <c r="P150">
        <v>8</v>
      </c>
      <c r="Q150">
        <v>12</v>
      </c>
      <c r="R150">
        <v>4</v>
      </c>
      <c r="S150">
        <v>9</v>
      </c>
      <c r="T150">
        <v>0</v>
      </c>
      <c r="U150">
        <v>1</v>
      </c>
      <c r="V150">
        <v>0</v>
      </c>
      <c r="W150">
        <v>0</v>
      </c>
      <c r="X150">
        <v>2.7</v>
      </c>
      <c r="Y150">
        <v>3.4</v>
      </c>
      <c r="Z150">
        <v>2.8</v>
      </c>
      <c r="AA150">
        <v>2.65</v>
      </c>
      <c r="AB150">
        <v>3.3</v>
      </c>
      <c r="AC150">
        <v>2.65</v>
      </c>
      <c r="AD150">
        <v>2.5</v>
      </c>
      <c r="AE150">
        <v>3.2</v>
      </c>
      <c r="AF150">
        <v>2.65</v>
      </c>
      <c r="AG150">
        <v>2.68</v>
      </c>
      <c r="AH150">
        <v>3.44</v>
      </c>
      <c r="AI150">
        <v>2.77</v>
      </c>
      <c r="AJ150">
        <v>2.6</v>
      </c>
      <c r="AK150">
        <v>3.4</v>
      </c>
      <c r="AL150">
        <v>2.7</v>
      </c>
      <c r="AM150">
        <v>2.7</v>
      </c>
      <c r="AN150">
        <v>3.4</v>
      </c>
      <c r="AO150">
        <v>2.75</v>
      </c>
      <c r="AP150">
        <v>39</v>
      </c>
      <c r="AQ150">
        <v>2.7</v>
      </c>
      <c r="AR150">
        <v>2.62</v>
      </c>
      <c r="AS150">
        <v>3.45</v>
      </c>
      <c r="AT150">
        <v>3.31</v>
      </c>
      <c r="AU150">
        <v>2.85</v>
      </c>
      <c r="AV150">
        <v>2.71</v>
      </c>
      <c r="AW150">
        <v>37</v>
      </c>
      <c r="AX150">
        <v>2</v>
      </c>
      <c r="AY150">
        <v>1.91</v>
      </c>
      <c r="AZ150">
        <v>1.99</v>
      </c>
      <c r="BA150">
        <v>1.88</v>
      </c>
      <c r="BB150">
        <v>19</v>
      </c>
      <c r="BC150">
        <v>-0.25</v>
      </c>
      <c r="BD150">
        <v>2.33</v>
      </c>
      <c r="BE150">
        <v>2.23</v>
      </c>
      <c r="BF150">
        <v>1.71</v>
      </c>
      <c r="BG150">
        <v>1.67</v>
      </c>
      <c r="BH150">
        <v>2.81</v>
      </c>
      <c r="BI150">
        <v>3.21</v>
      </c>
      <c r="BJ150">
        <v>2.75</v>
      </c>
    </row>
    <row r="151" spans="1:62" s="6" customFormat="1" x14ac:dyDescent="0.2">
      <c r="A151" t="s">
        <v>102</v>
      </c>
      <c r="B151" s="4">
        <v>43393</v>
      </c>
      <c r="C151" t="s">
        <v>136</v>
      </c>
      <c r="D151" t="s">
        <v>121</v>
      </c>
      <c r="E151">
        <v>1</v>
      </c>
      <c r="F151">
        <v>1</v>
      </c>
      <c r="G151" t="str">
        <f t="shared" si="22"/>
        <v>D</v>
      </c>
      <c r="H151">
        <v>0</v>
      </c>
      <c r="I151">
        <v>0</v>
      </c>
      <c r="J151" t="str">
        <f t="shared" si="23"/>
        <v>D</v>
      </c>
      <c r="K151" s="7" t="s">
        <v>159</v>
      </c>
      <c r="L151">
        <v>14</v>
      </c>
      <c r="M151">
        <v>14</v>
      </c>
      <c r="N151">
        <v>5</v>
      </c>
      <c r="O151">
        <v>4</v>
      </c>
      <c r="P151">
        <v>9</v>
      </c>
      <c r="Q151">
        <v>11</v>
      </c>
      <c r="R151">
        <v>8</v>
      </c>
      <c r="S151">
        <v>3</v>
      </c>
      <c r="T151">
        <v>1</v>
      </c>
      <c r="U151">
        <v>4</v>
      </c>
      <c r="V151">
        <v>0</v>
      </c>
      <c r="W151">
        <v>0</v>
      </c>
      <c r="X151">
        <v>2.7</v>
      </c>
      <c r="Y151">
        <v>3.4</v>
      </c>
      <c r="Z151">
        <v>2.75</v>
      </c>
      <c r="AA151">
        <v>2.6</v>
      </c>
      <c r="AB151">
        <v>3.2</v>
      </c>
      <c r="AC151">
        <v>2.75</v>
      </c>
      <c r="AD151">
        <v>2.6</v>
      </c>
      <c r="AE151">
        <v>3.3</v>
      </c>
      <c r="AF151">
        <v>2.5499999999999998</v>
      </c>
      <c r="AG151">
        <v>2.75</v>
      </c>
      <c r="AH151">
        <v>3.39</v>
      </c>
      <c r="AI151">
        <v>2.73</v>
      </c>
      <c r="AJ151">
        <v>2.62</v>
      </c>
      <c r="AK151">
        <v>3.3</v>
      </c>
      <c r="AL151">
        <v>2.7</v>
      </c>
      <c r="AM151">
        <v>2.75</v>
      </c>
      <c r="AN151">
        <v>3.4</v>
      </c>
      <c r="AO151">
        <v>2.7</v>
      </c>
      <c r="AP151">
        <v>39</v>
      </c>
      <c r="AQ151">
        <v>2.75</v>
      </c>
      <c r="AR151">
        <v>2.67</v>
      </c>
      <c r="AS151">
        <v>3.43</v>
      </c>
      <c r="AT151">
        <v>3.31</v>
      </c>
      <c r="AU151">
        <v>2.75</v>
      </c>
      <c r="AV151">
        <v>2.65</v>
      </c>
      <c r="AW151">
        <v>37</v>
      </c>
      <c r="AX151">
        <v>2</v>
      </c>
      <c r="AY151">
        <v>1.89</v>
      </c>
      <c r="AZ151">
        <v>2.02</v>
      </c>
      <c r="BA151">
        <v>1.9</v>
      </c>
      <c r="BB151">
        <v>17</v>
      </c>
      <c r="BC151">
        <v>0</v>
      </c>
      <c r="BD151">
        <v>1.99</v>
      </c>
      <c r="BE151">
        <v>1.93</v>
      </c>
      <c r="BF151">
        <v>1.96</v>
      </c>
      <c r="BG151">
        <v>1.91</v>
      </c>
      <c r="BH151">
        <v>2.59</v>
      </c>
      <c r="BI151">
        <v>3.41</v>
      </c>
      <c r="BJ151">
        <v>2.9</v>
      </c>
    </row>
    <row r="152" spans="1:62" s="6" customFormat="1" x14ac:dyDescent="0.2">
      <c r="A152" t="s">
        <v>102</v>
      </c>
      <c r="B152" s="4">
        <v>43393</v>
      </c>
      <c r="C152" t="s">
        <v>115</v>
      </c>
      <c r="D152" t="s">
        <v>122</v>
      </c>
      <c r="E152">
        <v>0</v>
      </c>
      <c r="F152">
        <v>2</v>
      </c>
      <c r="G152" t="str">
        <f t="shared" si="22"/>
        <v>A</v>
      </c>
      <c r="H152">
        <v>0</v>
      </c>
      <c r="I152">
        <v>2</v>
      </c>
      <c r="J152" t="str">
        <f t="shared" si="23"/>
        <v>A</v>
      </c>
      <c r="K152" s="7" t="s">
        <v>129</v>
      </c>
      <c r="L152">
        <v>3</v>
      </c>
      <c r="M152">
        <v>13</v>
      </c>
      <c r="N152">
        <v>1</v>
      </c>
      <c r="O152">
        <v>5</v>
      </c>
      <c r="P152">
        <v>9</v>
      </c>
      <c r="Q152">
        <v>17</v>
      </c>
      <c r="R152">
        <v>2</v>
      </c>
      <c r="S152">
        <v>12</v>
      </c>
      <c r="T152">
        <v>0</v>
      </c>
      <c r="U152">
        <v>1</v>
      </c>
      <c r="V152">
        <v>0</v>
      </c>
      <c r="W152">
        <v>0</v>
      </c>
      <c r="X152">
        <v>2.8</v>
      </c>
      <c r="Y152">
        <v>3.2</v>
      </c>
      <c r="Z152">
        <v>2.8</v>
      </c>
      <c r="AA152">
        <v>2.65</v>
      </c>
      <c r="AB152">
        <v>3.1</v>
      </c>
      <c r="AC152">
        <v>2.8</v>
      </c>
      <c r="AD152">
        <v>2.6</v>
      </c>
      <c r="AE152">
        <v>3</v>
      </c>
      <c r="AF152">
        <v>2.7</v>
      </c>
      <c r="AG152">
        <v>2.81</v>
      </c>
      <c r="AH152">
        <v>3.1</v>
      </c>
      <c r="AI152">
        <v>2.89</v>
      </c>
      <c r="AJ152">
        <v>2.75</v>
      </c>
      <c r="AK152">
        <v>3.1</v>
      </c>
      <c r="AL152">
        <v>2.75</v>
      </c>
      <c r="AM152">
        <v>2.75</v>
      </c>
      <c r="AN152">
        <v>3.2</v>
      </c>
      <c r="AO152">
        <v>2.8</v>
      </c>
      <c r="AP152">
        <v>39</v>
      </c>
      <c r="AQ152">
        <v>2.85</v>
      </c>
      <c r="AR152">
        <v>2.7</v>
      </c>
      <c r="AS152">
        <v>3.33</v>
      </c>
      <c r="AT152">
        <v>3.07</v>
      </c>
      <c r="AU152">
        <v>2.9</v>
      </c>
      <c r="AV152">
        <v>2.78</v>
      </c>
      <c r="AW152">
        <v>35</v>
      </c>
      <c r="AX152">
        <v>2.35</v>
      </c>
      <c r="AY152">
        <v>2.23</v>
      </c>
      <c r="AZ152">
        <v>1.7</v>
      </c>
      <c r="BA152">
        <v>1.64</v>
      </c>
      <c r="BB152">
        <v>19</v>
      </c>
      <c r="BC152">
        <v>-0.25</v>
      </c>
      <c r="BD152">
        <v>2.37</v>
      </c>
      <c r="BE152">
        <v>2.29</v>
      </c>
      <c r="BF152">
        <v>1.69</v>
      </c>
      <c r="BG152">
        <v>1.64</v>
      </c>
      <c r="BH152">
        <v>2.99</v>
      </c>
      <c r="BI152">
        <v>3.11</v>
      </c>
      <c r="BJ152">
        <v>2.71</v>
      </c>
    </row>
    <row r="153" spans="1:62" s="6" customFormat="1" x14ac:dyDescent="0.2">
      <c r="A153" t="s">
        <v>102</v>
      </c>
      <c r="B153" s="4">
        <v>43393</v>
      </c>
      <c r="C153" t="s">
        <v>113</v>
      </c>
      <c r="D153" t="s">
        <v>107</v>
      </c>
      <c r="E153">
        <v>1</v>
      </c>
      <c r="F153">
        <v>2</v>
      </c>
      <c r="G153" t="str">
        <f t="shared" si="22"/>
        <v>A</v>
      </c>
      <c r="H153">
        <v>1</v>
      </c>
      <c r="I153">
        <v>0</v>
      </c>
      <c r="J153" t="str">
        <f t="shared" si="23"/>
        <v>H</v>
      </c>
      <c r="K153" s="7" t="s">
        <v>623</v>
      </c>
      <c r="L153">
        <v>7</v>
      </c>
      <c r="M153">
        <v>19</v>
      </c>
      <c r="N153">
        <v>2</v>
      </c>
      <c r="O153">
        <v>7</v>
      </c>
      <c r="P153">
        <v>17</v>
      </c>
      <c r="Q153">
        <v>11</v>
      </c>
      <c r="R153">
        <v>0</v>
      </c>
      <c r="S153">
        <v>12</v>
      </c>
      <c r="T153">
        <v>3</v>
      </c>
      <c r="U153">
        <v>3</v>
      </c>
      <c r="V153">
        <v>0</v>
      </c>
      <c r="W153" s="7">
        <v>0</v>
      </c>
      <c r="X153">
        <v>2.4</v>
      </c>
      <c r="Y153">
        <v>3.4</v>
      </c>
      <c r="Z153">
        <v>3.2</v>
      </c>
      <c r="AA153">
        <v>2.25</v>
      </c>
      <c r="AB153">
        <v>3.2</v>
      </c>
      <c r="AC153">
        <v>3.25</v>
      </c>
      <c r="AD153">
        <v>2.2999999999999998</v>
      </c>
      <c r="AE153">
        <v>3.2</v>
      </c>
      <c r="AF153">
        <v>3.05</v>
      </c>
      <c r="AG153">
        <v>2.39</v>
      </c>
      <c r="AH153">
        <v>3.28</v>
      </c>
      <c r="AI153">
        <v>3.32</v>
      </c>
      <c r="AJ153">
        <v>2.35</v>
      </c>
      <c r="AK153">
        <v>3.3</v>
      </c>
      <c r="AL153">
        <v>3.1</v>
      </c>
      <c r="AM153">
        <v>2.38</v>
      </c>
      <c r="AN153">
        <v>3.4</v>
      </c>
      <c r="AO153">
        <v>3.2</v>
      </c>
      <c r="AP153">
        <v>39</v>
      </c>
      <c r="AQ153">
        <v>2.4500000000000002</v>
      </c>
      <c r="AR153">
        <v>2.33</v>
      </c>
      <c r="AS153">
        <v>3.4</v>
      </c>
      <c r="AT153">
        <v>3.23</v>
      </c>
      <c r="AU153">
        <v>3.32</v>
      </c>
      <c r="AV153">
        <v>3.15</v>
      </c>
      <c r="AW153">
        <v>37</v>
      </c>
      <c r="AX153">
        <v>2.02</v>
      </c>
      <c r="AY153">
        <v>1.94</v>
      </c>
      <c r="AZ153">
        <v>1.92</v>
      </c>
      <c r="BA153">
        <v>1.85</v>
      </c>
      <c r="BB153">
        <v>20</v>
      </c>
      <c r="BC153">
        <v>-0.25</v>
      </c>
      <c r="BD153">
        <v>2.06</v>
      </c>
      <c r="BE153">
        <v>2</v>
      </c>
      <c r="BF153">
        <v>1.89</v>
      </c>
      <c r="BG153">
        <v>1.85</v>
      </c>
      <c r="BH153">
        <v>2.52</v>
      </c>
      <c r="BI153">
        <v>3.25</v>
      </c>
      <c r="BJ153">
        <v>3.11</v>
      </c>
    </row>
    <row r="154" spans="1:62" s="6" customFormat="1" x14ac:dyDescent="0.2">
      <c r="A154" t="s">
        <v>102</v>
      </c>
      <c r="B154" s="4">
        <v>43393</v>
      </c>
      <c r="C154" t="s">
        <v>103</v>
      </c>
      <c r="D154" t="s">
        <v>118</v>
      </c>
      <c r="E154">
        <v>3</v>
      </c>
      <c r="F154">
        <v>1</v>
      </c>
      <c r="G154" t="str">
        <f t="shared" si="22"/>
        <v>H</v>
      </c>
      <c r="H154">
        <v>2</v>
      </c>
      <c r="I154">
        <v>1</v>
      </c>
      <c r="J154" t="str">
        <f t="shared" si="23"/>
        <v>H</v>
      </c>
      <c r="K154" s="7" t="s">
        <v>373</v>
      </c>
      <c r="L154">
        <v>9</v>
      </c>
      <c r="M154">
        <v>26</v>
      </c>
      <c r="N154">
        <v>4</v>
      </c>
      <c r="O154">
        <v>11</v>
      </c>
      <c r="P154">
        <v>15</v>
      </c>
      <c r="Q154">
        <v>9</v>
      </c>
      <c r="R154">
        <v>6</v>
      </c>
      <c r="S154">
        <v>14</v>
      </c>
      <c r="T154">
        <v>1</v>
      </c>
      <c r="U154">
        <v>2</v>
      </c>
      <c r="V154">
        <v>0</v>
      </c>
      <c r="W154" s="7">
        <v>0</v>
      </c>
      <c r="X154">
        <v>2.9</v>
      </c>
      <c r="Y154">
        <v>3.25</v>
      </c>
      <c r="Z154">
        <v>2.7</v>
      </c>
      <c r="AA154">
        <v>2.65</v>
      </c>
      <c r="AB154">
        <v>3.2</v>
      </c>
      <c r="AC154">
        <v>2.7</v>
      </c>
      <c r="AD154">
        <v>2.75</v>
      </c>
      <c r="AE154">
        <v>3.1</v>
      </c>
      <c r="AF154">
        <v>2.5499999999999998</v>
      </c>
      <c r="AG154">
        <v>2.93</v>
      </c>
      <c r="AH154">
        <v>3.2</v>
      </c>
      <c r="AI154">
        <v>2.69</v>
      </c>
      <c r="AJ154">
        <v>2.8</v>
      </c>
      <c r="AK154">
        <v>3.2</v>
      </c>
      <c r="AL154">
        <v>2.62</v>
      </c>
      <c r="AM154">
        <v>2.8</v>
      </c>
      <c r="AN154">
        <v>3.25</v>
      </c>
      <c r="AO154">
        <v>2.7</v>
      </c>
      <c r="AP154">
        <v>39</v>
      </c>
      <c r="AQ154">
        <v>2.95</v>
      </c>
      <c r="AR154">
        <v>2.78</v>
      </c>
      <c r="AS154">
        <v>3.3</v>
      </c>
      <c r="AT154">
        <v>3.15</v>
      </c>
      <c r="AU154">
        <v>2.8</v>
      </c>
      <c r="AV154">
        <v>2.64</v>
      </c>
      <c r="AW154">
        <v>37</v>
      </c>
      <c r="AX154">
        <v>2.2000000000000002</v>
      </c>
      <c r="AY154">
        <v>2.1</v>
      </c>
      <c r="AZ154">
        <v>1.79</v>
      </c>
      <c r="BA154">
        <v>1.72</v>
      </c>
      <c r="BB154">
        <v>17</v>
      </c>
      <c r="BC154">
        <v>0.25</v>
      </c>
      <c r="BD154">
        <v>1.72</v>
      </c>
      <c r="BE154">
        <v>1.66</v>
      </c>
      <c r="BF154">
        <v>2.31</v>
      </c>
      <c r="BG154">
        <v>2.23</v>
      </c>
      <c r="BH154">
        <v>3.04</v>
      </c>
      <c r="BI154">
        <v>3.3</v>
      </c>
      <c r="BJ154">
        <v>2.5499999999999998</v>
      </c>
    </row>
    <row r="155" spans="1:62" s="6" customFormat="1" x14ac:dyDescent="0.2">
      <c r="A155" t="s">
        <v>102</v>
      </c>
      <c r="B155" s="4">
        <v>43393</v>
      </c>
      <c r="C155" t="s">
        <v>110</v>
      </c>
      <c r="D155" t="s">
        <v>128</v>
      </c>
      <c r="E155">
        <v>1</v>
      </c>
      <c r="F155">
        <v>1</v>
      </c>
      <c r="G155" t="str">
        <f t="shared" si="22"/>
        <v>D</v>
      </c>
      <c r="H155">
        <v>0</v>
      </c>
      <c r="I155">
        <v>0</v>
      </c>
      <c r="J155" t="str">
        <f t="shared" si="23"/>
        <v>D</v>
      </c>
      <c r="K155" s="7" t="s">
        <v>132</v>
      </c>
      <c r="L155">
        <v>16</v>
      </c>
      <c r="M155">
        <v>12</v>
      </c>
      <c r="N155">
        <v>3</v>
      </c>
      <c r="O155">
        <v>3</v>
      </c>
      <c r="P155">
        <v>21</v>
      </c>
      <c r="Q155">
        <v>18</v>
      </c>
      <c r="R155">
        <v>5</v>
      </c>
      <c r="S155">
        <v>4</v>
      </c>
      <c r="T155">
        <v>2</v>
      </c>
      <c r="U155">
        <v>2</v>
      </c>
      <c r="V155">
        <v>0</v>
      </c>
      <c r="W155" s="7">
        <v>0</v>
      </c>
      <c r="X155">
        <v>2.25</v>
      </c>
      <c r="Y155">
        <v>3.3</v>
      </c>
      <c r="Z155">
        <v>3.6</v>
      </c>
      <c r="AA155">
        <v>2.15</v>
      </c>
      <c r="AB155">
        <v>3.25</v>
      </c>
      <c r="AC155">
        <v>3.5</v>
      </c>
      <c r="AD155">
        <v>2.15</v>
      </c>
      <c r="AE155">
        <v>3.15</v>
      </c>
      <c r="AF155">
        <v>3.35</v>
      </c>
      <c r="AG155">
        <v>2.2599999999999998</v>
      </c>
      <c r="AH155">
        <v>3.27</v>
      </c>
      <c r="AI155">
        <v>3.6</v>
      </c>
      <c r="AJ155">
        <v>2.25</v>
      </c>
      <c r="AK155">
        <v>3.25</v>
      </c>
      <c r="AL155">
        <v>3.4</v>
      </c>
      <c r="AM155">
        <v>2.25</v>
      </c>
      <c r="AN155">
        <v>3.3</v>
      </c>
      <c r="AO155">
        <v>3.5</v>
      </c>
      <c r="AP155">
        <v>39</v>
      </c>
      <c r="AQ155">
        <v>2.2999999999999998</v>
      </c>
      <c r="AR155">
        <v>2.2000000000000002</v>
      </c>
      <c r="AS155">
        <v>3.35</v>
      </c>
      <c r="AT155">
        <v>3.22</v>
      </c>
      <c r="AU155">
        <v>3.61</v>
      </c>
      <c r="AV155">
        <v>3.45</v>
      </c>
      <c r="AW155">
        <v>37</v>
      </c>
      <c r="AX155">
        <v>2.19</v>
      </c>
      <c r="AY155">
        <v>2.09</v>
      </c>
      <c r="AZ155">
        <v>1.8</v>
      </c>
      <c r="BA155">
        <v>1.73</v>
      </c>
      <c r="BB155">
        <v>19</v>
      </c>
      <c r="BC155">
        <v>-0.25</v>
      </c>
      <c r="BD155">
        <v>1.93</v>
      </c>
      <c r="BE155">
        <v>1.88</v>
      </c>
      <c r="BF155">
        <v>2.04</v>
      </c>
      <c r="BG155">
        <v>1.97</v>
      </c>
      <c r="BH155">
        <v>2.2999999999999998</v>
      </c>
      <c r="BI155">
        <v>3.2</v>
      </c>
      <c r="BJ155">
        <v>3.59</v>
      </c>
    </row>
    <row r="156" spans="1:62" s="6" customFormat="1" x14ac:dyDescent="0.2">
      <c r="A156" t="s">
        <v>102</v>
      </c>
      <c r="B156" s="4">
        <v>43393</v>
      </c>
      <c r="C156" t="s">
        <v>134</v>
      </c>
      <c r="D156" t="s">
        <v>106</v>
      </c>
      <c r="E156">
        <v>0</v>
      </c>
      <c r="F156">
        <v>1</v>
      </c>
      <c r="G156" t="str">
        <f t="shared" si="22"/>
        <v>A</v>
      </c>
      <c r="H156">
        <v>0</v>
      </c>
      <c r="I156">
        <v>0</v>
      </c>
      <c r="J156" t="str">
        <f t="shared" si="23"/>
        <v>D</v>
      </c>
      <c r="K156" s="7" t="s">
        <v>616</v>
      </c>
      <c r="L156">
        <v>19</v>
      </c>
      <c r="M156">
        <v>13</v>
      </c>
      <c r="N156">
        <v>3</v>
      </c>
      <c r="O156">
        <v>6</v>
      </c>
      <c r="P156">
        <v>11</v>
      </c>
      <c r="Q156">
        <v>17</v>
      </c>
      <c r="R156">
        <v>11</v>
      </c>
      <c r="S156">
        <v>4</v>
      </c>
      <c r="T156">
        <v>1</v>
      </c>
      <c r="U156">
        <v>2</v>
      </c>
      <c r="V156">
        <v>0</v>
      </c>
      <c r="W156" s="7">
        <v>0</v>
      </c>
      <c r="X156">
        <v>2.04</v>
      </c>
      <c r="Y156">
        <v>3.4</v>
      </c>
      <c r="Z156">
        <v>4.2</v>
      </c>
      <c r="AA156">
        <v>1.95</v>
      </c>
      <c r="AB156">
        <v>3.3</v>
      </c>
      <c r="AC156">
        <v>4.0999999999999996</v>
      </c>
      <c r="AD156">
        <v>1.95</v>
      </c>
      <c r="AE156">
        <v>3.25</v>
      </c>
      <c r="AF156">
        <v>3.9</v>
      </c>
      <c r="AG156">
        <v>2.0499999999999998</v>
      </c>
      <c r="AH156">
        <v>3.32</v>
      </c>
      <c r="AI156">
        <v>4.21</v>
      </c>
      <c r="AJ156">
        <v>2</v>
      </c>
      <c r="AK156">
        <v>3.3</v>
      </c>
      <c r="AL156">
        <v>4</v>
      </c>
      <c r="AM156">
        <v>2.0499999999999998</v>
      </c>
      <c r="AN156">
        <v>3.4</v>
      </c>
      <c r="AO156">
        <v>4</v>
      </c>
      <c r="AP156">
        <v>39</v>
      </c>
      <c r="AQ156">
        <v>2.0499999999999998</v>
      </c>
      <c r="AR156">
        <v>1.99</v>
      </c>
      <c r="AS156">
        <v>3.4</v>
      </c>
      <c r="AT156">
        <v>3.3</v>
      </c>
      <c r="AU156">
        <v>4.4000000000000004</v>
      </c>
      <c r="AV156">
        <v>4.01</v>
      </c>
      <c r="AW156">
        <v>36</v>
      </c>
      <c r="AX156">
        <v>2.2599999999999998</v>
      </c>
      <c r="AY156">
        <v>2.16</v>
      </c>
      <c r="AZ156">
        <v>1.75</v>
      </c>
      <c r="BA156">
        <v>1.68</v>
      </c>
      <c r="BB156">
        <v>19</v>
      </c>
      <c r="BC156">
        <v>-0.25</v>
      </c>
      <c r="BD156">
        <v>1.75</v>
      </c>
      <c r="BE156">
        <v>1.7</v>
      </c>
      <c r="BF156">
        <v>2.2599999999999998</v>
      </c>
      <c r="BG156">
        <v>2.1800000000000002</v>
      </c>
      <c r="BH156">
        <v>2</v>
      </c>
      <c r="BI156">
        <v>3.28</v>
      </c>
      <c r="BJ156">
        <v>4.54</v>
      </c>
    </row>
    <row r="157" spans="1:62" s="6" customFormat="1" x14ac:dyDescent="0.2">
      <c r="A157" t="s">
        <v>102</v>
      </c>
      <c r="B157" s="4">
        <v>43393</v>
      </c>
      <c r="C157" t="s">
        <v>130</v>
      </c>
      <c r="D157" t="s">
        <v>127</v>
      </c>
      <c r="E157">
        <v>1</v>
      </c>
      <c r="F157">
        <v>0</v>
      </c>
      <c r="G157" t="str">
        <f t="shared" si="22"/>
        <v>H</v>
      </c>
      <c r="H157">
        <v>0</v>
      </c>
      <c r="I157">
        <v>0</v>
      </c>
      <c r="J157" t="str">
        <f t="shared" si="23"/>
        <v>D</v>
      </c>
      <c r="K157" s="7" t="s">
        <v>126</v>
      </c>
      <c r="L157">
        <v>11</v>
      </c>
      <c r="M157">
        <v>7</v>
      </c>
      <c r="N157">
        <v>3</v>
      </c>
      <c r="O157">
        <v>1</v>
      </c>
      <c r="P157">
        <v>12</v>
      </c>
      <c r="Q157">
        <v>14</v>
      </c>
      <c r="R157">
        <v>4</v>
      </c>
      <c r="S157">
        <v>3</v>
      </c>
      <c r="T157">
        <v>3</v>
      </c>
      <c r="U157">
        <v>4</v>
      </c>
      <c r="V157">
        <v>0</v>
      </c>
      <c r="W157" s="7">
        <v>1</v>
      </c>
      <c r="X157">
        <v>3.2</v>
      </c>
      <c r="Y157">
        <v>3.6</v>
      </c>
      <c r="Z157">
        <v>2.2999999999999998</v>
      </c>
      <c r="AA157">
        <v>3.1</v>
      </c>
      <c r="AB157">
        <v>3.4</v>
      </c>
      <c r="AC157">
        <v>2.25</v>
      </c>
      <c r="AD157">
        <v>3</v>
      </c>
      <c r="AE157">
        <v>3.5</v>
      </c>
      <c r="AF157">
        <v>2.15</v>
      </c>
      <c r="AG157">
        <v>3.21</v>
      </c>
      <c r="AH157">
        <v>3.71</v>
      </c>
      <c r="AI157">
        <v>2.25</v>
      </c>
      <c r="AJ157">
        <v>3.1</v>
      </c>
      <c r="AK157">
        <v>3.6</v>
      </c>
      <c r="AL157">
        <v>2.25</v>
      </c>
      <c r="AM157">
        <v>3.1</v>
      </c>
      <c r="AN157">
        <v>3.7</v>
      </c>
      <c r="AO157">
        <v>2.2999999999999998</v>
      </c>
      <c r="AP157">
        <v>39</v>
      </c>
      <c r="AQ157">
        <v>3.21</v>
      </c>
      <c r="AR157">
        <v>3.1</v>
      </c>
      <c r="AS157">
        <v>3.75</v>
      </c>
      <c r="AT157">
        <v>3.53</v>
      </c>
      <c r="AU157">
        <v>2.2999999999999998</v>
      </c>
      <c r="AV157">
        <v>2.23</v>
      </c>
      <c r="AW157">
        <v>37</v>
      </c>
      <c r="AX157">
        <v>1.81</v>
      </c>
      <c r="AY157">
        <v>1.73</v>
      </c>
      <c r="AZ157">
        <v>2.23</v>
      </c>
      <c r="BA157">
        <v>2.09</v>
      </c>
      <c r="BB157">
        <v>19</v>
      </c>
      <c r="BC157">
        <v>0.25</v>
      </c>
      <c r="BD157">
        <v>1.96</v>
      </c>
      <c r="BE157">
        <v>1.9</v>
      </c>
      <c r="BF157">
        <v>2</v>
      </c>
      <c r="BG157">
        <v>1.94</v>
      </c>
      <c r="BH157">
        <v>3.25</v>
      </c>
      <c r="BI157">
        <v>3.65</v>
      </c>
      <c r="BJ157">
        <v>2.2599999999999998</v>
      </c>
    </row>
    <row r="158" spans="1:62" s="6" customFormat="1" x14ac:dyDescent="0.2">
      <c r="A158" t="s">
        <v>102</v>
      </c>
      <c r="B158" s="4">
        <v>43396</v>
      </c>
      <c r="C158" t="s">
        <v>106</v>
      </c>
      <c r="D158" t="s">
        <v>103</v>
      </c>
      <c r="E158">
        <v>2</v>
      </c>
      <c r="F158">
        <v>1</v>
      </c>
      <c r="G158" t="str">
        <f t="shared" si="22"/>
        <v>H</v>
      </c>
      <c r="H158">
        <v>0</v>
      </c>
      <c r="I158">
        <v>0</v>
      </c>
      <c r="J158" t="str">
        <f t="shared" si="23"/>
        <v>D</v>
      </c>
      <c r="K158" s="7" t="s">
        <v>479</v>
      </c>
      <c r="L158">
        <v>14</v>
      </c>
      <c r="M158">
        <v>11</v>
      </c>
      <c r="N158">
        <v>5</v>
      </c>
      <c r="O158">
        <v>7</v>
      </c>
      <c r="P158">
        <v>11</v>
      </c>
      <c r="Q158">
        <v>8</v>
      </c>
      <c r="R158">
        <v>7</v>
      </c>
      <c r="S158">
        <v>8</v>
      </c>
      <c r="T158">
        <v>1</v>
      </c>
      <c r="U158">
        <v>2</v>
      </c>
      <c r="V158">
        <v>0</v>
      </c>
      <c r="W158">
        <v>0</v>
      </c>
      <c r="X158">
        <v>1.75</v>
      </c>
      <c r="Y158">
        <v>3.75</v>
      </c>
      <c r="Z158">
        <v>5.25</v>
      </c>
      <c r="AA158">
        <v>1.78</v>
      </c>
      <c r="AB158">
        <v>3.4</v>
      </c>
      <c r="AC158">
        <v>5</v>
      </c>
      <c r="AD158">
        <v>1.7</v>
      </c>
      <c r="AE158">
        <v>3.55</v>
      </c>
      <c r="AF158">
        <v>4.8</v>
      </c>
      <c r="AG158">
        <v>1.74</v>
      </c>
      <c r="AH158">
        <v>3.77</v>
      </c>
      <c r="AI158">
        <v>5.3</v>
      </c>
      <c r="AJ158">
        <v>1.75</v>
      </c>
      <c r="AK158">
        <v>3.7</v>
      </c>
      <c r="AL158">
        <v>4.75</v>
      </c>
      <c r="AM158">
        <v>1.75</v>
      </c>
      <c r="AN158">
        <v>3.8</v>
      </c>
      <c r="AO158">
        <v>5.2</v>
      </c>
      <c r="AP158">
        <v>37</v>
      </c>
      <c r="AQ158">
        <v>1.8</v>
      </c>
      <c r="AR158">
        <v>1.75</v>
      </c>
      <c r="AS158">
        <v>3.8</v>
      </c>
      <c r="AT158">
        <v>3.61</v>
      </c>
      <c r="AU158">
        <v>5.45</v>
      </c>
      <c r="AV158">
        <v>4.9000000000000004</v>
      </c>
      <c r="AW158">
        <v>36</v>
      </c>
      <c r="AX158">
        <v>2.09</v>
      </c>
      <c r="AY158">
        <v>2</v>
      </c>
      <c r="AZ158">
        <v>1.9</v>
      </c>
      <c r="BA158">
        <v>1.8</v>
      </c>
      <c r="BB158">
        <v>20</v>
      </c>
      <c r="BC158">
        <v>-1</v>
      </c>
      <c r="BD158">
        <v>2.4900000000000002</v>
      </c>
      <c r="BE158">
        <v>2.37</v>
      </c>
      <c r="BF158">
        <v>1.65</v>
      </c>
      <c r="BG158">
        <v>1.59</v>
      </c>
      <c r="BH158">
        <v>1.74</v>
      </c>
      <c r="BI158">
        <v>3.69</v>
      </c>
      <c r="BJ158">
        <v>5.5</v>
      </c>
    </row>
    <row r="159" spans="1:62" s="6" customFormat="1" x14ac:dyDescent="0.2">
      <c r="A159" t="s">
        <v>102</v>
      </c>
      <c r="B159" s="4">
        <v>43396</v>
      </c>
      <c r="C159" t="s">
        <v>119</v>
      </c>
      <c r="D159" t="s">
        <v>110</v>
      </c>
      <c r="E159">
        <v>0</v>
      </c>
      <c r="F159">
        <v>0</v>
      </c>
      <c r="G159" t="str">
        <f t="shared" si="22"/>
        <v>D</v>
      </c>
      <c r="H159">
        <v>0</v>
      </c>
      <c r="I159">
        <v>0</v>
      </c>
      <c r="J159" t="str">
        <f t="shared" si="23"/>
        <v>D</v>
      </c>
      <c r="K159" s="7" t="s">
        <v>114</v>
      </c>
      <c r="L159">
        <v>20</v>
      </c>
      <c r="M159">
        <v>8</v>
      </c>
      <c r="N159">
        <v>5</v>
      </c>
      <c r="O159">
        <v>2</v>
      </c>
      <c r="P159">
        <v>6</v>
      </c>
      <c r="Q159">
        <v>11</v>
      </c>
      <c r="R159">
        <v>13</v>
      </c>
      <c r="S159">
        <v>7</v>
      </c>
      <c r="T159">
        <v>0</v>
      </c>
      <c r="U159">
        <v>1</v>
      </c>
      <c r="V159">
        <v>0</v>
      </c>
      <c r="W159">
        <v>0</v>
      </c>
      <c r="X159">
        <v>1.4</v>
      </c>
      <c r="Y159">
        <v>4.8</v>
      </c>
      <c r="Z159">
        <v>9.5</v>
      </c>
      <c r="AA159">
        <v>1.4</v>
      </c>
      <c r="AB159">
        <v>4.5</v>
      </c>
      <c r="AC159">
        <v>8.25</v>
      </c>
      <c r="AD159">
        <v>1.4</v>
      </c>
      <c r="AE159">
        <v>4.2</v>
      </c>
      <c r="AF159">
        <v>7.6</v>
      </c>
      <c r="AG159">
        <v>1.42</v>
      </c>
      <c r="AH159">
        <v>4.51</v>
      </c>
      <c r="AI159">
        <v>9.57</v>
      </c>
      <c r="AJ159">
        <v>1.42</v>
      </c>
      <c r="AK159">
        <v>4.5999999999999996</v>
      </c>
      <c r="AL159">
        <v>8</v>
      </c>
      <c r="AM159">
        <v>1.4</v>
      </c>
      <c r="AN159">
        <v>4.8</v>
      </c>
      <c r="AO159">
        <v>9</v>
      </c>
      <c r="AP159">
        <v>37</v>
      </c>
      <c r="AQ159">
        <v>1.45</v>
      </c>
      <c r="AR159">
        <v>1.41</v>
      </c>
      <c r="AS159">
        <v>4.8</v>
      </c>
      <c r="AT159">
        <v>4.4400000000000004</v>
      </c>
      <c r="AU159">
        <v>9.9499999999999993</v>
      </c>
      <c r="AV159">
        <v>8.4499999999999993</v>
      </c>
      <c r="AW159">
        <v>36</v>
      </c>
      <c r="AX159">
        <v>2.02</v>
      </c>
      <c r="AY159">
        <v>1.95</v>
      </c>
      <c r="AZ159">
        <v>1.98</v>
      </c>
      <c r="BA159">
        <v>1.85</v>
      </c>
      <c r="BB159">
        <v>22</v>
      </c>
      <c r="BC159">
        <v>-1</v>
      </c>
      <c r="BD159">
        <v>1.72</v>
      </c>
      <c r="BE159">
        <v>1.67</v>
      </c>
      <c r="BF159">
        <v>2.4500000000000002</v>
      </c>
      <c r="BG159">
        <v>2.23</v>
      </c>
      <c r="BH159">
        <v>1.44</v>
      </c>
      <c r="BI159">
        <v>4.13</v>
      </c>
      <c r="BJ159">
        <v>10.199999999999999</v>
      </c>
    </row>
    <row r="160" spans="1:62" s="6" customFormat="1" x14ac:dyDescent="0.2">
      <c r="A160" t="s">
        <v>102</v>
      </c>
      <c r="B160" s="4">
        <v>43396</v>
      </c>
      <c r="C160" t="s">
        <v>118</v>
      </c>
      <c r="D160" t="s">
        <v>130</v>
      </c>
      <c r="E160">
        <v>2</v>
      </c>
      <c r="F160">
        <v>1</v>
      </c>
      <c r="G160" t="str">
        <f t="shared" si="22"/>
        <v>H</v>
      </c>
      <c r="H160">
        <v>0</v>
      </c>
      <c r="I160">
        <v>1</v>
      </c>
      <c r="J160" t="str">
        <f t="shared" si="23"/>
        <v>A</v>
      </c>
      <c r="K160" s="7" t="s">
        <v>375</v>
      </c>
      <c r="L160">
        <v>21</v>
      </c>
      <c r="M160">
        <v>9</v>
      </c>
      <c r="N160">
        <v>5</v>
      </c>
      <c r="O160">
        <v>1</v>
      </c>
      <c r="P160">
        <v>17</v>
      </c>
      <c r="Q160">
        <v>17</v>
      </c>
      <c r="R160">
        <v>10</v>
      </c>
      <c r="S160">
        <v>2</v>
      </c>
      <c r="T160">
        <v>3</v>
      </c>
      <c r="U160">
        <v>2</v>
      </c>
      <c r="V160">
        <v>0</v>
      </c>
      <c r="W160">
        <v>0</v>
      </c>
      <c r="X160">
        <v>2.2000000000000002</v>
      </c>
      <c r="Y160">
        <v>3.5</v>
      </c>
      <c r="Z160">
        <v>3.5</v>
      </c>
      <c r="AA160">
        <v>2.15</v>
      </c>
      <c r="AB160">
        <v>3.3</v>
      </c>
      <c r="AC160">
        <v>3.4</v>
      </c>
      <c r="AD160">
        <v>2.1</v>
      </c>
      <c r="AE160">
        <v>3.3</v>
      </c>
      <c r="AF160">
        <v>3.35</v>
      </c>
      <c r="AG160">
        <v>2.23</v>
      </c>
      <c r="AH160">
        <v>3.4</v>
      </c>
      <c r="AI160">
        <v>3.54</v>
      </c>
      <c r="AJ160">
        <v>2.15</v>
      </c>
      <c r="AK160">
        <v>3.4</v>
      </c>
      <c r="AL160">
        <v>3.4</v>
      </c>
      <c r="AM160">
        <v>2.2000000000000002</v>
      </c>
      <c r="AN160">
        <v>3.5</v>
      </c>
      <c r="AO160">
        <v>3.5</v>
      </c>
      <c r="AP160">
        <v>37</v>
      </c>
      <c r="AQ160">
        <v>2.25</v>
      </c>
      <c r="AR160">
        <v>2.17</v>
      </c>
      <c r="AS160">
        <v>3.5</v>
      </c>
      <c r="AT160">
        <v>3.35</v>
      </c>
      <c r="AU160">
        <v>3.6</v>
      </c>
      <c r="AV160">
        <v>3.4</v>
      </c>
      <c r="AW160">
        <v>36</v>
      </c>
      <c r="AX160">
        <v>2.13</v>
      </c>
      <c r="AY160">
        <v>2.0099999999999998</v>
      </c>
      <c r="AZ160">
        <v>1.9</v>
      </c>
      <c r="BA160">
        <v>1.78</v>
      </c>
      <c r="BB160">
        <v>19</v>
      </c>
      <c r="BC160">
        <v>-0.25</v>
      </c>
      <c r="BD160">
        <v>1.91</v>
      </c>
      <c r="BE160">
        <v>1.86</v>
      </c>
      <c r="BF160">
        <v>2.0499999999999998</v>
      </c>
      <c r="BG160">
        <v>1.98</v>
      </c>
      <c r="BH160">
        <v>2.17</v>
      </c>
      <c r="BI160">
        <v>3.41</v>
      </c>
      <c r="BJ160">
        <v>3.67</v>
      </c>
    </row>
    <row r="161" spans="1:62" s="6" customFormat="1" x14ac:dyDescent="0.2">
      <c r="A161" t="s">
        <v>102</v>
      </c>
      <c r="B161" s="4">
        <v>43396</v>
      </c>
      <c r="C161" t="s">
        <v>107</v>
      </c>
      <c r="D161" t="s">
        <v>137</v>
      </c>
      <c r="E161">
        <v>2</v>
      </c>
      <c r="F161">
        <v>1</v>
      </c>
      <c r="G161" t="str">
        <f t="shared" si="22"/>
        <v>H</v>
      </c>
      <c r="H161">
        <v>0</v>
      </c>
      <c r="I161">
        <v>1</v>
      </c>
      <c r="J161" t="str">
        <f t="shared" si="23"/>
        <v>A</v>
      </c>
      <c r="K161" s="7" t="s">
        <v>481</v>
      </c>
      <c r="L161">
        <v>10</v>
      </c>
      <c r="M161">
        <v>8</v>
      </c>
      <c r="N161">
        <v>2</v>
      </c>
      <c r="O161">
        <v>1</v>
      </c>
      <c r="P161">
        <v>15</v>
      </c>
      <c r="Q161">
        <v>13</v>
      </c>
      <c r="R161">
        <v>7</v>
      </c>
      <c r="S161">
        <v>7</v>
      </c>
      <c r="T161">
        <v>2</v>
      </c>
      <c r="U161">
        <v>1</v>
      </c>
      <c r="V161">
        <v>0</v>
      </c>
      <c r="W161">
        <v>0</v>
      </c>
      <c r="X161">
        <v>2.2999999999999998</v>
      </c>
      <c r="Y161">
        <v>3.4</v>
      </c>
      <c r="Z161">
        <v>3.4</v>
      </c>
      <c r="AA161">
        <v>2.25</v>
      </c>
      <c r="AB161">
        <v>3.25</v>
      </c>
      <c r="AC161">
        <v>3.2</v>
      </c>
      <c r="AD161">
        <v>2.15</v>
      </c>
      <c r="AE161">
        <v>3.25</v>
      </c>
      <c r="AF161">
        <v>3.2</v>
      </c>
      <c r="AG161">
        <v>2.2799999999999998</v>
      </c>
      <c r="AH161">
        <v>3.41</v>
      </c>
      <c r="AI161">
        <v>3.41</v>
      </c>
      <c r="AJ161">
        <v>2.25</v>
      </c>
      <c r="AK161">
        <v>3.4</v>
      </c>
      <c r="AL161">
        <v>3.2</v>
      </c>
      <c r="AM161">
        <v>2.2999999999999998</v>
      </c>
      <c r="AN161">
        <v>3.4</v>
      </c>
      <c r="AO161">
        <v>3.3</v>
      </c>
      <c r="AP161">
        <v>37</v>
      </c>
      <c r="AQ161">
        <v>2.35</v>
      </c>
      <c r="AR161">
        <v>2.2599999999999998</v>
      </c>
      <c r="AS161">
        <v>3.45</v>
      </c>
      <c r="AT161">
        <v>3.33</v>
      </c>
      <c r="AU161">
        <v>3.42</v>
      </c>
      <c r="AV161">
        <v>3.23</v>
      </c>
      <c r="AW161">
        <v>36</v>
      </c>
      <c r="AX161">
        <v>2.06</v>
      </c>
      <c r="AY161">
        <v>2</v>
      </c>
      <c r="AZ161">
        <v>1.9</v>
      </c>
      <c r="BA161">
        <v>1.8</v>
      </c>
      <c r="BB161">
        <v>19</v>
      </c>
      <c r="BC161">
        <v>-0.25</v>
      </c>
      <c r="BD161">
        <v>1.97</v>
      </c>
      <c r="BE161">
        <v>1.93</v>
      </c>
      <c r="BF161">
        <v>1.98</v>
      </c>
      <c r="BG161">
        <v>1.92</v>
      </c>
      <c r="BH161">
        <v>2.2599999999999998</v>
      </c>
      <c r="BI161">
        <v>3.43</v>
      </c>
      <c r="BJ161">
        <v>3.43</v>
      </c>
    </row>
    <row r="162" spans="1:62" s="6" customFormat="1" x14ac:dyDescent="0.2">
      <c r="A162" t="s">
        <v>102</v>
      </c>
      <c r="B162" s="4">
        <v>43396</v>
      </c>
      <c r="C162" t="s">
        <v>122</v>
      </c>
      <c r="D162" t="s">
        <v>131</v>
      </c>
      <c r="E162">
        <v>3</v>
      </c>
      <c r="F162">
        <v>0</v>
      </c>
      <c r="G162" t="str">
        <f t="shared" si="22"/>
        <v>H</v>
      </c>
      <c r="H162">
        <v>1</v>
      </c>
      <c r="I162">
        <v>0</v>
      </c>
      <c r="J162" t="str">
        <f t="shared" si="23"/>
        <v>H</v>
      </c>
      <c r="K162" s="7" t="s">
        <v>168</v>
      </c>
      <c r="L162">
        <v>22</v>
      </c>
      <c r="M162">
        <v>14</v>
      </c>
      <c r="N162">
        <v>8</v>
      </c>
      <c r="O162">
        <v>4</v>
      </c>
      <c r="P162">
        <v>10</v>
      </c>
      <c r="Q162">
        <v>10</v>
      </c>
      <c r="R162">
        <v>4</v>
      </c>
      <c r="S162">
        <v>9</v>
      </c>
      <c r="T162">
        <v>0</v>
      </c>
      <c r="U162">
        <v>0</v>
      </c>
      <c r="V162">
        <v>0</v>
      </c>
      <c r="W162">
        <v>0</v>
      </c>
      <c r="X162">
        <v>2.1</v>
      </c>
      <c r="Y162">
        <v>3.4</v>
      </c>
      <c r="Z162">
        <v>3.9</v>
      </c>
      <c r="AA162">
        <v>2</v>
      </c>
      <c r="AB162">
        <v>3.3</v>
      </c>
      <c r="AC162">
        <v>3.9</v>
      </c>
      <c r="AD162">
        <v>1.95</v>
      </c>
      <c r="AE162">
        <v>3.35</v>
      </c>
      <c r="AF162">
        <v>3.7</v>
      </c>
      <c r="AG162">
        <v>2.08</v>
      </c>
      <c r="AH162">
        <v>3.44</v>
      </c>
      <c r="AI162">
        <v>3.93</v>
      </c>
      <c r="AJ162">
        <v>2.0499999999999998</v>
      </c>
      <c r="AK162">
        <v>3.4</v>
      </c>
      <c r="AL162">
        <v>3.6</v>
      </c>
      <c r="AM162">
        <v>2.1</v>
      </c>
      <c r="AN162">
        <v>3.5</v>
      </c>
      <c r="AO162">
        <v>3.75</v>
      </c>
      <c r="AP162">
        <v>37</v>
      </c>
      <c r="AQ162">
        <v>2.15</v>
      </c>
      <c r="AR162">
        <v>2.0299999999999998</v>
      </c>
      <c r="AS162">
        <v>3.55</v>
      </c>
      <c r="AT162">
        <v>3.38</v>
      </c>
      <c r="AU162">
        <v>4</v>
      </c>
      <c r="AV162">
        <v>3.76</v>
      </c>
      <c r="AW162">
        <v>36</v>
      </c>
      <c r="AX162">
        <v>1.97</v>
      </c>
      <c r="AY162">
        <v>1.89</v>
      </c>
      <c r="AZ162">
        <v>2.02</v>
      </c>
      <c r="BA162">
        <v>1.9</v>
      </c>
      <c r="BB162">
        <v>18</v>
      </c>
      <c r="BC162">
        <v>-0.25</v>
      </c>
      <c r="BD162">
        <v>1.8</v>
      </c>
      <c r="BE162">
        <v>1.75</v>
      </c>
      <c r="BF162">
        <v>2.19</v>
      </c>
      <c r="BG162">
        <v>2.11</v>
      </c>
      <c r="BH162">
        <v>2</v>
      </c>
      <c r="BI162">
        <v>3.48</v>
      </c>
      <c r="BJ162">
        <v>4.18</v>
      </c>
    </row>
    <row r="163" spans="1:62" s="6" customFormat="1" x14ac:dyDescent="0.2">
      <c r="A163" t="s">
        <v>102</v>
      </c>
      <c r="B163" s="4">
        <v>43396</v>
      </c>
      <c r="C163" t="s">
        <v>124</v>
      </c>
      <c r="D163" t="s">
        <v>134</v>
      </c>
      <c r="E163">
        <v>1</v>
      </c>
      <c r="F163">
        <v>1</v>
      </c>
      <c r="G163" t="str">
        <f t="shared" si="22"/>
        <v>D</v>
      </c>
      <c r="H163">
        <v>0</v>
      </c>
      <c r="I163">
        <v>0</v>
      </c>
      <c r="J163" t="str">
        <f t="shared" si="23"/>
        <v>D</v>
      </c>
      <c r="K163" s="7" t="s">
        <v>159</v>
      </c>
      <c r="L163">
        <v>22</v>
      </c>
      <c r="M163">
        <v>10</v>
      </c>
      <c r="N163">
        <v>6</v>
      </c>
      <c r="O163">
        <v>4</v>
      </c>
      <c r="P163">
        <v>13</v>
      </c>
      <c r="Q163">
        <v>10</v>
      </c>
      <c r="R163">
        <v>14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1.91</v>
      </c>
      <c r="AB163">
        <v>3.4</v>
      </c>
      <c r="AC163">
        <v>4.0999999999999996</v>
      </c>
      <c r="AD163">
        <v>1.9</v>
      </c>
      <c r="AE163">
        <v>3.4</v>
      </c>
      <c r="AF163">
        <v>3.85</v>
      </c>
      <c r="AG163">
        <v>1.99</v>
      </c>
      <c r="AH163">
        <v>3.46</v>
      </c>
      <c r="AI163">
        <v>4.25</v>
      </c>
      <c r="AJ163">
        <v>2</v>
      </c>
      <c r="AK163">
        <v>3.5</v>
      </c>
      <c r="AL163">
        <v>3.8</v>
      </c>
      <c r="AM163">
        <v>2</v>
      </c>
      <c r="AN163">
        <v>3.6</v>
      </c>
      <c r="AO163">
        <v>4</v>
      </c>
      <c r="AP163">
        <v>37</v>
      </c>
      <c r="AQ163">
        <v>2.0499999999999998</v>
      </c>
      <c r="AR163">
        <v>1.95</v>
      </c>
      <c r="AS163">
        <v>3.65</v>
      </c>
      <c r="AT163">
        <v>3.44</v>
      </c>
      <c r="AU163">
        <v>4.25</v>
      </c>
      <c r="AV163">
        <v>3.98</v>
      </c>
      <c r="AW163">
        <v>36</v>
      </c>
      <c r="AX163">
        <v>2.0299999999999998</v>
      </c>
      <c r="AY163">
        <v>1.92</v>
      </c>
      <c r="AZ163">
        <v>1.98</v>
      </c>
      <c r="BA163">
        <v>1.87</v>
      </c>
      <c r="BB163">
        <v>17</v>
      </c>
      <c r="BC163">
        <v>-0.75</v>
      </c>
      <c r="BD163">
        <v>2.31</v>
      </c>
      <c r="BE163">
        <v>2.2400000000000002</v>
      </c>
      <c r="BF163">
        <v>1.7</v>
      </c>
      <c r="BG163">
        <v>1.67</v>
      </c>
      <c r="BH163">
        <v>2.27</v>
      </c>
      <c r="BI163">
        <v>3.21</v>
      </c>
      <c r="BJ163">
        <v>3.66</v>
      </c>
    </row>
    <row r="164" spans="1:62" s="6" customFormat="1" x14ac:dyDescent="0.2">
      <c r="A164" t="s">
        <v>102</v>
      </c>
      <c r="B164" s="4">
        <v>43396</v>
      </c>
      <c r="C164" t="s">
        <v>125</v>
      </c>
      <c r="D164" t="s">
        <v>116</v>
      </c>
      <c r="E164">
        <v>3</v>
      </c>
      <c r="F164">
        <v>1</v>
      </c>
      <c r="G164" t="str">
        <f t="shared" si="22"/>
        <v>H</v>
      </c>
      <c r="H164">
        <v>0</v>
      </c>
      <c r="I164">
        <v>1</v>
      </c>
      <c r="J164" t="str">
        <f t="shared" si="23"/>
        <v>A</v>
      </c>
      <c r="K164" s="7" t="s">
        <v>129</v>
      </c>
      <c r="L164">
        <v>16</v>
      </c>
      <c r="M164">
        <v>9</v>
      </c>
      <c r="N164">
        <v>2</v>
      </c>
      <c r="O164">
        <v>3</v>
      </c>
      <c r="P164">
        <v>11</v>
      </c>
      <c r="Q164">
        <v>13</v>
      </c>
      <c r="R164">
        <v>5</v>
      </c>
      <c r="S164">
        <v>4</v>
      </c>
      <c r="T164">
        <v>0</v>
      </c>
      <c r="U164">
        <v>2</v>
      </c>
      <c r="V164">
        <v>0</v>
      </c>
      <c r="W164">
        <v>0</v>
      </c>
      <c r="X164">
        <v>2.2999999999999998</v>
      </c>
      <c r="Y164">
        <v>3.25</v>
      </c>
      <c r="Z164">
        <v>3.5</v>
      </c>
      <c r="AA164">
        <v>2.25</v>
      </c>
      <c r="AB164">
        <v>3.25</v>
      </c>
      <c r="AC164">
        <v>3.3</v>
      </c>
      <c r="AD164">
        <v>2.2000000000000002</v>
      </c>
      <c r="AE164">
        <v>3.15</v>
      </c>
      <c r="AF164">
        <v>3.25</v>
      </c>
      <c r="AG164">
        <v>2.3199999999999998</v>
      </c>
      <c r="AH164">
        <v>3.31</v>
      </c>
      <c r="AI164">
        <v>3.43</v>
      </c>
      <c r="AJ164">
        <v>2.2999999999999998</v>
      </c>
      <c r="AK164">
        <v>3.3</v>
      </c>
      <c r="AL164">
        <v>3.25</v>
      </c>
      <c r="AM164">
        <v>2.25</v>
      </c>
      <c r="AN164">
        <v>3.4</v>
      </c>
      <c r="AO164">
        <v>3.4</v>
      </c>
      <c r="AP164">
        <v>37</v>
      </c>
      <c r="AQ164">
        <v>2.3199999999999998</v>
      </c>
      <c r="AR164">
        <v>2.2400000000000002</v>
      </c>
      <c r="AS164">
        <v>3.4</v>
      </c>
      <c r="AT164">
        <v>3.25</v>
      </c>
      <c r="AU164">
        <v>3.55</v>
      </c>
      <c r="AV164">
        <v>3.34</v>
      </c>
      <c r="AW164">
        <v>36</v>
      </c>
      <c r="AX164">
        <v>2.16</v>
      </c>
      <c r="AY164">
        <v>2.06</v>
      </c>
      <c r="AZ164">
        <v>1.83</v>
      </c>
      <c r="BA164">
        <v>1.75</v>
      </c>
      <c r="BB164">
        <v>19</v>
      </c>
      <c r="BC164">
        <v>-0.25</v>
      </c>
      <c r="BD164">
        <v>1.98</v>
      </c>
      <c r="BE164">
        <v>1.93</v>
      </c>
      <c r="BF164">
        <v>1.97</v>
      </c>
      <c r="BG164">
        <v>1.92</v>
      </c>
      <c r="BH164">
        <v>2.25</v>
      </c>
      <c r="BI164">
        <v>3.35</v>
      </c>
      <c r="BJ164">
        <v>3.54</v>
      </c>
    </row>
    <row r="165" spans="1:62" s="6" customFormat="1" x14ac:dyDescent="0.2">
      <c r="A165" t="s">
        <v>102</v>
      </c>
      <c r="B165" s="4">
        <v>43397</v>
      </c>
      <c r="C165" t="s">
        <v>128</v>
      </c>
      <c r="D165" t="s">
        <v>113</v>
      </c>
      <c r="E165">
        <v>0</v>
      </c>
      <c r="F165">
        <v>3</v>
      </c>
      <c r="G165" t="str">
        <f t="shared" si="22"/>
        <v>A</v>
      </c>
      <c r="H165">
        <v>0</v>
      </c>
      <c r="I165">
        <v>1</v>
      </c>
      <c r="J165" t="str">
        <f t="shared" si="23"/>
        <v>A</v>
      </c>
      <c r="K165" s="7" t="s">
        <v>117</v>
      </c>
      <c r="L165">
        <v>10</v>
      </c>
      <c r="M165">
        <v>12</v>
      </c>
      <c r="N165">
        <v>1</v>
      </c>
      <c r="O165">
        <v>8</v>
      </c>
      <c r="P165">
        <v>10</v>
      </c>
      <c r="Q165">
        <v>13</v>
      </c>
      <c r="R165">
        <v>4</v>
      </c>
      <c r="S165">
        <v>4</v>
      </c>
      <c r="T165">
        <v>1</v>
      </c>
      <c r="U165">
        <v>2</v>
      </c>
      <c r="V165">
        <v>0</v>
      </c>
      <c r="W165">
        <v>0</v>
      </c>
      <c r="X165">
        <v>3.6</v>
      </c>
      <c r="Y165">
        <v>3.3</v>
      </c>
      <c r="Z165">
        <v>2.25</v>
      </c>
      <c r="AA165">
        <v>3.5</v>
      </c>
      <c r="AB165">
        <v>3.25</v>
      </c>
      <c r="AC165">
        <v>2.15</v>
      </c>
      <c r="AD165">
        <v>3.3</v>
      </c>
      <c r="AE165">
        <v>3.1</v>
      </c>
      <c r="AF165">
        <v>2.15</v>
      </c>
      <c r="AG165">
        <v>3.59</v>
      </c>
      <c r="AH165">
        <v>3.18</v>
      </c>
      <c r="AI165">
        <v>2.31</v>
      </c>
      <c r="AJ165">
        <v>3.4</v>
      </c>
      <c r="AK165">
        <v>3.2</v>
      </c>
      <c r="AL165">
        <v>2.25</v>
      </c>
      <c r="AM165">
        <v>3.5</v>
      </c>
      <c r="AN165">
        <v>3.3</v>
      </c>
      <c r="AO165">
        <v>2.25</v>
      </c>
      <c r="AP165">
        <v>36</v>
      </c>
      <c r="AQ165">
        <v>3.75</v>
      </c>
      <c r="AR165">
        <v>3.45</v>
      </c>
      <c r="AS165">
        <v>3.35</v>
      </c>
      <c r="AT165">
        <v>3.19</v>
      </c>
      <c r="AU165">
        <v>2.31</v>
      </c>
      <c r="AV165">
        <v>2.21</v>
      </c>
      <c r="AW165">
        <v>35</v>
      </c>
      <c r="AX165">
        <v>2.21</v>
      </c>
      <c r="AY165">
        <v>2.11</v>
      </c>
      <c r="AZ165">
        <v>1.77</v>
      </c>
      <c r="BA165">
        <v>1.71</v>
      </c>
      <c r="BB165">
        <v>18</v>
      </c>
      <c r="BC165">
        <v>0.25</v>
      </c>
      <c r="BD165">
        <v>2.0099999999999998</v>
      </c>
      <c r="BE165">
        <v>1.94</v>
      </c>
      <c r="BF165">
        <v>1.96</v>
      </c>
      <c r="BG165">
        <v>1.9</v>
      </c>
      <c r="BH165">
        <v>3.5</v>
      </c>
      <c r="BI165">
        <v>3.22</v>
      </c>
      <c r="BJ165">
        <v>2.33</v>
      </c>
    </row>
    <row r="166" spans="1:62" s="6" customFormat="1" x14ac:dyDescent="0.2">
      <c r="A166" t="s">
        <v>102</v>
      </c>
      <c r="B166" s="4">
        <v>43397</v>
      </c>
      <c r="C166" t="s">
        <v>112</v>
      </c>
      <c r="D166" t="s">
        <v>136</v>
      </c>
      <c r="E166">
        <v>1</v>
      </c>
      <c r="F166">
        <v>0</v>
      </c>
      <c r="G166" t="str">
        <f t="shared" si="22"/>
        <v>H</v>
      </c>
      <c r="H166">
        <v>0</v>
      </c>
      <c r="I166">
        <v>0</v>
      </c>
      <c r="J166" t="str">
        <f t="shared" si="23"/>
        <v>D</v>
      </c>
      <c r="K166" s="7" t="s">
        <v>108</v>
      </c>
      <c r="L166">
        <v>17</v>
      </c>
      <c r="M166">
        <v>13</v>
      </c>
      <c r="N166">
        <v>7</v>
      </c>
      <c r="O166">
        <v>2</v>
      </c>
      <c r="P166">
        <v>10</v>
      </c>
      <c r="Q166">
        <v>11</v>
      </c>
      <c r="R166">
        <v>7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1.9</v>
      </c>
      <c r="Y166">
        <v>3.6</v>
      </c>
      <c r="Z166">
        <v>4.5</v>
      </c>
      <c r="AA166">
        <v>1.8</v>
      </c>
      <c r="AB166">
        <v>3.6</v>
      </c>
      <c r="AC166">
        <v>4.33</v>
      </c>
      <c r="AD166">
        <v>1.8</v>
      </c>
      <c r="AE166">
        <v>3.45</v>
      </c>
      <c r="AF166">
        <v>4.2</v>
      </c>
      <c r="AG166">
        <v>1.86</v>
      </c>
      <c r="AH166">
        <v>3.63</v>
      </c>
      <c r="AI166">
        <v>4.6399999999999997</v>
      </c>
      <c r="AJ166">
        <v>1.88</v>
      </c>
      <c r="AK166">
        <v>3.6</v>
      </c>
      <c r="AL166">
        <v>4.2</v>
      </c>
      <c r="AM166">
        <v>1.9</v>
      </c>
      <c r="AN166">
        <v>3.6</v>
      </c>
      <c r="AO166">
        <v>4.5</v>
      </c>
      <c r="AP166">
        <v>36</v>
      </c>
      <c r="AQ166">
        <v>1.9</v>
      </c>
      <c r="AR166">
        <v>1.85</v>
      </c>
      <c r="AS166">
        <v>3.75</v>
      </c>
      <c r="AT166">
        <v>3.53</v>
      </c>
      <c r="AU166">
        <v>4.6500000000000004</v>
      </c>
      <c r="AV166">
        <v>4.34</v>
      </c>
      <c r="AW166">
        <v>35</v>
      </c>
      <c r="AX166">
        <v>1.95</v>
      </c>
      <c r="AY166">
        <v>1.89</v>
      </c>
      <c r="AZ166">
        <v>2</v>
      </c>
      <c r="BA166">
        <v>1.9</v>
      </c>
      <c r="BB166">
        <v>21</v>
      </c>
      <c r="BC166">
        <v>-0.75</v>
      </c>
      <c r="BD166">
        <v>2.16</v>
      </c>
      <c r="BE166">
        <v>2.09</v>
      </c>
      <c r="BF166">
        <v>1.8</v>
      </c>
      <c r="BG166">
        <v>1.75</v>
      </c>
      <c r="BH166">
        <v>1.91</v>
      </c>
      <c r="BI166">
        <v>3.55</v>
      </c>
      <c r="BJ166">
        <v>4.49</v>
      </c>
    </row>
    <row r="167" spans="1:62" s="6" customFormat="1" x14ac:dyDescent="0.2">
      <c r="A167" t="s">
        <v>102</v>
      </c>
      <c r="B167" s="4">
        <v>43397</v>
      </c>
      <c r="C167" t="s">
        <v>133</v>
      </c>
      <c r="D167" t="s">
        <v>115</v>
      </c>
      <c r="E167">
        <v>2</v>
      </c>
      <c r="F167">
        <v>0</v>
      </c>
      <c r="G167" t="str">
        <f t="shared" si="22"/>
        <v>H</v>
      </c>
      <c r="H167">
        <v>1</v>
      </c>
      <c r="I167">
        <v>0</v>
      </c>
      <c r="J167" t="str">
        <f t="shared" si="23"/>
        <v>H</v>
      </c>
      <c r="K167" s="7" t="s">
        <v>361</v>
      </c>
      <c r="L167">
        <v>18</v>
      </c>
      <c r="M167">
        <v>3</v>
      </c>
      <c r="N167">
        <v>5</v>
      </c>
      <c r="O167">
        <v>2</v>
      </c>
      <c r="P167">
        <v>10</v>
      </c>
      <c r="Q167">
        <v>12</v>
      </c>
      <c r="R167">
        <v>15</v>
      </c>
      <c r="S167">
        <v>0</v>
      </c>
      <c r="T167">
        <v>1</v>
      </c>
      <c r="U167">
        <v>3</v>
      </c>
      <c r="V167">
        <v>0</v>
      </c>
      <c r="W167">
        <v>0</v>
      </c>
      <c r="X167">
        <v>1.44</v>
      </c>
      <c r="Y167">
        <v>4.75</v>
      </c>
      <c r="Z167">
        <v>8.5</v>
      </c>
      <c r="AA167">
        <v>1.45</v>
      </c>
      <c r="AB167">
        <v>4.4000000000000004</v>
      </c>
      <c r="AC167">
        <v>7</v>
      </c>
      <c r="AD167">
        <v>1.41</v>
      </c>
      <c r="AE167">
        <v>4.3499999999999996</v>
      </c>
      <c r="AF167">
        <v>7.1</v>
      </c>
      <c r="AG167">
        <v>1.43</v>
      </c>
      <c r="AH167">
        <v>4.53</v>
      </c>
      <c r="AI167">
        <v>8.76</v>
      </c>
      <c r="AJ167">
        <v>1.42</v>
      </c>
      <c r="AK167">
        <v>4.5999999999999996</v>
      </c>
      <c r="AL167">
        <v>7.5</v>
      </c>
      <c r="AM167">
        <v>1.44</v>
      </c>
      <c r="AN167">
        <v>4.75</v>
      </c>
      <c r="AO167">
        <v>8.5</v>
      </c>
      <c r="AP167">
        <v>36</v>
      </c>
      <c r="AQ167">
        <v>1.45</v>
      </c>
      <c r="AR167">
        <v>1.42</v>
      </c>
      <c r="AS167">
        <v>4.8</v>
      </c>
      <c r="AT167">
        <v>4.49</v>
      </c>
      <c r="AU167">
        <v>8.76</v>
      </c>
      <c r="AV167">
        <v>7.77</v>
      </c>
      <c r="AW167">
        <v>35</v>
      </c>
      <c r="AX167">
        <v>1.87</v>
      </c>
      <c r="AY167">
        <v>1.8</v>
      </c>
      <c r="AZ167">
        <v>2.1</v>
      </c>
      <c r="BA167">
        <v>2</v>
      </c>
      <c r="BB167">
        <v>18</v>
      </c>
      <c r="BC167">
        <v>-1</v>
      </c>
      <c r="BD167">
        <v>1.75</v>
      </c>
      <c r="BE167">
        <v>1.68</v>
      </c>
      <c r="BF167">
        <v>2.2799999999999998</v>
      </c>
      <c r="BG167">
        <v>2.2000000000000002</v>
      </c>
      <c r="BH167">
        <v>1.45</v>
      </c>
      <c r="BI167">
        <v>4.47</v>
      </c>
      <c r="BJ167">
        <v>8.51</v>
      </c>
    </row>
    <row r="168" spans="1:62" s="6" customFormat="1" x14ac:dyDescent="0.2">
      <c r="A168" t="s">
        <v>102</v>
      </c>
      <c r="B168" s="4">
        <v>43397</v>
      </c>
      <c r="C168" t="s">
        <v>121</v>
      </c>
      <c r="D168" t="s">
        <v>109</v>
      </c>
      <c r="E168">
        <v>4</v>
      </c>
      <c r="F168">
        <v>3</v>
      </c>
      <c r="G168" t="str">
        <f t="shared" si="22"/>
        <v>H</v>
      </c>
      <c r="H168">
        <v>3</v>
      </c>
      <c r="I168">
        <v>1</v>
      </c>
      <c r="J168" t="str">
        <f t="shared" si="23"/>
        <v>H</v>
      </c>
      <c r="K168" s="7" t="s">
        <v>135</v>
      </c>
      <c r="L168">
        <v>15</v>
      </c>
      <c r="M168">
        <v>15</v>
      </c>
      <c r="N168">
        <v>8</v>
      </c>
      <c r="O168">
        <v>8</v>
      </c>
      <c r="P168">
        <v>8</v>
      </c>
      <c r="Q168">
        <v>16</v>
      </c>
      <c r="R168">
        <v>4</v>
      </c>
      <c r="S168">
        <v>6</v>
      </c>
      <c r="T168">
        <v>2</v>
      </c>
      <c r="U168">
        <v>2</v>
      </c>
      <c r="V168">
        <v>0</v>
      </c>
      <c r="W168">
        <v>0</v>
      </c>
      <c r="X168">
        <v>3</v>
      </c>
      <c r="Y168">
        <v>3.5</v>
      </c>
      <c r="Z168">
        <v>2.4500000000000002</v>
      </c>
      <c r="AA168">
        <v>2.9</v>
      </c>
      <c r="AB168">
        <v>3.4</v>
      </c>
      <c r="AC168">
        <v>2.4</v>
      </c>
      <c r="AD168">
        <v>2.75</v>
      </c>
      <c r="AE168">
        <v>3.35</v>
      </c>
      <c r="AF168">
        <v>2.4</v>
      </c>
      <c r="AG168">
        <v>2.94</v>
      </c>
      <c r="AH168">
        <v>3.52</v>
      </c>
      <c r="AI168">
        <v>2.5</v>
      </c>
      <c r="AJ168">
        <v>2.8</v>
      </c>
      <c r="AK168">
        <v>3.5</v>
      </c>
      <c r="AL168">
        <v>2.4500000000000002</v>
      </c>
      <c r="AM168">
        <v>2.9</v>
      </c>
      <c r="AN168">
        <v>3.5</v>
      </c>
      <c r="AO168">
        <v>2.5</v>
      </c>
      <c r="AP168">
        <v>36</v>
      </c>
      <c r="AQ168">
        <v>3</v>
      </c>
      <c r="AR168">
        <v>2.87</v>
      </c>
      <c r="AS168">
        <v>3.55</v>
      </c>
      <c r="AT168">
        <v>3.41</v>
      </c>
      <c r="AU168">
        <v>2.5</v>
      </c>
      <c r="AV168">
        <v>2.42</v>
      </c>
      <c r="AW168">
        <v>35</v>
      </c>
      <c r="AX168">
        <v>1.85</v>
      </c>
      <c r="AY168">
        <v>1.77</v>
      </c>
      <c r="AZ168">
        <v>2.12</v>
      </c>
      <c r="BA168">
        <v>2.0299999999999998</v>
      </c>
      <c r="BB168">
        <v>18</v>
      </c>
      <c r="BC168">
        <v>0.25</v>
      </c>
      <c r="BD168">
        <v>1.82</v>
      </c>
      <c r="BE168">
        <v>1.78</v>
      </c>
      <c r="BF168">
        <v>2.15</v>
      </c>
      <c r="BG168">
        <v>2.09</v>
      </c>
      <c r="BH168">
        <v>2.85</v>
      </c>
      <c r="BI168">
        <v>3.58</v>
      </c>
      <c r="BJ168">
        <v>2.54</v>
      </c>
    </row>
    <row r="169" spans="1:62" s="6" customFormat="1" x14ac:dyDescent="0.2">
      <c r="A169" t="s">
        <v>102</v>
      </c>
      <c r="B169" s="4">
        <v>43397</v>
      </c>
      <c r="C169" t="s">
        <v>127</v>
      </c>
      <c r="D169" t="s">
        <v>104</v>
      </c>
      <c r="E169">
        <v>1</v>
      </c>
      <c r="F169">
        <v>4</v>
      </c>
      <c r="G169" t="str">
        <f t="shared" si="22"/>
        <v>A</v>
      </c>
      <c r="H169">
        <v>0</v>
      </c>
      <c r="I169">
        <v>2</v>
      </c>
      <c r="J169" t="str">
        <f t="shared" si="23"/>
        <v>A</v>
      </c>
      <c r="K169" s="7" t="s">
        <v>144</v>
      </c>
      <c r="L169">
        <v>16</v>
      </c>
      <c r="M169">
        <v>20</v>
      </c>
      <c r="N169">
        <v>5</v>
      </c>
      <c r="O169">
        <v>9</v>
      </c>
      <c r="P169">
        <v>9</v>
      </c>
      <c r="Q169">
        <v>16</v>
      </c>
      <c r="R169">
        <v>4</v>
      </c>
      <c r="S169">
        <v>2</v>
      </c>
      <c r="T169">
        <v>1</v>
      </c>
      <c r="U169">
        <v>2</v>
      </c>
      <c r="V169">
        <v>0</v>
      </c>
      <c r="W169">
        <v>0</v>
      </c>
      <c r="X169">
        <v>2.04</v>
      </c>
      <c r="Y169">
        <v>3.6</v>
      </c>
      <c r="Z169">
        <v>3.8</v>
      </c>
      <c r="AA169">
        <v>1.95</v>
      </c>
      <c r="AB169">
        <v>3.5</v>
      </c>
      <c r="AC169">
        <v>3.8</v>
      </c>
      <c r="AD169">
        <v>1.93</v>
      </c>
      <c r="AE169">
        <v>3.5</v>
      </c>
      <c r="AF169">
        <v>3.65</v>
      </c>
      <c r="AG169">
        <v>1.98</v>
      </c>
      <c r="AH169">
        <v>3.77</v>
      </c>
      <c r="AI169">
        <v>3.91</v>
      </c>
      <c r="AJ169">
        <v>2</v>
      </c>
      <c r="AK169">
        <v>3.7</v>
      </c>
      <c r="AL169">
        <v>3.6</v>
      </c>
      <c r="AM169">
        <v>1.95</v>
      </c>
      <c r="AN169">
        <v>3.75</v>
      </c>
      <c r="AO169">
        <v>3.9</v>
      </c>
      <c r="AP169">
        <v>36</v>
      </c>
      <c r="AQ169">
        <v>2.04</v>
      </c>
      <c r="AR169">
        <v>1.97</v>
      </c>
      <c r="AS169">
        <v>3.77</v>
      </c>
      <c r="AT169">
        <v>3.59</v>
      </c>
      <c r="AU169">
        <v>4</v>
      </c>
      <c r="AV169">
        <v>3.73</v>
      </c>
      <c r="AW169">
        <v>35</v>
      </c>
      <c r="AX169">
        <v>1.85</v>
      </c>
      <c r="AY169">
        <v>1.78</v>
      </c>
      <c r="AZ169">
        <v>2.11</v>
      </c>
      <c r="BA169">
        <v>2.0099999999999998</v>
      </c>
      <c r="BB169">
        <v>19</v>
      </c>
      <c r="BC169">
        <v>-0.25</v>
      </c>
      <c r="BD169">
        <v>1.75</v>
      </c>
      <c r="BE169">
        <v>1.71</v>
      </c>
      <c r="BF169">
        <v>2.2599999999999998</v>
      </c>
      <c r="BG169">
        <v>2.17</v>
      </c>
      <c r="BH169">
        <v>2.04</v>
      </c>
      <c r="BI169">
        <v>3.61</v>
      </c>
      <c r="BJ169">
        <v>3.85</v>
      </c>
    </row>
    <row r="170" spans="1:62" s="6" customFormat="1" x14ac:dyDescent="0.2">
      <c r="A170" t="s">
        <v>102</v>
      </c>
      <c r="B170" s="4">
        <v>43399</v>
      </c>
      <c r="C170" t="s">
        <v>122</v>
      </c>
      <c r="D170" t="s">
        <v>137</v>
      </c>
      <c r="E170">
        <v>1</v>
      </c>
      <c r="F170">
        <v>0</v>
      </c>
      <c r="G170" t="str">
        <f t="shared" ref="G170:G181" si="24">IF(OR(E170="",F170=""),"",IF(E170&gt;F170,"H",IF(E170=F170,"D","A")))</f>
        <v>H</v>
      </c>
      <c r="H170">
        <v>1</v>
      </c>
      <c r="I170">
        <v>0</v>
      </c>
      <c r="J170" t="str">
        <f t="shared" ref="J170:J181" si="25">IF(OR(H170="",I170=""),"",IF(H170&gt;I170,"H",IF(H170=I170,"D","A")))</f>
        <v>H</v>
      </c>
      <c r="K170" t="s">
        <v>123</v>
      </c>
      <c r="L170">
        <v>16</v>
      </c>
      <c r="M170">
        <v>18</v>
      </c>
      <c r="N170">
        <v>7</v>
      </c>
      <c r="O170">
        <v>5</v>
      </c>
      <c r="P170">
        <v>23</v>
      </c>
      <c r="Q170">
        <v>12</v>
      </c>
      <c r="R170">
        <v>5</v>
      </c>
      <c r="S170">
        <v>9</v>
      </c>
      <c r="T170">
        <v>3</v>
      </c>
      <c r="U170">
        <v>0</v>
      </c>
      <c r="V170">
        <v>0</v>
      </c>
      <c r="W170">
        <v>0</v>
      </c>
      <c r="X170">
        <v>2.62</v>
      </c>
      <c r="Y170">
        <v>3.3</v>
      </c>
      <c r="Z170">
        <v>2.9</v>
      </c>
      <c r="AA170">
        <v>2.7</v>
      </c>
      <c r="AB170">
        <v>3.2</v>
      </c>
      <c r="AC170">
        <v>2.75</v>
      </c>
      <c r="AD170">
        <v>2.5499999999999998</v>
      </c>
      <c r="AE170">
        <v>3.15</v>
      </c>
      <c r="AF170">
        <v>2.7</v>
      </c>
      <c r="AG170">
        <v>2.63</v>
      </c>
      <c r="AH170">
        <v>3.33</v>
      </c>
      <c r="AI170">
        <v>2.9</v>
      </c>
      <c r="AJ170">
        <v>2.5499999999999998</v>
      </c>
      <c r="AK170">
        <v>3.3</v>
      </c>
      <c r="AL170">
        <v>2.8</v>
      </c>
      <c r="AM170">
        <v>2.6</v>
      </c>
      <c r="AN170">
        <v>3.3</v>
      </c>
      <c r="AO170">
        <v>2.9</v>
      </c>
      <c r="AP170">
        <v>37</v>
      </c>
      <c r="AQ170">
        <v>2.75</v>
      </c>
      <c r="AR170">
        <v>2.59</v>
      </c>
      <c r="AS170">
        <v>3.4</v>
      </c>
      <c r="AT170">
        <v>3.25</v>
      </c>
      <c r="AU170">
        <v>2.96</v>
      </c>
      <c r="AV170">
        <v>2.8</v>
      </c>
      <c r="AW170">
        <v>34</v>
      </c>
      <c r="AX170">
        <v>2.0499999999999998</v>
      </c>
      <c r="AY170">
        <v>1.98</v>
      </c>
      <c r="AZ170">
        <v>1.91</v>
      </c>
      <c r="BA170">
        <v>1.81</v>
      </c>
      <c r="BB170">
        <v>19</v>
      </c>
      <c r="BC170">
        <v>-0.25</v>
      </c>
      <c r="BD170">
        <v>2.2799999999999998</v>
      </c>
      <c r="BE170">
        <v>2.1800000000000002</v>
      </c>
      <c r="BF170">
        <v>1.76</v>
      </c>
      <c r="BG170">
        <v>1.7</v>
      </c>
      <c r="BH170">
        <v>2.62</v>
      </c>
      <c r="BI170">
        <v>3.41</v>
      </c>
      <c r="BJ170">
        <v>2.86</v>
      </c>
    </row>
    <row r="171" spans="1:62" s="6" customFormat="1" x14ac:dyDescent="0.2">
      <c r="A171" t="s">
        <v>102</v>
      </c>
      <c r="B171" s="4">
        <v>43400</v>
      </c>
      <c r="C171" t="s">
        <v>106</v>
      </c>
      <c r="D171" t="s">
        <v>131</v>
      </c>
      <c r="E171">
        <v>3</v>
      </c>
      <c r="F171">
        <v>1</v>
      </c>
      <c r="G171" t="str">
        <f t="shared" si="24"/>
        <v>H</v>
      </c>
      <c r="H171">
        <v>1</v>
      </c>
      <c r="I171">
        <v>1</v>
      </c>
      <c r="J171" t="str">
        <f t="shared" si="25"/>
        <v>D</v>
      </c>
      <c r="K171" s="7" t="s">
        <v>114</v>
      </c>
      <c r="L171">
        <v>16</v>
      </c>
      <c r="M171">
        <v>12</v>
      </c>
      <c r="N171">
        <v>4</v>
      </c>
      <c r="O171">
        <v>4</v>
      </c>
      <c r="P171">
        <v>2</v>
      </c>
      <c r="Q171">
        <v>12</v>
      </c>
      <c r="R171">
        <v>10</v>
      </c>
      <c r="S171">
        <v>6</v>
      </c>
      <c r="T171">
        <v>0</v>
      </c>
      <c r="U171">
        <v>1</v>
      </c>
      <c r="V171">
        <v>0</v>
      </c>
      <c r="W171">
        <v>0</v>
      </c>
      <c r="X171">
        <v>1.85</v>
      </c>
      <c r="Y171">
        <v>3.75</v>
      </c>
      <c r="Z171">
        <v>4.5</v>
      </c>
      <c r="AA171">
        <v>1.83</v>
      </c>
      <c r="AB171">
        <v>3.6</v>
      </c>
      <c r="AC171">
        <v>4.25</v>
      </c>
      <c r="AD171">
        <v>1.75</v>
      </c>
      <c r="AE171">
        <v>3.55</v>
      </c>
      <c r="AF171">
        <v>4.4000000000000004</v>
      </c>
      <c r="AG171">
        <v>1.81</v>
      </c>
      <c r="AH171">
        <v>3.87</v>
      </c>
      <c r="AI171">
        <v>4.63</v>
      </c>
      <c r="AJ171">
        <v>1.8</v>
      </c>
      <c r="AK171">
        <v>3.8</v>
      </c>
      <c r="AL171">
        <v>4.33</v>
      </c>
      <c r="AM171">
        <v>1.83</v>
      </c>
      <c r="AN171">
        <v>3.8</v>
      </c>
      <c r="AO171">
        <v>4.5999999999999996</v>
      </c>
      <c r="AP171">
        <v>37</v>
      </c>
      <c r="AQ171">
        <v>1.87</v>
      </c>
      <c r="AR171">
        <v>1.81</v>
      </c>
      <c r="AS171">
        <v>3.87</v>
      </c>
      <c r="AT171">
        <v>3.63</v>
      </c>
      <c r="AU171">
        <v>4.8</v>
      </c>
      <c r="AV171">
        <v>4.4000000000000004</v>
      </c>
      <c r="AW171">
        <v>34</v>
      </c>
      <c r="AX171">
        <v>2.1</v>
      </c>
      <c r="AY171">
        <v>1.99</v>
      </c>
      <c r="AZ171">
        <v>1.86</v>
      </c>
      <c r="BA171">
        <v>1.8</v>
      </c>
      <c r="BB171">
        <v>19</v>
      </c>
      <c r="BC171">
        <v>-0.75</v>
      </c>
      <c r="BD171">
        <v>2.1</v>
      </c>
      <c r="BE171">
        <v>2.0499999999999998</v>
      </c>
      <c r="BF171">
        <v>1.85</v>
      </c>
      <c r="BG171">
        <v>1.81</v>
      </c>
      <c r="BH171">
        <v>1.99</v>
      </c>
      <c r="BI171">
        <v>3.27</v>
      </c>
      <c r="BJ171">
        <v>4.57</v>
      </c>
    </row>
    <row r="172" spans="1:62" s="6" customFormat="1" x14ac:dyDescent="0.2">
      <c r="A172" t="s">
        <v>102</v>
      </c>
      <c r="B172" s="4">
        <v>43400</v>
      </c>
      <c r="C172" t="s">
        <v>128</v>
      </c>
      <c r="D172" t="s">
        <v>136</v>
      </c>
      <c r="E172">
        <v>0</v>
      </c>
      <c r="F172">
        <v>1</v>
      </c>
      <c r="G172" t="str">
        <f t="shared" si="24"/>
        <v>A</v>
      </c>
      <c r="H172">
        <v>0</v>
      </c>
      <c r="I172">
        <v>1</v>
      </c>
      <c r="J172" t="str">
        <f t="shared" si="25"/>
        <v>A</v>
      </c>
      <c r="K172" s="7" t="s">
        <v>373</v>
      </c>
      <c r="L172">
        <v>16</v>
      </c>
      <c r="M172">
        <v>7</v>
      </c>
      <c r="N172">
        <v>3</v>
      </c>
      <c r="O172">
        <v>2</v>
      </c>
      <c r="P172">
        <v>12</v>
      </c>
      <c r="Q172">
        <v>13</v>
      </c>
      <c r="R172">
        <v>3</v>
      </c>
      <c r="S172">
        <v>2</v>
      </c>
      <c r="T172">
        <v>1</v>
      </c>
      <c r="U172">
        <v>2</v>
      </c>
      <c r="V172">
        <v>0</v>
      </c>
      <c r="W172">
        <v>0</v>
      </c>
      <c r="X172">
        <v>2.9</v>
      </c>
      <c r="Y172">
        <v>3.3</v>
      </c>
      <c r="Z172">
        <v>2.62</v>
      </c>
      <c r="AA172">
        <v>2.8</v>
      </c>
      <c r="AB172">
        <v>3.25</v>
      </c>
      <c r="AC172">
        <v>2.5499999999999998</v>
      </c>
      <c r="AD172">
        <v>2.85</v>
      </c>
      <c r="AE172">
        <v>3.1</v>
      </c>
      <c r="AF172">
        <v>2.5</v>
      </c>
      <c r="AG172">
        <v>3.01</v>
      </c>
      <c r="AH172">
        <v>3.22</v>
      </c>
      <c r="AI172">
        <v>2.62</v>
      </c>
      <c r="AJ172">
        <v>2.88</v>
      </c>
      <c r="AK172">
        <v>3.25</v>
      </c>
      <c r="AL172">
        <v>2.5499999999999998</v>
      </c>
      <c r="AM172">
        <v>3</v>
      </c>
      <c r="AN172">
        <v>3.3</v>
      </c>
      <c r="AO172">
        <v>2.5499999999999998</v>
      </c>
      <c r="AP172">
        <v>37</v>
      </c>
      <c r="AQ172">
        <v>3.1</v>
      </c>
      <c r="AR172">
        <v>2.89</v>
      </c>
      <c r="AS172">
        <v>3.3</v>
      </c>
      <c r="AT172">
        <v>3.17</v>
      </c>
      <c r="AU172">
        <v>2.75</v>
      </c>
      <c r="AV172">
        <v>2.5299999999999998</v>
      </c>
      <c r="AW172">
        <v>33</v>
      </c>
      <c r="AX172">
        <v>2.25</v>
      </c>
      <c r="AY172">
        <v>2.17</v>
      </c>
      <c r="AZ172">
        <v>1.75</v>
      </c>
      <c r="BA172">
        <v>1.67</v>
      </c>
      <c r="BB172">
        <v>19</v>
      </c>
      <c r="BC172">
        <v>0.25</v>
      </c>
      <c r="BD172">
        <v>1.76</v>
      </c>
      <c r="BE172">
        <v>1.71</v>
      </c>
      <c r="BF172">
        <v>2.23</v>
      </c>
      <c r="BG172">
        <v>2.16</v>
      </c>
      <c r="BH172">
        <v>3.02</v>
      </c>
      <c r="BI172">
        <v>3.29</v>
      </c>
      <c r="BJ172">
        <v>2.57</v>
      </c>
    </row>
    <row r="173" spans="1:62" s="6" customFormat="1" x14ac:dyDescent="0.2">
      <c r="A173" t="s">
        <v>102</v>
      </c>
      <c r="B173" s="4">
        <v>43400</v>
      </c>
      <c r="C173" t="s">
        <v>112</v>
      </c>
      <c r="D173" t="s">
        <v>134</v>
      </c>
      <c r="E173">
        <v>0</v>
      </c>
      <c r="F173">
        <v>1</v>
      </c>
      <c r="G173" t="str">
        <f t="shared" si="24"/>
        <v>A</v>
      </c>
      <c r="H173">
        <v>0</v>
      </c>
      <c r="I173">
        <v>1</v>
      </c>
      <c r="J173" t="str">
        <f t="shared" si="25"/>
        <v>A</v>
      </c>
      <c r="K173" s="7" t="s">
        <v>334</v>
      </c>
      <c r="L173">
        <v>22</v>
      </c>
      <c r="M173">
        <v>8</v>
      </c>
      <c r="N173">
        <v>8</v>
      </c>
      <c r="O173">
        <v>3</v>
      </c>
      <c r="P173">
        <v>9</v>
      </c>
      <c r="Q173">
        <v>11</v>
      </c>
      <c r="R173">
        <v>7</v>
      </c>
      <c r="S173">
        <v>11</v>
      </c>
      <c r="T173">
        <v>1</v>
      </c>
      <c r="U173">
        <v>2</v>
      </c>
      <c r="V173">
        <v>0</v>
      </c>
      <c r="W173">
        <v>0</v>
      </c>
      <c r="X173">
        <v>2.5</v>
      </c>
      <c r="Y173">
        <v>3.4</v>
      </c>
      <c r="Z173">
        <v>3</v>
      </c>
      <c r="AA173">
        <v>2.4</v>
      </c>
      <c r="AB173">
        <v>3.3</v>
      </c>
      <c r="AC173">
        <v>2.95</v>
      </c>
      <c r="AD173">
        <v>2.4</v>
      </c>
      <c r="AE173">
        <v>3.25</v>
      </c>
      <c r="AF173">
        <v>2.85</v>
      </c>
      <c r="AG173">
        <v>2.56</v>
      </c>
      <c r="AH173">
        <v>3.38</v>
      </c>
      <c r="AI173">
        <v>2.95</v>
      </c>
      <c r="AJ173">
        <v>2.5</v>
      </c>
      <c r="AK173">
        <v>3.3</v>
      </c>
      <c r="AL173">
        <v>2.88</v>
      </c>
      <c r="AM173">
        <v>2.5499999999999998</v>
      </c>
      <c r="AN173">
        <v>3.4</v>
      </c>
      <c r="AO173">
        <v>2.9</v>
      </c>
      <c r="AP173">
        <v>37</v>
      </c>
      <c r="AQ173">
        <v>2.58</v>
      </c>
      <c r="AR173">
        <v>2.4500000000000002</v>
      </c>
      <c r="AS173">
        <v>3.45</v>
      </c>
      <c r="AT173">
        <v>3.32</v>
      </c>
      <c r="AU173">
        <v>3</v>
      </c>
      <c r="AV173">
        <v>2.9</v>
      </c>
      <c r="AW173">
        <v>34</v>
      </c>
      <c r="AX173">
        <v>2</v>
      </c>
      <c r="AY173">
        <v>1.91</v>
      </c>
      <c r="AZ173">
        <v>1.95</v>
      </c>
      <c r="BA173">
        <v>1.87</v>
      </c>
      <c r="BB173">
        <v>19</v>
      </c>
      <c r="BC173">
        <v>-0.25</v>
      </c>
      <c r="BD173">
        <v>2.19</v>
      </c>
      <c r="BE173">
        <v>2.11</v>
      </c>
      <c r="BF173">
        <v>1.8</v>
      </c>
      <c r="BG173">
        <v>1.75</v>
      </c>
      <c r="BH173">
        <v>2.75</v>
      </c>
      <c r="BI173">
        <v>3.29</v>
      </c>
      <c r="BJ173">
        <v>2.8</v>
      </c>
    </row>
    <row r="174" spans="1:62" s="6" customFormat="1" x14ac:dyDescent="0.2">
      <c r="A174" t="s">
        <v>102</v>
      </c>
      <c r="B174" s="4">
        <v>43400</v>
      </c>
      <c r="C174" t="s">
        <v>133</v>
      </c>
      <c r="D174" t="s">
        <v>113</v>
      </c>
      <c r="E174">
        <v>1</v>
      </c>
      <c r="F174">
        <v>1</v>
      </c>
      <c r="G174" t="str">
        <f t="shared" si="24"/>
        <v>D</v>
      </c>
      <c r="H174">
        <v>0</v>
      </c>
      <c r="I174">
        <v>1</v>
      </c>
      <c r="J174" t="str">
        <f t="shared" si="25"/>
        <v>A</v>
      </c>
      <c r="K174" s="7" t="s">
        <v>129</v>
      </c>
      <c r="L174">
        <v>18</v>
      </c>
      <c r="M174">
        <v>3</v>
      </c>
      <c r="N174">
        <v>3</v>
      </c>
      <c r="O174">
        <v>1</v>
      </c>
      <c r="P174">
        <v>11</v>
      </c>
      <c r="Q174">
        <v>17</v>
      </c>
      <c r="R174">
        <v>6</v>
      </c>
      <c r="S174">
        <v>3</v>
      </c>
      <c r="T174">
        <v>1</v>
      </c>
      <c r="U174">
        <v>4</v>
      </c>
      <c r="V174">
        <v>0</v>
      </c>
      <c r="W174">
        <v>0</v>
      </c>
      <c r="X174">
        <v>1.75</v>
      </c>
      <c r="Y174">
        <v>3.9</v>
      </c>
      <c r="Z174">
        <v>5</v>
      </c>
      <c r="AA174">
        <v>1.72</v>
      </c>
      <c r="AB174">
        <v>3.6</v>
      </c>
      <c r="AC174">
        <v>5</v>
      </c>
      <c r="AD174">
        <v>1.67</v>
      </c>
      <c r="AE174">
        <v>3.75</v>
      </c>
      <c r="AF174">
        <v>4.75</v>
      </c>
      <c r="AG174">
        <v>1.69</v>
      </c>
      <c r="AH174">
        <v>4.12</v>
      </c>
      <c r="AI174">
        <v>5.0999999999999996</v>
      </c>
      <c r="AJ174">
        <v>1.73</v>
      </c>
      <c r="AK174">
        <v>4</v>
      </c>
      <c r="AL174">
        <v>4.5</v>
      </c>
      <c r="AM174">
        <v>1.7</v>
      </c>
      <c r="AN174">
        <v>4.0999999999999996</v>
      </c>
      <c r="AO174">
        <v>5</v>
      </c>
      <c r="AP174">
        <v>37</v>
      </c>
      <c r="AQ174">
        <v>1.75</v>
      </c>
      <c r="AR174">
        <v>1.7</v>
      </c>
      <c r="AS174">
        <v>4.12</v>
      </c>
      <c r="AT174">
        <v>3.82</v>
      </c>
      <c r="AU174">
        <v>5.25</v>
      </c>
      <c r="AV174">
        <v>4.82</v>
      </c>
      <c r="AW174">
        <v>34</v>
      </c>
      <c r="AX174">
        <v>1.86</v>
      </c>
      <c r="AY174">
        <v>1.8</v>
      </c>
      <c r="AZ174">
        <v>2.1</v>
      </c>
      <c r="BA174">
        <v>1.99</v>
      </c>
      <c r="BB174">
        <v>19</v>
      </c>
      <c r="BC174">
        <v>-0.75</v>
      </c>
      <c r="BD174">
        <v>1.95</v>
      </c>
      <c r="BE174">
        <v>1.89</v>
      </c>
      <c r="BF174">
        <v>2.0099999999999998</v>
      </c>
      <c r="BG174">
        <v>1.95</v>
      </c>
      <c r="BH174">
        <v>1.79</v>
      </c>
      <c r="BI174">
        <v>3.68</v>
      </c>
      <c r="BJ174">
        <v>5.04</v>
      </c>
    </row>
    <row r="175" spans="1:62" s="6" customFormat="1" x14ac:dyDescent="0.2">
      <c r="A175" t="s">
        <v>102</v>
      </c>
      <c r="B175" s="4">
        <v>43400</v>
      </c>
      <c r="C175" t="s">
        <v>119</v>
      </c>
      <c r="D175" t="s">
        <v>104</v>
      </c>
      <c r="E175">
        <v>1</v>
      </c>
      <c r="F175">
        <v>1</v>
      </c>
      <c r="G175" t="str">
        <f t="shared" si="24"/>
        <v>D</v>
      </c>
      <c r="H175">
        <v>0</v>
      </c>
      <c r="I175">
        <v>1</v>
      </c>
      <c r="J175" t="str">
        <f t="shared" si="25"/>
        <v>A</v>
      </c>
      <c r="K175" s="7" t="s">
        <v>481</v>
      </c>
      <c r="L175">
        <v>10</v>
      </c>
      <c r="M175">
        <v>18</v>
      </c>
      <c r="N175">
        <v>0</v>
      </c>
      <c r="O175">
        <v>7</v>
      </c>
      <c r="P175">
        <v>12</v>
      </c>
      <c r="Q175">
        <v>10</v>
      </c>
      <c r="R175">
        <v>9</v>
      </c>
      <c r="S175">
        <v>4</v>
      </c>
      <c r="T175">
        <v>1</v>
      </c>
      <c r="U175">
        <v>1</v>
      </c>
      <c r="V175">
        <v>0</v>
      </c>
      <c r="W175">
        <v>0</v>
      </c>
      <c r="X175">
        <v>2.14</v>
      </c>
      <c r="Y175">
        <v>3.3</v>
      </c>
      <c r="Z175">
        <v>3.9</v>
      </c>
      <c r="AA175">
        <v>2.15</v>
      </c>
      <c r="AB175">
        <v>3.2</v>
      </c>
      <c r="AC175">
        <v>3.6</v>
      </c>
      <c r="AD175">
        <v>2.0499999999999998</v>
      </c>
      <c r="AE175">
        <v>3.1</v>
      </c>
      <c r="AF175">
        <v>3.7</v>
      </c>
      <c r="AG175">
        <v>2.15</v>
      </c>
      <c r="AH175">
        <v>3.2</v>
      </c>
      <c r="AI175">
        <v>4.05</v>
      </c>
      <c r="AJ175">
        <v>2.1</v>
      </c>
      <c r="AK175">
        <v>3.2</v>
      </c>
      <c r="AL175">
        <v>3.8</v>
      </c>
      <c r="AM175">
        <v>2.15</v>
      </c>
      <c r="AN175">
        <v>3.3</v>
      </c>
      <c r="AO175">
        <v>3.9</v>
      </c>
      <c r="AP175">
        <v>37</v>
      </c>
      <c r="AQ175">
        <v>2.1800000000000002</v>
      </c>
      <c r="AR175">
        <v>2.1</v>
      </c>
      <c r="AS175">
        <v>3.3</v>
      </c>
      <c r="AT175">
        <v>3.2</v>
      </c>
      <c r="AU175">
        <v>4.05</v>
      </c>
      <c r="AV175">
        <v>3.77</v>
      </c>
      <c r="AW175">
        <v>31</v>
      </c>
      <c r="AX175">
        <v>2.4500000000000002</v>
      </c>
      <c r="AY175">
        <v>2.31</v>
      </c>
      <c r="AZ175">
        <v>1.65</v>
      </c>
      <c r="BA175">
        <v>1.59</v>
      </c>
      <c r="BB175">
        <v>19</v>
      </c>
      <c r="BC175">
        <v>-0.25</v>
      </c>
      <c r="BD175">
        <v>1.85</v>
      </c>
      <c r="BE175">
        <v>1.79</v>
      </c>
      <c r="BF175">
        <v>2.12</v>
      </c>
      <c r="BG175">
        <v>2.08</v>
      </c>
      <c r="BH175">
        <v>2.2000000000000002</v>
      </c>
      <c r="BI175">
        <v>3.24</v>
      </c>
      <c r="BJ175">
        <v>3.81</v>
      </c>
    </row>
    <row r="176" spans="1:62" s="6" customFormat="1" x14ac:dyDescent="0.2">
      <c r="A176" t="s">
        <v>102</v>
      </c>
      <c r="B176" s="4">
        <v>43400</v>
      </c>
      <c r="C176" t="s">
        <v>118</v>
      </c>
      <c r="D176" t="s">
        <v>115</v>
      </c>
      <c r="E176">
        <v>3</v>
      </c>
      <c r="F176">
        <v>0</v>
      </c>
      <c r="G176" t="str">
        <f t="shared" si="24"/>
        <v>H</v>
      </c>
      <c r="H176">
        <v>1</v>
      </c>
      <c r="I176">
        <v>0</v>
      </c>
      <c r="J176" t="str">
        <f t="shared" si="25"/>
        <v>H</v>
      </c>
      <c r="K176" s="7" t="s">
        <v>105</v>
      </c>
      <c r="L176">
        <v>7</v>
      </c>
      <c r="M176">
        <v>4</v>
      </c>
      <c r="N176">
        <v>4</v>
      </c>
      <c r="O176">
        <v>0</v>
      </c>
      <c r="P176">
        <v>21</v>
      </c>
      <c r="Q176">
        <v>13</v>
      </c>
      <c r="R176">
        <v>4</v>
      </c>
      <c r="S176">
        <v>2</v>
      </c>
      <c r="T176">
        <v>0</v>
      </c>
      <c r="U176">
        <v>1</v>
      </c>
      <c r="V176">
        <v>0</v>
      </c>
      <c r="W176">
        <v>0</v>
      </c>
      <c r="X176">
        <v>1.61</v>
      </c>
      <c r="Y176">
        <v>4.2</v>
      </c>
      <c r="Z176">
        <v>6</v>
      </c>
      <c r="AA176">
        <v>1.6</v>
      </c>
      <c r="AB176">
        <v>3.9</v>
      </c>
      <c r="AC176">
        <v>5.5</v>
      </c>
      <c r="AD176">
        <v>1.57</v>
      </c>
      <c r="AE176">
        <v>3.85</v>
      </c>
      <c r="AF176">
        <v>5.5</v>
      </c>
      <c r="AG176">
        <v>1.62</v>
      </c>
      <c r="AH176">
        <v>4.24</v>
      </c>
      <c r="AI176">
        <v>5.63</v>
      </c>
      <c r="AJ176">
        <v>1.6</v>
      </c>
      <c r="AK176">
        <v>4.2</v>
      </c>
      <c r="AL176">
        <v>5.5</v>
      </c>
      <c r="AM176">
        <v>1.62</v>
      </c>
      <c r="AN176">
        <v>4.0999999999999996</v>
      </c>
      <c r="AO176">
        <v>6</v>
      </c>
      <c r="AP176">
        <v>37</v>
      </c>
      <c r="AQ176">
        <v>1.7</v>
      </c>
      <c r="AR176">
        <v>1.6</v>
      </c>
      <c r="AS176">
        <v>4.25</v>
      </c>
      <c r="AT176">
        <v>3.99</v>
      </c>
      <c r="AU176">
        <v>6</v>
      </c>
      <c r="AV176">
        <v>5.5</v>
      </c>
      <c r="AW176">
        <v>34</v>
      </c>
      <c r="AX176">
        <v>2.0499999999999998</v>
      </c>
      <c r="AY176">
        <v>1.97</v>
      </c>
      <c r="AZ176">
        <v>1.9</v>
      </c>
      <c r="BA176">
        <v>1.82</v>
      </c>
      <c r="BB176">
        <v>21</v>
      </c>
      <c r="BC176">
        <v>-1</v>
      </c>
      <c r="BD176">
        <v>2.2999999999999998</v>
      </c>
      <c r="BE176">
        <v>2.1</v>
      </c>
      <c r="BF176">
        <v>1.85</v>
      </c>
      <c r="BG176">
        <v>1.75</v>
      </c>
      <c r="BH176">
        <v>1.66</v>
      </c>
      <c r="BI176">
        <v>3.93</v>
      </c>
      <c r="BJ176">
        <v>5.79</v>
      </c>
    </row>
    <row r="177" spans="1:62" s="6" customFormat="1" x14ac:dyDescent="0.2">
      <c r="A177" t="s">
        <v>102</v>
      </c>
      <c r="B177" s="4">
        <v>43400</v>
      </c>
      <c r="C177" t="s">
        <v>107</v>
      </c>
      <c r="D177" t="s">
        <v>109</v>
      </c>
      <c r="E177">
        <v>1</v>
      </c>
      <c r="F177">
        <v>0</v>
      </c>
      <c r="G177" t="str">
        <f t="shared" si="24"/>
        <v>H</v>
      </c>
      <c r="H177">
        <v>1</v>
      </c>
      <c r="I177">
        <v>0</v>
      </c>
      <c r="J177" t="str">
        <f t="shared" si="25"/>
        <v>H</v>
      </c>
      <c r="K177" s="7" t="s">
        <v>111</v>
      </c>
      <c r="L177">
        <v>11</v>
      </c>
      <c r="M177">
        <v>11</v>
      </c>
      <c r="N177">
        <v>3</v>
      </c>
      <c r="O177">
        <v>5</v>
      </c>
      <c r="P177">
        <v>14</v>
      </c>
      <c r="Q177">
        <v>13</v>
      </c>
      <c r="R177">
        <v>4</v>
      </c>
      <c r="S177">
        <v>5</v>
      </c>
      <c r="T177">
        <v>0</v>
      </c>
      <c r="U177">
        <v>1</v>
      </c>
      <c r="V177">
        <v>0</v>
      </c>
      <c r="W177">
        <v>0</v>
      </c>
      <c r="X177">
        <v>2.37</v>
      </c>
      <c r="Y177">
        <v>3.5</v>
      </c>
      <c r="Z177">
        <v>3.1</v>
      </c>
      <c r="AA177">
        <v>2.35</v>
      </c>
      <c r="AB177">
        <v>3.3</v>
      </c>
      <c r="AC177">
        <v>3</v>
      </c>
      <c r="AD177">
        <v>2.2999999999999998</v>
      </c>
      <c r="AE177">
        <v>3.35</v>
      </c>
      <c r="AF177">
        <v>2.9</v>
      </c>
      <c r="AG177">
        <v>2.4500000000000002</v>
      </c>
      <c r="AH177">
        <v>3.5</v>
      </c>
      <c r="AI177">
        <v>3.03</v>
      </c>
      <c r="AJ177">
        <v>2.4</v>
      </c>
      <c r="AK177">
        <v>3.5</v>
      </c>
      <c r="AL177">
        <v>2.88</v>
      </c>
      <c r="AM177">
        <v>2.4</v>
      </c>
      <c r="AN177">
        <v>3.6</v>
      </c>
      <c r="AO177">
        <v>3</v>
      </c>
      <c r="AP177">
        <v>37</v>
      </c>
      <c r="AQ177">
        <v>2.4500000000000002</v>
      </c>
      <c r="AR177">
        <v>2.35</v>
      </c>
      <c r="AS177">
        <v>3.6</v>
      </c>
      <c r="AT177">
        <v>3.4</v>
      </c>
      <c r="AU177">
        <v>3.2</v>
      </c>
      <c r="AV177">
        <v>2.97</v>
      </c>
      <c r="AW177">
        <v>34</v>
      </c>
      <c r="AX177">
        <v>1.85</v>
      </c>
      <c r="AY177">
        <v>1.79</v>
      </c>
      <c r="AZ177">
        <v>2.08</v>
      </c>
      <c r="BA177">
        <v>2</v>
      </c>
      <c r="BB177">
        <v>19</v>
      </c>
      <c r="BC177">
        <v>-0.25</v>
      </c>
      <c r="BD177">
        <v>2.1</v>
      </c>
      <c r="BE177">
        <v>2.04</v>
      </c>
      <c r="BF177">
        <v>1.86</v>
      </c>
      <c r="BG177">
        <v>1.81</v>
      </c>
      <c r="BH177">
        <v>2.52</v>
      </c>
      <c r="BI177">
        <v>3.43</v>
      </c>
      <c r="BJ177">
        <v>2.97</v>
      </c>
    </row>
    <row r="178" spans="1:62" s="6" customFormat="1" x14ac:dyDescent="0.2">
      <c r="A178" t="s">
        <v>102</v>
      </c>
      <c r="B178" s="4">
        <v>43400</v>
      </c>
      <c r="C178" t="s">
        <v>121</v>
      </c>
      <c r="D178" t="s">
        <v>110</v>
      </c>
      <c r="E178">
        <v>1</v>
      </c>
      <c r="F178">
        <v>1</v>
      </c>
      <c r="G178" t="str">
        <f t="shared" si="24"/>
        <v>D</v>
      </c>
      <c r="H178">
        <v>1</v>
      </c>
      <c r="I178">
        <v>0</v>
      </c>
      <c r="J178" t="str">
        <f t="shared" si="25"/>
        <v>H</v>
      </c>
      <c r="K178" s="7" t="s">
        <v>126</v>
      </c>
      <c r="L178">
        <v>15</v>
      </c>
      <c r="M178">
        <v>12</v>
      </c>
      <c r="N178">
        <v>6</v>
      </c>
      <c r="O178">
        <v>5</v>
      </c>
      <c r="P178">
        <v>8</v>
      </c>
      <c r="Q178">
        <v>15</v>
      </c>
      <c r="R178">
        <v>8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1.66</v>
      </c>
      <c r="Y178">
        <v>4</v>
      </c>
      <c r="Z178">
        <v>5.75</v>
      </c>
      <c r="AA178">
        <v>1.62</v>
      </c>
      <c r="AB178">
        <v>3.8</v>
      </c>
      <c r="AC178">
        <v>5.5</v>
      </c>
      <c r="AD178">
        <v>1.6</v>
      </c>
      <c r="AE178">
        <v>3.8</v>
      </c>
      <c r="AF178">
        <v>5.0999999999999996</v>
      </c>
      <c r="AG178">
        <v>1.65</v>
      </c>
      <c r="AH178">
        <v>4</v>
      </c>
      <c r="AI178">
        <v>5.84</v>
      </c>
      <c r="AJ178">
        <v>1.67</v>
      </c>
      <c r="AK178">
        <v>3.9</v>
      </c>
      <c r="AL178">
        <v>5.25</v>
      </c>
      <c r="AM178">
        <v>1.67</v>
      </c>
      <c r="AN178">
        <v>4</v>
      </c>
      <c r="AO178">
        <v>5.5</v>
      </c>
      <c r="AP178">
        <v>37</v>
      </c>
      <c r="AQ178">
        <v>1.7</v>
      </c>
      <c r="AR178">
        <v>1.64</v>
      </c>
      <c r="AS178">
        <v>4.0999999999999996</v>
      </c>
      <c r="AT178">
        <v>3.85</v>
      </c>
      <c r="AU178">
        <v>5.84</v>
      </c>
      <c r="AV178">
        <v>5.4</v>
      </c>
      <c r="AW178">
        <v>34</v>
      </c>
      <c r="AX178">
        <v>1.9</v>
      </c>
      <c r="AY178">
        <v>1.82</v>
      </c>
      <c r="AZ178">
        <v>2.0499999999999998</v>
      </c>
      <c r="BA178">
        <v>1.96</v>
      </c>
      <c r="BB178">
        <v>21</v>
      </c>
      <c r="BC178">
        <v>-1</v>
      </c>
      <c r="BD178">
        <v>2.2000000000000002</v>
      </c>
      <c r="BE178">
        <v>2.12</v>
      </c>
      <c r="BF178">
        <v>1.8</v>
      </c>
      <c r="BG178">
        <v>1.73</v>
      </c>
      <c r="BH178">
        <v>1.58</v>
      </c>
      <c r="BI178">
        <v>4.34</v>
      </c>
      <c r="BJ178">
        <v>5.92</v>
      </c>
    </row>
    <row r="179" spans="1:62" s="6" customFormat="1" x14ac:dyDescent="0.2">
      <c r="A179" t="s">
        <v>102</v>
      </c>
      <c r="B179" s="4">
        <v>43400</v>
      </c>
      <c r="C179" t="s">
        <v>124</v>
      </c>
      <c r="D179" t="s">
        <v>130</v>
      </c>
      <c r="E179">
        <v>4</v>
      </c>
      <c r="F179">
        <v>2</v>
      </c>
      <c r="G179" t="str">
        <f t="shared" si="24"/>
        <v>H</v>
      </c>
      <c r="H179">
        <v>2</v>
      </c>
      <c r="I179">
        <v>1</v>
      </c>
      <c r="J179" t="str">
        <f t="shared" si="25"/>
        <v>H</v>
      </c>
      <c r="K179" s="7" t="s">
        <v>479</v>
      </c>
      <c r="L179">
        <v>12</v>
      </c>
      <c r="M179">
        <v>15</v>
      </c>
      <c r="N179">
        <v>4</v>
      </c>
      <c r="O179">
        <v>7</v>
      </c>
      <c r="P179">
        <v>15</v>
      </c>
      <c r="Q179">
        <v>12</v>
      </c>
      <c r="R179">
        <v>6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1.7</v>
      </c>
      <c r="Y179">
        <v>4</v>
      </c>
      <c r="Z179">
        <v>5.25</v>
      </c>
      <c r="AA179">
        <v>1.67</v>
      </c>
      <c r="AB179">
        <v>3.7</v>
      </c>
      <c r="AC179">
        <v>5.25</v>
      </c>
      <c r="AD179">
        <v>1.63</v>
      </c>
      <c r="AE179">
        <v>3.8</v>
      </c>
      <c r="AF179">
        <v>4.8499999999999996</v>
      </c>
      <c r="AG179">
        <v>1.68</v>
      </c>
      <c r="AH179">
        <v>4.25</v>
      </c>
      <c r="AI179">
        <v>5.05</v>
      </c>
      <c r="AJ179">
        <v>1.65</v>
      </c>
      <c r="AK179">
        <v>4.2</v>
      </c>
      <c r="AL179">
        <v>5</v>
      </c>
      <c r="AM179">
        <v>1.7</v>
      </c>
      <c r="AN179">
        <v>4</v>
      </c>
      <c r="AO179">
        <v>5.2</v>
      </c>
      <c r="AP179">
        <v>37</v>
      </c>
      <c r="AQ179">
        <v>1.75</v>
      </c>
      <c r="AR179">
        <v>1.67</v>
      </c>
      <c r="AS179">
        <v>4.25</v>
      </c>
      <c r="AT179">
        <v>3.89</v>
      </c>
      <c r="AU179">
        <v>5.25</v>
      </c>
      <c r="AV179">
        <v>4.95</v>
      </c>
      <c r="AW179">
        <v>34</v>
      </c>
      <c r="AX179">
        <v>1.9</v>
      </c>
      <c r="AY179">
        <v>1.83</v>
      </c>
      <c r="AZ179">
        <v>2.04</v>
      </c>
      <c r="BA179">
        <v>1.95</v>
      </c>
      <c r="BB179">
        <v>20</v>
      </c>
      <c r="BC179">
        <v>-1</v>
      </c>
      <c r="BD179">
        <v>2.35</v>
      </c>
      <c r="BE179">
        <v>2.19</v>
      </c>
      <c r="BF179">
        <v>1.75</v>
      </c>
      <c r="BG179">
        <v>1.69</v>
      </c>
      <c r="BH179">
        <v>1.65</v>
      </c>
      <c r="BI179">
        <v>4.17</v>
      </c>
      <c r="BJ179">
        <v>5.43</v>
      </c>
    </row>
    <row r="180" spans="1:62" s="6" customFormat="1" x14ac:dyDescent="0.2">
      <c r="A180" t="s">
        <v>102</v>
      </c>
      <c r="B180" s="4">
        <v>43400</v>
      </c>
      <c r="C180" t="s">
        <v>125</v>
      </c>
      <c r="D180" t="s">
        <v>103</v>
      </c>
      <c r="E180">
        <v>2</v>
      </c>
      <c r="F180">
        <v>0</v>
      </c>
      <c r="G180" t="str">
        <f t="shared" si="24"/>
        <v>H</v>
      </c>
      <c r="H180">
        <v>1</v>
      </c>
      <c r="I180">
        <v>0</v>
      </c>
      <c r="J180" t="str">
        <f t="shared" si="25"/>
        <v>H</v>
      </c>
      <c r="K180" s="7" t="s">
        <v>623</v>
      </c>
      <c r="L180">
        <v>25</v>
      </c>
      <c r="M180">
        <v>14</v>
      </c>
      <c r="N180">
        <v>9</v>
      </c>
      <c r="O180">
        <v>4</v>
      </c>
      <c r="P180">
        <v>5</v>
      </c>
      <c r="Q180">
        <v>14</v>
      </c>
      <c r="R180">
        <v>7</v>
      </c>
      <c r="S180">
        <v>8</v>
      </c>
      <c r="T180">
        <v>2</v>
      </c>
      <c r="U180">
        <v>1</v>
      </c>
      <c r="V180">
        <v>0</v>
      </c>
      <c r="W180">
        <v>0</v>
      </c>
      <c r="X180">
        <v>1.83</v>
      </c>
      <c r="Y180">
        <v>3.75</v>
      </c>
      <c r="Z180">
        <v>4.75</v>
      </c>
      <c r="AA180">
        <v>1.78</v>
      </c>
      <c r="AB180">
        <v>3.7</v>
      </c>
      <c r="AC180">
        <v>4.4000000000000004</v>
      </c>
      <c r="AD180">
        <v>1.75</v>
      </c>
      <c r="AE180">
        <v>3.6</v>
      </c>
      <c r="AF180">
        <v>4.3499999999999996</v>
      </c>
      <c r="AG180">
        <v>1.82</v>
      </c>
      <c r="AH180">
        <v>3.85</v>
      </c>
      <c r="AI180">
        <v>4.59</v>
      </c>
      <c r="AJ180">
        <v>1.8</v>
      </c>
      <c r="AK180">
        <v>3.8</v>
      </c>
      <c r="AL180">
        <v>4.33</v>
      </c>
      <c r="AM180">
        <v>1.83</v>
      </c>
      <c r="AN180">
        <v>3.8</v>
      </c>
      <c r="AO180">
        <v>4.5</v>
      </c>
      <c r="AP180">
        <v>37</v>
      </c>
      <c r="AQ180">
        <v>1.85</v>
      </c>
      <c r="AR180">
        <v>1.79</v>
      </c>
      <c r="AS180">
        <v>3.9</v>
      </c>
      <c r="AT180">
        <v>3.7</v>
      </c>
      <c r="AU180">
        <v>4.75</v>
      </c>
      <c r="AV180">
        <v>4.4400000000000004</v>
      </c>
      <c r="AW180">
        <v>34</v>
      </c>
      <c r="AX180">
        <v>1.98</v>
      </c>
      <c r="AY180">
        <v>1.9</v>
      </c>
      <c r="AZ180">
        <v>1.95</v>
      </c>
      <c r="BA180">
        <v>1.88</v>
      </c>
      <c r="BB180">
        <v>19</v>
      </c>
      <c r="BC180">
        <v>-0.75</v>
      </c>
      <c r="BD180">
        <v>2.08</v>
      </c>
      <c r="BE180">
        <v>2.0299999999999998</v>
      </c>
      <c r="BF180">
        <v>1.9</v>
      </c>
      <c r="BG180">
        <v>1.83</v>
      </c>
      <c r="BH180">
        <v>1.75</v>
      </c>
      <c r="BI180">
        <v>3.98</v>
      </c>
      <c r="BJ180">
        <v>4.83</v>
      </c>
    </row>
    <row r="181" spans="1:62" s="6" customFormat="1" x14ac:dyDescent="0.2">
      <c r="A181" t="s">
        <v>102</v>
      </c>
      <c r="B181" s="4">
        <v>43400</v>
      </c>
      <c r="C181" t="s">
        <v>127</v>
      </c>
      <c r="D181" t="s">
        <v>116</v>
      </c>
      <c r="E181">
        <v>1</v>
      </c>
      <c r="F181">
        <v>1</v>
      </c>
      <c r="G181" t="str">
        <f t="shared" si="24"/>
        <v>D</v>
      </c>
      <c r="H181">
        <v>1</v>
      </c>
      <c r="I181">
        <v>0</v>
      </c>
      <c r="J181" t="str">
        <f t="shared" si="25"/>
        <v>H</v>
      </c>
      <c r="K181" s="7" t="s">
        <v>135</v>
      </c>
      <c r="L181">
        <v>19</v>
      </c>
      <c r="M181">
        <v>9</v>
      </c>
      <c r="N181">
        <v>7</v>
      </c>
      <c r="O181">
        <v>5</v>
      </c>
      <c r="P181">
        <v>8</v>
      </c>
      <c r="Q181">
        <v>6</v>
      </c>
      <c r="R181">
        <v>6</v>
      </c>
      <c r="S181">
        <v>3</v>
      </c>
      <c r="T181">
        <v>1</v>
      </c>
      <c r="U181">
        <v>1</v>
      </c>
      <c r="V181">
        <v>0</v>
      </c>
      <c r="W181">
        <v>0</v>
      </c>
      <c r="X181">
        <v>1.75</v>
      </c>
      <c r="Y181">
        <v>3.75</v>
      </c>
      <c r="Z181">
        <v>5.25</v>
      </c>
      <c r="AA181">
        <v>1.78</v>
      </c>
      <c r="AB181">
        <v>3.5</v>
      </c>
      <c r="AC181">
        <v>4.75</v>
      </c>
      <c r="AD181">
        <v>1.7</v>
      </c>
      <c r="AE181">
        <v>3.65</v>
      </c>
      <c r="AF181">
        <v>4.6500000000000004</v>
      </c>
      <c r="AG181">
        <v>1.75</v>
      </c>
      <c r="AH181">
        <v>3.79</v>
      </c>
      <c r="AI181">
        <v>5.16</v>
      </c>
      <c r="AJ181">
        <v>1.78</v>
      </c>
      <c r="AK181">
        <v>3.7</v>
      </c>
      <c r="AL181">
        <v>4.5999999999999996</v>
      </c>
      <c r="AM181">
        <v>1.8</v>
      </c>
      <c r="AN181">
        <v>3.8</v>
      </c>
      <c r="AO181">
        <v>4.75</v>
      </c>
      <c r="AP181">
        <v>37</v>
      </c>
      <c r="AQ181">
        <v>1.8</v>
      </c>
      <c r="AR181">
        <v>1.74</v>
      </c>
      <c r="AS181">
        <v>3.95</v>
      </c>
      <c r="AT181">
        <v>3.68</v>
      </c>
      <c r="AU181">
        <v>5.25</v>
      </c>
      <c r="AV181">
        <v>4.74</v>
      </c>
      <c r="AW181">
        <v>34</v>
      </c>
      <c r="AX181">
        <v>1.9</v>
      </c>
      <c r="AY181">
        <v>1.83</v>
      </c>
      <c r="AZ181">
        <v>2.0499999999999998</v>
      </c>
      <c r="BA181">
        <v>1.96</v>
      </c>
      <c r="BB181">
        <v>19</v>
      </c>
      <c r="BC181">
        <v>-0.75</v>
      </c>
      <c r="BD181">
        <v>1.98</v>
      </c>
      <c r="BE181">
        <v>1.94</v>
      </c>
      <c r="BF181">
        <v>1.95</v>
      </c>
      <c r="BG181">
        <v>1.9</v>
      </c>
      <c r="BH181">
        <v>1.85</v>
      </c>
      <c r="BI181">
        <v>3.55</v>
      </c>
      <c r="BJ181">
        <v>4.8600000000000003</v>
      </c>
    </row>
    <row r="182" spans="1:62" s="6" customFormat="1" x14ac:dyDescent="0.2">
      <c r="A182" t="s">
        <v>102</v>
      </c>
      <c r="B182" s="4">
        <v>43406</v>
      </c>
      <c r="C182" t="s">
        <v>137</v>
      </c>
      <c r="D182" t="s">
        <v>128</v>
      </c>
      <c r="E182">
        <v>2</v>
      </c>
      <c r="F182">
        <v>0</v>
      </c>
      <c r="G182" t="str">
        <f t="shared" ref="G182:G193" si="26">IF(OR(E182="",F182=""),"",IF(E182&gt;F182,"H",IF(E182=F182,"D","A")))</f>
        <v>H</v>
      </c>
      <c r="H182">
        <v>1</v>
      </c>
      <c r="I182">
        <v>0</v>
      </c>
      <c r="J182" t="str">
        <f t="shared" ref="J182:J193" si="27">IF(OR(H182="",I182=""),"",IF(H182&gt;I182,"H",IF(H182=I182,"D","A")))</f>
        <v>H</v>
      </c>
      <c r="K182" s="7" t="s">
        <v>111</v>
      </c>
      <c r="L182">
        <v>17</v>
      </c>
      <c r="M182">
        <v>11</v>
      </c>
      <c r="N182">
        <v>3</v>
      </c>
      <c r="O182">
        <v>3</v>
      </c>
      <c r="P182">
        <v>8</v>
      </c>
      <c r="Q182">
        <v>16</v>
      </c>
      <c r="R182">
        <v>2</v>
      </c>
      <c r="S182">
        <v>8</v>
      </c>
      <c r="T182">
        <v>0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8.5</v>
      </c>
      <c r="AA182">
        <v>1.42</v>
      </c>
      <c r="AB182">
        <v>4.5</v>
      </c>
      <c r="AC182">
        <v>7.75</v>
      </c>
      <c r="AD182">
        <v>1.42</v>
      </c>
      <c r="AE182">
        <v>4.25</v>
      </c>
      <c r="AF182">
        <v>7</v>
      </c>
      <c r="AG182">
        <v>1.45</v>
      </c>
      <c r="AH182">
        <v>4.5199999999999996</v>
      </c>
      <c r="AI182">
        <v>8.11</v>
      </c>
      <c r="AJ182">
        <v>1.44</v>
      </c>
      <c r="AK182">
        <v>4.5999999999999996</v>
      </c>
      <c r="AL182">
        <v>7</v>
      </c>
      <c r="AM182">
        <v>1.45</v>
      </c>
      <c r="AN182">
        <v>4.5999999999999996</v>
      </c>
      <c r="AO182">
        <v>8</v>
      </c>
      <c r="AP182">
        <v>38</v>
      </c>
      <c r="AQ182">
        <v>1.5</v>
      </c>
      <c r="AR182">
        <v>1.44</v>
      </c>
      <c r="AS182">
        <v>4.5999999999999996</v>
      </c>
      <c r="AT182">
        <v>4.4000000000000004</v>
      </c>
      <c r="AU182">
        <v>8.5</v>
      </c>
      <c r="AV182">
        <v>7.6</v>
      </c>
      <c r="AW182">
        <v>36</v>
      </c>
      <c r="AX182">
        <v>1.93</v>
      </c>
      <c r="AY182">
        <v>1.84</v>
      </c>
      <c r="AZ182">
        <v>2.0499999999999998</v>
      </c>
      <c r="BA182">
        <v>1.96</v>
      </c>
      <c r="BB182">
        <v>22</v>
      </c>
      <c r="BC182">
        <v>-1</v>
      </c>
      <c r="BD182">
        <v>1.8</v>
      </c>
      <c r="BE182">
        <v>1.73</v>
      </c>
      <c r="BF182">
        <v>2.2200000000000002</v>
      </c>
      <c r="BG182">
        <v>2.14</v>
      </c>
      <c r="BH182">
        <v>1.44</v>
      </c>
      <c r="BI182">
        <v>4.59</v>
      </c>
      <c r="BJ182">
        <v>8.23</v>
      </c>
    </row>
    <row r="183" spans="1:62" s="6" customFormat="1" x14ac:dyDescent="0.2">
      <c r="A183" t="s">
        <v>102</v>
      </c>
      <c r="B183" s="4">
        <v>43407</v>
      </c>
      <c r="C183" t="s">
        <v>116</v>
      </c>
      <c r="D183" t="s">
        <v>122</v>
      </c>
      <c r="E183">
        <v>1</v>
      </c>
      <c r="F183">
        <v>0</v>
      </c>
      <c r="G183" t="str">
        <f t="shared" si="26"/>
        <v>H</v>
      </c>
      <c r="H183">
        <v>0</v>
      </c>
      <c r="I183">
        <v>0</v>
      </c>
      <c r="J183" t="str">
        <f t="shared" si="27"/>
        <v>D</v>
      </c>
      <c r="K183" s="7" t="s">
        <v>108</v>
      </c>
      <c r="L183">
        <v>10</v>
      </c>
      <c r="M183">
        <v>5</v>
      </c>
      <c r="N183">
        <v>2</v>
      </c>
      <c r="O183">
        <v>1</v>
      </c>
      <c r="P183">
        <v>13</v>
      </c>
      <c r="Q183">
        <v>16</v>
      </c>
      <c r="R183">
        <v>5</v>
      </c>
      <c r="S183">
        <v>2</v>
      </c>
      <c r="T183">
        <v>4</v>
      </c>
      <c r="U183">
        <v>4</v>
      </c>
      <c r="V183">
        <v>0</v>
      </c>
      <c r="W183">
        <v>0</v>
      </c>
      <c r="X183">
        <v>2.5</v>
      </c>
      <c r="Y183">
        <v>3.4</v>
      </c>
      <c r="Z183">
        <v>3</v>
      </c>
      <c r="AA183">
        <v>2.4</v>
      </c>
      <c r="AB183">
        <v>3.3</v>
      </c>
      <c r="AC183">
        <v>2.95</v>
      </c>
      <c r="AD183">
        <v>2.35</v>
      </c>
      <c r="AE183">
        <v>3.25</v>
      </c>
      <c r="AF183">
        <v>2.9</v>
      </c>
      <c r="AG183">
        <v>2.44</v>
      </c>
      <c r="AH183">
        <v>3.47</v>
      </c>
      <c r="AI183">
        <v>3.06</v>
      </c>
      <c r="AJ183">
        <v>2.4</v>
      </c>
      <c r="AK183">
        <v>3.5</v>
      </c>
      <c r="AL183">
        <v>2.9</v>
      </c>
      <c r="AM183">
        <v>2.4500000000000002</v>
      </c>
      <c r="AN183">
        <v>3.5</v>
      </c>
      <c r="AO183">
        <v>3</v>
      </c>
      <c r="AP183">
        <v>38</v>
      </c>
      <c r="AQ183">
        <v>2.5499999999999998</v>
      </c>
      <c r="AR183">
        <v>2.38</v>
      </c>
      <c r="AS183">
        <v>3.5</v>
      </c>
      <c r="AT183">
        <v>3.35</v>
      </c>
      <c r="AU183">
        <v>3.07</v>
      </c>
      <c r="AV183">
        <v>2.97</v>
      </c>
      <c r="AW183">
        <v>36</v>
      </c>
      <c r="AX183">
        <v>2.1</v>
      </c>
      <c r="AY183">
        <v>2</v>
      </c>
      <c r="AZ183">
        <v>1.88</v>
      </c>
      <c r="BA183">
        <v>1.8</v>
      </c>
      <c r="BB183">
        <v>20</v>
      </c>
      <c r="BC183">
        <v>-0.25</v>
      </c>
      <c r="BD183">
        <v>2.12</v>
      </c>
      <c r="BE183">
        <v>2.06</v>
      </c>
      <c r="BF183">
        <v>1.85</v>
      </c>
      <c r="BG183">
        <v>1.8</v>
      </c>
      <c r="BH183">
        <v>2.5099999999999998</v>
      </c>
      <c r="BI183">
        <v>3.5</v>
      </c>
      <c r="BJ183">
        <v>2.94</v>
      </c>
    </row>
    <row r="184" spans="1:62" s="6" customFormat="1" x14ac:dyDescent="0.2">
      <c r="A184" t="s">
        <v>102</v>
      </c>
      <c r="B184" s="4">
        <v>43407</v>
      </c>
      <c r="C184" t="s">
        <v>109</v>
      </c>
      <c r="D184" t="s">
        <v>118</v>
      </c>
      <c r="E184">
        <v>2</v>
      </c>
      <c r="F184">
        <v>0</v>
      </c>
      <c r="G184" t="str">
        <f t="shared" si="26"/>
        <v>H</v>
      </c>
      <c r="H184">
        <v>0</v>
      </c>
      <c r="I184">
        <v>0</v>
      </c>
      <c r="J184" t="str">
        <f t="shared" si="27"/>
        <v>D</v>
      </c>
      <c r="K184" s="7" t="s">
        <v>481</v>
      </c>
      <c r="L184">
        <v>18</v>
      </c>
      <c r="M184">
        <v>10</v>
      </c>
      <c r="N184">
        <v>4</v>
      </c>
      <c r="O184">
        <v>1</v>
      </c>
      <c r="P184">
        <v>8</v>
      </c>
      <c r="Q184">
        <v>11</v>
      </c>
      <c r="R184">
        <v>9</v>
      </c>
      <c r="S184">
        <v>3</v>
      </c>
      <c r="T184">
        <v>1</v>
      </c>
      <c r="U184">
        <v>1</v>
      </c>
      <c r="V184">
        <v>0</v>
      </c>
      <c r="W184">
        <v>0</v>
      </c>
      <c r="X184">
        <v>1.9</v>
      </c>
      <c r="Y184">
        <v>3.75</v>
      </c>
      <c r="Z184">
        <v>4.33</v>
      </c>
      <c r="AA184">
        <v>1.83</v>
      </c>
      <c r="AB184">
        <v>3.5</v>
      </c>
      <c r="AC184">
        <v>4.33</v>
      </c>
      <c r="AD184">
        <v>1.85</v>
      </c>
      <c r="AE184">
        <v>3.6</v>
      </c>
      <c r="AF184">
        <v>3.8</v>
      </c>
      <c r="AG184">
        <v>1.93</v>
      </c>
      <c r="AH184">
        <v>3.74</v>
      </c>
      <c r="AI184">
        <v>4.1100000000000003</v>
      </c>
      <c r="AJ184">
        <v>1.95</v>
      </c>
      <c r="AK184">
        <v>3.7</v>
      </c>
      <c r="AL184">
        <v>3.8</v>
      </c>
      <c r="AM184">
        <v>1.95</v>
      </c>
      <c r="AN184">
        <v>3.75</v>
      </c>
      <c r="AO184">
        <v>4</v>
      </c>
      <c r="AP184">
        <v>38</v>
      </c>
      <c r="AQ184">
        <v>1.95</v>
      </c>
      <c r="AR184">
        <v>1.89</v>
      </c>
      <c r="AS184">
        <v>3.85</v>
      </c>
      <c r="AT184">
        <v>3.66</v>
      </c>
      <c r="AU184">
        <v>4.5</v>
      </c>
      <c r="AV184">
        <v>3.99</v>
      </c>
      <c r="AW184">
        <v>36</v>
      </c>
      <c r="AX184">
        <v>1.8</v>
      </c>
      <c r="AY184">
        <v>1.73</v>
      </c>
      <c r="AZ184">
        <v>2.2000000000000002</v>
      </c>
      <c r="BA184">
        <v>2.09</v>
      </c>
      <c r="BB184">
        <v>20</v>
      </c>
      <c r="BC184">
        <v>-0.75</v>
      </c>
      <c r="BD184">
        <v>2.2200000000000002</v>
      </c>
      <c r="BE184">
        <v>2.16</v>
      </c>
      <c r="BF184">
        <v>1.77</v>
      </c>
      <c r="BG184">
        <v>1.72</v>
      </c>
      <c r="BH184">
        <v>1.93</v>
      </c>
      <c r="BI184">
        <v>3.6</v>
      </c>
      <c r="BJ184">
        <v>4.3600000000000003</v>
      </c>
    </row>
    <row r="185" spans="1:62" s="6" customFormat="1" x14ac:dyDescent="0.2">
      <c r="A185" t="s">
        <v>102</v>
      </c>
      <c r="B185" s="4">
        <v>43407</v>
      </c>
      <c r="C185" t="s">
        <v>104</v>
      </c>
      <c r="D185" t="s">
        <v>106</v>
      </c>
      <c r="E185">
        <v>3</v>
      </c>
      <c r="F185">
        <v>1</v>
      </c>
      <c r="G185" t="str">
        <f t="shared" si="26"/>
        <v>H</v>
      </c>
      <c r="H185">
        <v>0</v>
      </c>
      <c r="I185">
        <v>1</v>
      </c>
      <c r="J185" t="str">
        <f t="shared" si="27"/>
        <v>A</v>
      </c>
      <c r="K185" s="7" t="s">
        <v>352</v>
      </c>
      <c r="L185">
        <v>18</v>
      </c>
      <c r="M185">
        <v>6</v>
      </c>
      <c r="N185">
        <v>10</v>
      </c>
      <c r="O185">
        <v>3</v>
      </c>
      <c r="P185">
        <v>5</v>
      </c>
      <c r="Q185">
        <v>11</v>
      </c>
      <c r="R185">
        <v>6</v>
      </c>
      <c r="S185">
        <v>7</v>
      </c>
      <c r="T185">
        <v>0</v>
      </c>
      <c r="U185">
        <v>3</v>
      </c>
      <c r="V185">
        <v>0</v>
      </c>
      <c r="W185">
        <v>0</v>
      </c>
      <c r="X185">
        <v>2.04</v>
      </c>
      <c r="Y185">
        <v>3.5</v>
      </c>
      <c r="Z185">
        <v>4</v>
      </c>
      <c r="AA185">
        <v>1.95</v>
      </c>
      <c r="AB185">
        <v>3.5</v>
      </c>
      <c r="AC185">
        <v>3.8</v>
      </c>
      <c r="AD185">
        <v>1.9</v>
      </c>
      <c r="AE185">
        <v>3.35</v>
      </c>
      <c r="AF185">
        <v>3.9</v>
      </c>
      <c r="AG185">
        <v>2.02</v>
      </c>
      <c r="AH185">
        <v>3.46</v>
      </c>
      <c r="AI185">
        <v>4.13</v>
      </c>
      <c r="AJ185">
        <v>2</v>
      </c>
      <c r="AK185">
        <v>3.4</v>
      </c>
      <c r="AL185">
        <v>3.9</v>
      </c>
      <c r="AM185">
        <v>2.0499999999999998</v>
      </c>
      <c r="AN185">
        <v>3.4</v>
      </c>
      <c r="AO185">
        <v>4</v>
      </c>
      <c r="AP185">
        <v>38</v>
      </c>
      <c r="AQ185">
        <v>2.1</v>
      </c>
      <c r="AR185">
        <v>1.97</v>
      </c>
      <c r="AS185">
        <v>3.55</v>
      </c>
      <c r="AT185">
        <v>3.41</v>
      </c>
      <c r="AU185">
        <v>4.1500000000000004</v>
      </c>
      <c r="AV185">
        <v>3.91</v>
      </c>
      <c r="AW185">
        <v>36</v>
      </c>
      <c r="AX185">
        <v>2.19</v>
      </c>
      <c r="AY185">
        <v>2.0699999999999998</v>
      </c>
      <c r="AZ185">
        <v>1.8</v>
      </c>
      <c r="BA185">
        <v>1.74</v>
      </c>
      <c r="BB185">
        <v>20</v>
      </c>
      <c r="BC185">
        <v>-0.25</v>
      </c>
      <c r="BD185">
        <v>1.75</v>
      </c>
      <c r="BE185">
        <v>1.7</v>
      </c>
      <c r="BF185">
        <v>2.2599999999999998</v>
      </c>
      <c r="BG185">
        <v>2.19</v>
      </c>
      <c r="BH185">
        <v>1.97</v>
      </c>
      <c r="BI185">
        <v>3.58</v>
      </c>
      <c r="BJ185">
        <v>4.16</v>
      </c>
    </row>
    <row r="186" spans="1:62" s="6" customFormat="1" x14ac:dyDescent="0.2">
      <c r="A186" t="s">
        <v>102</v>
      </c>
      <c r="B186" s="4">
        <v>43407</v>
      </c>
      <c r="C186" t="s">
        <v>136</v>
      </c>
      <c r="D186" t="s">
        <v>127</v>
      </c>
      <c r="E186">
        <v>1</v>
      </c>
      <c r="F186">
        <v>0</v>
      </c>
      <c r="G186" t="str">
        <f t="shared" si="26"/>
        <v>H</v>
      </c>
      <c r="H186">
        <v>1</v>
      </c>
      <c r="I186">
        <v>0</v>
      </c>
      <c r="J186" t="str">
        <f t="shared" si="27"/>
        <v>H</v>
      </c>
      <c r="K186" s="7" t="s">
        <v>623</v>
      </c>
      <c r="L186">
        <v>13</v>
      </c>
      <c r="M186">
        <v>9</v>
      </c>
      <c r="N186">
        <v>3</v>
      </c>
      <c r="O186">
        <v>2</v>
      </c>
      <c r="P186">
        <v>8</v>
      </c>
      <c r="Q186">
        <v>10</v>
      </c>
      <c r="R186">
        <v>4</v>
      </c>
      <c r="S186">
        <v>4</v>
      </c>
      <c r="T186">
        <v>1</v>
      </c>
      <c r="U186">
        <v>0</v>
      </c>
      <c r="V186">
        <v>0</v>
      </c>
      <c r="W186">
        <v>0</v>
      </c>
      <c r="X186">
        <v>3.4</v>
      </c>
      <c r="Y186">
        <v>3.6</v>
      </c>
      <c r="Z186">
        <v>2.2000000000000002</v>
      </c>
      <c r="AA186">
        <v>3.5</v>
      </c>
      <c r="AB186">
        <v>3.3</v>
      </c>
      <c r="AC186">
        <v>2.1</v>
      </c>
      <c r="AD186">
        <v>3.2</v>
      </c>
      <c r="AE186">
        <v>3.35</v>
      </c>
      <c r="AF186">
        <v>2.1</v>
      </c>
      <c r="AG186">
        <v>3.38</v>
      </c>
      <c r="AH186">
        <v>3.57</v>
      </c>
      <c r="AI186">
        <v>2.2200000000000002</v>
      </c>
      <c r="AJ186">
        <v>3.25</v>
      </c>
      <c r="AK186">
        <v>3.5</v>
      </c>
      <c r="AL186">
        <v>2.2000000000000002</v>
      </c>
      <c r="AM186">
        <v>3.4</v>
      </c>
      <c r="AN186">
        <v>3.5</v>
      </c>
      <c r="AO186">
        <v>2.2000000000000002</v>
      </c>
      <c r="AP186">
        <v>38</v>
      </c>
      <c r="AQ186">
        <v>3.5</v>
      </c>
      <c r="AR186">
        <v>3.32</v>
      </c>
      <c r="AS186">
        <v>3.6</v>
      </c>
      <c r="AT186">
        <v>3.46</v>
      </c>
      <c r="AU186">
        <v>2.2200000000000002</v>
      </c>
      <c r="AV186">
        <v>2.15</v>
      </c>
      <c r="AW186">
        <v>36</v>
      </c>
      <c r="AX186">
        <v>1.91</v>
      </c>
      <c r="AY186">
        <v>1.86</v>
      </c>
      <c r="AZ186">
        <v>2</v>
      </c>
      <c r="BA186">
        <v>1.93</v>
      </c>
      <c r="BB186">
        <v>20</v>
      </c>
      <c r="BC186">
        <v>0.25</v>
      </c>
      <c r="BD186">
        <v>2.02</v>
      </c>
      <c r="BE186">
        <v>1.97</v>
      </c>
      <c r="BF186">
        <v>1.92</v>
      </c>
      <c r="BG186">
        <v>1.87</v>
      </c>
      <c r="BH186">
        <v>3.17</v>
      </c>
      <c r="BI186">
        <v>3.6</v>
      </c>
      <c r="BJ186">
        <v>2.3199999999999998</v>
      </c>
    </row>
    <row r="187" spans="1:62" s="6" customFormat="1" x14ac:dyDescent="0.2">
      <c r="A187" t="s">
        <v>102</v>
      </c>
      <c r="B187" s="4">
        <v>43407</v>
      </c>
      <c r="C187" t="s">
        <v>115</v>
      </c>
      <c r="D187" t="s">
        <v>121</v>
      </c>
      <c r="E187">
        <v>1</v>
      </c>
      <c r="F187">
        <v>1</v>
      </c>
      <c r="G187" t="str">
        <f t="shared" si="26"/>
        <v>D</v>
      </c>
      <c r="H187">
        <v>1</v>
      </c>
      <c r="I187">
        <v>0</v>
      </c>
      <c r="J187" t="str">
        <f t="shared" si="27"/>
        <v>H</v>
      </c>
      <c r="K187" s="7" t="s">
        <v>621</v>
      </c>
      <c r="L187">
        <v>13</v>
      </c>
      <c r="M187">
        <v>8</v>
      </c>
      <c r="N187">
        <v>2</v>
      </c>
      <c r="O187">
        <v>3</v>
      </c>
      <c r="P187">
        <v>17</v>
      </c>
      <c r="Q187">
        <v>9</v>
      </c>
      <c r="R187">
        <v>8</v>
      </c>
      <c r="S187">
        <v>6</v>
      </c>
      <c r="T187">
        <v>4</v>
      </c>
      <c r="U187">
        <v>2</v>
      </c>
      <c r="V187">
        <v>0</v>
      </c>
      <c r="W187">
        <v>1</v>
      </c>
      <c r="X187">
        <v>3.4</v>
      </c>
      <c r="Y187">
        <v>3.4</v>
      </c>
      <c r="Z187">
        <v>2.2999999999999998</v>
      </c>
      <c r="AA187">
        <v>3.3</v>
      </c>
      <c r="AB187">
        <v>3.2</v>
      </c>
      <c r="AC187">
        <v>2.25</v>
      </c>
      <c r="AD187">
        <v>3.25</v>
      </c>
      <c r="AE187">
        <v>3.2</v>
      </c>
      <c r="AF187">
        <v>2.2000000000000002</v>
      </c>
      <c r="AG187">
        <v>3.51</v>
      </c>
      <c r="AH187">
        <v>3.25</v>
      </c>
      <c r="AI187">
        <v>2.31</v>
      </c>
      <c r="AJ187">
        <v>3.4</v>
      </c>
      <c r="AK187">
        <v>3.2</v>
      </c>
      <c r="AL187">
        <v>2.25</v>
      </c>
      <c r="AM187">
        <v>3.4</v>
      </c>
      <c r="AN187">
        <v>3.3</v>
      </c>
      <c r="AO187">
        <v>2.2999999999999998</v>
      </c>
      <c r="AP187">
        <v>38</v>
      </c>
      <c r="AQ187">
        <v>3.51</v>
      </c>
      <c r="AR187">
        <v>3.33</v>
      </c>
      <c r="AS187">
        <v>3.4</v>
      </c>
      <c r="AT187">
        <v>3.24</v>
      </c>
      <c r="AU187">
        <v>2.35</v>
      </c>
      <c r="AV187">
        <v>2.25</v>
      </c>
      <c r="AW187">
        <v>36</v>
      </c>
      <c r="AX187">
        <v>2.2400000000000002</v>
      </c>
      <c r="AY187">
        <v>2.12</v>
      </c>
      <c r="AZ187">
        <v>1.76</v>
      </c>
      <c r="BA187">
        <v>1.71</v>
      </c>
      <c r="BB187">
        <v>20</v>
      </c>
      <c r="BC187">
        <v>0.25</v>
      </c>
      <c r="BD187">
        <v>1.99</v>
      </c>
      <c r="BE187">
        <v>1.92</v>
      </c>
      <c r="BF187">
        <v>1.98</v>
      </c>
      <c r="BG187">
        <v>1.92</v>
      </c>
      <c r="BH187">
        <v>3.6</v>
      </c>
      <c r="BI187">
        <v>3.27</v>
      </c>
      <c r="BJ187">
        <v>2.2599999999999998</v>
      </c>
    </row>
    <row r="188" spans="1:62" s="6" customFormat="1" x14ac:dyDescent="0.2">
      <c r="A188" t="s">
        <v>102</v>
      </c>
      <c r="B188" s="4">
        <v>43407</v>
      </c>
      <c r="C188" t="s">
        <v>113</v>
      </c>
      <c r="D188" t="s">
        <v>124</v>
      </c>
      <c r="E188">
        <v>1</v>
      </c>
      <c r="F188">
        <v>0</v>
      </c>
      <c r="G188" t="str">
        <f t="shared" si="26"/>
        <v>H</v>
      </c>
      <c r="H188">
        <v>0</v>
      </c>
      <c r="I188">
        <v>0</v>
      </c>
      <c r="J188" t="str">
        <f t="shared" si="27"/>
        <v>D</v>
      </c>
      <c r="K188" s="7" t="s">
        <v>135</v>
      </c>
      <c r="L188">
        <v>12</v>
      </c>
      <c r="M188">
        <v>11</v>
      </c>
      <c r="N188">
        <v>2</v>
      </c>
      <c r="O188">
        <v>1</v>
      </c>
      <c r="P188">
        <v>12</v>
      </c>
      <c r="Q188">
        <v>9</v>
      </c>
      <c r="R188">
        <v>4</v>
      </c>
      <c r="S188">
        <v>9</v>
      </c>
      <c r="T188">
        <v>3</v>
      </c>
      <c r="U188">
        <v>1</v>
      </c>
      <c r="V188">
        <v>0</v>
      </c>
      <c r="W188">
        <v>0</v>
      </c>
      <c r="X188">
        <v>3.1</v>
      </c>
      <c r="Y188">
        <v>3.4</v>
      </c>
      <c r="Z188">
        <v>2.4500000000000002</v>
      </c>
      <c r="AA188">
        <v>3.1</v>
      </c>
      <c r="AB188">
        <v>3.3</v>
      </c>
      <c r="AC188">
        <v>2.2999999999999998</v>
      </c>
      <c r="AD188">
        <v>2.95</v>
      </c>
      <c r="AE188">
        <v>3.2</v>
      </c>
      <c r="AF188">
        <v>2.2999999999999998</v>
      </c>
      <c r="AG188">
        <v>3.11</v>
      </c>
      <c r="AH188">
        <v>3.34</v>
      </c>
      <c r="AI188">
        <v>2.48</v>
      </c>
      <c r="AJ188">
        <v>3</v>
      </c>
      <c r="AK188">
        <v>3.3</v>
      </c>
      <c r="AL188">
        <v>2.4</v>
      </c>
      <c r="AM188">
        <v>3.1</v>
      </c>
      <c r="AN188">
        <v>3.4</v>
      </c>
      <c r="AO188">
        <v>2.4500000000000002</v>
      </c>
      <c r="AP188">
        <v>38</v>
      </c>
      <c r="AQ188">
        <v>3.15</v>
      </c>
      <c r="AR188">
        <v>3.01</v>
      </c>
      <c r="AS188">
        <v>3.45</v>
      </c>
      <c r="AT188">
        <v>3.31</v>
      </c>
      <c r="AU188">
        <v>2.5499999999999998</v>
      </c>
      <c r="AV188">
        <v>2.38</v>
      </c>
      <c r="AW188">
        <v>36</v>
      </c>
      <c r="AX188">
        <v>2.0499999999999998</v>
      </c>
      <c r="AY188">
        <v>1.95</v>
      </c>
      <c r="AZ188">
        <v>1.93</v>
      </c>
      <c r="BA188">
        <v>1.84</v>
      </c>
      <c r="BB188">
        <v>20</v>
      </c>
      <c r="BC188">
        <v>0.25</v>
      </c>
      <c r="BD188">
        <v>1.85</v>
      </c>
      <c r="BE188">
        <v>1.8</v>
      </c>
      <c r="BF188">
        <v>2.11</v>
      </c>
      <c r="BG188">
        <v>2.06</v>
      </c>
      <c r="BH188">
        <v>3.03</v>
      </c>
      <c r="BI188">
        <v>3.41</v>
      </c>
      <c r="BJ188">
        <v>2.4900000000000002</v>
      </c>
    </row>
    <row r="189" spans="1:62" s="6" customFormat="1" x14ac:dyDescent="0.2">
      <c r="A189" t="s">
        <v>102</v>
      </c>
      <c r="B189" s="4">
        <v>43407</v>
      </c>
      <c r="C189" t="s">
        <v>103</v>
      </c>
      <c r="D189" t="s">
        <v>112</v>
      </c>
      <c r="E189">
        <v>3</v>
      </c>
      <c r="F189">
        <v>2</v>
      </c>
      <c r="G189" t="str">
        <f t="shared" si="26"/>
        <v>H</v>
      </c>
      <c r="H189">
        <v>2</v>
      </c>
      <c r="I189">
        <v>2</v>
      </c>
      <c r="J189" t="str">
        <f t="shared" si="27"/>
        <v>D</v>
      </c>
      <c r="K189" s="7" t="s">
        <v>375</v>
      </c>
      <c r="L189">
        <v>8</v>
      </c>
      <c r="M189">
        <v>21</v>
      </c>
      <c r="N189">
        <v>3</v>
      </c>
      <c r="O189">
        <v>7</v>
      </c>
      <c r="P189">
        <v>11</v>
      </c>
      <c r="Q189">
        <v>10</v>
      </c>
      <c r="R189">
        <v>1</v>
      </c>
      <c r="S189">
        <v>6</v>
      </c>
      <c r="T189">
        <v>5</v>
      </c>
      <c r="U189">
        <v>2</v>
      </c>
      <c r="V189">
        <v>0</v>
      </c>
      <c r="W189">
        <v>0</v>
      </c>
      <c r="X189">
        <v>3.5</v>
      </c>
      <c r="Y189">
        <v>3.4</v>
      </c>
      <c r="Z189">
        <v>2.25</v>
      </c>
      <c r="AA189">
        <v>3.2</v>
      </c>
      <c r="AB189">
        <v>3.25</v>
      </c>
      <c r="AC189">
        <v>2.25</v>
      </c>
      <c r="AD189">
        <v>3.2</v>
      </c>
      <c r="AE189">
        <v>3.25</v>
      </c>
      <c r="AF189">
        <v>2.15</v>
      </c>
      <c r="AG189">
        <v>3.36</v>
      </c>
      <c r="AH189">
        <v>3.47</v>
      </c>
      <c r="AI189">
        <v>2.27</v>
      </c>
      <c r="AJ189">
        <v>3.2</v>
      </c>
      <c r="AK189">
        <v>3.4</v>
      </c>
      <c r="AL189">
        <v>2.25</v>
      </c>
      <c r="AM189">
        <v>3.3</v>
      </c>
      <c r="AN189">
        <v>3.4</v>
      </c>
      <c r="AO189">
        <v>2.2999999999999998</v>
      </c>
      <c r="AP189">
        <v>38</v>
      </c>
      <c r="AQ189">
        <v>3.6</v>
      </c>
      <c r="AR189">
        <v>3.29</v>
      </c>
      <c r="AS189">
        <v>3.47</v>
      </c>
      <c r="AT189">
        <v>3.33</v>
      </c>
      <c r="AU189">
        <v>2.2999999999999998</v>
      </c>
      <c r="AV189">
        <v>2.2200000000000002</v>
      </c>
      <c r="AW189">
        <v>36</v>
      </c>
      <c r="AX189">
        <v>2</v>
      </c>
      <c r="AY189">
        <v>1.94</v>
      </c>
      <c r="AZ189">
        <v>1.95</v>
      </c>
      <c r="BA189">
        <v>1.86</v>
      </c>
      <c r="BB189">
        <v>20</v>
      </c>
      <c r="BC189">
        <v>0.25</v>
      </c>
      <c r="BD189">
        <v>1.97</v>
      </c>
      <c r="BE189">
        <v>1.93</v>
      </c>
      <c r="BF189">
        <v>1.96</v>
      </c>
      <c r="BG189">
        <v>1.92</v>
      </c>
      <c r="BH189">
        <v>3.45</v>
      </c>
      <c r="BI189">
        <v>3.48</v>
      </c>
      <c r="BJ189">
        <v>2.23</v>
      </c>
    </row>
    <row r="190" spans="1:62" s="6" customFormat="1" x14ac:dyDescent="0.2">
      <c r="A190" t="s">
        <v>102</v>
      </c>
      <c r="B190" s="4">
        <v>43407</v>
      </c>
      <c r="C190" t="s">
        <v>110</v>
      </c>
      <c r="D190" t="s">
        <v>125</v>
      </c>
      <c r="E190">
        <v>2</v>
      </c>
      <c r="F190">
        <v>1</v>
      </c>
      <c r="G190" t="str">
        <f t="shared" si="26"/>
        <v>H</v>
      </c>
      <c r="H190">
        <v>0</v>
      </c>
      <c r="I190">
        <v>1</v>
      </c>
      <c r="J190" t="str">
        <f t="shared" si="27"/>
        <v>A</v>
      </c>
      <c r="K190" s="7" t="s">
        <v>479</v>
      </c>
      <c r="L190">
        <v>7</v>
      </c>
      <c r="M190">
        <v>12</v>
      </c>
      <c r="N190">
        <v>4</v>
      </c>
      <c r="O190">
        <v>4</v>
      </c>
      <c r="P190">
        <v>17</v>
      </c>
      <c r="Q190">
        <v>12</v>
      </c>
      <c r="R190">
        <v>3</v>
      </c>
      <c r="S190">
        <v>2</v>
      </c>
      <c r="T190">
        <v>2</v>
      </c>
      <c r="U190">
        <v>4</v>
      </c>
      <c r="V190">
        <v>0</v>
      </c>
      <c r="W190">
        <v>0</v>
      </c>
      <c r="X190">
        <v>3.5</v>
      </c>
      <c r="Y190">
        <v>3.4</v>
      </c>
      <c r="Z190">
        <v>2.25</v>
      </c>
      <c r="AA190">
        <v>3.5</v>
      </c>
      <c r="AB190">
        <v>3.3</v>
      </c>
      <c r="AC190">
        <v>2.1</v>
      </c>
      <c r="AD190">
        <v>3.3</v>
      </c>
      <c r="AE190">
        <v>3.15</v>
      </c>
      <c r="AF190">
        <v>2.15</v>
      </c>
      <c r="AG190">
        <v>3.61</v>
      </c>
      <c r="AH190">
        <v>3.24</v>
      </c>
      <c r="AI190">
        <v>2.27</v>
      </c>
      <c r="AJ190">
        <v>3.3</v>
      </c>
      <c r="AK190">
        <v>3.3</v>
      </c>
      <c r="AL190">
        <v>2.25</v>
      </c>
      <c r="AM190">
        <v>3.4</v>
      </c>
      <c r="AN190">
        <v>3.3</v>
      </c>
      <c r="AO190">
        <v>2.25</v>
      </c>
      <c r="AP190">
        <v>38</v>
      </c>
      <c r="AQ190">
        <v>3.61</v>
      </c>
      <c r="AR190">
        <v>3.4</v>
      </c>
      <c r="AS190">
        <v>3.4</v>
      </c>
      <c r="AT190">
        <v>3.25</v>
      </c>
      <c r="AU190">
        <v>2.35</v>
      </c>
      <c r="AV190">
        <v>2.2000000000000002</v>
      </c>
      <c r="AW190">
        <v>36</v>
      </c>
      <c r="AX190">
        <v>2.1</v>
      </c>
      <c r="AY190">
        <v>2.02</v>
      </c>
      <c r="AZ190">
        <v>1.87</v>
      </c>
      <c r="BA190">
        <v>1.79</v>
      </c>
      <c r="BB190">
        <v>20</v>
      </c>
      <c r="BC190">
        <v>0.25</v>
      </c>
      <c r="BD190">
        <v>2</v>
      </c>
      <c r="BE190">
        <v>1.95</v>
      </c>
      <c r="BF190">
        <v>1.95</v>
      </c>
      <c r="BG190">
        <v>1.9</v>
      </c>
      <c r="BH190">
        <v>3.63</v>
      </c>
      <c r="BI190">
        <v>3.34</v>
      </c>
      <c r="BJ190">
        <v>2.2200000000000002</v>
      </c>
    </row>
    <row r="191" spans="1:62" s="6" customFormat="1" x14ac:dyDescent="0.2">
      <c r="A191" t="s">
        <v>102</v>
      </c>
      <c r="B191" s="4">
        <v>43407</v>
      </c>
      <c r="C191" t="s">
        <v>131</v>
      </c>
      <c r="D191" t="s">
        <v>107</v>
      </c>
      <c r="E191">
        <v>0</v>
      </c>
      <c r="F191">
        <v>4</v>
      </c>
      <c r="G191" t="str">
        <f t="shared" si="26"/>
        <v>A</v>
      </c>
      <c r="H191">
        <v>0</v>
      </c>
      <c r="I191">
        <v>0</v>
      </c>
      <c r="J191" t="str">
        <f t="shared" si="27"/>
        <v>D</v>
      </c>
      <c r="K191" s="7" t="s">
        <v>372</v>
      </c>
      <c r="L191">
        <v>16</v>
      </c>
      <c r="M191">
        <v>16</v>
      </c>
      <c r="N191">
        <v>4</v>
      </c>
      <c r="O191">
        <v>10</v>
      </c>
      <c r="P191">
        <v>20</v>
      </c>
      <c r="Q191">
        <v>4</v>
      </c>
      <c r="R191">
        <v>4</v>
      </c>
      <c r="S191">
        <v>6</v>
      </c>
      <c r="T191">
        <v>4</v>
      </c>
      <c r="U191">
        <v>2</v>
      </c>
      <c r="V191">
        <v>0</v>
      </c>
      <c r="W191">
        <v>0</v>
      </c>
      <c r="X191">
        <v>3.3</v>
      </c>
      <c r="Y191">
        <v>3.5</v>
      </c>
      <c r="Z191">
        <v>2.2999999999999998</v>
      </c>
      <c r="AA191">
        <v>3.25</v>
      </c>
      <c r="AB191">
        <v>3.25</v>
      </c>
      <c r="AC191">
        <v>2.25</v>
      </c>
      <c r="AD191">
        <v>3.05</v>
      </c>
      <c r="AE191">
        <v>3.25</v>
      </c>
      <c r="AF191">
        <v>2.25</v>
      </c>
      <c r="AG191">
        <v>3.24</v>
      </c>
      <c r="AH191">
        <v>3.48</v>
      </c>
      <c r="AI191">
        <v>2.33</v>
      </c>
      <c r="AJ191">
        <v>3.1</v>
      </c>
      <c r="AK191">
        <v>3.4</v>
      </c>
      <c r="AL191">
        <v>2.2999999999999998</v>
      </c>
      <c r="AM191">
        <v>3.2</v>
      </c>
      <c r="AN191">
        <v>3.4</v>
      </c>
      <c r="AO191">
        <v>2.38</v>
      </c>
      <c r="AP191">
        <v>38</v>
      </c>
      <c r="AQ191">
        <v>3.3</v>
      </c>
      <c r="AR191">
        <v>3.16</v>
      </c>
      <c r="AS191">
        <v>3.5</v>
      </c>
      <c r="AT191">
        <v>3.33</v>
      </c>
      <c r="AU191">
        <v>2.38</v>
      </c>
      <c r="AV191">
        <v>2.29</v>
      </c>
      <c r="AW191">
        <v>36</v>
      </c>
      <c r="AX191">
        <v>2.0499999999999998</v>
      </c>
      <c r="AY191">
        <v>1.98</v>
      </c>
      <c r="AZ191">
        <v>1.92</v>
      </c>
      <c r="BA191">
        <v>1.82</v>
      </c>
      <c r="BB191">
        <v>20</v>
      </c>
      <c r="BC191">
        <v>0.25</v>
      </c>
      <c r="BD191">
        <v>1.92</v>
      </c>
      <c r="BE191">
        <v>1.87</v>
      </c>
      <c r="BF191">
        <v>2.0499999999999998</v>
      </c>
      <c r="BG191">
        <v>1.98</v>
      </c>
      <c r="BH191">
        <v>3.32</v>
      </c>
      <c r="BI191">
        <v>3.5</v>
      </c>
      <c r="BJ191">
        <v>2.2799999999999998</v>
      </c>
    </row>
    <row r="192" spans="1:62" s="6" customFormat="1" x14ac:dyDescent="0.2">
      <c r="A192" t="s">
        <v>102</v>
      </c>
      <c r="B192" s="4">
        <v>43407</v>
      </c>
      <c r="C192" t="s">
        <v>134</v>
      </c>
      <c r="D192" t="s">
        <v>119</v>
      </c>
      <c r="E192">
        <v>0</v>
      </c>
      <c r="F192">
        <v>0</v>
      </c>
      <c r="G192" t="str">
        <f t="shared" si="26"/>
        <v>D</v>
      </c>
      <c r="H192">
        <v>0</v>
      </c>
      <c r="I192">
        <v>0</v>
      </c>
      <c r="J192" t="str">
        <f t="shared" si="27"/>
        <v>D</v>
      </c>
      <c r="K192" s="7" t="s">
        <v>105</v>
      </c>
      <c r="L192">
        <v>13</v>
      </c>
      <c r="M192">
        <v>11</v>
      </c>
      <c r="N192">
        <v>1</v>
      </c>
      <c r="O192">
        <v>4</v>
      </c>
      <c r="P192">
        <v>8</v>
      </c>
      <c r="Q192">
        <v>10</v>
      </c>
      <c r="R192">
        <v>7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2.54</v>
      </c>
      <c r="Y192">
        <v>3.2</v>
      </c>
      <c r="Z192">
        <v>3.1</v>
      </c>
      <c r="AA192">
        <v>2.4500000000000002</v>
      </c>
      <c r="AB192">
        <v>3.1</v>
      </c>
      <c r="AC192">
        <v>3</v>
      </c>
      <c r="AD192">
        <v>2.4</v>
      </c>
      <c r="AE192">
        <v>3.05</v>
      </c>
      <c r="AF192">
        <v>3</v>
      </c>
      <c r="AG192">
        <v>2.56</v>
      </c>
      <c r="AH192">
        <v>3.11</v>
      </c>
      <c r="AI192">
        <v>3.19</v>
      </c>
      <c r="AJ192">
        <v>2.6</v>
      </c>
      <c r="AK192">
        <v>3.1</v>
      </c>
      <c r="AL192">
        <v>2.9</v>
      </c>
      <c r="AM192">
        <v>2.6</v>
      </c>
      <c r="AN192">
        <v>3.2</v>
      </c>
      <c r="AO192">
        <v>3</v>
      </c>
      <c r="AP192">
        <v>38</v>
      </c>
      <c r="AQ192">
        <v>2.7</v>
      </c>
      <c r="AR192">
        <v>2.4900000000000002</v>
      </c>
      <c r="AS192">
        <v>3.25</v>
      </c>
      <c r="AT192">
        <v>3.11</v>
      </c>
      <c r="AU192">
        <v>3.19</v>
      </c>
      <c r="AV192">
        <v>3.03</v>
      </c>
      <c r="AW192">
        <v>33</v>
      </c>
      <c r="AX192">
        <v>2.37</v>
      </c>
      <c r="AY192">
        <v>2.2599999999999998</v>
      </c>
      <c r="AZ192">
        <v>1.67</v>
      </c>
      <c r="BA192">
        <v>1.62</v>
      </c>
      <c r="BB192">
        <v>19</v>
      </c>
      <c r="BC192">
        <v>-0.25</v>
      </c>
      <c r="BD192">
        <v>2.2000000000000002</v>
      </c>
      <c r="BE192">
        <v>2.13</v>
      </c>
      <c r="BF192">
        <v>1.78</v>
      </c>
      <c r="BG192">
        <v>1.75</v>
      </c>
      <c r="BH192">
        <v>2.59</v>
      </c>
      <c r="BI192">
        <v>3.08</v>
      </c>
      <c r="BJ192">
        <v>3.19</v>
      </c>
    </row>
    <row r="193" spans="1:62" s="6" customFormat="1" x14ac:dyDescent="0.2">
      <c r="A193" t="s">
        <v>102</v>
      </c>
      <c r="B193" s="4">
        <v>43408</v>
      </c>
      <c r="C193" t="s">
        <v>130</v>
      </c>
      <c r="D193" t="s">
        <v>133</v>
      </c>
      <c r="E193">
        <v>1</v>
      </c>
      <c r="F193">
        <v>2</v>
      </c>
      <c r="G193" t="str">
        <f t="shared" si="26"/>
        <v>A</v>
      </c>
      <c r="H193">
        <v>1</v>
      </c>
      <c r="I193">
        <v>1</v>
      </c>
      <c r="J193" t="str">
        <f t="shared" si="27"/>
        <v>D</v>
      </c>
      <c r="K193" s="7" t="s">
        <v>117</v>
      </c>
      <c r="L193">
        <v>6</v>
      </c>
      <c r="M193">
        <v>12</v>
      </c>
      <c r="N193">
        <v>1</v>
      </c>
      <c r="O193">
        <v>4</v>
      </c>
      <c r="P193">
        <v>12</v>
      </c>
      <c r="Q193">
        <v>15</v>
      </c>
      <c r="R193">
        <v>4</v>
      </c>
      <c r="S193">
        <v>6</v>
      </c>
      <c r="T193">
        <v>2</v>
      </c>
      <c r="U193">
        <v>2</v>
      </c>
      <c r="V193">
        <v>0</v>
      </c>
      <c r="W193">
        <v>0</v>
      </c>
      <c r="X193">
        <v>3.5</v>
      </c>
      <c r="Y193">
        <v>3.5</v>
      </c>
      <c r="Z193">
        <v>2.2000000000000002</v>
      </c>
      <c r="AA193">
        <v>3.4</v>
      </c>
      <c r="AB193">
        <v>3.3</v>
      </c>
      <c r="AC193">
        <v>2.15</v>
      </c>
      <c r="AD193">
        <v>3.3</v>
      </c>
      <c r="AE193">
        <v>3.3</v>
      </c>
      <c r="AF193">
        <v>2.1</v>
      </c>
      <c r="AG193">
        <v>3.56</v>
      </c>
      <c r="AH193">
        <v>3.43</v>
      </c>
      <c r="AI193">
        <v>2.21</v>
      </c>
      <c r="AJ193">
        <v>3.4</v>
      </c>
      <c r="AK193">
        <v>3.4</v>
      </c>
      <c r="AL193">
        <v>2.15</v>
      </c>
      <c r="AM193">
        <v>3.5</v>
      </c>
      <c r="AN193">
        <v>3.4</v>
      </c>
      <c r="AO193">
        <v>2.2000000000000002</v>
      </c>
      <c r="AP193">
        <v>37</v>
      </c>
      <c r="AQ193">
        <v>3.56</v>
      </c>
      <c r="AR193">
        <v>3.37</v>
      </c>
      <c r="AS193">
        <v>3.55</v>
      </c>
      <c r="AT193">
        <v>3.37</v>
      </c>
      <c r="AU193">
        <v>2.25</v>
      </c>
      <c r="AV193">
        <v>2.17</v>
      </c>
      <c r="AW193">
        <v>35</v>
      </c>
      <c r="AX193">
        <v>2</v>
      </c>
      <c r="AY193">
        <v>1.92</v>
      </c>
      <c r="AZ193">
        <v>1.94</v>
      </c>
      <c r="BA193">
        <v>1.87</v>
      </c>
      <c r="BB193">
        <v>19</v>
      </c>
      <c r="BC193">
        <v>0.25</v>
      </c>
      <c r="BD193">
        <v>2.06</v>
      </c>
      <c r="BE193">
        <v>1.98</v>
      </c>
      <c r="BF193">
        <v>1.91</v>
      </c>
      <c r="BG193">
        <v>1.86</v>
      </c>
      <c r="BH193">
        <v>3.85</v>
      </c>
      <c r="BI193">
        <v>3.5</v>
      </c>
      <c r="BJ193">
        <v>2.08</v>
      </c>
    </row>
    <row r="194" spans="1:62" s="6" customFormat="1" x14ac:dyDescent="0.2">
      <c r="A194" t="s">
        <v>102</v>
      </c>
      <c r="B194" s="4">
        <v>43413</v>
      </c>
      <c r="C194" t="s">
        <v>124</v>
      </c>
      <c r="D194" t="s">
        <v>131</v>
      </c>
      <c r="E194">
        <v>0</v>
      </c>
      <c r="F194">
        <v>0</v>
      </c>
      <c r="G194" t="str">
        <f t="shared" ref="G194:G205" si="28">IF(OR(E194="",F194=""),"",IF(E194&gt;F194,"H",IF(E194=F194,"D","A")))</f>
        <v>D</v>
      </c>
      <c r="H194">
        <v>0</v>
      </c>
      <c r="I194">
        <v>0</v>
      </c>
      <c r="J194" t="str">
        <f t="shared" ref="J194:J205" si="29">IF(OR(H194="",I194=""),"",IF(H194&gt;I194,"H",IF(H194=I194,"D","A")))</f>
        <v>D</v>
      </c>
      <c r="K194" s="7" t="s">
        <v>334</v>
      </c>
      <c r="L194">
        <v>19</v>
      </c>
      <c r="M194">
        <v>7</v>
      </c>
      <c r="N194">
        <v>5</v>
      </c>
      <c r="O194">
        <v>1</v>
      </c>
      <c r="P194">
        <v>5</v>
      </c>
      <c r="Q194">
        <v>11</v>
      </c>
      <c r="R194">
        <v>12</v>
      </c>
      <c r="S194">
        <v>4</v>
      </c>
      <c r="T194">
        <v>0</v>
      </c>
      <c r="U194">
        <v>3</v>
      </c>
      <c r="V194">
        <v>0</v>
      </c>
      <c r="W194">
        <v>0</v>
      </c>
      <c r="X194">
        <v>1.53</v>
      </c>
      <c r="Y194">
        <v>4.33</v>
      </c>
      <c r="Z194">
        <v>7</v>
      </c>
      <c r="AA194">
        <v>1.5</v>
      </c>
      <c r="AB194">
        <v>4.33</v>
      </c>
      <c r="AC194">
        <v>7</v>
      </c>
      <c r="AD194">
        <v>1.53</v>
      </c>
      <c r="AE194">
        <v>3.9</v>
      </c>
      <c r="AF194">
        <v>6</v>
      </c>
      <c r="AG194">
        <v>1.5</v>
      </c>
      <c r="AH194">
        <v>4.4000000000000004</v>
      </c>
      <c r="AI194">
        <v>7.24</v>
      </c>
      <c r="AJ194">
        <v>1.52</v>
      </c>
      <c r="AK194">
        <v>4.33</v>
      </c>
      <c r="AL194">
        <v>6.5</v>
      </c>
      <c r="AM194">
        <v>1.5</v>
      </c>
      <c r="AN194">
        <v>4.4000000000000004</v>
      </c>
      <c r="AO194">
        <v>7</v>
      </c>
      <c r="AP194">
        <v>38</v>
      </c>
      <c r="AQ194">
        <v>1.55</v>
      </c>
      <c r="AR194">
        <v>1.5</v>
      </c>
      <c r="AS194">
        <v>4.4800000000000004</v>
      </c>
      <c r="AT194">
        <v>4.3099999999999996</v>
      </c>
      <c r="AU194">
        <v>7.24</v>
      </c>
      <c r="AV194">
        <v>6.6</v>
      </c>
      <c r="AW194">
        <v>36</v>
      </c>
      <c r="AX194">
        <v>1.76</v>
      </c>
      <c r="AY194">
        <v>1.69</v>
      </c>
      <c r="AZ194">
        <v>2.2400000000000002</v>
      </c>
      <c r="BA194">
        <v>2.15</v>
      </c>
      <c r="BB194">
        <v>22</v>
      </c>
      <c r="BC194">
        <v>-1</v>
      </c>
      <c r="BD194">
        <v>1.87</v>
      </c>
      <c r="BE194">
        <v>1.81</v>
      </c>
      <c r="BF194">
        <v>2.11</v>
      </c>
      <c r="BG194">
        <v>2.04</v>
      </c>
      <c r="BH194">
        <v>1.53</v>
      </c>
      <c r="BI194">
        <v>4.28</v>
      </c>
      <c r="BJ194">
        <v>6.87</v>
      </c>
    </row>
    <row r="195" spans="1:62" s="6" customFormat="1" x14ac:dyDescent="0.2">
      <c r="A195" t="s">
        <v>102</v>
      </c>
      <c r="B195" s="4">
        <v>43414</v>
      </c>
      <c r="C195" t="s">
        <v>106</v>
      </c>
      <c r="D195" t="s">
        <v>136</v>
      </c>
      <c r="E195">
        <v>3</v>
      </c>
      <c r="F195">
        <v>3</v>
      </c>
      <c r="G195" t="str">
        <f t="shared" si="28"/>
        <v>D</v>
      </c>
      <c r="H195">
        <v>2</v>
      </c>
      <c r="I195">
        <v>0</v>
      </c>
      <c r="J195" t="str">
        <f t="shared" si="29"/>
        <v>H</v>
      </c>
      <c r="K195" s="7" t="s">
        <v>159</v>
      </c>
      <c r="L195">
        <v>11</v>
      </c>
      <c r="M195">
        <v>12</v>
      </c>
      <c r="N195">
        <v>4</v>
      </c>
      <c r="O195">
        <v>5</v>
      </c>
      <c r="P195">
        <v>9</v>
      </c>
      <c r="Q195">
        <v>11</v>
      </c>
      <c r="R195">
        <v>3</v>
      </c>
      <c r="S195">
        <v>3</v>
      </c>
      <c r="T195">
        <v>1</v>
      </c>
      <c r="U195">
        <v>3</v>
      </c>
      <c r="V195">
        <v>0</v>
      </c>
      <c r="W195">
        <v>0</v>
      </c>
      <c r="X195">
        <v>2</v>
      </c>
      <c r="Y195">
        <v>3.4</v>
      </c>
      <c r="Z195">
        <v>4.33</v>
      </c>
      <c r="AA195">
        <v>1.95</v>
      </c>
      <c r="AB195">
        <v>3.2</v>
      </c>
      <c r="AC195">
        <v>4.2</v>
      </c>
      <c r="AD195">
        <v>1.95</v>
      </c>
      <c r="AE195">
        <v>3.25</v>
      </c>
      <c r="AF195">
        <v>3.85</v>
      </c>
      <c r="AG195">
        <v>2.04</v>
      </c>
      <c r="AH195">
        <v>3.24</v>
      </c>
      <c r="AI195">
        <v>4.37</v>
      </c>
      <c r="AJ195">
        <v>2.0499999999999998</v>
      </c>
      <c r="AK195">
        <v>3.4</v>
      </c>
      <c r="AL195">
        <v>3.8</v>
      </c>
      <c r="AM195">
        <v>2.0499999999999998</v>
      </c>
      <c r="AN195">
        <v>3.4</v>
      </c>
      <c r="AO195">
        <v>4</v>
      </c>
      <c r="AP195">
        <v>38</v>
      </c>
      <c r="AQ195">
        <v>2.0499999999999998</v>
      </c>
      <c r="AR195">
        <v>1.99</v>
      </c>
      <c r="AS195">
        <v>3.45</v>
      </c>
      <c r="AT195">
        <v>3.31</v>
      </c>
      <c r="AU195">
        <v>4.37</v>
      </c>
      <c r="AV195">
        <v>4.03</v>
      </c>
      <c r="AW195">
        <v>36</v>
      </c>
      <c r="AX195">
        <v>2.2000000000000002</v>
      </c>
      <c r="AY195">
        <v>2.09</v>
      </c>
      <c r="AZ195">
        <v>1.8</v>
      </c>
      <c r="BA195">
        <v>1.73</v>
      </c>
      <c r="BB195">
        <v>18</v>
      </c>
      <c r="BC195">
        <v>-0.25</v>
      </c>
      <c r="BD195">
        <v>1.75</v>
      </c>
      <c r="BE195">
        <v>1.71</v>
      </c>
      <c r="BF195">
        <v>2.25</v>
      </c>
      <c r="BG195">
        <v>2.1800000000000002</v>
      </c>
      <c r="BH195">
        <v>2.33</v>
      </c>
      <c r="BI195">
        <v>3.13</v>
      </c>
      <c r="BJ195">
        <v>3.61</v>
      </c>
    </row>
    <row r="196" spans="1:62" s="6" customFormat="1" x14ac:dyDescent="0.2">
      <c r="A196" t="s">
        <v>102</v>
      </c>
      <c r="B196" s="4">
        <v>43414</v>
      </c>
      <c r="C196" t="s">
        <v>116</v>
      </c>
      <c r="D196" t="s">
        <v>110</v>
      </c>
      <c r="E196">
        <v>1</v>
      </c>
      <c r="F196">
        <v>1</v>
      </c>
      <c r="G196" t="str">
        <f t="shared" si="28"/>
        <v>D</v>
      </c>
      <c r="H196">
        <v>0</v>
      </c>
      <c r="I196">
        <v>0</v>
      </c>
      <c r="J196" t="str">
        <f t="shared" si="29"/>
        <v>D</v>
      </c>
      <c r="K196" s="7" t="s">
        <v>373</v>
      </c>
      <c r="L196">
        <v>25</v>
      </c>
      <c r="M196">
        <v>13</v>
      </c>
      <c r="N196">
        <v>9</v>
      </c>
      <c r="O196">
        <v>1</v>
      </c>
      <c r="P196">
        <v>9</v>
      </c>
      <c r="Q196">
        <v>10</v>
      </c>
      <c r="R196">
        <v>11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1.7</v>
      </c>
      <c r="Y196">
        <v>3.8</v>
      </c>
      <c r="Z196">
        <v>5.75</v>
      </c>
      <c r="AA196">
        <v>1.67</v>
      </c>
      <c r="AB196">
        <v>3.75</v>
      </c>
      <c r="AC196">
        <v>5.25</v>
      </c>
      <c r="AD196">
        <v>1.7</v>
      </c>
      <c r="AE196">
        <v>3.55</v>
      </c>
      <c r="AF196">
        <v>4.7</v>
      </c>
      <c r="AG196">
        <v>1.76</v>
      </c>
      <c r="AH196">
        <v>3.71</v>
      </c>
      <c r="AI196">
        <v>5.24</v>
      </c>
      <c r="AJ196">
        <v>1.78</v>
      </c>
      <c r="AK196">
        <v>3.7</v>
      </c>
      <c r="AL196">
        <v>4.5999999999999996</v>
      </c>
      <c r="AM196">
        <v>1.75</v>
      </c>
      <c r="AN196">
        <v>3.8</v>
      </c>
      <c r="AO196">
        <v>5</v>
      </c>
      <c r="AP196">
        <v>38</v>
      </c>
      <c r="AQ196">
        <v>1.8</v>
      </c>
      <c r="AR196">
        <v>1.72</v>
      </c>
      <c r="AS196">
        <v>3.85</v>
      </c>
      <c r="AT196">
        <v>3.69</v>
      </c>
      <c r="AU196">
        <v>5.75</v>
      </c>
      <c r="AV196">
        <v>4.96</v>
      </c>
      <c r="AW196">
        <v>36</v>
      </c>
      <c r="AX196">
        <v>2.0499999999999998</v>
      </c>
      <c r="AY196">
        <v>1.96</v>
      </c>
      <c r="AZ196">
        <v>1.95</v>
      </c>
      <c r="BA196">
        <v>1.84</v>
      </c>
      <c r="BB196">
        <v>20</v>
      </c>
      <c r="BC196">
        <v>-0.75</v>
      </c>
      <c r="BD196">
        <v>2.0299999999999998</v>
      </c>
      <c r="BE196">
        <v>1.96</v>
      </c>
      <c r="BF196">
        <v>1.95</v>
      </c>
      <c r="BG196">
        <v>1.89</v>
      </c>
      <c r="BH196">
        <v>1.74</v>
      </c>
      <c r="BI196">
        <v>3.78</v>
      </c>
      <c r="BJ196">
        <v>5.27</v>
      </c>
    </row>
    <row r="197" spans="1:62" s="6" customFormat="1" x14ac:dyDescent="0.2">
      <c r="A197" t="s">
        <v>102</v>
      </c>
      <c r="B197" s="4">
        <v>43414</v>
      </c>
      <c r="C197" t="s">
        <v>128</v>
      </c>
      <c r="D197" t="s">
        <v>125</v>
      </c>
      <c r="E197">
        <v>0</v>
      </c>
      <c r="F197">
        <v>1</v>
      </c>
      <c r="G197" t="str">
        <f t="shared" si="28"/>
        <v>A</v>
      </c>
      <c r="H197">
        <v>0</v>
      </c>
      <c r="I197">
        <v>1</v>
      </c>
      <c r="J197" t="str">
        <f t="shared" si="29"/>
        <v>A</v>
      </c>
      <c r="K197" s="7" t="s">
        <v>370</v>
      </c>
      <c r="L197">
        <v>12</v>
      </c>
      <c r="M197">
        <v>10</v>
      </c>
      <c r="N197">
        <v>3</v>
      </c>
      <c r="O197">
        <v>2</v>
      </c>
      <c r="P197">
        <v>14</v>
      </c>
      <c r="Q197">
        <v>9</v>
      </c>
      <c r="R197">
        <v>2</v>
      </c>
      <c r="S197">
        <v>6</v>
      </c>
      <c r="T197">
        <v>3</v>
      </c>
      <c r="U197">
        <v>3</v>
      </c>
      <c r="V197">
        <v>0</v>
      </c>
      <c r="W197">
        <v>0</v>
      </c>
      <c r="X197">
        <v>4</v>
      </c>
      <c r="Y197">
        <v>3.4</v>
      </c>
      <c r="Z197">
        <v>2.1</v>
      </c>
      <c r="AA197">
        <v>3.6</v>
      </c>
      <c r="AB197">
        <v>3.3</v>
      </c>
      <c r="AC197">
        <v>2.1</v>
      </c>
      <c r="AD197">
        <v>3.65</v>
      </c>
      <c r="AE197">
        <v>3.15</v>
      </c>
      <c r="AF197">
        <v>2.0499999999999998</v>
      </c>
      <c r="AG197">
        <v>3.88</v>
      </c>
      <c r="AH197">
        <v>3.33</v>
      </c>
      <c r="AI197">
        <v>2.14</v>
      </c>
      <c r="AJ197">
        <v>3.7</v>
      </c>
      <c r="AK197">
        <v>3.3</v>
      </c>
      <c r="AL197">
        <v>2.1</v>
      </c>
      <c r="AM197">
        <v>3.7</v>
      </c>
      <c r="AN197">
        <v>3.4</v>
      </c>
      <c r="AO197">
        <v>2.15</v>
      </c>
      <c r="AP197">
        <v>38</v>
      </c>
      <c r="AQ197">
        <v>4</v>
      </c>
      <c r="AR197">
        <v>3.7</v>
      </c>
      <c r="AS197">
        <v>3.4</v>
      </c>
      <c r="AT197">
        <v>3.27</v>
      </c>
      <c r="AU197">
        <v>2.2000000000000002</v>
      </c>
      <c r="AV197">
        <v>2.09</v>
      </c>
      <c r="AW197">
        <v>36</v>
      </c>
      <c r="AX197">
        <v>2.31</v>
      </c>
      <c r="AY197">
        <v>2.19</v>
      </c>
      <c r="AZ197">
        <v>1.73</v>
      </c>
      <c r="BA197">
        <v>1.66</v>
      </c>
      <c r="BB197">
        <v>20</v>
      </c>
      <c r="BC197">
        <v>0.25</v>
      </c>
      <c r="BD197">
        <v>2.11</v>
      </c>
      <c r="BE197">
        <v>2.06</v>
      </c>
      <c r="BF197">
        <v>1.85</v>
      </c>
      <c r="BG197">
        <v>1.8</v>
      </c>
      <c r="BH197">
        <v>3.85</v>
      </c>
      <c r="BI197">
        <v>3.42</v>
      </c>
      <c r="BJ197">
        <v>2.11</v>
      </c>
    </row>
    <row r="198" spans="1:62" s="6" customFormat="1" x14ac:dyDescent="0.2">
      <c r="A198" t="s">
        <v>102</v>
      </c>
      <c r="B198" s="4">
        <v>43414</v>
      </c>
      <c r="C198" t="s">
        <v>112</v>
      </c>
      <c r="D198" t="s">
        <v>121</v>
      </c>
      <c r="E198">
        <v>0</v>
      </c>
      <c r="F198">
        <v>1</v>
      </c>
      <c r="G198" t="str">
        <f t="shared" si="28"/>
        <v>A</v>
      </c>
      <c r="H198">
        <v>0</v>
      </c>
      <c r="I198">
        <v>1</v>
      </c>
      <c r="J198" t="str">
        <f t="shared" si="29"/>
        <v>A</v>
      </c>
      <c r="K198" s="7" t="s">
        <v>129</v>
      </c>
      <c r="L198">
        <v>6</v>
      </c>
      <c r="M198">
        <v>9</v>
      </c>
      <c r="N198">
        <v>1</v>
      </c>
      <c r="O198">
        <v>3</v>
      </c>
      <c r="P198">
        <v>15</v>
      </c>
      <c r="Q198">
        <v>14</v>
      </c>
      <c r="R198">
        <v>3</v>
      </c>
      <c r="S198">
        <v>2</v>
      </c>
      <c r="T198">
        <v>1</v>
      </c>
      <c r="U198">
        <v>2</v>
      </c>
      <c r="V198">
        <v>0</v>
      </c>
      <c r="W198">
        <v>0</v>
      </c>
      <c r="X198">
        <v>2.14</v>
      </c>
      <c r="Y198">
        <v>3.5</v>
      </c>
      <c r="Z198">
        <v>3.6</v>
      </c>
      <c r="AA198">
        <v>2.1</v>
      </c>
      <c r="AB198">
        <v>3.3</v>
      </c>
      <c r="AC198">
        <v>3.5</v>
      </c>
      <c r="AD198">
        <v>2.0499999999999998</v>
      </c>
      <c r="AE198">
        <v>3.3</v>
      </c>
      <c r="AF198">
        <v>3.4</v>
      </c>
      <c r="AG198">
        <v>2.15</v>
      </c>
      <c r="AH198">
        <v>3.56</v>
      </c>
      <c r="AI198">
        <v>3.59</v>
      </c>
      <c r="AJ198">
        <v>2.15</v>
      </c>
      <c r="AK198">
        <v>3.5</v>
      </c>
      <c r="AL198">
        <v>3.4</v>
      </c>
      <c r="AM198">
        <v>2.15</v>
      </c>
      <c r="AN198">
        <v>3.5</v>
      </c>
      <c r="AO198">
        <v>3.6</v>
      </c>
      <c r="AP198">
        <v>38</v>
      </c>
      <c r="AQ198">
        <v>2.2000000000000002</v>
      </c>
      <c r="AR198">
        <v>2.11</v>
      </c>
      <c r="AS198">
        <v>3.56</v>
      </c>
      <c r="AT198">
        <v>3.41</v>
      </c>
      <c r="AU198">
        <v>3.75</v>
      </c>
      <c r="AV198">
        <v>3.48</v>
      </c>
      <c r="AW198">
        <v>35</v>
      </c>
      <c r="AX198">
        <v>2</v>
      </c>
      <c r="AY198">
        <v>1.89</v>
      </c>
      <c r="AZ198">
        <v>2.0099999999999998</v>
      </c>
      <c r="BA198">
        <v>1.89</v>
      </c>
      <c r="BB198">
        <v>20</v>
      </c>
      <c r="BC198">
        <v>-0.25</v>
      </c>
      <c r="BD198">
        <v>1.88</v>
      </c>
      <c r="BE198">
        <v>1.82</v>
      </c>
      <c r="BF198">
        <v>2.1</v>
      </c>
      <c r="BG198">
        <v>2.0299999999999998</v>
      </c>
      <c r="BH198">
        <v>2.09</v>
      </c>
      <c r="BI198">
        <v>3.58</v>
      </c>
      <c r="BJ198">
        <v>3.72</v>
      </c>
    </row>
    <row r="199" spans="1:62" s="6" customFormat="1" x14ac:dyDescent="0.2">
      <c r="A199" t="s">
        <v>102</v>
      </c>
      <c r="B199" s="4">
        <v>43414</v>
      </c>
      <c r="C199" t="s">
        <v>104</v>
      </c>
      <c r="D199" t="s">
        <v>137</v>
      </c>
      <c r="E199">
        <v>0</v>
      </c>
      <c r="F199">
        <v>3</v>
      </c>
      <c r="G199" t="str">
        <f t="shared" si="28"/>
        <v>A</v>
      </c>
      <c r="H199">
        <v>0</v>
      </c>
      <c r="I199">
        <v>0</v>
      </c>
      <c r="J199" t="str">
        <f t="shared" si="29"/>
        <v>D</v>
      </c>
      <c r="K199" s="7" t="s">
        <v>168</v>
      </c>
      <c r="L199">
        <v>11</v>
      </c>
      <c r="M199">
        <v>21</v>
      </c>
      <c r="N199">
        <v>5</v>
      </c>
      <c r="O199">
        <v>5</v>
      </c>
      <c r="P199">
        <v>17</v>
      </c>
      <c r="Q199">
        <v>10</v>
      </c>
      <c r="R199">
        <v>2</v>
      </c>
      <c r="S199">
        <v>5</v>
      </c>
      <c r="T199">
        <v>3</v>
      </c>
      <c r="U199">
        <v>2</v>
      </c>
      <c r="V199">
        <v>0</v>
      </c>
      <c r="W199">
        <v>0</v>
      </c>
      <c r="X199">
        <v>2.1</v>
      </c>
      <c r="Y199">
        <v>3.6</v>
      </c>
      <c r="Z199">
        <v>3.75</v>
      </c>
      <c r="AA199">
        <v>2.1</v>
      </c>
      <c r="AB199">
        <v>3.3</v>
      </c>
      <c r="AC199">
        <v>3.6</v>
      </c>
      <c r="AD199">
        <v>2.0499999999999998</v>
      </c>
      <c r="AE199">
        <v>3.35</v>
      </c>
      <c r="AF199">
        <v>3.45</v>
      </c>
      <c r="AG199">
        <v>2.1</v>
      </c>
      <c r="AH199">
        <v>3.51</v>
      </c>
      <c r="AI199">
        <v>3.77</v>
      </c>
      <c r="AJ199">
        <v>2.1</v>
      </c>
      <c r="AK199">
        <v>3.5</v>
      </c>
      <c r="AL199">
        <v>3.5</v>
      </c>
      <c r="AM199">
        <v>2.1</v>
      </c>
      <c r="AN199">
        <v>3.6</v>
      </c>
      <c r="AO199">
        <v>3.6</v>
      </c>
      <c r="AP199">
        <v>38</v>
      </c>
      <c r="AQ199">
        <v>2.15</v>
      </c>
      <c r="AR199">
        <v>2.08</v>
      </c>
      <c r="AS199">
        <v>3.6</v>
      </c>
      <c r="AT199">
        <v>3.43</v>
      </c>
      <c r="AU199">
        <v>3.77</v>
      </c>
      <c r="AV199">
        <v>3.54</v>
      </c>
      <c r="AW199">
        <v>36</v>
      </c>
      <c r="AX199">
        <v>1.9</v>
      </c>
      <c r="AY199">
        <v>1.82</v>
      </c>
      <c r="AZ199">
        <v>2.06</v>
      </c>
      <c r="BA199">
        <v>1.98</v>
      </c>
      <c r="BB199">
        <v>20</v>
      </c>
      <c r="BC199">
        <v>-0.25</v>
      </c>
      <c r="BD199">
        <v>1.85</v>
      </c>
      <c r="BE199">
        <v>1.79</v>
      </c>
      <c r="BF199">
        <v>2.13</v>
      </c>
      <c r="BG199">
        <v>2.06</v>
      </c>
      <c r="BH199">
        <v>2.2400000000000002</v>
      </c>
      <c r="BI199">
        <v>3.43</v>
      </c>
      <c r="BJ199">
        <v>3.48</v>
      </c>
    </row>
    <row r="200" spans="1:62" s="6" customFormat="1" x14ac:dyDescent="0.2">
      <c r="A200" t="s">
        <v>102</v>
      </c>
      <c r="B200" s="4">
        <v>43414</v>
      </c>
      <c r="C200" t="s">
        <v>119</v>
      </c>
      <c r="D200" t="s">
        <v>130</v>
      </c>
      <c r="E200">
        <v>2</v>
      </c>
      <c r="F200">
        <v>0</v>
      </c>
      <c r="G200" t="str">
        <f t="shared" si="28"/>
        <v>H</v>
      </c>
      <c r="H200">
        <v>2</v>
      </c>
      <c r="I200">
        <v>0</v>
      </c>
      <c r="J200" t="str">
        <f t="shared" si="29"/>
        <v>H</v>
      </c>
      <c r="K200" s="7" t="s">
        <v>123</v>
      </c>
      <c r="L200">
        <v>19</v>
      </c>
      <c r="M200">
        <v>13</v>
      </c>
      <c r="N200">
        <v>4</v>
      </c>
      <c r="O200">
        <v>1</v>
      </c>
      <c r="P200">
        <v>16</v>
      </c>
      <c r="Q200">
        <v>12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1.66</v>
      </c>
      <c r="Y200">
        <v>3.8</v>
      </c>
      <c r="Z200">
        <v>6</v>
      </c>
      <c r="AA200">
        <v>1.62</v>
      </c>
      <c r="AB200">
        <v>3.75</v>
      </c>
      <c r="AC200">
        <v>5.75</v>
      </c>
      <c r="AD200">
        <v>1.6</v>
      </c>
      <c r="AE200">
        <v>3.6</v>
      </c>
      <c r="AF200">
        <v>5.5</v>
      </c>
      <c r="AG200">
        <v>1.65</v>
      </c>
      <c r="AH200">
        <v>3.85</v>
      </c>
      <c r="AI200">
        <v>6.08</v>
      </c>
      <c r="AJ200">
        <v>1.63</v>
      </c>
      <c r="AK200">
        <v>3.8</v>
      </c>
      <c r="AL200">
        <v>5.8</v>
      </c>
      <c r="AM200">
        <v>1.67</v>
      </c>
      <c r="AN200">
        <v>3.8</v>
      </c>
      <c r="AO200">
        <v>6</v>
      </c>
      <c r="AP200">
        <v>38</v>
      </c>
      <c r="AQ200">
        <v>1.7</v>
      </c>
      <c r="AR200">
        <v>1.64</v>
      </c>
      <c r="AS200">
        <v>3.9</v>
      </c>
      <c r="AT200">
        <v>3.7</v>
      </c>
      <c r="AU200">
        <v>6.08</v>
      </c>
      <c r="AV200">
        <v>5.73</v>
      </c>
      <c r="AW200">
        <v>36</v>
      </c>
      <c r="AX200">
        <v>2.25</v>
      </c>
      <c r="AY200">
        <v>2.17</v>
      </c>
      <c r="AZ200">
        <v>1.75</v>
      </c>
      <c r="BA200">
        <v>1.68</v>
      </c>
      <c r="BB200">
        <v>22</v>
      </c>
      <c r="BC200">
        <v>-1</v>
      </c>
      <c r="BD200">
        <v>2.25</v>
      </c>
      <c r="BE200">
        <v>2.17</v>
      </c>
      <c r="BF200">
        <v>1.75</v>
      </c>
      <c r="BG200">
        <v>1.7</v>
      </c>
      <c r="BH200">
        <v>1.74</v>
      </c>
      <c r="BI200">
        <v>3.44</v>
      </c>
      <c r="BJ200">
        <v>6.09</v>
      </c>
    </row>
    <row r="201" spans="1:62" s="6" customFormat="1" x14ac:dyDescent="0.2">
      <c r="A201" t="s">
        <v>102</v>
      </c>
      <c r="B201" s="4">
        <v>43414</v>
      </c>
      <c r="C201" t="s">
        <v>107</v>
      </c>
      <c r="D201" t="s">
        <v>118</v>
      </c>
      <c r="E201">
        <v>4</v>
      </c>
      <c r="F201">
        <v>3</v>
      </c>
      <c r="G201" t="str">
        <f t="shared" si="28"/>
        <v>H</v>
      </c>
      <c r="H201">
        <v>0</v>
      </c>
      <c r="I201">
        <v>1</v>
      </c>
      <c r="J201" t="str">
        <f t="shared" si="29"/>
        <v>A</v>
      </c>
      <c r="K201" s="7" t="s">
        <v>126</v>
      </c>
      <c r="L201">
        <v>21</v>
      </c>
      <c r="M201">
        <v>8</v>
      </c>
      <c r="N201">
        <v>7</v>
      </c>
      <c r="O201">
        <v>4</v>
      </c>
      <c r="P201">
        <v>11</v>
      </c>
      <c r="Q201">
        <v>17</v>
      </c>
      <c r="R201">
        <v>6</v>
      </c>
      <c r="S201">
        <v>3</v>
      </c>
      <c r="T201">
        <v>2</v>
      </c>
      <c r="U201">
        <v>5</v>
      </c>
      <c r="V201">
        <v>0</v>
      </c>
      <c r="W201">
        <v>0</v>
      </c>
      <c r="X201">
        <v>1.85</v>
      </c>
      <c r="Y201">
        <v>3.75</v>
      </c>
      <c r="Z201">
        <v>4.5</v>
      </c>
      <c r="AA201">
        <v>1.78</v>
      </c>
      <c r="AB201">
        <v>3.6</v>
      </c>
      <c r="AC201">
        <v>4.5</v>
      </c>
      <c r="AD201">
        <v>1.85</v>
      </c>
      <c r="AE201">
        <v>3.45</v>
      </c>
      <c r="AF201">
        <v>4.0999999999999996</v>
      </c>
      <c r="AG201">
        <v>1.93</v>
      </c>
      <c r="AH201">
        <v>3.59</v>
      </c>
      <c r="AI201">
        <v>4.32</v>
      </c>
      <c r="AJ201">
        <v>1.91</v>
      </c>
      <c r="AK201">
        <v>3.5</v>
      </c>
      <c r="AL201">
        <v>4</v>
      </c>
      <c r="AM201">
        <v>1.93</v>
      </c>
      <c r="AN201">
        <v>3.7</v>
      </c>
      <c r="AO201">
        <v>4.2</v>
      </c>
      <c r="AP201">
        <v>38</v>
      </c>
      <c r="AQ201">
        <v>1.93</v>
      </c>
      <c r="AR201">
        <v>1.87</v>
      </c>
      <c r="AS201">
        <v>3.75</v>
      </c>
      <c r="AT201">
        <v>3.54</v>
      </c>
      <c r="AU201">
        <v>4.5</v>
      </c>
      <c r="AV201">
        <v>4.2300000000000004</v>
      </c>
      <c r="AW201">
        <v>36</v>
      </c>
      <c r="AX201">
        <v>2.08</v>
      </c>
      <c r="AY201">
        <v>2</v>
      </c>
      <c r="AZ201">
        <v>1.86</v>
      </c>
      <c r="BA201">
        <v>1.8</v>
      </c>
      <c r="BB201">
        <v>20</v>
      </c>
      <c r="BC201">
        <v>-0.75</v>
      </c>
      <c r="BD201">
        <v>2.25</v>
      </c>
      <c r="BE201">
        <v>2.15</v>
      </c>
      <c r="BF201">
        <v>1.78</v>
      </c>
      <c r="BG201">
        <v>1.72</v>
      </c>
      <c r="BH201">
        <v>1.81</v>
      </c>
      <c r="BI201">
        <v>3.82</v>
      </c>
      <c r="BJ201">
        <v>4.72</v>
      </c>
    </row>
    <row r="202" spans="1:62" s="6" customFormat="1" x14ac:dyDescent="0.2">
      <c r="A202" t="s">
        <v>102</v>
      </c>
      <c r="B202" s="4">
        <v>43414</v>
      </c>
      <c r="C202" t="s">
        <v>113</v>
      </c>
      <c r="D202" t="s">
        <v>134</v>
      </c>
      <c r="E202">
        <v>0</v>
      </c>
      <c r="F202">
        <v>0</v>
      </c>
      <c r="G202" t="str">
        <f t="shared" si="28"/>
        <v>D</v>
      </c>
      <c r="H202">
        <v>0</v>
      </c>
      <c r="I202">
        <v>0</v>
      </c>
      <c r="J202" t="str">
        <f t="shared" si="29"/>
        <v>D</v>
      </c>
      <c r="K202" s="7" t="s">
        <v>111</v>
      </c>
      <c r="L202">
        <v>12</v>
      </c>
      <c r="M202">
        <v>8</v>
      </c>
      <c r="N202">
        <v>4</v>
      </c>
      <c r="O202">
        <v>2</v>
      </c>
      <c r="P202">
        <v>11</v>
      </c>
      <c r="Q202">
        <v>10</v>
      </c>
      <c r="R202">
        <v>4</v>
      </c>
      <c r="S202">
        <v>4</v>
      </c>
      <c r="T202">
        <v>1</v>
      </c>
      <c r="U202">
        <v>0</v>
      </c>
      <c r="V202">
        <v>0</v>
      </c>
      <c r="W202">
        <v>0</v>
      </c>
      <c r="X202">
        <v>2.6</v>
      </c>
      <c r="Y202">
        <v>3.3</v>
      </c>
      <c r="Z202">
        <v>3</v>
      </c>
      <c r="AA202">
        <v>2.4</v>
      </c>
      <c r="AB202">
        <v>3.25</v>
      </c>
      <c r="AC202">
        <v>2.95</v>
      </c>
      <c r="AD202">
        <v>2.5</v>
      </c>
      <c r="AE202">
        <v>3.1</v>
      </c>
      <c r="AF202">
        <v>2.75</v>
      </c>
      <c r="AG202">
        <v>2.64</v>
      </c>
      <c r="AH202">
        <v>3.27</v>
      </c>
      <c r="AI202">
        <v>2.93</v>
      </c>
      <c r="AJ202">
        <v>2.5499999999999998</v>
      </c>
      <c r="AK202">
        <v>3.25</v>
      </c>
      <c r="AL202">
        <v>2.88</v>
      </c>
      <c r="AM202">
        <v>2.63</v>
      </c>
      <c r="AN202">
        <v>3.25</v>
      </c>
      <c r="AO202">
        <v>2.9</v>
      </c>
      <c r="AP202">
        <v>38</v>
      </c>
      <c r="AQ202">
        <v>2.7</v>
      </c>
      <c r="AR202">
        <v>2.54</v>
      </c>
      <c r="AS202">
        <v>3.3</v>
      </c>
      <c r="AT202">
        <v>3.21</v>
      </c>
      <c r="AU202">
        <v>3</v>
      </c>
      <c r="AV202">
        <v>2.87</v>
      </c>
      <c r="AW202">
        <v>36</v>
      </c>
      <c r="AX202">
        <v>2.2000000000000002</v>
      </c>
      <c r="AY202">
        <v>2.1</v>
      </c>
      <c r="AZ202">
        <v>1.77</v>
      </c>
      <c r="BA202">
        <v>1.72</v>
      </c>
      <c r="BB202">
        <v>20</v>
      </c>
      <c r="BC202">
        <v>-0.25</v>
      </c>
      <c r="BD202">
        <v>2.25</v>
      </c>
      <c r="BE202">
        <v>2.1800000000000002</v>
      </c>
      <c r="BF202">
        <v>1.75</v>
      </c>
      <c r="BG202">
        <v>1.71</v>
      </c>
      <c r="BH202">
        <v>2.73</v>
      </c>
      <c r="BI202">
        <v>3.27</v>
      </c>
      <c r="BJ202">
        <v>2.84</v>
      </c>
    </row>
    <row r="203" spans="1:62" s="6" customFormat="1" x14ac:dyDescent="0.2">
      <c r="A203" t="s">
        <v>102</v>
      </c>
      <c r="B203" s="4">
        <v>43414</v>
      </c>
      <c r="C203" t="s">
        <v>122</v>
      </c>
      <c r="D203" t="s">
        <v>109</v>
      </c>
      <c r="E203">
        <v>3</v>
      </c>
      <c r="F203">
        <v>2</v>
      </c>
      <c r="G203" t="str">
        <f t="shared" si="28"/>
        <v>H</v>
      </c>
      <c r="H203">
        <v>0</v>
      </c>
      <c r="I203">
        <v>1</v>
      </c>
      <c r="J203" t="str">
        <f t="shared" si="29"/>
        <v>A</v>
      </c>
      <c r="K203" s="7" t="s">
        <v>375</v>
      </c>
      <c r="L203">
        <v>17</v>
      </c>
      <c r="M203">
        <v>12</v>
      </c>
      <c r="N203">
        <v>7</v>
      </c>
      <c r="O203">
        <v>6</v>
      </c>
      <c r="P203">
        <v>13</v>
      </c>
      <c r="Q203">
        <v>12</v>
      </c>
      <c r="R203">
        <v>2</v>
      </c>
      <c r="S203">
        <v>5</v>
      </c>
      <c r="T203">
        <v>2</v>
      </c>
      <c r="U203">
        <v>1</v>
      </c>
      <c r="V203">
        <v>0</v>
      </c>
      <c r="W203">
        <v>0</v>
      </c>
      <c r="X203">
        <v>3</v>
      </c>
      <c r="Y203">
        <v>3.5</v>
      </c>
      <c r="Z203">
        <v>2.4500000000000002</v>
      </c>
      <c r="AA203">
        <v>2.95</v>
      </c>
      <c r="AB203">
        <v>3.4</v>
      </c>
      <c r="AC203">
        <v>2.35</v>
      </c>
      <c r="AD203">
        <v>2.9</v>
      </c>
      <c r="AE203">
        <v>3.35</v>
      </c>
      <c r="AF203">
        <v>2.2999999999999998</v>
      </c>
      <c r="AG203">
        <v>3.02</v>
      </c>
      <c r="AH203">
        <v>3.52</v>
      </c>
      <c r="AI203">
        <v>2.44</v>
      </c>
      <c r="AJ203">
        <v>2.8</v>
      </c>
      <c r="AK203">
        <v>3.4</v>
      </c>
      <c r="AL203">
        <v>2.4500000000000002</v>
      </c>
      <c r="AM203">
        <v>3</v>
      </c>
      <c r="AN203">
        <v>3.5</v>
      </c>
      <c r="AO203">
        <v>2.4500000000000002</v>
      </c>
      <c r="AP203">
        <v>38</v>
      </c>
      <c r="AQ203">
        <v>3.1</v>
      </c>
      <c r="AR203">
        <v>2.95</v>
      </c>
      <c r="AS203">
        <v>3.55</v>
      </c>
      <c r="AT203">
        <v>3.41</v>
      </c>
      <c r="AU203">
        <v>2.5</v>
      </c>
      <c r="AV203">
        <v>2.37</v>
      </c>
      <c r="AW203">
        <v>36</v>
      </c>
      <c r="AX203">
        <v>1.9</v>
      </c>
      <c r="AY203">
        <v>1.82</v>
      </c>
      <c r="AZ203">
        <v>2.0499999999999998</v>
      </c>
      <c r="BA203">
        <v>1.98</v>
      </c>
      <c r="BB203">
        <v>20</v>
      </c>
      <c r="BC203">
        <v>0.25</v>
      </c>
      <c r="BD203">
        <v>1.85</v>
      </c>
      <c r="BE203">
        <v>1.8</v>
      </c>
      <c r="BF203">
        <v>2.13</v>
      </c>
      <c r="BG203">
        <v>2.06</v>
      </c>
      <c r="BH203">
        <v>3.1</v>
      </c>
      <c r="BI203">
        <v>3.66</v>
      </c>
      <c r="BJ203">
        <v>2.33</v>
      </c>
    </row>
    <row r="204" spans="1:62" s="6" customFormat="1" x14ac:dyDescent="0.2">
      <c r="A204" t="s">
        <v>102</v>
      </c>
      <c r="B204" s="4">
        <v>43414</v>
      </c>
      <c r="C204" t="s">
        <v>103</v>
      </c>
      <c r="D204" t="s">
        <v>115</v>
      </c>
      <c r="E204">
        <v>2</v>
      </c>
      <c r="F204">
        <v>2</v>
      </c>
      <c r="G204" t="str">
        <f t="shared" si="28"/>
        <v>D</v>
      </c>
      <c r="H204">
        <v>1</v>
      </c>
      <c r="I204">
        <v>2</v>
      </c>
      <c r="J204" t="str">
        <f t="shared" si="29"/>
        <v>A</v>
      </c>
      <c r="K204" s="7" t="s">
        <v>114</v>
      </c>
      <c r="L204">
        <v>12</v>
      </c>
      <c r="M204">
        <v>11</v>
      </c>
      <c r="N204">
        <v>4</v>
      </c>
      <c r="O204">
        <v>5</v>
      </c>
      <c r="P204">
        <v>6</v>
      </c>
      <c r="Q204">
        <v>10</v>
      </c>
      <c r="R204">
        <v>4</v>
      </c>
      <c r="S204">
        <v>5</v>
      </c>
      <c r="T204">
        <v>1</v>
      </c>
      <c r="U204">
        <v>2</v>
      </c>
      <c r="V204">
        <v>0</v>
      </c>
      <c r="W204">
        <v>0</v>
      </c>
      <c r="X204">
        <v>2.2999999999999998</v>
      </c>
      <c r="Y204">
        <v>3.3</v>
      </c>
      <c r="Z204">
        <v>3.5</v>
      </c>
      <c r="AA204">
        <v>2.15</v>
      </c>
      <c r="AB204">
        <v>3.3</v>
      </c>
      <c r="AC204">
        <v>3.4</v>
      </c>
      <c r="AD204">
        <v>2.2000000000000002</v>
      </c>
      <c r="AE204">
        <v>3.15</v>
      </c>
      <c r="AF204">
        <v>3.3</v>
      </c>
      <c r="AG204">
        <v>2.3199999999999998</v>
      </c>
      <c r="AH204">
        <v>3.18</v>
      </c>
      <c r="AI204">
        <v>3.58</v>
      </c>
      <c r="AJ204">
        <v>2.2999999999999998</v>
      </c>
      <c r="AK204">
        <v>3.2</v>
      </c>
      <c r="AL204">
        <v>3.3</v>
      </c>
      <c r="AM204">
        <v>2.2999999999999998</v>
      </c>
      <c r="AN204">
        <v>3.3</v>
      </c>
      <c r="AO204">
        <v>3.4</v>
      </c>
      <c r="AP204">
        <v>38</v>
      </c>
      <c r="AQ204">
        <v>2.38</v>
      </c>
      <c r="AR204">
        <v>2.25</v>
      </c>
      <c r="AS204">
        <v>3.35</v>
      </c>
      <c r="AT204">
        <v>3.2</v>
      </c>
      <c r="AU204">
        <v>3.58</v>
      </c>
      <c r="AV204">
        <v>3.38</v>
      </c>
      <c r="AW204">
        <v>36</v>
      </c>
      <c r="AX204">
        <v>2.15</v>
      </c>
      <c r="AY204">
        <v>2.0499999999999998</v>
      </c>
      <c r="AZ204">
        <v>1.84</v>
      </c>
      <c r="BA204">
        <v>1.75</v>
      </c>
      <c r="BB204">
        <v>20</v>
      </c>
      <c r="BC204">
        <v>-0.25</v>
      </c>
      <c r="BD204">
        <v>1.96</v>
      </c>
      <c r="BE204">
        <v>1.92</v>
      </c>
      <c r="BF204">
        <v>1.97</v>
      </c>
      <c r="BG204">
        <v>1.92</v>
      </c>
      <c r="BH204">
        <v>2.42</v>
      </c>
      <c r="BI204">
        <v>3.08</v>
      </c>
      <c r="BJ204">
        <v>3.48</v>
      </c>
    </row>
    <row r="205" spans="1:62" s="6" customFormat="1" x14ac:dyDescent="0.2">
      <c r="A205" t="s">
        <v>102</v>
      </c>
      <c r="B205" s="4">
        <v>43414</v>
      </c>
      <c r="C205" t="s">
        <v>127</v>
      </c>
      <c r="D205" t="s">
        <v>133</v>
      </c>
      <c r="E205">
        <v>4</v>
      </c>
      <c r="F205">
        <v>1</v>
      </c>
      <c r="G205" t="str">
        <f t="shared" si="28"/>
        <v>H</v>
      </c>
      <c r="H205">
        <v>0</v>
      </c>
      <c r="I205">
        <v>0</v>
      </c>
      <c r="J205" t="str">
        <f t="shared" si="29"/>
        <v>D</v>
      </c>
      <c r="K205" s="7" t="s">
        <v>371</v>
      </c>
      <c r="L205">
        <v>20</v>
      </c>
      <c r="M205">
        <v>15</v>
      </c>
      <c r="N205">
        <v>6</v>
      </c>
      <c r="O205">
        <v>3</v>
      </c>
      <c r="P205">
        <v>10</v>
      </c>
      <c r="Q205">
        <v>12</v>
      </c>
      <c r="R205">
        <v>3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2.7</v>
      </c>
      <c r="Y205">
        <v>3.6</v>
      </c>
      <c r="Z205">
        <v>2.62</v>
      </c>
      <c r="AA205">
        <v>2.65</v>
      </c>
      <c r="AB205">
        <v>3.4</v>
      </c>
      <c r="AC205">
        <v>2.5499999999999998</v>
      </c>
      <c r="AD205">
        <v>2.5</v>
      </c>
      <c r="AE205">
        <v>3.4</v>
      </c>
      <c r="AF205">
        <v>2.6</v>
      </c>
      <c r="AG205">
        <v>2.69</v>
      </c>
      <c r="AH205">
        <v>3.49</v>
      </c>
      <c r="AI205">
        <v>2.73</v>
      </c>
      <c r="AJ205">
        <v>2.6</v>
      </c>
      <c r="AK205">
        <v>3.5</v>
      </c>
      <c r="AL205">
        <v>2.62</v>
      </c>
      <c r="AM205">
        <v>2.63</v>
      </c>
      <c r="AN205">
        <v>3.6</v>
      </c>
      <c r="AO205">
        <v>2.7</v>
      </c>
      <c r="AP205">
        <v>38</v>
      </c>
      <c r="AQ205">
        <v>2.75</v>
      </c>
      <c r="AR205">
        <v>2.62</v>
      </c>
      <c r="AS205">
        <v>3.6</v>
      </c>
      <c r="AT205">
        <v>3.43</v>
      </c>
      <c r="AU205">
        <v>2.75</v>
      </c>
      <c r="AV205">
        <v>2.64</v>
      </c>
      <c r="AW205">
        <v>36</v>
      </c>
      <c r="AX205">
        <v>1.79</v>
      </c>
      <c r="AY205">
        <v>1.73</v>
      </c>
      <c r="AZ205">
        <v>2.2000000000000002</v>
      </c>
      <c r="BA205">
        <v>2.09</v>
      </c>
      <c r="BB205">
        <v>18</v>
      </c>
      <c r="BC205">
        <v>-0.25</v>
      </c>
      <c r="BD205">
        <v>2.31</v>
      </c>
      <c r="BE205">
        <v>2.2400000000000002</v>
      </c>
      <c r="BF205">
        <v>1.73</v>
      </c>
      <c r="BG205">
        <v>1.67</v>
      </c>
      <c r="BH205">
        <v>2.75</v>
      </c>
      <c r="BI205">
        <v>3.39</v>
      </c>
      <c r="BJ205">
        <v>2.73</v>
      </c>
    </row>
    <row r="206" spans="1:62" s="6" customFormat="1" x14ac:dyDescent="0.2">
      <c r="A206" t="s">
        <v>102</v>
      </c>
      <c r="B206" s="4">
        <v>43427</v>
      </c>
      <c r="C206" t="s">
        <v>115</v>
      </c>
      <c r="D206" t="s">
        <v>127</v>
      </c>
      <c r="E206">
        <v>1</v>
      </c>
      <c r="F206">
        <v>2</v>
      </c>
      <c r="G206" t="str">
        <f t="shared" ref="G206:G217" si="30">IF(OR(E206="",F206=""),"",IF(E206&gt;F206,"H",IF(E206=F206,"D","A")))</f>
        <v>A</v>
      </c>
      <c r="H206">
        <v>0</v>
      </c>
      <c r="I206">
        <v>1</v>
      </c>
      <c r="J206" t="str">
        <f t="shared" ref="J206:J217" si="31">IF(OR(H206="",I206=""),"",IF(H206&gt;I206,"H",IF(H206=I206,"D","A")))</f>
        <v>A</v>
      </c>
      <c r="K206" t="s">
        <v>623</v>
      </c>
      <c r="L206">
        <v>12</v>
      </c>
      <c r="M206">
        <v>13</v>
      </c>
      <c r="N206">
        <v>2</v>
      </c>
      <c r="O206">
        <v>3</v>
      </c>
      <c r="P206">
        <v>9</v>
      </c>
      <c r="Q206">
        <v>13</v>
      </c>
      <c r="R206">
        <v>8</v>
      </c>
      <c r="S206">
        <v>5</v>
      </c>
      <c r="T206">
        <v>1</v>
      </c>
      <c r="U206">
        <v>3</v>
      </c>
      <c r="V206">
        <v>0</v>
      </c>
      <c r="W206">
        <v>0</v>
      </c>
      <c r="X206">
        <v>4.5</v>
      </c>
      <c r="Y206">
        <v>3.6</v>
      </c>
      <c r="Z206">
        <v>1.9</v>
      </c>
      <c r="AA206">
        <v>4.0999999999999996</v>
      </c>
      <c r="AB206">
        <v>3.4</v>
      </c>
      <c r="AC206">
        <v>1.91</v>
      </c>
      <c r="AD206">
        <v>3.7</v>
      </c>
      <c r="AE206">
        <v>3.35</v>
      </c>
      <c r="AF206">
        <v>1.95</v>
      </c>
      <c r="AG206">
        <v>4.59</v>
      </c>
      <c r="AH206">
        <v>3.55</v>
      </c>
      <c r="AI206">
        <v>1.89</v>
      </c>
      <c r="AJ206">
        <v>4.5</v>
      </c>
      <c r="AK206">
        <v>3.5</v>
      </c>
      <c r="AL206">
        <v>1.83</v>
      </c>
      <c r="AM206">
        <v>4.4000000000000004</v>
      </c>
      <c r="AN206">
        <v>3.6</v>
      </c>
      <c r="AO206">
        <v>1.9</v>
      </c>
      <c r="AP206">
        <v>38</v>
      </c>
      <c r="AQ206">
        <v>4.5999999999999996</v>
      </c>
      <c r="AR206">
        <v>4.34</v>
      </c>
      <c r="AS206">
        <v>3.65</v>
      </c>
      <c r="AT206">
        <v>3.46</v>
      </c>
      <c r="AU206">
        <v>1.95</v>
      </c>
      <c r="AV206">
        <v>1.88</v>
      </c>
      <c r="AW206">
        <v>36</v>
      </c>
      <c r="AX206">
        <v>2.11</v>
      </c>
      <c r="AY206">
        <v>2.0099999999999998</v>
      </c>
      <c r="AZ206">
        <v>1.85</v>
      </c>
      <c r="BA206">
        <v>1.79</v>
      </c>
      <c r="BB206">
        <v>21</v>
      </c>
      <c r="BC206">
        <v>0.75</v>
      </c>
      <c r="BD206">
        <v>1.8</v>
      </c>
      <c r="BE206">
        <v>1.73</v>
      </c>
      <c r="BF206">
        <v>2.2000000000000002</v>
      </c>
      <c r="BG206">
        <v>2.14</v>
      </c>
      <c r="BH206">
        <v>4.1399999999999997</v>
      </c>
      <c r="BI206">
        <v>3.33</v>
      </c>
      <c r="BJ206">
        <v>2.0699999999999998</v>
      </c>
    </row>
    <row r="207" spans="1:62" s="6" customFormat="1" x14ac:dyDescent="0.2">
      <c r="A207" t="s">
        <v>102</v>
      </c>
      <c r="B207" s="4">
        <v>43428</v>
      </c>
      <c r="C207" t="s">
        <v>109</v>
      </c>
      <c r="D207" t="s">
        <v>119</v>
      </c>
      <c r="E207">
        <v>1</v>
      </c>
      <c r="F207">
        <v>2</v>
      </c>
      <c r="G207" t="str">
        <f t="shared" si="30"/>
        <v>A</v>
      </c>
      <c r="H207">
        <v>0</v>
      </c>
      <c r="I207">
        <v>0</v>
      </c>
      <c r="J207" t="str">
        <f t="shared" si="31"/>
        <v>D</v>
      </c>
      <c r="K207" s="7" t="s">
        <v>168</v>
      </c>
      <c r="L207">
        <v>17</v>
      </c>
      <c r="M207">
        <v>11</v>
      </c>
      <c r="N207">
        <v>9</v>
      </c>
      <c r="O207">
        <v>4</v>
      </c>
      <c r="P207">
        <v>6</v>
      </c>
      <c r="Q207">
        <v>11</v>
      </c>
      <c r="R207">
        <v>9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2.35</v>
      </c>
      <c r="AB207">
        <v>3.3</v>
      </c>
      <c r="AC207">
        <v>3</v>
      </c>
      <c r="AD207">
        <v>2.4500000000000002</v>
      </c>
      <c r="AE207">
        <v>3.1</v>
      </c>
      <c r="AF207">
        <v>2.9</v>
      </c>
      <c r="AG207">
        <v>2.58</v>
      </c>
      <c r="AH207">
        <v>3.21</v>
      </c>
      <c r="AI207">
        <v>3.07</v>
      </c>
      <c r="AJ207">
        <v>2.4500000000000002</v>
      </c>
      <c r="AK207">
        <v>3.3</v>
      </c>
      <c r="AL207">
        <v>2.9</v>
      </c>
      <c r="AM207">
        <v>2.5</v>
      </c>
      <c r="AN207">
        <v>3.4</v>
      </c>
      <c r="AO207">
        <v>3</v>
      </c>
      <c r="AP207">
        <v>38</v>
      </c>
      <c r="AQ207">
        <v>2.6</v>
      </c>
      <c r="AR207">
        <v>2.46</v>
      </c>
      <c r="AS207">
        <v>3.4</v>
      </c>
      <c r="AT207">
        <v>3.21</v>
      </c>
      <c r="AU207">
        <v>3.15</v>
      </c>
      <c r="AV207">
        <v>2.98</v>
      </c>
      <c r="AW207">
        <v>36</v>
      </c>
      <c r="AX207">
        <v>2.27</v>
      </c>
      <c r="AY207">
        <v>2.12</v>
      </c>
      <c r="AZ207">
        <v>1.76</v>
      </c>
      <c r="BA207">
        <v>1.7</v>
      </c>
      <c r="BB207">
        <v>21</v>
      </c>
      <c r="BC207">
        <v>-0.25</v>
      </c>
      <c r="BD207">
        <v>2.2000000000000002</v>
      </c>
      <c r="BE207">
        <v>2.11</v>
      </c>
      <c r="BF207">
        <v>1.82</v>
      </c>
      <c r="BG207">
        <v>1.75</v>
      </c>
      <c r="BH207">
        <v>2.48</v>
      </c>
      <c r="BI207">
        <v>3.26</v>
      </c>
      <c r="BJ207">
        <v>3.18</v>
      </c>
    </row>
    <row r="208" spans="1:62" s="6" customFormat="1" x14ac:dyDescent="0.2">
      <c r="A208" t="s">
        <v>102</v>
      </c>
      <c r="B208" s="4">
        <v>43428</v>
      </c>
      <c r="C208" t="s">
        <v>136</v>
      </c>
      <c r="D208" t="s">
        <v>113</v>
      </c>
      <c r="E208">
        <v>0</v>
      </c>
      <c r="F208">
        <v>2</v>
      </c>
      <c r="G208" t="str">
        <f t="shared" si="30"/>
        <v>A</v>
      </c>
      <c r="H208">
        <v>0</v>
      </c>
      <c r="I208">
        <v>0</v>
      </c>
      <c r="J208" t="str">
        <f t="shared" si="31"/>
        <v>D</v>
      </c>
      <c r="K208" s="7" t="s">
        <v>370</v>
      </c>
      <c r="L208">
        <v>7</v>
      </c>
      <c r="M208">
        <v>15</v>
      </c>
      <c r="N208">
        <v>1</v>
      </c>
      <c r="O208">
        <v>6</v>
      </c>
      <c r="P208">
        <v>10</v>
      </c>
      <c r="Q208">
        <v>6</v>
      </c>
      <c r="R208">
        <v>6</v>
      </c>
      <c r="S208">
        <v>5</v>
      </c>
      <c r="T208">
        <v>2</v>
      </c>
      <c r="U208">
        <v>0</v>
      </c>
      <c r="V208">
        <v>0</v>
      </c>
      <c r="W208">
        <v>0</v>
      </c>
      <c r="X208">
        <v>2.62</v>
      </c>
      <c r="Y208">
        <v>3.3</v>
      </c>
      <c r="Z208">
        <v>2.9</v>
      </c>
      <c r="AA208">
        <v>2.5</v>
      </c>
      <c r="AB208">
        <v>3.2</v>
      </c>
      <c r="AC208">
        <v>2.9</v>
      </c>
      <c r="AD208">
        <v>2.5</v>
      </c>
      <c r="AE208">
        <v>3.1</v>
      </c>
      <c r="AF208">
        <v>2.8</v>
      </c>
      <c r="AG208">
        <v>2.6</v>
      </c>
      <c r="AH208">
        <v>3.19</v>
      </c>
      <c r="AI208">
        <v>3.06</v>
      </c>
      <c r="AJ208">
        <v>2.5499999999999998</v>
      </c>
      <c r="AK208">
        <v>3.2</v>
      </c>
      <c r="AL208">
        <v>2.9</v>
      </c>
      <c r="AM208">
        <v>2.6</v>
      </c>
      <c r="AN208">
        <v>3.3</v>
      </c>
      <c r="AO208">
        <v>2.9</v>
      </c>
      <c r="AP208">
        <v>38</v>
      </c>
      <c r="AQ208">
        <v>2.7</v>
      </c>
      <c r="AR208">
        <v>2.5299999999999998</v>
      </c>
      <c r="AS208">
        <v>3.3</v>
      </c>
      <c r="AT208">
        <v>3.16</v>
      </c>
      <c r="AU208">
        <v>3.06</v>
      </c>
      <c r="AV208">
        <v>2.89</v>
      </c>
      <c r="AW208">
        <v>36</v>
      </c>
      <c r="AX208">
        <v>2.2000000000000002</v>
      </c>
      <c r="AY208">
        <v>2.09</v>
      </c>
      <c r="AZ208">
        <v>1.8</v>
      </c>
      <c r="BA208">
        <v>1.72</v>
      </c>
      <c r="BB208">
        <v>21</v>
      </c>
      <c r="BC208">
        <v>-0.25</v>
      </c>
      <c r="BD208">
        <v>2.23</v>
      </c>
      <c r="BE208">
        <v>2.17</v>
      </c>
      <c r="BF208">
        <v>1.76</v>
      </c>
      <c r="BG208">
        <v>1.71</v>
      </c>
      <c r="BH208">
        <v>2.57</v>
      </c>
      <c r="BI208">
        <v>3.32</v>
      </c>
      <c r="BJ208">
        <v>2.99</v>
      </c>
    </row>
    <row r="209" spans="1:62" s="6" customFormat="1" x14ac:dyDescent="0.2">
      <c r="A209" t="s">
        <v>102</v>
      </c>
      <c r="B209" s="4">
        <v>43428</v>
      </c>
      <c r="C209" t="s">
        <v>133</v>
      </c>
      <c r="D209" t="s">
        <v>112</v>
      </c>
      <c r="E209">
        <v>2</v>
      </c>
      <c r="F209">
        <v>0</v>
      </c>
      <c r="G209" t="str">
        <f t="shared" si="30"/>
        <v>H</v>
      </c>
      <c r="H209">
        <v>0</v>
      </c>
      <c r="I209">
        <v>0</v>
      </c>
      <c r="J209" t="str">
        <f t="shared" si="31"/>
        <v>D</v>
      </c>
      <c r="K209" s="7" t="s">
        <v>135</v>
      </c>
      <c r="L209">
        <v>20</v>
      </c>
      <c r="M209">
        <v>7</v>
      </c>
      <c r="N209">
        <v>6</v>
      </c>
      <c r="O209">
        <v>1</v>
      </c>
      <c r="P209">
        <v>7</v>
      </c>
      <c r="Q209">
        <v>9</v>
      </c>
      <c r="R209">
        <v>10</v>
      </c>
      <c r="S209">
        <v>8</v>
      </c>
      <c r="T209">
        <v>1</v>
      </c>
      <c r="U209">
        <v>0</v>
      </c>
      <c r="V209">
        <v>0</v>
      </c>
      <c r="W209">
        <v>1</v>
      </c>
      <c r="X209">
        <v>1.8</v>
      </c>
      <c r="Y209">
        <v>3.9</v>
      </c>
      <c r="Z209">
        <v>4.75</v>
      </c>
      <c r="AA209">
        <v>1.67</v>
      </c>
      <c r="AB209">
        <v>3.9</v>
      </c>
      <c r="AC209">
        <v>5</v>
      </c>
      <c r="AD209">
        <v>1.73</v>
      </c>
      <c r="AE209">
        <v>3.7</v>
      </c>
      <c r="AF209">
        <v>4.4000000000000004</v>
      </c>
      <c r="AG209">
        <v>1.79</v>
      </c>
      <c r="AH209">
        <v>3.8</v>
      </c>
      <c r="AI209">
        <v>4.88</v>
      </c>
      <c r="AJ209">
        <v>1.78</v>
      </c>
      <c r="AK209">
        <v>3.8</v>
      </c>
      <c r="AL209">
        <v>4.4000000000000004</v>
      </c>
      <c r="AM209">
        <v>1.8</v>
      </c>
      <c r="AN209">
        <v>3.9</v>
      </c>
      <c r="AO209">
        <v>4.5999999999999996</v>
      </c>
      <c r="AP209">
        <v>38</v>
      </c>
      <c r="AQ209">
        <v>1.8</v>
      </c>
      <c r="AR209">
        <v>1.75</v>
      </c>
      <c r="AS209">
        <v>4</v>
      </c>
      <c r="AT209">
        <v>3.74</v>
      </c>
      <c r="AU209">
        <v>5</v>
      </c>
      <c r="AV209">
        <v>4.66</v>
      </c>
      <c r="AW209">
        <v>36</v>
      </c>
      <c r="AX209">
        <v>1.83</v>
      </c>
      <c r="AY209">
        <v>1.77</v>
      </c>
      <c r="AZ209">
        <v>2.14</v>
      </c>
      <c r="BA209">
        <v>2.0299999999999998</v>
      </c>
      <c r="BB209">
        <v>21</v>
      </c>
      <c r="BC209">
        <v>-0.75</v>
      </c>
      <c r="BD209">
        <v>2.0099999999999998</v>
      </c>
      <c r="BE209">
        <v>1.96</v>
      </c>
      <c r="BF209">
        <v>1.95</v>
      </c>
      <c r="BG209">
        <v>1.88</v>
      </c>
      <c r="BH209">
        <v>1.99</v>
      </c>
      <c r="BI209">
        <v>3.45</v>
      </c>
      <c r="BJ209">
        <v>4.29</v>
      </c>
    </row>
    <row r="210" spans="1:62" s="6" customFormat="1" x14ac:dyDescent="0.2">
      <c r="A210" t="s">
        <v>102</v>
      </c>
      <c r="B210" s="4">
        <v>43428</v>
      </c>
      <c r="C210" t="s">
        <v>118</v>
      </c>
      <c r="D210" t="s">
        <v>128</v>
      </c>
      <c r="E210">
        <v>1</v>
      </c>
      <c r="F210">
        <v>1</v>
      </c>
      <c r="G210" t="str">
        <f t="shared" si="30"/>
        <v>D</v>
      </c>
      <c r="H210">
        <v>0</v>
      </c>
      <c r="I210">
        <v>1</v>
      </c>
      <c r="J210" t="str">
        <f t="shared" si="31"/>
        <v>A</v>
      </c>
      <c r="K210" s="7" t="s">
        <v>196</v>
      </c>
      <c r="L210">
        <v>13</v>
      </c>
      <c r="M210">
        <v>9</v>
      </c>
      <c r="N210">
        <v>5</v>
      </c>
      <c r="O210">
        <v>4</v>
      </c>
      <c r="P210">
        <v>12</v>
      </c>
      <c r="Q210">
        <v>12</v>
      </c>
      <c r="R210">
        <v>10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1.61</v>
      </c>
      <c r="Y210">
        <v>4</v>
      </c>
      <c r="Z210">
        <v>6.5</v>
      </c>
      <c r="AA210">
        <v>1.6</v>
      </c>
      <c r="AB210">
        <v>3.8</v>
      </c>
      <c r="AC210">
        <v>5.75</v>
      </c>
      <c r="AD210">
        <v>1.6</v>
      </c>
      <c r="AE210">
        <v>3.7</v>
      </c>
      <c r="AF210">
        <v>5.4</v>
      </c>
      <c r="AG210">
        <v>1.58</v>
      </c>
      <c r="AH210">
        <v>4.03</v>
      </c>
      <c r="AI210">
        <v>6.73</v>
      </c>
      <c r="AJ210">
        <v>1.6</v>
      </c>
      <c r="AK210">
        <v>3.9</v>
      </c>
      <c r="AL210">
        <v>6</v>
      </c>
      <c r="AM210">
        <v>1.6</v>
      </c>
      <c r="AN210">
        <v>4</v>
      </c>
      <c r="AO210">
        <v>6.5</v>
      </c>
      <c r="AP210">
        <v>38</v>
      </c>
      <c r="AQ210">
        <v>1.62</v>
      </c>
      <c r="AR210">
        <v>1.58</v>
      </c>
      <c r="AS210">
        <v>4.0999999999999996</v>
      </c>
      <c r="AT210">
        <v>3.86</v>
      </c>
      <c r="AU210">
        <v>6.74</v>
      </c>
      <c r="AV210">
        <v>6.15</v>
      </c>
      <c r="AW210">
        <v>36</v>
      </c>
      <c r="AX210">
        <v>2.15</v>
      </c>
      <c r="AY210">
        <v>2.04</v>
      </c>
      <c r="AZ210">
        <v>1.82</v>
      </c>
      <c r="BA210">
        <v>1.76</v>
      </c>
      <c r="BB210">
        <v>23</v>
      </c>
      <c r="BC210">
        <v>-1</v>
      </c>
      <c r="BD210">
        <v>2.08</v>
      </c>
      <c r="BE210">
        <v>2.02</v>
      </c>
      <c r="BF210">
        <v>1.9</v>
      </c>
      <c r="BG210">
        <v>1.82</v>
      </c>
      <c r="BH210">
        <v>1.66</v>
      </c>
      <c r="BI210">
        <v>3.73</v>
      </c>
      <c r="BJ210">
        <v>6.3</v>
      </c>
    </row>
    <row r="211" spans="1:62" s="6" customFormat="1" x14ac:dyDescent="0.2">
      <c r="A211" t="s">
        <v>102</v>
      </c>
      <c r="B211" s="4">
        <v>43428</v>
      </c>
      <c r="C211" t="s">
        <v>121</v>
      </c>
      <c r="D211" t="s">
        <v>116</v>
      </c>
      <c r="E211">
        <v>4</v>
      </c>
      <c r="F211">
        <v>1</v>
      </c>
      <c r="G211" t="str">
        <f t="shared" si="30"/>
        <v>H</v>
      </c>
      <c r="H211">
        <v>2</v>
      </c>
      <c r="I211">
        <v>0</v>
      </c>
      <c r="J211" t="str">
        <f t="shared" si="31"/>
        <v>H</v>
      </c>
      <c r="K211" s="7" t="s">
        <v>334</v>
      </c>
      <c r="L211">
        <v>15</v>
      </c>
      <c r="M211">
        <v>11</v>
      </c>
      <c r="N211">
        <v>5</v>
      </c>
      <c r="O211">
        <v>6</v>
      </c>
      <c r="P211">
        <v>8</v>
      </c>
      <c r="Q211">
        <v>7</v>
      </c>
      <c r="R211">
        <v>4</v>
      </c>
      <c r="S211">
        <v>5</v>
      </c>
      <c r="T211">
        <v>1</v>
      </c>
      <c r="U211">
        <v>2</v>
      </c>
      <c r="V211">
        <v>0</v>
      </c>
      <c r="W211">
        <v>0</v>
      </c>
      <c r="X211">
        <v>2.2000000000000002</v>
      </c>
      <c r="Y211">
        <v>3.4</v>
      </c>
      <c r="Z211">
        <v>3.6</v>
      </c>
      <c r="AA211">
        <v>2.1</v>
      </c>
      <c r="AB211">
        <v>3.3</v>
      </c>
      <c r="AC211">
        <v>3.5</v>
      </c>
      <c r="AD211">
        <v>2.1</v>
      </c>
      <c r="AE211">
        <v>3.2</v>
      </c>
      <c r="AF211">
        <v>3.45</v>
      </c>
      <c r="AG211">
        <v>2.16</v>
      </c>
      <c r="AH211">
        <v>3.43</v>
      </c>
      <c r="AI211">
        <v>3.7</v>
      </c>
      <c r="AJ211">
        <v>2.15</v>
      </c>
      <c r="AK211">
        <v>3.4</v>
      </c>
      <c r="AL211">
        <v>3.4</v>
      </c>
      <c r="AM211">
        <v>2.2000000000000002</v>
      </c>
      <c r="AN211">
        <v>3.4</v>
      </c>
      <c r="AO211">
        <v>3.6</v>
      </c>
      <c r="AP211">
        <v>37</v>
      </c>
      <c r="AQ211">
        <v>2.25</v>
      </c>
      <c r="AR211">
        <v>2.15</v>
      </c>
      <c r="AS211">
        <v>3.45</v>
      </c>
      <c r="AT211">
        <v>3.32</v>
      </c>
      <c r="AU211">
        <v>3.7</v>
      </c>
      <c r="AV211">
        <v>3.5</v>
      </c>
      <c r="AW211">
        <v>35</v>
      </c>
      <c r="AX211">
        <v>2.15</v>
      </c>
      <c r="AY211">
        <v>2.0499999999999998</v>
      </c>
      <c r="AZ211">
        <v>1.83</v>
      </c>
      <c r="BA211">
        <v>1.76</v>
      </c>
      <c r="BB211">
        <v>20</v>
      </c>
      <c r="BC211">
        <v>-0.25</v>
      </c>
      <c r="BD211">
        <v>1.88</v>
      </c>
      <c r="BE211">
        <v>1.84</v>
      </c>
      <c r="BF211">
        <v>2.08</v>
      </c>
      <c r="BG211">
        <v>2.02</v>
      </c>
      <c r="BH211">
        <v>2.2599999999999998</v>
      </c>
      <c r="BI211">
        <v>3.37</v>
      </c>
      <c r="BJ211">
        <v>3.48</v>
      </c>
    </row>
    <row r="212" spans="1:62" s="6" customFormat="1" x14ac:dyDescent="0.2">
      <c r="A212" t="s">
        <v>102</v>
      </c>
      <c r="B212" s="4">
        <v>43428</v>
      </c>
      <c r="C212" t="s">
        <v>110</v>
      </c>
      <c r="D212" t="s">
        <v>124</v>
      </c>
      <c r="E212">
        <v>2</v>
      </c>
      <c r="F212">
        <v>2</v>
      </c>
      <c r="G212" t="str">
        <f t="shared" si="30"/>
        <v>D</v>
      </c>
      <c r="H212">
        <v>0</v>
      </c>
      <c r="I212">
        <v>1</v>
      </c>
      <c r="J212" t="str">
        <f t="shared" si="31"/>
        <v>A</v>
      </c>
      <c r="K212" t="s">
        <v>108</v>
      </c>
      <c r="L212">
        <v>26</v>
      </c>
      <c r="M212">
        <v>6</v>
      </c>
      <c r="N212">
        <v>8</v>
      </c>
      <c r="O212">
        <v>4</v>
      </c>
      <c r="P212">
        <v>14</v>
      </c>
      <c r="Q212">
        <v>12</v>
      </c>
      <c r="R212">
        <v>6</v>
      </c>
      <c r="S212">
        <v>5</v>
      </c>
      <c r="T212">
        <v>0</v>
      </c>
      <c r="U212">
        <v>1</v>
      </c>
      <c r="V212">
        <v>0</v>
      </c>
      <c r="W212">
        <v>0</v>
      </c>
      <c r="X212">
        <v>5.25</v>
      </c>
      <c r="Y212">
        <v>3.8</v>
      </c>
      <c r="Z212">
        <v>1.75</v>
      </c>
      <c r="AA212">
        <v>4.75</v>
      </c>
      <c r="AB212">
        <v>3.7</v>
      </c>
      <c r="AC212">
        <v>1.72</v>
      </c>
      <c r="AD212">
        <v>4.6500000000000004</v>
      </c>
      <c r="AE212">
        <v>3.6</v>
      </c>
      <c r="AF212">
        <v>1.7</v>
      </c>
      <c r="AG212">
        <v>5.21</v>
      </c>
      <c r="AH212">
        <v>3.73</v>
      </c>
      <c r="AI212">
        <v>1.76</v>
      </c>
      <c r="AJ212">
        <v>5</v>
      </c>
      <c r="AK212">
        <v>3.7</v>
      </c>
      <c r="AL212">
        <v>1.73</v>
      </c>
      <c r="AM212">
        <v>5.2</v>
      </c>
      <c r="AN212">
        <v>3.8</v>
      </c>
      <c r="AO212">
        <v>1.75</v>
      </c>
      <c r="AP212">
        <v>38</v>
      </c>
      <c r="AQ212">
        <v>5.4</v>
      </c>
      <c r="AR212">
        <v>4.8899999999999997</v>
      </c>
      <c r="AS212">
        <v>3.9</v>
      </c>
      <c r="AT212">
        <v>3.66</v>
      </c>
      <c r="AU212">
        <v>1.8</v>
      </c>
      <c r="AV212">
        <v>1.73</v>
      </c>
      <c r="AW212">
        <v>36</v>
      </c>
      <c r="AX212">
        <v>1.98</v>
      </c>
      <c r="AY212">
        <v>1.89</v>
      </c>
      <c r="AZ212">
        <v>1.99</v>
      </c>
      <c r="BA212">
        <v>1.9</v>
      </c>
      <c r="BB212">
        <v>21</v>
      </c>
      <c r="BC212">
        <v>0.75</v>
      </c>
      <c r="BD212">
        <v>1.96</v>
      </c>
      <c r="BE212">
        <v>1.91</v>
      </c>
      <c r="BF212">
        <v>2</v>
      </c>
      <c r="BG212">
        <v>1.93</v>
      </c>
      <c r="BH212">
        <v>5.26</v>
      </c>
      <c r="BI212">
        <v>3.81</v>
      </c>
      <c r="BJ212">
        <v>1.74</v>
      </c>
    </row>
    <row r="213" spans="1:62" s="6" customFormat="1" x14ac:dyDescent="0.2">
      <c r="A213" t="s">
        <v>102</v>
      </c>
      <c r="B213" s="4">
        <v>43428</v>
      </c>
      <c r="C213" t="s">
        <v>131</v>
      </c>
      <c r="D213" t="s">
        <v>104</v>
      </c>
      <c r="E213">
        <v>1</v>
      </c>
      <c r="F213">
        <v>2</v>
      </c>
      <c r="G213" t="str">
        <f t="shared" si="30"/>
        <v>A</v>
      </c>
      <c r="H213">
        <v>1</v>
      </c>
      <c r="I213">
        <v>2</v>
      </c>
      <c r="J213" t="str">
        <f t="shared" si="31"/>
        <v>A</v>
      </c>
      <c r="K213" s="7" t="s">
        <v>126</v>
      </c>
      <c r="L213">
        <v>14</v>
      </c>
      <c r="M213">
        <v>9</v>
      </c>
      <c r="N213">
        <v>3</v>
      </c>
      <c r="O213">
        <v>3</v>
      </c>
      <c r="P213">
        <v>11</v>
      </c>
      <c r="Q213">
        <v>14</v>
      </c>
      <c r="R213">
        <v>6</v>
      </c>
      <c r="S213">
        <v>9</v>
      </c>
      <c r="T213">
        <v>0</v>
      </c>
      <c r="U213">
        <v>3</v>
      </c>
      <c r="V213">
        <v>0</v>
      </c>
      <c r="W213">
        <v>0</v>
      </c>
      <c r="X213">
        <v>3.75</v>
      </c>
      <c r="Y213">
        <v>3.6</v>
      </c>
      <c r="Z213">
        <v>2.1</v>
      </c>
      <c r="AA213">
        <v>3.5</v>
      </c>
      <c r="AB213">
        <v>3.5</v>
      </c>
      <c r="AC213">
        <v>2.0499999999999998</v>
      </c>
      <c r="AD213">
        <v>3.3</v>
      </c>
      <c r="AE213">
        <v>3.3</v>
      </c>
      <c r="AF213">
        <v>2.1</v>
      </c>
      <c r="AG213">
        <v>3.67</v>
      </c>
      <c r="AH213">
        <v>3.65</v>
      </c>
      <c r="AI213">
        <v>2.09</v>
      </c>
      <c r="AJ213">
        <v>3.4</v>
      </c>
      <c r="AK213">
        <v>3.6</v>
      </c>
      <c r="AL213">
        <v>2.1</v>
      </c>
      <c r="AM213">
        <v>3.6</v>
      </c>
      <c r="AN213">
        <v>3.6</v>
      </c>
      <c r="AO213">
        <v>2.1</v>
      </c>
      <c r="AP213">
        <v>38</v>
      </c>
      <c r="AQ213">
        <v>3.75</v>
      </c>
      <c r="AR213">
        <v>3.51</v>
      </c>
      <c r="AS213">
        <v>3.65</v>
      </c>
      <c r="AT213">
        <v>3.51</v>
      </c>
      <c r="AU213">
        <v>2.15</v>
      </c>
      <c r="AV213">
        <v>2.06</v>
      </c>
      <c r="AW213">
        <v>36</v>
      </c>
      <c r="AX213">
        <v>1.82</v>
      </c>
      <c r="AY213">
        <v>1.75</v>
      </c>
      <c r="AZ213">
        <v>2.16</v>
      </c>
      <c r="BA213">
        <v>2.0499999999999998</v>
      </c>
      <c r="BB213">
        <v>21</v>
      </c>
      <c r="BC213">
        <v>0.25</v>
      </c>
      <c r="BD213">
        <v>2.13</v>
      </c>
      <c r="BE213">
        <v>2.0699999999999998</v>
      </c>
      <c r="BF213">
        <v>1.85</v>
      </c>
      <c r="BG213">
        <v>1.78</v>
      </c>
      <c r="BH213">
        <v>3.5</v>
      </c>
      <c r="BI213">
        <v>3.62</v>
      </c>
      <c r="BJ213">
        <v>2.16</v>
      </c>
    </row>
    <row r="214" spans="1:62" s="6" customFormat="1" x14ac:dyDescent="0.2">
      <c r="A214" t="s">
        <v>102</v>
      </c>
      <c r="B214" s="4">
        <v>43428</v>
      </c>
      <c r="C214" t="s">
        <v>134</v>
      </c>
      <c r="D214" t="s">
        <v>122</v>
      </c>
      <c r="E214">
        <v>2</v>
      </c>
      <c r="F214">
        <v>2</v>
      </c>
      <c r="G214" t="str">
        <f t="shared" si="30"/>
        <v>D</v>
      </c>
      <c r="H214">
        <v>1</v>
      </c>
      <c r="I214">
        <v>1</v>
      </c>
      <c r="J214" t="str">
        <f t="shared" si="31"/>
        <v>D</v>
      </c>
      <c r="K214" s="7" t="s">
        <v>117</v>
      </c>
      <c r="L214">
        <v>14</v>
      </c>
      <c r="M214">
        <v>8</v>
      </c>
      <c r="N214">
        <v>3</v>
      </c>
      <c r="O214">
        <v>4</v>
      </c>
      <c r="P214">
        <v>8</v>
      </c>
      <c r="Q214">
        <v>13</v>
      </c>
      <c r="R214">
        <v>6</v>
      </c>
      <c r="S214">
        <v>2</v>
      </c>
      <c r="T214">
        <v>1</v>
      </c>
      <c r="U214">
        <v>4</v>
      </c>
      <c r="V214">
        <v>0</v>
      </c>
      <c r="W214">
        <v>0</v>
      </c>
      <c r="X214">
        <v>2</v>
      </c>
      <c r="Y214">
        <v>3.5</v>
      </c>
      <c r="Z214">
        <v>4.2</v>
      </c>
      <c r="AA214">
        <v>1.91</v>
      </c>
      <c r="AB214">
        <v>3.4</v>
      </c>
      <c r="AC214">
        <v>4.0999999999999996</v>
      </c>
      <c r="AD214">
        <v>1.9</v>
      </c>
      <c r="AE214">
        <v>3.3</v>
      </c>
      <c r="AF214">
        <v>3.95</v>
      </c>
      <c r="AG214">
        <v>2.0099999999999998</v>
      </c>
      <c r="AH214">
        <v>3.43</v>
      </c>
      <c r="AI214">
        <v>4.2300000000000004</v>
      </c>
      <c r="AJ214">
        <v>2</v>
      </c>
      <c r="AK214">
        <v>3.4</v>
      </c>
      <c r="AL214">
        <v>3.9</v>
      </c>
      <c r="AM214">
        <v>2.0499999999999998</v>
      </c>
      <c r="AN214">
        <v>3.5</v>
      </c>
      <c r="AO214">
        <v>3.9</v>
      </c>
      <c r="AP214">
        <v>38</v>
      </c>
      <c r="AQ214">
        <v>2.0499999999999998</v>
      </c>
      <c r="AR214">
        <v>1.97</v>
      </c>
      <c r="AS214">
        <v>3.55</v>
      </c>
      <c r="AT214">
        <v>3.37</v>
      </c>
      <c r="AU214">
        <v>4.25</v>
      </c>
      <c r="AV214">
        <v>4</v>
      </c>
      <c r="AW214">
        <v>36</v>
      </c>
      <c r="AX214">
        <v>2.15</v>
      </c>
      <c r="AY214">
        <v>2.06</v>
      </c>
      <c r="AZ214">
        <v>1.82</v>
      </c>
      <c r="BA214">
        <v>1.75</v>
      </c>
      <c r="BB214">
        <v>19</v>
      </c>
      <c r="BC214">
        <v>-0.75</v>
      </c>
      <c r="BD214">
        <v>2.34</v>
      </c>
      <c r="BE214">
        <v>2.2599999999999998</v>
      </c>
      <c r="BF214">
        <v>1.71</v>
      </c>
      <c r="BG214">
        <v>1.66</v>
      </c>
      <c r="BH214">
        <v>1.97</v>
      </c>
      <c r="BI214">
        <v>3.45</v>
      </c>
      <c r="BJ214">
        <v>4.3600000000000003</v>
      </c>
    </row>
    <row r="215" spans="1:62" s="6" customFormat="1" x14ac:dyDescent="0.2">
      <c r="A215" t="s">
        <v>102</v>
      </c>
      <c r="B215" s="4">
        <v>43428</v>
      </c>
      <c r="C215" t="s">
        <v>125</v>
      </c>
      <c r="D215" t="s">
        <v>107</v>
      </c>
      <c r="E215">
        <v>1</v>
      </c>
      <c r="F215">
        <v>4</v>
      </c>
      <c r="G215" t="str">
        <f t="shared" si="30"/>
        <v>A</v>
      </c>
      <c r="H215">
        <v>1</v>
      </c>
      <c r="I215">
        <v>3</v>
      </c>
      <c r="J215" t="str">
        <f t="shared" si="31"/>
        <v>A</v>
      </c>
      <c r="K215" s="7" t="s">
        <v>114</v>
      </c>
      <c r="L215">
        <v>13</v>
      </c>
      <c r="M215">
        <v>11</v>
      </c>
      <c r="N215">
        <v>6</v>
      </c>
      <c r="O215">
        <v>7</v>
      </c>
      <c r="P215">
        <v>11</v>
      </c>
      <c r="Q215">
        <v>13</v>
      </c>
      <c r="R215">
        <v>7</v>
      </c>
      <c r="S215">
        <v>2</v>
      </c>
      <c r="T215">
        <v>0</v>
      </c>
      <c r="U215">
        <v>2</v>
      </c>
      <c r="V215">
        <v>0</v>
      </c>
      <c r="W215">
        <v>0</v>
      </c>
      <c r="X215">
        <v>2.5</v>
      </c>
      <c r="Y215">
        <v>3.4</v>
      </c>
      <c r="Z215">
        <v>3</v>
      </c>
      <c r="AA215">
        <v>2.4500000000000002</v>
      </c>
      <c r="AB215">
        <v>3.2</v>
      </c>
      <c r="AC215">
        <v>2.95</v>
      </c>
      <c r="AD215">
        <v>2.5</v>
      </c>
      <c r="AE215">
        <v>3.15</v>
      </c>
      <c r="AF215">
        <v>2.75</v>
      </c>
      <c r="AG215">
        <v>2.63</v>
      </c>
      <c r="AH215">
        <v>3.21</v>
      </c>
      <c r="AI215">
        <v>3.01</v>
      </c>
      <c r="AJ215">
        <v>2.5</v>
      </c>
      <c r="AK215">
        <v>3.3</v>
      </c>
      <c r="AL215">
        <v>2.88</v>
      </c>
      <c r="AM215">
        <v>2.5499999999999998</v>
      </c>
      <c r="AN215">
        <v>3.4</v>
      </c>
      <c r="AO215">
        <v>2.9</v>
      </c>
      <c r="AP215">
        <v>38</v>
      </c>
      <c r="AQ215">
        <v>2.65</v>
      </c>
      <c r="AR215">
        <v>2.54</v>
      </c>
      <c r="AS215">
        <v>3.4</v>
      </c>
      <c r="AT215">
        <v>3.21</v>
      </c>
      <c r="AU215">
        <v>3.01</v>
      </c>
      <c r="AV215">
        <v>2.87</v>
      </c>
      <c r="AW215">
        <v>36</v>
      </c>
      <c r="AX215">
        <v>2.1</v>
      </c>
      <c r="AY215">
        <v>2.0299999999999998</v>
      </c>
      <c r="AZ215">
        <v>1.85</v>
      </c>
      <c r="BA215">
        <v>1.78</v>
      </c>
      <c r="BB215">
        <v>21</v>
      </c>
      <c r="BC215">
        <v>-0.25</v>
      </c>
      <c r="BD215">
        <v>2.25</v>
      </c>
      <c r="BE215">
        <v>2.17</v>
      </c>
      <c r="BF215">
        <v>1.76</v>
      </c>
      <c r="BG215">
        <v>1.71</v>
      </c>
      <c r="BH215">
        <v>2.6</v>
      </c>
      <c r="BI215">
        <v>3.31</v>
      </c>
      <c r="BJ215">
        <v>2.96</v>
      </c>
    </row>
    <row r="216" spans="1:62" s="6" customFormat="1" x14ac:dyDescent="0.2">
      <c r="A216" t="s">
        <v>102</v>
      </c>
      <c r="B216" s="4">
        <v>43428</v>
      </c>
      <c r="C216" t="s">
        <v>130</v>
      </c>
      <c r="D216" t="s">
        <v>103</v>
      </c>
      <c r="E216">
        <v>0</v>
      </c>
      <c r="F216">
        <v>0</v>
      </c>
      <c r="G216" t="str">
        <f t="shared" si="30"/>
        <v>D</v>
      </c>
      <c r="H216">
        <v>0</v>
      </c>
      <c r="I216">
        <v>0</v>
      </c>
      <c r="J216" t="str">
        <f t="shared" si="31"/>
        <v>D</v>
      </c>
      <c r="K216" s="7" t="s">
        <v>111</v>
      </c>
      <c r="L216">
        <v>18</v>
      </c>
      <c r="M216">
        <v>8</v>
      </c>
      <c r="N216">
        <v>5</v>
      </c>
      <c r="O216">
        <v>2</v>
      </c>
      <c r="P216">
        <v>14</v>
      </c>
      <c r="Q216">
        <v>14</v>
      </c>
      <c r="R216">
        <v>9</v>
      </c>
      <c r="S216">
        <v>7</v>
      </c>
      <c r="T216">
        <v>3</v>
      </c>
      <c r="U216">
        <v>1</v>
      </c>
      <c r="V216">
        <v>0</v>
      </c>
      <c r="W216">
        <v>0</v>
      </c>
      <c r="X216">
        <v>1.85</v>
      </c>
      <c r="Y216">
        <v>3.75</v>
      </c>
      <c r="Z216">
        <v>4.5</v>
      </c>
      <c r="AA216">
        <v>1.78</v>
      </c>
      <c r="AB216">
        <v>3.5</v>
      </c>
      <c r="AC216">
        <v>4.5999999999999996</v>
      </c>
      <c r="AD216">
        <v>1.85</v>
      </c>
      <c r="AE216">
        <v>3.45</v>
      </c>
      <c r="AF216">
        <v>4</v>
      </c>
      <c r="AG216">
        <v>1.9</v>
      </c>
      <c r="AH216">
        <v>3.55</v>
      </c>
      <c r="AI216">
        <v>4.54</v>
      </c>
      <c r="AJ216">
        <v>1.88</v>
      </c>
      <c r="AK216">
        <v>3.6</v>
      </c>
      <c r="AL216">
        <v>4.2</v>
      </c>
      <c r="AM216">
        <v>1.9</v>
      </c>
      <c r="AN216">
        <v>3.75</v>
      </c>
      <c r="AO216">
        <v>4.2</v>
      </c>
      <c r="AP216">
        <v>38</v>
      </c>
      <c r="AQ216">
        <v>1.9</v>
      </c>
      <c r="AR216">
        <v>1.84</v>
      </c>
      <c r="AS216">
        <v>3.75</v>
      </c>
      <c r="AT216">
        <v>3.55</v>
      </c>
      <c r="AU216">
        <v>4.75</v>
      </c>
      <c r="AV216">
        <v>4.34</v>
      </c>
      <c r="AW216">
        <v>36</v>
      </c>
      <c r="AX216">
        <v>1.86</v>
      </c>
      <c r="AY216">
        <v>1.8</v>
      </c>
      <c r="AZ216">
        <v>2.1</v>
      </c>
      <c r="BA216">
        <v>1.99</v>
      </c>
      <c r="BB216">
        <v>21</v>
      </c>
      <c r="BC216">
        <v>-0.75</v>
      </c>
      <c r="BD216">
        <v>2.2000000000000002</v>
      </c>
      <c r="BE216">
        <v>2.1</v>
      </c>
      <c r="BF216">
        <v>1.81</v>
      </c>
      <c r="BG216">
        <v>1.76</v>
      </c>
      <c r="BH216">
        <v>1.79</v>
      </c>
      <c r="BI216">
        <v>3.81</v>
      </c>
      <c r="BJ216">
        <v>4.8099999999999996</v>
      </c>
    </row>
    <row r="217" spans="1:62" s="6" customFormat="1" x14ac:dyDescent="0.2">
      <c r="A217" t="s">
        <v>102</v>
      </c>
      <c r="B217" s="4">
        <v>43429</v>
      </c>
      <c r="C217" t="s">
        <v>137</v>
      </c>
      <c r="D217" t="s">
        <v>106</v>
      </c>
      <c r="E217">
        <v>4</v>
      </c>
      <c r="F217">
        <v>2</v>
      </c>
      <c r="G217" t="str">
        <f t="shared" si="30"/>
        <v>H</v>
      </c>
      <c r="H217">
        <v>2</v>
      </c>
      <c r="I217">
        <v>1</v>
      </c>
      <c r="J217" t="str">
        <f t="shared" si="31"/>
        <v>H</v>
      </c>
      <c r="K217" t="s">
        <v>105</v>
      </c>
      <c r="L217">
        <v>12</v>
      </c>
      <c r="M217">
        <v>10</v>
      </c>
      <c r="N217">
        <v>5</v>
      </c>
      <c r="O217">
        <v>3</v>
      </c>
      <c r="P217">
        <v>9</v>
      </c>
      <c r="Q217">
        <v>20</v>
      </c>
      <c r="R217">
        <v>3</v>
      </c>
      <c r="S217">
        <v>6</v>
      </c>
      <c r="T217">
        <v>2</v>
      </c>
      <c r="U217">
        <v>3</v>
      </c>
      <c r="V217">
        <v>0</v>
      </c>
      <c r="W217">
        <v>0</v>
      </c>
      <c r="X217">
        <v>1.85</v>
      </c>
      <c r="Y217">
        <v>3.8</v>
      </c>
      <c r="Z217">
        <v>4.5</v>
      </c>
      <c r="AA217">
        <v>1.83</v>
      </c>
      <c r="AB217">
        <v>3.5</v>
      </c>
      <c r="AC217">
        <v>4.4000000000000004</v>
      </c>
      <c r="AD217">
        <v>1.9</v>
      </c>
      <c r="AE217">
        <v>3.45</v>
      </c>
      <c r="AF217">
        <v>3.8</v>
      </c>
      <c r="AG217">
        <v>1.86</v>
      </c>
      <c r="AH217">
        <v>3.56</v>
      </c>
      <c r="AI217">
        <v>4.75</v>
      </c>
      <c r="AJ217">
        <v>1.8</v>
      </c>
      <c r="AK217">
        <v>3.7</v>
      </c>
      <c r="AL217">
        <v>4.5</v>
      </c>
      <c r="AM217">
        <v>1.83</v>
      </c>
      <c r="AN217">
        <v>3.8</v>
      </c>
      <c r="AO217">
        <v>4.5</v>
      </c>
      <c r="AP217">
        <v>38</v>
      </c>
      <c r="AQ217">
        <v>1.92</v>
      </c>
      <c r="AR217">
        <v>1.83</v>
      </c>
      <c r="AS217">
        <v>3.8</v>
      </c>
      <c r="AT217">
        <v>3.55</v>
      </c>
      <c r="AU217">
        <v>4.75</v>
      </c>
      <c r="AV217">
        <v>4.43</v>
      </c>
      <c r="AW217">
        <v>36</v>
      </c>
      <c r="AX217">
        <v>2.0499999999999998</v>
      </c>
      <c r="AY217">
        <v>1.97</v>
      </c>
      <c r="AZ217">
        <v>1.91</v>
      </c>
      <c r="BA217">
        <v>1.82</v>
      </c>
      <c r="BB217">
        <v>21</v>
      </c>
      <c r="BC217">
        <v>-0.75</v>
      </c>
      <c r="BD217">
        <v>2.15</v>
      </c>
      <c r="BE217">
        <v>2.0699999999999998</v>
      </c>
      <c r="BF217">
        <v>1.85</v>
      </c>
      <c r="BG217">
        <v>1.77</v>
      </c>
      <c r="BH217">
        <v>1.88</v>
      </c>
      <c r="BI217">
        <v>3.58</v>
      </c>
      <c r="BJ217">
        <v>4.68</v>
      </c>
    </row>
    <row r="218" spans="1:62" s="6" customFormat="1" x14ac:dyDescent="0.2">
      <c r="A218" t="s">
        <v>102</v>
      </c>
      <c r="B218" s="4">
        <v>43431</v>
      </c>
      <c r="C218" t="s">
        <v>109</v>
      </c>
      <c r="D218" t="s">
        <v>124</v>
      </c>
      <c r="E218">
        <v>2</v>
      </c>
      <c r="F218">
        <v>3</v>
      </c>
      <c r="G218" t="str">
        <f t="shared" ref="G218:G229" si="32">IF(OR(E218="",F218=""),"",IF(E218&gt;F218,"H",IF(E218=F218,"D","A")))</f>
        <v>A</v>
      </c>
      <c r="H218">
        <v>1</v>
      </c>
      <c r="I218">
        <v>2</v>
      </c>
      <c r="J218" t="str">
        <f t="shared" ref="J218:J229" si="33">IF(OR(H218="",I218=""),"",IF(H218&gt;I218,"H",IF(H218=I218,"D","A")))</f>
        <v>A</v>
      </c>
      <c r="K218" t="s">
        <v>372</v>
      </c>
      <c r="L218">
        <v>14</v>
      </c>
      <c r="M218">
        <v>18</v>
      </c>
      <c r="N218">
        <v>3</v>
      </c>
      <c r="O218">
        <v>5</v>
      </c>
      <c r="P218">
        <v>6</v>
      </c>
      <c r="Q218">
        <v>7</v>
      </c>
      <c r="R218">
        <v>2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2.54</v>
      </c>
      <c r="Y218">
        <v>3.5</v>
      </c>
      <c r="Z218">
        <v>2.9</v>
      </c>
      <c r="AA218">
        <v>2.4500000000000002</v>
      </c>
      <c r="AB218">
        <v>3.3</v>
      </c>
      <c r="AC218">
        <v>3</v>
      </c>
      <c r="AD218">
        <v>2.4500000000000002</v>
      </c>
      <c r="AE218">
        <v>3.35</v>
      </c>
      <c r="AF218">
        <v>2.7</v>
      </c>
      <c r="AG218">
        <v>2.6</v>
      </c>
      <c r="AH218">
        <v>3.36</v>
      </c>
      <c r="AI218">
        <v>2.92</v>
      </c>
      <c r="AJ218">
        <v>2.5</v>
      </c>
      <c r="AK218">
        <v>3.4</v>
      </c>
      <c r="AL218">
        <v>2.8</v>
      </c>
      <c r="AM218">
        <v>2.4500000000000002</v>
      </c>
      <c r="AN218">
        <v>3.5</v>
      </c>
      <c r="AO218">
        <v>2.88</v>
      </c>
      <c r="AP218">
        <v>39</v>
      </c>
      <c r="AQ218">
        <v>2.6</v>
      </c>
      <c r="AR218">
        <v>2.4900000000000002</v>
      </c>
      <c r="AS218">
        <v>3.55</v>
      </c>
      <c r="AT218">
        <v>3.36</v>
      </c>
      <c r="AU218">
        <v>3</v>
      </c>
      <c r="AV218">
        <v>2.84</v>
      </c>
      <c r="AW218">
        <v>37</v>
      </c>
      <c r="AX218">
        <v>1.8</v>
      </c>
      <c r="AY218">
        <v>1.73</v>
      </c>
      <c r="AZ218">
        <v>2.2000000000000002</v>
      </c>
      <c r="BA218">
        <v>2.09</v>
      </c>
      <c r="BB218">
        <v>21</v>
      </c>
      <c r="BC218">
        <v>-0.25</v>
      </c>
      <c r="BD218">
        <v>2.2200000000000002</v>
      </c>
      <c r="BE218">
        <v>2.14</v>
      </c>
      <c r="BF218">
        <v>1.78</v>
      </c>
      <c r="BG218">
        <v>1.73</v>
      </c>
      <c r="BH218">
        <v>2.42</v>
      </c>
      <c r="BI218">
        <v>3.44</v>
      </c>
      <c r="BJ218">
        <v>3.11</v>
      </c>
    </row>
    <row r="219" spans="1:62" s="6" customFormat="1" x14ac:dyDescent="0.2">
      <c r="A219" t="s">
        <v>102</v>
      </c>
      <c r="B219" s="4">
        <v>43431</v>
      </c>
      <c r="C219" t="s">
        <v>136</v>
      </c>
      <c r="D219" t="s">
        <v>107</v>
      </c>
      <c r="E219">
        <v>0</v>
      </c>
      <c r="F219">
        <v>0</v>
      </c>
      <c r="G219" t="str">
        <f t="shared" si="32"/>
        <v>D</v>
      </c>
      <c r="H219">
        <v>0</v>
      </c>
      <c r="I219">
        <v>0</v>
      </c>
      <c r="J219" t="str">
        <f t="shared" si="33"/>
        <v>D</v>
      </c>
      <c r="K219" t="s">
        <v>129</v>
      </c>
      <c r="L219">
        <v>14</v>
      </c>
      <c r="M219">
        <v>18</v>
      </c>
      <c r="N219">
        <v>4</v>
      </c>
      <c r="O219">
        <v>4</v>
      </c>
      <c r="P219">
        <v>9</v>
      </c>
      <c r="Q219">
        <v>8</v>
      </c>
      <c r="R219">
        <v>4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3.6</v>
      </c>
      <c r="Y219">
        <v>3.5</v>
      </c>
      <c r="Z219">
        <v>2.14</v>
      </c>
      <c r="AA219">
        <v>3.4</v>
      </c>
      <c r="AB219">
        <v>3.5</v>
      </c>
      <c r="AC219">
        <v>2.15</v>
      </c>
      <c r="AD219">
        <v>3.35</v>
      </c>
      <c r="AE219">
        <v>3.35</v>
      </c>
      <c r="AF219">
        <v>2.0499999999999998</v>
      </c>
      <c r="AG219">
        <v>3.61</v>
      </c>
      <c r="AH219">
        <v>3.5</v>
      </c>
      <c r="AI219">
        <v>2.16</v>
      </c>
      <c r="AJ219">
        <v>3.5</v>
      </c>
      <c r="AK219">
        <v>3.4</v>
      </c>
      <c r="AL219">
        <v>2.15</v>
      </c>
      <c r="AM219">
        <v>3.5</v>
      </c>
      <c r="AN219">
        <v>3.5</v>
      </c>
      <c r="AO219">
        <v>2.2000000000000002</v>
      </c>
      <c r="AP219">
        <v>39</v>
      </c>
      <c r="AQ219">
        <v>3.67</v>
      </c>
      <c r="AR219">
        <v>3.44</v>
      </c>
      <c r="AS219">
        <v>3.55</v>
      </c>
      <c r="AT219">
        <v>3.43</v>
      </c>
      <c r="AU219">
        <v>2.2000000000000002</v>
      </c>
      <c r="AV219">
        <v>2.13</v>
      </c>
      <c r="AW219">
        <v>37</v>
      </c>
      <c r="AX219">
        <v>1.97</v>
      </c>
      <c r="AY219">
        <v>1.88</v>
      </c>
      <c r="AZ219">
        <v>1.97</v>
      </c>
      <c r="BA219">
        <v>1.91</v>
      </c>
      <c r="BB219">
        <v>21</v>
      </c>
      <c r="BC219">
        <v>0.25</v>
      </c>
      <c r="BD219">
        <v>2.0699999999999998</v>
      </c>
      <c r="BE219">
        <v>2.0099999999999998</v>
      </c>
      <c r="BF219">
        <v>1.87</v>
      </c>
      <c r="BG219">
        <v>1.84</v>
      </c>
      <c r="BH219">
        <v>3.7</v>
      </c>
      <c r="BI219">
        <v>3.38</v>
      </c>
      <c r="BJ219">
        <v>2.1800000000000002</v>
      </c>
    </row>
    <row r="220" spans="1:62" s="6" customFormat="1" x14ac:dyDescent="0.2">
      <c r="A220" t="s">
        <v>102</v>
      </c>
      <c r="B220" s="4">
        <v>43431</v>
      </c>
      <c r="C220" t="s">
        <v>133</v>
      </c>
      <c r="D220" t="s">
        <v>103</v>
      </c>
      <c r="E220">
        <v>1</v>
      </c>
      <c r="F220">
        <v>0</v>
      </c>
      <c r="G220" t="str">
        <f t="shared" si="32"/>
        <v>H</v>
      </c>
      <c r="H220">
        <v>0</v>
      </c>
      <c r="I220">
        <v>0</v>
      </c>
      <c r="J220" t="str">
        <f t="shared" si="33"/>
        <v>D</v>
      </c>
      <c r="K220" t="s">
        <v>349</v>
      </c>
      <c r="L220">
        <v>19</v>
      </c>
      <c r="M220">
        <v>9</v>
      </c>
      <c r="N220">
        <v>5</v>
      </c>
      <c r="O220">
        <v>2</v>
      </c>
      <c r="P220">
        <v>12</v>
      </c>
      <c r="Q220">
        <v>9</v>
      </c>
      <c r="R220">
        <v>3</v>
      </c>
      <c r="S220">
        <v>3</v>
      </c>
      <c r="T220">
        <v>3</v>
      </c>
      <c r="U220">
        <v>2</v>
      </c>
      <c r="V220">
        <v>0</v>
      </c>
      <c r="W220">
        <v>0</v>
      </c>
      <c r="X220">
        <v>1.4</v>
      </c>
      <c r="Y220">
        <v>4.75</v>
      </c>
      <c r="Z220">
        <v>10</v>
      </c>
      <c r="AA220">
        <v>1.4</v>
      </c>
      <c r="AB220">
        <v>4.75</v>
      </c>
      <c r="AC220">
        <v>8.75</v>
      </c>
      <c r="AD220">
        <v>1.37</v>
      </c>
      <c r="AE220">
        <v>4.6500000000000004</v>
      </c>
      <c r="AF220">
        <v>7.4</v>
      </c>
      <c r="AG220">
        <v>1.39</v>
      </c>
      <c r="AH220">
        <v>4.92</v>
      </c>
      <c r="AI220">
        <v>9.1</v>
      </c>
      <c r="AJ220">
        <v>1.38</v>
      </c>
      <c r="AK220">
        <v>4.75</v>
      </c>
      <c r="AL220">
        <v>9</v>
      </c>
      <c r="AM220">
        <v>1.4</v>
      </c>
      <c r="AN220">
        <v>5</v>
      </c>
      <c r="AO220">
        <v>8.5</v>
      </c>
      <c r="AP220">
        <v>36</v>
      </c>
      <c r="AQ220">
        <v>1.41</v>
      </c>
      <c r="AR220">
        <v>1.38</v>
      </c>
      <c r="AS220">
        <v>5.05</v>
      </c>
      <c r="AT220">
        <v>4.8</v>
      </c>
      <c r="AU220">
        <v>10</v>
      </c>
      <c r="AV220">
        <v>8.26</v>
      </c>
      <c r="AW220">
        <v>32</v>
      </c>
      <c r="AX220">
        <v>1.68</v>
      </c>
      <c r="AY220">
        <v>1.63</v>
      </c>
      <c r="AZ220">
        <v>2.38</v>
      </c>
      <c r="BA220">
        <v>2.25</v>
      </c>
      <c r="BB220">
        <v>19</v>
      </c>
      <c r="BC220">
        <v>-1.25</v>
      </c>
      <c r="BD220">
        <v>1.91</v>
      </c>
      <c r="BE220">
        <v>1.85</v>
      </c>
      <c r="BF220">
        <v>2.04</v>
      </c>
      <c r="BG220">
        <v>1.98</v>
      </c>
      <c r="BH220">
        <v>1.39</v>
      </c>
      <c r="BI220">
        <v>4.8600000000000003</v>
      </c>
      <c r="BJ220">
        <v>9.1</v>
      </c>
    </row>
    <row r="221" spans="1:62" s="6" customFormat="1" x14ac:dyDescent="0.2">
      <c r="A221" t="s">
        <v>102</v>
      </c>
      <c r="B221" s="4">
        <v>43431</v>
      </c>
      <c r="C221" t="s">
        <v>121</v>
      </c>
      <c r="D221" t="s">
        <v>119</v>
      </c>
      <c r="E221">
        <v>1</v>
      </c>
      <c r="F221">
        <v>1</v>
      </c>
      <c r="G221" t="str">
        <f t="shared" si="32"/>
        <v>D</v>
      </c>
      <c r="H221">
        <v>1</v>
      </c>
      <c r="I221">
        <v>0</v>
      </c>
      <c r="J221" t="str">
        <f t="shared" si="33"/>
        <v>H</v>
      </c>
      <c r="K221" t="s">
        <v>108</v>
      </c>
      <c r="L221">
        <v>13</v>
      </c>
      <c r="M221">
        <v>11</v>
      </c>
      <c r="N221">
        <v>4</v>
      </c>
      <c r="O221">
        <v>3</v>
      </c>
      <c r="P221">
        <v>15</v>
      </c>
      <c r="Q221">
        <v>14</v>
      </c>
      <c r="R221">
        <v>7</v>
      </c>
      <c r="S221">
        <v>5</v>
      </c>
      <c r="T221">
        <v>1</v>
      </c>
      <c r="U221">
        <v>4</v>
      </c>
      <c r="V221">
        <v>0</v>
      </c>
      <c r="W221">
        <v>0</v>
      </c>
      <c r="X221">
        <v>3</v>
      </c>
      <c r="Y221">
        <v>3.2</v>
      </c>
      <c r="Z221">
        <v>2.62</v>
      </c>
      <c r="AA221">
        <v>3</v>
      </c>
      <c r="AB221">
        <v>3.1</v>
      </c>
      <c r="AC221">
        <v>2.6</v>
      </c>
      <c r="AD221">
        <v>2.9</v>
      </c>
      <c r="AE221">
        <v>3</v>
      </c>
      <c r="AF221">
        <v>2.5</v>
      </c>
      <c r="AG221">
        <v>3.02</v>
      </c>
      <c r="AH221">
        <v>3.08</v>
      </c>
      <c r="AI221">
        <v>2.71</v>
      </c>
      <c r="AJ221">
        <v>2.9</v>
      </c>
      <c r="AK221">
        <v>3.1</v>
      </c>
      <c r="AL221">
        <v>2.62</v>
      </c>
      <c r="AM221">
        <v>3</v>
      </c>
      <c r="AN221">
        <v>3.2</v>
      </c>
      <c r="AO221">
        <v>2.63</v>
      </c>
      <c r="AP221">
        <v>39</v>
      </c>
      <c r="AQ221">
        <v>3.05</v>
      </c>
      <c r="AR221">
        <v>2.92</v>
      </c>
      <c r="AS221">
        <v>3.25</v>
      </c>
      <c r="AT221">
        <v>3.09</v>
      </c>
      <c r="AU221">
        <v>2.74</v>
      </c>
      <c r="AV221">
        <v>2.6</v>
      </c>
      <c r="AW221">
        <v>37</v>
      </c>
      <c r="AX221">
        <v>2.4</v>
      </c>
      <c r="AY221">
        <v>2.2799999999999998</v>
      </c>
      <c r="AZ221">
        <v>1.67</v>
      </c>
      <c r="BA221">
        <v>1.62</v>
      </c>
      <c r="BB221">
        <v>21</v>
      </c>
      <c r="BC221">
        <v>0.25</v>
      </c>
      <c r="BD221">
        <v>1.75</v>
      </c>
      <c r="BE221">
        <v>1.69</v>
      </c>
      <c r="BF221">
        <v>2.27</v>
      </c>
      <c r="BG221">
        <v>2.2000000000000002</v>
      </c>
      <c r="BH221">
        <v>3.01</v>
      </c>
      <c r="BI221">
        <v>3.15</v>
      </c>
      <c r="BJ221">
        <v>2.66</v>
      </c>
    </row>
    <row r="222" spans="1:62" s="6" customFormat="1" x14ac:dyDescent="0.2">
      <c r="A222" t="s">
        <v>102</v>
      </c>
      <c r="B222" s="4">
        <v>43431</v>
      </c>
      <c r="C222" t="s">
        <v>110</v>
      </c>
      <c r="D222" t="s">
        <v>122</v>
      </c>
      <c r="E222">
        <v>2</v>
      </c>
      <c r="F222">
        <v>2</v>
      </c>
      <c r="G222" t="str">
        <f t="shared" si="32"/>
        <v>D</v>
      </c>
      <c r="H222">
        <v>2</v>
      </c>
      <c r="I222">
        <v>1</v>
      </c>
      <c r="J222" t="str">
        <f t="shared" si="33"/>
        <v>H</v>
      </c>
      <c r="K222" t="s">
        <v>621</v>
      </c>
      <c r="L222">
        <v>13</v>
      </c>
      <c r="M222">
        <v>17</v>
      </c>
      <c r="N222">
        <v>7</v>
      </c>
      <c r="O222">
        <v>6</v>
      </c>
      <c r="P222">
        <v>15</v>
      </c>
      <c r="Q222">
        <v>10</v>
      </c>
      <c r="R222">
        <v>3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3.3</v>
      </c>
      <c r="Z222">
        <v>2.5</v>
      </c>
      <c r="AA222">
        <v>3</v>
      </c>
      <c r="AB222">
        <v>3.3</v>
      </c>
      <c r="AC222">
        <v>2.4500000000000002</v>
      </c>
      <c r="AD222">
        <v>2.85</v>
      </c>
      <c r="AE222">
        <v>3.15</v>
      </c>
      <c r="AF222">
        <v>2.4</v>
      </c>
      <c r="AG222">
        <v>3.05</v>
      </c>
      <c r="AH222">
        <v>3.41</v>
      </c>
      <c r="AI222">
        <v>2.48</v>
      </c>
      <c r="AJ222">
        <v>3</v>
      </c>
      <c r="AK222">
        <v>3.3</v>
      </c>
      <c r="AL222">
        <v>2.4</v>
      </c>
      <c r="AM222">
        <v>3</v>
      </c>
      <c r="AN222">
        <v>3.3</v>
      </c>
      <c r="AO222">
        <v>2.5</v>
      </c>
      <c r="AP222">
        <v>39</v>
      </c>
      <c r="AQ222">
        <v>3.1</v>
      </c>
      <c r="AR222">
        <v>2.96</v>
      </c>
      <c r="AS222">
        <v>3.41</v>
      </c>
      <c r="AT222">
        <v>3.27</v>
      </c>
      <c r="AU222">
        <v>2.52</v>
      </c>
      <c r="AV222">
        <v>2.44</v>
      </c>
      <c r="AW222">
        <v>37</v>
      </c>
      <c r="AX222">
        <v>2.1</v>
      </c>
      <c r="AY222">
        <v>1.99</v>
      </c>
      <c r="AZ222">
        <v>1.87</v>
      </c>
      <c r="BA222">
        <v>1.8</v>
      </c>
      <c r="BB222">
        <v>21</v>
      </c>
      <c r="BC222">
        <v>0.25</v>
      </c>
      <c r="BD222">
        <v>1.81</v>
      </c>
      <c r="BE222">
        <v>1.78</v>
      </c>
      <c r="BF222">
        <v>2.15</v>
      </c>
      <c r="BG222">
        <v>2.09</v>
      </c>
      <c r="BH222">
        <v>3.17</v>
      </c>
      <c r="BI222">
        <v>3.39</v>
      </c>
      <c r="BJ222">
        <v>2.41</v>
      </c>
    </row>
    <row r="223" spans="1:62" s="6" customFormat="1" x14ac:dyDescent="0.2">
      <c r="A223" t="s">
        <v>102</v>
      </c>
      <c r="B223" s="4">
        <v>43431</v>
      </c>
      <c r="C223" t="s">
        <v>131</v>
      </c>
      <c r="D223" t="s">
        <v>128</v>
      </c>
      <c r="E223">
        <v>1</v>
      </c>
      <c r="F223">
        <v>0</v>
      </c>
      <c r="G223" t="str">
        <f t="shared" si="32"/>
        <v>H</v>
      </c>
      <c r="H223">
        <v>0</v>
      </c>
      <c r="I223">
        <v>0</v>
      </c>
      <c r="J223" t="str">
        <f t="shared" si="33"/>
        <v>D</v>
      </c>
      <c r="K223" t="s">
        <v>159</v>
      </c>
      <c r="L223">
        <v>13</v>
      </c>
      <c r="M223">
        <v>8</v>
      </c>
      <c r="N223">
        <v>1</v>
      </c>
      <c r="O223">
        <v>1</v>
      </c>
      <c r="P223">
        <v>13</v>
      </c>
      <c r="Q223">
        <v>19</v>
      </c>
      <c r="R223">
        <v>6</v>
      </c>
      <c r="S223">
        <v>5</v>
      </c>
      <c r="T223">
        <v>1</v>
      </c>
      <c r="U223">
        <v>0</v>
      </c>
      <c r="V223">
        <v>0</v>
      </c>
      <c r="W223">
        <v>0</v>
      </c>
      <c r="X223">
        <v>1.95</v>
      </c>
      <c r="Y223">
        <v>3.5</v>
      </c>
      <c r="Z223">
        <v>4.33</v>
      </c>
      <c r="AA223">
        <v>1.91</v>
      </c>
      <c r="AB223">
        <v>3.5</v>
      </c>
      <c r="AC223">
        <v>4.25</v>
      </c>
      <c r="AD223">
        <v>1.87</v>
      </c>
      <c r="AE223">
        <v>3.35</v>
      </c>
      <c r="AF223">
        <v>4.0999999999999996</v>
      </c>
      <c r="AG223">
        <v>1.94</v>
      </c>
      <c r="AH223">
        <v>3.49</v>
      </c>
      <c r="AI223">
        <v>4.4400000000000004</v>
      </c>
      <c r="AJ223">
        <v>1.91</v>
      </c>
      <c r="AK223">
        <v>3.4</v>
      </c>
      <c r="AL223">
        <v>4.33</v>
      </c>
      <c r="AM223">
        <v>1.93</v>
      </c>
      <c r="AN223">
        <v>3.5</v>
      </c>
      <c r="AO223">
        <v>4.4000000000000004</v>
      </c>
      <c r="AP223">
        <v>39</v>
      </c>
      <c r="AQ223">
        <v>2</v>
      </c>
      <c r="AR223">
        <v>1.92</v>
      </c>
      <c r="AS223">
        <v>3.6</v>
      </c>
      <c r="AT223">
        <v>3.43</v>
      </c>
      <c r="AU223">
        <v>4.5</v>
      </c>
      <c r="AV223">
        <v>4.21</v>
      </c>
      <c r="AW223">
        <v>37</v>
      </c>
      <c r="AX223">
        <v>2.15</v>
      </c>
      <c r="AY223">
        <v>2.0699999999999998</v>
      </c>
      <c r="AZ223">
        <v>1.8</v>
      </c>
      <c r="BA223">
        <v>1.74</v>
      </c>
      <c r="BB223">
        <v>21</v>
      </c>
      <c r="BC223">
        <v>-0.75</v>
      </c>
      <c r="BD223">
        <v>2.2799999999999998</v>
      </c>
      <c r="BE223">
        <v>2.2000000000000002</v>
      </c>
      <c r="BF223">
        <v>1.75</v>
      </c>
      <c r="BG223">
        <v>1.69</v>
      </c>
      <c r="BH223">
        <v>2.08</v>
      </c>
      <c r="BI223">
        <v>3.28</v>
      </c>
      <c r="BJ223">
        <v>4.1399999999999997</v>
      </c>
    </row>
    <row r="224" spans="1:62" s="6" customFormat="1" x14ac:dyDescent="0.2">
      <c r="A224" t="s">
        <v>102</v>
      </c>
      <c r="B224" s="4">
        <v>43432</v>
      </c>
      <c r="C224" t="s">
        <v>137</v>
      </c>
      <c r="D224" t="s">
        <v>113</v>
      </c>
      <c r="E224">
        <v>5</v>
      </c>
      <c r="F224">
        <v>5</v>
      </c>
      <c r="G224" t="str">
        <f t="shared" si="32"/>
        <v>D</v>
      </c>
      <c r="H224">
        <v>3</v>
      </c>
      <c r="I224">
        <v>3</v>
      </c>
      <c r="J224" t="str">
        <f t="shared" si="33"/>
        <v>D</v>
      </c>
      <c r="K224" s="7" t="s">
        <v>481</v>
      </c>
      <c r="L224">
        <v>26</v>
      </c>
      <c r="M224">
        <v>8</v>
      </c>
      <c r="N224">
        <v>12</v>
      </c>
      <c r="O224">
        <v>5</v>
      </c>
      <c r="P224">
        <v>9</v>
      </c>
      <c r="Q224">
        <v>18</v>
      </c>
      <c r="R224">
        <v>12</v>
      </c>
      <c r="S224">
        <v>2</v>
      </c>
      <c r="T224">
        <v>3</v>
      </c>
      <c r="U224">
        <v>3</v>
      </c>
      <c r="V224">
        <v>0</v>
      </c>
      <c r="W224">
        <v>1</v>
      </c>
      <c r="X224">
        <v>1.9</v>
      </c>
      <c r="Y224">
        <v>3.5</v>
      </c>
      <c r="Z224">
        <v>4.5999999999999996</v>
      </c>
      <c r="AA224">
        <v>1.85</v>
      </c>
      <c r="AB224">
        <v>3.4</v>
      </c>
      <c r="AC224">
        <v>4.4000000000000004</v>
      </c>
      <c r="AD224">
        <v>1.87</v>
      </c>
      <c r="AE224">
        <v>3.35</v>
      </c>
      <c r="AF224">
        <v>4</v>
      </c>
      <c r="AG224">
        <v>1.94</v>
      </c>
      <c r="AH224">
        <v>3.47</v>
      </c>
      <c r="AI224">
        <v>4.4400000000000004</v>
      </c>
      <c r="AJ224">
        <v>1.91</v>
      </c>
      <c r="AK224">
        <v>3.4</v>
      </c>
      <c r="AL224">
        <v>4.33</v>
      </c>
      <c r="AM224">
        <v>1.95</v>
      </c>
      <c r="AN224">
        <v>3.5</v>
      </c>
      <c r="AO224">
        <v>4.3</v>
      </c>
      <c r="AP224">
        <v>39</v>
      </c>
      <c r="AQ224">
        <v>1.95</v>
      </c>
      <c r="AR224">
        <v>1.9</v>
      </c>
      <c r="AS224">
        <v>3.7</v>
      </c>
      <c r="AT224">
        <v>3.45</v>
      </c>
      <c r="AU224">
        <v>4.5999999999999996</v>
      </c>
      <c r="AV224">
        <v>4.2300000000000004</v>
      </c>
      <c r="AW224">
        <v>37</v>
      </c>
      <c r="AX224">
        <v>2</v>
      </c>
      <c r="AY224">
        <v>1.93</v>
      </c>
      <c r="AZ224">
        <v>1.94</v>
      </c>
      <c r="BA224">
        <v>1.86</v>
      </c>
      <c r="BB224">
        <v>21</v>
      </c>
      <c r="BC224">
        <v>-0.75</v>
      </c>
      <c r="BD224">
        <v>2.25</v>
      </c>
      <c r="BE224">
        <v>2.17</v>
      </c>
      <c r="BF224">
        <v>1.76</v>
      </c>
      <c r="BG224">
        <v>1.71</v>
      </c>
      <c r="BH224">
        <v>2.0099999999999998</v>
      </c>
      <c r="BI224">
        <v>3.43</v>
      </c>
      <c r="BJ224">
        <v>4.2</v>
      </c>
    </row>
    <row r="225" spans="1:62" s="6" customFormat="1" x14ac:dyDescent="0.2">
      <c r="A225" t="s">
        <v>102</v>
      </c>
      <c r="B225" s="4">
        <v>43432</v>
      </c>
      <c r="C225" t="s">
        <v>115</v>
      </c>
      <c r="D225" t="s">
        <v>112</v>
      </c>
      <c r="E225">
        <v>2</v>
      </c>
      <c r="F225">
        <v>3</v>
      </c>
      <c r="G225" t="str">
        <f t="shared" si="32"/>
        <v>A</v>
      </c>
      <c r="H225">
        <v>1</v>
      </c>
      <c r="I225">
        <v>0</v>
      </c>
      <c r="J225" t="str">
        <f t="shared" si="33"/>
        <v>H</v>
      </c>
      <c r="K225" s="7" t="s">
        <v>373</v>
      </c>
      <c r="L225">
        <v>10</v>
      </c>
      <c r="M225">
        <v>9</v>
      </c>
      <c r="N225">
        <v>3</v>
      </c>
      <c r="O225">
        <v>4</v>
      </c>
      <c r="P225">
        <v>13</v>
      </c>
      <c r="Q225">
        <v>9</v>
      </c>
      <c r="R225">
        <v>6</v>
      </c>
      <c r="S225">
        <v>2</v>
      </c>
      <c r="T225">
        <v>3</v>
      </c>
      <c r="U225">
        <v>1</v>
      </c>
      <c r="V225">
        <v>0</v>
      </c>
      <c r="W225">
        <v>0</v>
      </c>
      <c r="X225">
        <v>3.3</v>
      </c>
      <c r="Y225">
        <v>3.3</v>
      </c>
      <c r="Z225">
        <v>2.37</v>
      </c>
      <c r="AA225">
        <v>3.1</v>
      </c>
      <c r="AB225">
        <v>3.2</v>
      </c>
      <c r="AC225">
        <v>2.35</v>
      </c>
      <c r="AD225">
        <v>3.1</v>
      </c>
      <c r="AE225">
        <v>3.15</v>
      </c>
      <c r="AF225">
        <v>2.25</v>
      </c>
      <c r="AG225">
        <v>3.37</v>
      </c>
      <c r="AH225">
        <v>3.26</v>
      </c>
      <c r="AI225">
        <v>2.37</v>
      </c>
      <c r="AJ225">
        <v>3.3</v>
      </c>
      <c r="AK225">
        <v>3.2</v>
      </c>
      <c r="AL225">
        <v>2.2999999999999998</v>
      </c>
      <c r="AM225">
        <v>3.3</v>
      </c>
      <c r="AN225">
        <v>3.3</v>
      </c>
      <c r="AO225">
        <v>2.38</v>
      </c>
      <c r="AP225">
        <v>39</v>
      </c>
      <c r="AQ225">
        <v>3.4</v>
      </c>
      <c r="AR225">
        <v>3.21</v>
      </c>
      <c r="AS225">
        <v>3.35</v>
      </c>
      <c r="AT225">
        <v>3.22</v>
      </c>
      <c r="AU225">
        <v>2.4500000000000002</v>
      </c>
      <c r="AV225">
        <v>2.31</v>
      </c>
      <c r="AW225">
        <v>37</v>
      </c>
      <c r="AX225">
        <v>2.2000000000000002</v>
      </c>
      <c r="AY225">
        <v>2.12</v>
      </c>
      <c r="AZ225">
        <v>1.77</v>
      </c>
      <c r="BA225">
        <v>1.71</v>
      </c>
      <c r="BB225">
        <v>21</v>
      </c>
      <c r="BC225">
        <v>0.25</v>
      </c>
      <c r="BD225">
        <v>1.93</v>
      </c>
      <c r="BE225">
        <v>1.87</v>
      </c>
      <c r="BF225">
        <v>2.0299999999999998</v>
      </c>
      <c r="BG225">
        <v>1.98</v>
      </c>
      <c r="BH225">
        <v>3.44</v>
      </c>
      <c r="BI225">
        <v>3.06</v>
      </c>
      <c r="BJ225">
        <v>2.4500000000000002</v>
      </c>
    </row>
    <row r="226" spans="1:62" s="6" customFormat="1" x14ac:dyDescent="0.2">
      <c r="A226" t="s">
        <v>102</v>
      </c>
      <c r="B226" s="4">
        <v>43432</v>
      </c>
      <c r="C226" t="s">
        <v>118</v>
      </c>
      <c r="D226" t="s">
        <v>106</v>
      </c>
      <c r="E226">
        <v>0</v>
      </c>
      <c r="F226">
        <v>2</v>
      </c>
      <c r="G226" t="str">
        <f t="shared" si="32"/>
        <v>A</v>
      </c>
      <c r="H226">
        <v>0</v>
      </c>
      <c r="I226">
        <v>1</v>
      </c>
      <c r="J226" t="str">
        <f t="shared" si="33"/>
        <v>A</v>
      </c>
      <c r="K226" s="7" t="s">
        <v>135</v>
      </c>
      <c r="L226">
        <v>5</v>
      </c>
      <c r="M226">
        <v>13</v>
      </c>
      <c r="N226">
        <v>3</v>
      </c>
      <c r="O226">
        <v>3</v>
      </c>
      <c r="P226">
        <v>8</v>
      </c>
      <c r="Q226">
        <v>12</v>
      </c>
      <c r="R226">
        <v>6</v>
      </c>
      <c r="S226">
        <v>4</v>
      </c>
      <c r="T226">
        <v>1</v>
      </c>
      <c r="U226">
        <v>2</v>
      </c>
      <c r="V226">
        <v>1</v>
      </c>
      <c r="W226">
        <v>0</v>
      </c>
      <c r="X226">
        <v>2.2000000000000002</v>
      </c>
      <c r="Y226">
        <v>3.4</v>
      </c>
      <c r="Z226">
        <v>3.6</v>
      </c>
      <c r="AA226">
        <v>2.15</v>
      </c>
      <c r="AB226">
        <v>3.3</v>
      </c>
      <c r="AC226">
        <v>3.4</v>
      </c>
      <c r="AD226">
        <v>2.15</v>
      </c>
      <c r="AE226">
        <v>3.2</v>
      </c>
      <c r="AF226">
        <v>3.35</v>
      </c>
      <c r="AG226">
        <v>2.2000000000000002</v>
      </c>
      <c r="AH226">
        <v>3.38</v>
      </c>
      <c r="AI226">
        <v>3.62</v>
      </c>
      <c r="AJ226">
        <v>2.15</v>
      </c>
      <c r="AK226">
        <v>3.4</v>
      </c>
      <c r="AL226">
        <v>3.5</v>
      </c>
      <c r="AM226">
        <v>2.2000000000000002</v>
      </c>
      <c r="AN226">
        <v>3.5</v>
      </c>
      <c r="AO226">
        <v>3.5</v>
      </c>
      <c r="AP226">
        <v>39</v>
      </c>
      <c r="AQ226">
        <v>2.25</v>
      </c>
      <c r="AR226">
        <v>2.17</v>
      </c>
      <c r="AS226">
        <v>3.5</v>
      </c>
      <c r="AT226">
        <v>3.32</v>
      </c>
      <c r="AU226">
        <v>3.62</v>
      </c>
      <c r="AV226">
        <v>3.43</v>
      </c>
      <c r="AW226">
        <v>37</v>
      </c>
      <c r="AX226">
        <v>2.16</v>
      </c>
      <c r="AY226">
        <v>2.06</v>
      </c>
      <c r="AZ226">
        <v>1.8</v>
      </c>
      <c r="BA226">
        <v>1.74</v>
      </c>
      <c r="BB226">
        <v>21</v>
      </c>
      <c r="BC226">
        <v>-0.25</v>
      </c>
      <c r="BD226">
        <v>1.91</v>
      </c>
      <c r="BE226">
        <v>1.87</v>
      </c>
      <c r="BF226">
        <v>2.04</v>
      </c>
      <c r="BG226">
        <v>1.97</v>
      </c>
      <c r="BH226">
        <v>2.2400000000000002</v>
      </c>
      <c r="BI226">
        <v>3.35</v>
      </c>
      <c r="BJ226">
        <v>3.56</v>
      </c>
    </row>
    <row r="227" spans="1:62" s="6" customFormat="1" x14ac:dyDescent="0.2">
      <c r="A227" t="s">
        <v>102</v>
      </c>
      <c r="B227" s="4">
        <v>43432</v>
      </c>
      <c r="C227" t="s">
        <v>134</v>
      </c>
      <c r="D227" t="s">
        <v>104</v>
      </c>
      <c r="E227">
        <v>2</v>
      </c>
      <c r="F227">
        <v>1</v>
      </c>
      <c r="G227" t="str">
        <f t="shared" si="32"/>
        <v>H</v>
      </c>
      <c r="H227">
        <v>1</v>
      </c>
      <c r="I227">
        <v>0</v>
      </c>
      <c r="J227" t="str">
        <f t="shared" si="33"/>
        <v>H</v>
      </c>
      <c r="K227" s="7" t="s">
        <v>123</v>
      </c>
      <c r="L227">
        <v>8</v>
      </c>
      <c r="M227">
        <v>16</v>
      </c>
      <c r="N227">
        <v>4</v>
      </c>
      <c r="O227">
        <v>8</v>
      </c>
      <c r="P227">
        <v>12</v>
      </c>
      <c r="Q227">
        <v>10</v>
      </c>
      <c r="R227">
        <v>6</v>
      </c>
      <c r="S227">
        <v>7</v>
      </c>
      <c r="T227">
        <v>2</v>
      </c>
      <c r="U227">
        <v>3</v>
      </c>
      <c r="V227">
        <v>1</v>
      </c>
      <c r="W227">
        <v>0</v>
      </c>
      <c r="X227">
        <v>2.4500000000000002</v>
      </c>
      <c r="Y227">
        <v>3.4</v>
      </c>
      <c r="Z227">
        <v>3.1</v>
      </c>
      <c r="AA227">
        <v>2.35</v>
      </c>
      <c r="AB227">
        <v>3.3</v>
      </c>
      <c r="AC227">
        <v>3</v>
      </c>
      <c r="AD227">
        <v>2.35</v>
      </c>
      <c r="AE227">
        <v>3.15</v>
      </c>
      <c r="AF227">
        <v>3</v>
      </c>
      <c r="AG227">
        <v>2.4700000000000002</v>
      </c>
      <c r="AH227">
        <v>3.31</v>
      </c>
      <c r="AI227">
        <v>3.14</v>
      </c>
      <c r="AJ227">
        <v>2.4</v>
      </c>
      <c r="AK227">
        <v>3.3</v>
      </c>
      <c r="AL227">
        <v>3</v>
      </c>
      <c r="AM227">
        <v>2.4</v>
      </c>
      <c r="AN227">
        <v>3.4</v>
      </c>
      <c r="AO227">
        <v>3.1</v>
      </c>
      <c r="AP227">
        <v>39</v>
      </c>
      <c r="AQ227">
        <v>2.5</v>
      </c>
      <c r="AR227">
        <v>2.39</v>
      </c>
      <c r="AS227">
        <v>3.4</v>
      </c>
      <c r="AT227">
        <v>3.24</v>
      </c>
      <c r="AU227">
        <v>3.2</v>
      </c>
      <c r="AV227">
        <v>3.05</v>
      </c>
      <c r="AW227">
        <v>37</v>
      </c>
      <c r="AX227">
        <v>2.1</v>
      </c>
      <c r="AY227">
        <v>2.02</v>
      </c>
      <c r="AZ227">
        <v>1.86</v>
      </c>
      <c r="BA227">
        <v>1.78</v>
      </c>
      <c r="BB227">
        <v>21</v>
      </c>
      <c r="BC227">
        <v>-0.25</v>
      </c>
      <c r="BD227">
        <v>2.1</v>
      </c>
      <c r="BE227">
        <v>2.0499999999999998</v>
      </c>
      <c r="BF227">
        <v>1.85</v>
      </c>
      <c r="BG227">
        <v>1.8</v>
      </c>
      <c r="BH227">
        <v>2.42</v>
      </c>
      <c r="BI227">
        <v>3.25</v>
      </c>
      <c r="BJ227">
        <v>3.29</v>
      </c>
    </row>
    <row r="228" spans="1:62" s="6" customFormat="1" x14ac:dyDescent="0.2">
      <c r="A228" t="s">
        <v>102</v>
      </c>
      <c r="B228" s="4">
        <v>43432</v>
      </c>
      <c r="C228" t="s">
        <v>125</v>
      </c>
      <c r="D228" t="s">
        <v>127</v>
      </c>
      <c r="E228">
        <v>1</v>
      </c>
      <c r="F228">
        <v>2</v>
      </c>
      <c r="G228" t="str">
        <f t="shared" si="32"/>
        <v>A</v>
      </c>
      <c r="H228">
        <v>1</v>
      </c>
      <c r="I228">
        <v>2</v>
      </c>
      <c r="J228" t="str">
        <f t="shared" si="33"/>
        <v>A</v>
      </c>
      <c r="K228" s="7" t="s">
        <v>375</v>
      </c>
      <c r="L228">
        <v>19</v>
      </c>
      <c r="M228">
        <v>11</v>
      </c>
      <c r="N228">
        <v>4</v>
      </c>
      <c r="O228">
        <v>3</v>
      </c>
      <c r="P228">
        <v>11</v>
      </c>
      <c r="Q228">
        <v>11</v>
      </c>
      <c r="R228">
        <v>8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2.8</v>
      </c>
      <c r="Y228">
        <v>3.4</v>
      </c>
      <c r="Z228">
        <v>2.7</v>
      </c>
      <c r="AA228">
        <v>2.65</v>
      </c>
      <c r="AB228">
        <v>3.3</v>
      </c>
      <c r="AC228">
        <v>2.65</v>
      </c>
      <c r="AD228">
        <v>2.65</v>
      </c>
      <c r="AE228">
        <v>3.25</v>
      </c>
      <c r="AF228">
        <v>2.5499999999999998</v>
      </c>
      <c r="AG228">
        <v>2.8</v>
      </c>
      <c r="AH228">
        <v>3.43</v>
      </c>
      <c r="AI228">
        <v>2.66</v>
      </c>
      <c r="AJ228">
        <v>2.75</v>
      </c>
      <c r="AK228">
        <v>3.3</v>
      </c>
      <c r="AL228">
        <v>2.6</v>
      </c>
      <c r="AM228">
        <v>2.8</v>
      </c>
      <c r="AN228">
        <v>3.4</v>
      </c>
      <c r="AO228">
        <v>2.63</v>
      </c>
      <c r="AP228">
        <v>39</v>
      </c>
      <c r="AQ228">
        <v>2.8</v>
      </c>
      <c r="AR228">
        <v>2.71</v>
      </c>
      <c r="AS228">
        <v>3.45</v>
      </c>
      <c r="AT228">
        <v>3.32</v>
      </c>
      <c r="AU228">
        <v>2.8</v>
      </c>
      <c r="AV228">
        <v>2.62</v>
      </c>
      <c r="AW228">
        <v>37</v>
      </c>
      <c r="AX228">
        <v>1.95</v>
      </c>
      <c r="AY228">
        <v>1.87</v>
      </c>
      <c r="AZ228">
        <v>2.0099999999999998</v>
      </c>
      <c r="BA228">
        <v>1.91</v>
      </c>
      <c r="BB228">
        <v>21</v>
      </c>
      <c r="BC228">
        <v>0.25</v>
      </c>
      <c r="BD228">
        <v>1.73</v>
      </c>
      <c r="BE228">
        <v>1.67</v>
      </c>
      <c r="BF228">
        <v>2.2999999999999998</v>
      </c>
      <c r="BG228">
        <v>2.2200000000000002</v>
      </c>
      <c r="BH228">
        <v>2.87</v>
      </c>
      <c r="BI228">
        <v>3.39</v>
      </c>
      <c r="BJ228">
        <v>2.62</v>
      </c>
    </row>
    <row r="229" spans="1:62" s="6" customFormat="1" x14ac:dyDescent="0.2">
      <c r="A229" t="s">
        <v>102</v>
      </c>
      <c r="B229" s="4">
        <v>43432</v>
      </c>
      <c r="C229" t="s">
        <v>130</v>
      </c>
      <c r="D229" t="s">
        <v>116</v>
      </c>
      <c r="E229">
        <v>3</v>
      </c>
      <c r="F229">
        <v>1</v>
      </c>
      <c r="G229" t="str">
        <f t="shared" si="32"/>
        <v>H</v>
      </c>
      <c r="H229">
        <v>1</v>
      </c>
      <c r="I229">
        <v>0</v>
      </c>
      <c r="J229" t="str">
        <f t="shared" si="33"/>
        <v>H</v>
      </c>
      <c r="K229" s="7" t="s">
        <v>623</v>
      </c>
      <c r="L229">
        <v>17</v>
      </c>
      <c r="M229">
        <v>6</v>
      </c>
      <c r="N229">
        <v>9</v>
      </c>
      <c r="O229">
        <v>2</v>
      </c>
      <c r="P229">
        <v>10</v>
      </c>
      <c r="Q229">
        <v>15</v>
      </c>
      <c r="R229">
        <v>5</v>
      </c>
      <c r="S229">
        <v>4</v>
      </c>
      <c r="T229">
        <v>3</v>
      </c>
      <c r="U229">
        <v>1</v>
      </c>
      <c r="V229">
        <v>0</v>
      </c>
      <c r="W229">
        <v>0</v>
      </c>
      <c r="X229">
        <v>2.4500000000000002</v>
      </c>
      <c r="Y229">
        <v>3.3</v>
      </c>
      <c r="Z229">
        <v>3.2</v>
      </c>
      <c r="AA229">
        <v>2.35</v>
      </c>
      <c r="AB229">
        <v>3.25</v>
      </c>
      <c r="AC229">
        <v>3.1</v>
      </c>
      <c r="AD229">
        <v>2.2999999999999998</v>
      </c>
      <c r="AE229">
        <v>3.15</v>
      </c>
      <c r="AF229">
        <v>3</v>
      </c>
      <c r="AG229">
        <v>2.4700000000000002</v>
      </c>
      <c r="AH229">
        <v>3.3</v>
      </c>
      <c r="AI229">
        <v>3.15</v>
      </c>
      <c r="AJ229">
        <v>2.4</v>
      </c>
      <c r="AK229">
        <v>3.2</v>
      </c>
      <c r="AL229">
        <v>3.1</v>
      </c>
      <c r="AM229">
        <v>2.4500000000000002</v>
      </c>
      <c r="AN229">
        <v>3.3</v>
      </c>
      <c r="AO229">
        <v>3.1</v>
      </c>
      <c r="AP229">
        <v>39</v>
      </c>
      <c r="AQ229">
        <v>2.52</v>
      </c>
      <c r="AR229">
        <v>2.39</v>
      </c>
      <c r="AS229">
        <v>3.35</v>
      </c>
      <c r="AT229">
        <v>3.23</v>
      </c>
      <c r="AU229">
        <v>3.25</v>
      </c>
      <c r="AV229">
        <v>3.08</v>
      </c>
      <c r="AW229">
        <v>37</v>
      </c>
      <c r="AX229">
        <v>2.17</v>
      </c>
      <c r="AY229">
        <v>2.0699999999999998</v>
      </c>
      <c r="AZ229">
        <v>1.8</v>
      </c>
      <c r="BA229">
        <v>1.74</v>
      </c>
      <c r="BB229">
        <v>21</v>
      </c>
      <c r="BC229">
        <v>-0.25</v>
      </c>
      <c r="BD229">
        <v>2.12</v>
      </c>
      <c r="BE229">
        <v>2.06</v>
      </c>
      <c r="BF229">
        <v>1.85</v>
      </c>
      <c r="BG229">
        <v>1.8</v>
      </c>
      <c r="BH229">
        <v>2.62</v>
      </c>
      <c r="BI229">
        <v>3.23</v>
      </c>
      <c r="BJ229">
        <v>3</v>
      </c>
    </row>
    <row r="230" spans="1:62" s="6" customFormat="1" x14ac:dyDescent="0.2">
      <c r="A230" t="s">
        <v>102</v>
      </c>
      <c r="B230" s="4">
        <v>43435</v>
      </c>
      <c r="C230" t="s">
        <v>106</v>
      </c>
      <c r="D230" t="s">
        <v>121</v>
      </c>
      <c r="E230">
        <v>3</v>
      </c>
      <c r="F230">
        <v>0</v>
      </c>
      <c r="G230" t="str">
        <f t="shared" ref="G230:G240" si="34">IF(OR(E230="",F230=""),"",IF(E230&gt;F230,"H",IF(E230=F230,"D","A")))</f>
        <v>H</v>
      </c>
      <c r="H230">
        <v>0</v>
      </c>
      <c r="I230">
        <v>0</v>
      </c>
      <c r="J230" t="str">
        <f t="shared" ref="J230:J240" si="35">IF(OR(H230="",I230=""),"",IF(H230&gt;I230,"H",IF(H230=I230,"D","A")))</f>
        <v>D</v>
      </c>
      <c r="K230" s="7" t="s">
        <v>373</v>
      </c>
      <c r="L230">
        <v>16</v>
      </c>
      <c r="M230">
        <v>8</v>
      </c>
      <c r="N230">
        <v>7</v>
      </c>
      <c r="O230">
        <v>4</v>
      </c>
      <c r="P230">
        <v>10</v>
      </c>
      <c r="Q230">
        <v>8</v>
      </c>
      <c r="R230">
        <v>9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2.4</v>
      </c>
      <c r="Y230">
        <v>3.3</v>
      </c>
      <c r="Z230">
        <v>3.25</v>
      </c>
      <c r="AA230">
        <v>2.25</v>
      </c>
      <c r="AB230">
        <v>3.3</v>
      </c>
      <c r="AC230">
        <v>3.2</v>
      </c>
      <c r="AD230">
        <v>2.35</v>
      </c>
      <c r="AE230">
        <v>3.1</v>
      </c>
      <c r="AF230">
        <v>3.05</v>
      </c>
      <c r="AG230">
        <v>2.4500000000000002</v>
      </c>
      <c r="AH230">
        <v>3.27</v>
      </c>
      <c r="AI230">
        <v>3.22</v>
      </c>
      <c r="AJ230">
        <v>2.4</v>
      </c>
      <c r="AK230">
        <v>3.2</v>
      </c>
      <c r="AL230">
        <v>3.1</v>
      </c>
      <c r="AM230">
        <v>2.4</v>
      </c>
      <c r="AN230">
        <v>3.3</v>
      </c>
      <c r="AO230">
        <v>3.2</v>
      </c>
      <c r="AP230">
        <v>38</v>
      </c>
      <c r="AQ230">
        <v>2.5</v>
      </c>
      <c r="AR230">
        <v>2.36</v>
      </c>
      <c r="AS230">
        <v>3.35</v>
      </c>
      <c r="AT230">
        <v>3.22</v>
      </c>
      <c r="AU230">
        <v>3.29</v>
      </c>
      <c r="AV230">
        <v>3.12</v>
      </c>
      <c r="AW230">
        <v>36</v>
      </c>
      <c r="AX230">
        <v>2.2400000000000002</v>
      </c>
      <c r="AY230">
        <v>2.12</v>
      </c>
      <c r="AZ230">
        <v>1.76</v>
      </c>
      <c r="BA230">
        <v>1.71</v>
      </c>
      <c r="BB230">
        <v>21</v>
      </c>
      <c r="BC230">
        <v>-0.25</v>
      </c>
      <c r="BD230">
        <v>2.1</v>
      </c>
      <c r="BE230">
        <v>2.04</v>
      </c>
      <c r="BF230">
        <v>1.86</v>
      </c>
      <c r="BG230">
        <v>1.82</v>
      </c>
      <c r="BH230">
        <v>2.38</v>
      </c>
      <c r="BI230">
        <v>3.29</v>
      </c>
      <c r="BJ230">
        <v>3.33</v>
      </c>
    </row>
    <row r="231" spans="1:62" s="6" customFormat="1" x14ac:dyDescent="0.2">
      <c r="A231" t="s">
        <v>102</v>
      </c>
      <c r="B231" s="4">
        <v>43435</v>
      </c>
      <c r="C231" t="s">
        <v>116</v>
      </c>
      <c r="D231" t="s">
        <v>131</v>
      </c>
      <c r="E231">
        <v>4</v>
      </c>
      <c r="F231">
        <v>2</v>
      </c>
      <c r="G231" t="str">
        <f t="shared" si="34"/>
        <v>H</v>
      </c>
      <c r="H231">
        <v>1</v>
      </c>
      <c r="I231">
        <v>0</v>
      </c>
      <c r="J231" t="str">
        <f t="shared" si="35"/>
        <v>H</v>
      </c>
      <c r="K231" s="7" t="s">
        <v>105</v>
      </c>
      <c r="L231">
        <v>18</v>
      </c>
      <c r="M231">
        <v>7</v>
      </c>
      <c r="N231">
        <v>7</v>
      </c>
      <c r="O231">
        <v>2</v>
      </c>
      <c r="P231">
        <v>14</v>
      </c>
      <c r="Q231">
        <v>14</v>
      </c>
      <c r="R231">
        <v>9</v>
      </c>
      <c r="S231">
        <v>7</v>
      </c>
      <c r="T231">
        <v>1</v>
      </c>
      <c r="U231">
        <v>1</v>
      </c>
      <c r="V231">
        <v>0</v>
      </c>
      <c r="W231">
        <v>0</v>
      </c>
      <c r="X231">
        <v>1.95</v>
      </c>
      <c r="Y231">
        <v>3.6</v>
      </c>
      <c r="Z231">
        <v>4.2</v>
      </c>
      <c r="AA231">
        <v>1.87</v>
      </c>
      <c r="AB231">
        <v>3.5</v>
      </c>
      <c r="AC231">
        <v>4.2</v>
      </c>
      <c r="AD231">
        <v>1.95</v>
      </c>
      <c r="AE231">
        <v>3.4</v>
      </c>
      <c r="AF231">
        <v>3.7</v>
      </c>
      <c r="AG231">
        <v>1.97</v>
      </c>
      <c r="AH231">
        <v>3.57</v>
      </c>
      <c r="AI231">
        <v>4.18</v>
      </c>
      <c r="AJ231">
        <v>1.95</v>
      </c>
      <c r="AK231">
        <v>3.5</v>
      </c>
      <c r="AL231">
        <v>4</v>
      </c>
      <c r="AM231">
        <v>2</v>
      </c>
      <c r="AN231">
        <v>3.6</v>
      </c>
      <c r="AO231">
        <v>4</v>
      </c>
      <c r="AP231">
        <v>38</v>
      </c>
      <c r="AQ231">
        <v>2</v>
      </c>
      <c r="AR231">
        <v>1.94</v>
      </c>
      <c r="AS231">
        <v>3.65</v>
      </c>
      <c r="AT231">
        <v>3.48</v>
      </c>
      <c r="AU231">
        <v>4.22</v>
      </c>
      <c r="AV231">
        <v>3.96</v>
      </c>
      <c r="AW231">
        <v>36</v>
      </c>
      <c r="AX231">
        <v>1.9</v>
      </c>
      <c r="AY231">
        <v>1.84</v>
      </c>
      <c r="AZ231">
        <v>2.0499999999999998</v>
      </c>
      <c r="BA231">
        <v>1.96</v>
      </c>
      <c r="BB231">
        <v>21</v>
      </c>
      <c r="BC231">
        <v>-0.75</v>
      </c>
      <c r="BD231">
        <v>2.2799999999999998</v>
      </c>
      <c r="BE231">
        <v>2.21</v>
      </c>
      <c r="BF231">
        <v>1.75</v>
      </c>
      <c r="BG231">
        <v>1.68</v>
      </c>
      <c r="BH231">
        <v>2.19</v>
      </c>
      <c r="BI231">
        <v>3.39</v>
      </c>
      <c r="BJ231">
        <v>3.64</v>
      </c>
    </row>
    <row r="232" spans="1:62" s="6" customFormat="1" x14ac:dyDescent="0.2">
      <c r="A232" t="s">
        <v>102</v>
      </c>
      <c r="B232" s="4">
        <v>43435</v>
      </c>
      <c r="C232" t="s">
        <v>128</v>
      </c>
      <c r="D232" t="s">
        <v>130</v>
      </c>
      <c r="E232">
        <v>1</v>
      </c>
      <c r="F232">
        <v>1</v>
      </c>
      <c r="G232" t="str">
        <f t="shared" si="34"/>
        <v>D</v>
      </c>
      <c r="H232">
        <v>1</v>
      </c>
      <c r="I232">
        <v>1</v>
      </c>
      <c r="J232" t="str">
        <f t="shared" si="35"/>
        <v>D</v>
      </c>
      <c r="K232" s="7" t="s">
        <v>481</v>
      </c>
      <c r="L232">
        <v>11</v>
      </c>
      <c r="M232">
        <v>7</v>
      </c>
      <c r="N232">
        <v>1</v>
      </c>
      <c r="O232">
        <v>2</v>
      </c>
      <c r="P232">
        <v>12</v>
      </c>
      <c r="Q232">
        <v>14</v>
      </c>
      <c r="R232">
        <v>5</v>
      </c>
      <c r="S232">
        <v>6</v>
      </c>
      <c r="T232">
        <v>3</v>
      </c>
      <c r="U232">
        <v>2</v>
      </c>
      <c r="V232">
        <v>0</v>
      </c>
      <c r="W232">
        <v>0</v>
      </c>
      <c r="X232">
        <v>3.2</v>
      </c>
      <c r="Y232">
        <v>3.3</v>
      </c>
      <c r="Z232">
        <v>2.4500000000000002</v>
      </c>
      <c r="AA232">
        <v>3.2</v>
      </c>
      <c r="AB232">
        <v>3.2</v>
      </c>
      <c r="AC232">
        <v>2.2999999999999998</v>
      </c>
      <c r="AD232">
        <v>2.75</v>
      </c>
      <c r="AE232">
        <v>3.2</v>
      </c>
      <c r="AF232">
        <v>2.5</v>
      </c>
      <c r="AG232">
        <v>3.42</v>
      </c>
      <c r="AH232">
        <v>3.27</v>
      </c>
      <c r="AI232">
        <v>2.34</v>
      </c>
      <c r="AJ232">
        <v>3.3</v>
      </c>
      <c r="AK232">
        <v>3.2</v>
      </c>
      <c r="AL232">
        <v>2.2999999999999998</v>
      </c>
      <c r="AM232">
        <v>3.1</v>
      </c>
      <c r="AN232">
        <v>3.25</v>
      </c>
      <c r="AO232">
        <v>2.25</v>
      </c>
      <c r="AP232">
        <v>38</v>
      </c>
      <c r="AQ232">
        <v>3.5</v>
      </c>
      <c r="AR232">
        <v>3.19</v>
      </c>
      <c r="AS232">
        <v>3.3</v>
      </c>
      <c r="AT232">
        <v>3.19</v>
      </c>
      <c r="AU232">
        <v>2.5</v>
      </c>
      <c r="AV232">
        <v>2.33</v>
      </c>
      <c r="AW232">
        <v>35</v>
      </c>
      <c r="AX232">
        <v>2.25</v>
      </c>
      <c r="AY232">
        <v>2.17</v>
      </c>
      <c r="AZ232">
        <v>1.75</v>
      </c>
      <c r="BA232">
        <v>1.68</v>
      </c>
      <c r="BB232">
        <v>21</v>
      </c>
      <c r="BC232">
        <v>0.25</v>
      </c>
      <c r="BD232">
        <v>1.92</v>
      </c>
      <c r="BE232">
        <v>1.86</v>
      </c>
      <c r="BF232">
        <v>2.04</v>
      </c>
      <c r="BG232">
        <v>1.98</v>
      </c>
      <c r="BH232">
        <v>3.24</v>
      </c>
      <c r="BI232">
        <v>3.25</v>
      </c>
      <c r="BJ232">
        <v>2.4500000000000002</v>
      </c>
    </row>
    <row r="233" spans="1:62" s="6" customFormat="1" x14ac:dyDescent="0.2">
      <c r="A233" t="s">
        <v>102</v>
      </c>
      <c r="B233" s="4">
        <v>43435</v>
      </c>
      <c r="C233" t="s">
        <v>104</v>
      </c>
      <c r="D233" t="s">
        <v>125</v>
      </c>
      <c r="E233">
        <v>2</v>
      </c>
      <c r="F233">
        <v>1</v>
      </c>
      <c r="G233" t="str">
        <f t="shared" si="34"/>
        <v>H</v>
      </c>
      <c r="H233">
        <v>2</v>
      </c>
      <c r="I233">
        <v>0</v>
      </c>
      <c r="J233" t="str">
        <f t="shared" si="35"/>
        <v>H</v>
      </c>
      <c r="K233" s="7" t="s">
        <v>334</v>
      </c>
      <c r="L233">
        <v>16</v>
      </c>
      <c r="M233">
        <v>7</v>
      </c>
      <c r="N233">
        <v>4</v>
      </c>
      <c r="O233">
        <v>2</v>
      </c>
      <c r="P233">
        <v>7</v>
      </c>
      <c r="Q233">
        <v>7</v>
      </c>
      <c r="R233">
        <v>5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1.95</v>
      </c>
      <c r="Y233">
        <v>3.5</v>
      </c>
      <c r="Z233">
        <v>4.33</v>
      </c>
      <c r="AA233">
        <v>1.9</v>
      </c>
      <c r="AB233">
        <v>3.4</v>
      </c>
      <c r="AC233">
        <v>4.25</v>
      </c>
      <c r="AD233">
        <v>1.9</v>
      </c>
      <c r="AE233">
        <v>3.45</v>
      </c>
      <c r="AF233">
        <v>3.8</v>
      </c>
      <c r="AG233">
        <v>1.97</v>
      </c>
      <c r="AH233">
        <v>3.42</v>
      </c>
      <c r="AI233">
        <v>4.41</v>
      </c>
      <c r="AJ233">
        <v>1.91</v>
      </c>
      <c r="AK233">
        <v>3.5</v>
      </c>
      <c r="AL233">
        <v>4.2</v>
      </c>
      <c r="AM233">
        <v>2</v>
      </c>
      <c r="AN233">
        <v>3.7</v>
      </c>
      <c r="AO233">
        <v>3.9</v>
      </c>
      <c r="AP233">
        <v>38</v>
      </c>
      <c r="AQ233">
        <v>2</v>
      </c>
      <c r="AR233">
        <v>1.93</v>
      </c>
      <c r="AS233">
        <v>3.75</v>
      </c>
      <c r="AT233">
        <v>3.46</v>
      </c>
      <c r="AU233">
        <v>4.41</v>
      </c>
      <c r="AV233">
        <v>4.07</v>
      </c>
      <c r="AW233">
        <v>36</v>
      </c>
      <c r="AX233">
        <v>1.95</v>
      </c>
      <c r="AY233">
        <v>1.87</v>
      </c>
      <c r="AZ233">
        <v>2</v>
      </c>
      <c r="BA233">
        <v>1.92</v>
      </c>
      <c r="BB233">
        <v>21</v>
      </c>
      <c r="BC233">
        <v>-0.75</v>
      </c>
      <c r="BD233">
        <v>2.27</v>
      </c>
      <c r="BE233">
        <v>2.2000000000000002</v>
      </c>
      <c r="BF233">
        <v>1.75</v>
      </c>
      <c r="BG233">
        <v>1.69</v>
      </c>
      <c r="BH233">
        <v>2.0299999999999998</v>
      </c>
      <c r="BI233">
        <v>3.39</v>
      </c>
      <c r="BJ233">
        <v>4.18</v>
      </c>
    </row>
    <row r="234" spans="1:62" s="6" customFormat="1" x14ac:dyDescent="0.2">
      <c r="A234" t="s">
        <v>102</v>
      </c>
      <c r="B234" s="4">
        <v>43435</v>
      </c>
      <c r="C234" t="s">
        <v>119</v>
      </c>
      <c r="D234" t="s">
        <v>137</v>
      </c>
      <c r="E234">
        <v>0</v>
      </c>
      <c r="F234">
        <v>3</v>
      </c>
      <c r="G234" t="str">
        <f t="shared" si="34"/>
        <v>A</v>
      </c>
      <c r="H234">
        <v>0</v>
      </c>
      <c r="I234">
        <v>1</v>
      </c>
      <c r="J234" t="str">
        <f t="shared" si="35"/>
        <v>A</v>
      </c>
      <c r="K234" s="7" t="s">
        <v>117</v>
      </c>
      <c r="L234">
        <v>10</v>
      </c>
      <c r="M234">
        <v>20</v>
      </c>
      <c r="N234">
        <v>3</v>
      </c>
      <c r="O234">
        <v>7</v>
      </c>
      <c r="P234">
        <v>12</v>
      </c>
      <c r="Q234">
        <v>11</v>
      </c>
      <c r="R234">
        <v>2</v>
      </c>
      <c r="S234">
        <v>7</v>
      </c>
      <c r="T234">
        <v>1</v>
      </c>
      <c r="U234">
        <v>0</v>
      </c>
      <c r="V234">
        <v>0</v>
      </c>
      <c r="W234">
        <v>0</v>
      </c>
      <c r="X234">
        <v>2.14</v>
      </c>
      <c r="Y234">
        <v>3.4</v>
      </c>
      <c r="Z234">
        <v>3.8</v>
      </c>
      <c r="AA234">
        <v>2.1</v>
      </c>
      <c r="AB234">
        <v>3.25</v>
      </c>
      <c r="AC234">
        <v>3.6</v>
      </c>
      <c r="AD234">
        <v>2.25</v>
      </c>
      <c r="AE234">
        <v>3.2</v>
      </c>
      <c r="AF234">
        <v>3.1</v>
      </c>
      <c r="AG234">
        <v>2.21</v>
      </c>
      <c r="AH234">
        <v>3.35</v>
      </c>
      <c r="AI234">
        <v>3.64</v>
      </c>
      <c r="AJ234">
        <v>2.15</v>
      </c>
      <c r="AK234">
        <v>3.25</v>
      </c>
      <c r="AL234">
        <v>3.6</v>
      </c>
      <c r="AM234">
        <v>2.2000000000000002</v>
      </c>
      <c r="AN234">
        <v>3.4</v>
      </c>
      <c r="AO234">
        <v>3.6</v>
      </c>
      <c r="AP234">
        <v>38</v>
      </c>
      <c r="AQ234">
        <v>2.25</v>
      </c>
      <c r="AR234">
        <v>2.14</v>
      </c>
      <c r="AS234">
        <v>3.45</v>
      </c>
      <c r="AT234">
        <v>3.27</v>
      </c>
      <c r="AU234">
        <v>3.8</v>
      </c>
      <c r="AV234">
        <v>3.55</v>
      </c>
      <c r="AW234">
        <v>36</v>
      </c>
      <c r="AX234">
        <v>2.2000000000000002</v>
      </c>
      <c r="AY234">
        <v>2.1</v>
      </c>
      <c r="AZ234">
        <v>1.8</v>
      </c>
      <c r="BA234">
        <v>1.72</v>
      </c>
      <c r="BB234">
        <v>21</v>
      </c>
      <c r="BC234">
        <v>-0.25</v>
      </c>
      <c r="BD234">
        <v>1.89</v>
      </c>
      <c r="BE234">
        <v>1.84</v>
      </c>
      <c r="BF234">
        <v>2.1</v>
      </c>
      <c r="BG234">
        <v>2.0099999999999998</v>
      </c>
      <c r="BH234">
        <v>2.17</v>
      </c>
      <c r="BI234">
        <v>3.37</v>
      </c>
      <c r="BJ234">
        <v>3.74</v>
      </c>
    </row>
    <row r="235" spans="1:62" s="6" customFormat="1" x14ac:dyDescent="0.2">
      <c r="A235" t="s">
        <v>102</v>
      </c>
      <c r="B235" s="4">
        <v>43435</v>
      </c>
      <c r="C235" t="s">
        <v>107</v>
      </c>
      <c r="D235" t="s">
        <v>110</v>
      </c>
      <c r="E235">
        <v>3</v>
      </c>
      <c r="F235">
        <v>1</v>
      </c>
      <c r="G235" t="str">
        <f t="shared" si="34"/>
        <v>H</v>
      </c>
      <c r="H235">
        <v>0</v>
      </c>
      <c r="I235">
        <v>1</v>
      </c>
      <c r="J235" t="str">
        <f t="shared" si="35"/>
        <v>A</v>
      </c>
      <c r="K235" s="7" t="s">
        <v>372</v>
      </c>
      <c r="L235">
        <v>19</v>
      </c>
      <c r="M235">
        <v>10</v>
      </c>
      <c r="N235">
        <v>7</v>
      </c>
      <c r="O235">
        <v>4</v>
      </c>
      <c r="P235">
        <v>7</v>
      </c>
      <c r="Q235">
        <v>14</v>
      </c>
      <c r="R235">
        <v>7</v>
      </c>
      <c r="S235">
        <v>5</v>
      </c>
      <c r="T235">
        <v>0</v>
      </c>
      <c r="U235">
        <v>0</v>
      </c>
      <c r="V235">
        <v>0</v>
      </c>
      <c r="W235">
        <v>0</v>
      </c>
      <c r="X235">
        <v>1.44</v>
      </c>
      <c r="Y235">
        <v>4.5</v>
      </c>
      <c r="Z235">
        <v>8.5</v>
      </c>
      <c r="AA235">
        <v>1.42</v>
      </c>
      <c r="AB235">
        <v>4.5</v>
      </c>
      <c r="AC235">
        <v>7.5</v>
      </c>
      <c r="AD235">
        <v>1.45</v>
      </c>
      <c r="AE235">
        <v>4</v>
      </c>
      <c r="AF235">
        <v>7</v>
      </c>
      <c r="AG235">
        <v>1.4</v>
      </c>
      <c r="AH235">
        <v>4.82</v>
      </c>
      <c r="AI235">
        <v>8.92</v>
      </c>
      <c r="AJ235">
        <v>1.4</v>
      </c>
      <c r="AK235">
        <v>4.5999999999999996</v>
      </c>
      <c r="AL235">
        <v>8.5</v>
      </c>
      <c r="AM235">
        <v>1.4</v>
      </c>
      <c r="AN235">
        <v>4.8</v>
      </c>
      <c r="AO235">
        <v>8.5</v>
      </c>
      <c r="AP235">
        <v>38</v>
      </c>
      <c r="AQ235">
        <v>1.45</v>
      </c>
      <c r="AR235">
        <v>1.41</v>
      </c>
      <c r="AS235">
        <v>4.95</v>
      </c>
      <c r="AT235">
        <v>4.57</v>
      </c>
      <c r="AU235">
        <v>8.92</v>
      </c>
      <c r="AV235">
        <v>7.84</v>
      </c>
      <c r="AW235">
        <v>33</v>
      </c>
      <c r="AX235">
        <v>1.75</v>
      </c>
      <c r="AY235">
        <v>1.68</v>
      </c>
      <c r="AZ235">
        <v>2.25</v>
      </c>
      <c r="BA235">
        <v>2.15</v>
      </c>
      <c r="BB235">
        <v>22</v>
      </c>
      <c r="BC235">
        <v>-1</v>
      </c>
      <c r="BD235">
        <v>1.75</v>
      </c>
      <c r="BE235">
        <v>1.65</v>
      </c>
      <c r="BF235">
        <v>2.4</v>
      </c>
      <c r="BG235">
        <v>2.27</v>
      </c>
      <c r="BH235">
        <v>1.43</v>
      </c>
      <c r="BI235">
        <v>4.68</v>
      </c>
      <c r="BJ235">
        <v>8.43</v>
      </c>
    </row>
    <row r="236" spans="1:62" s="6" customFormat="1" x14ac:dyDescent="0.2">
      <c r="A236" t="s">
        <v>102</v>
      </c>
      <c r="B236" s="4">
        <v>43435</v>
      </c>
      <c r="C236" t="s">
        <v>113</v>
      </c>
      <c r="D236" t="s">
        <v>115</v>
      </c>
      <c r="E236">
        <v>2</v>
      </c>
      <c r="F236">
        <v>0</v>
      </c>
      <c r="G236" t="str">
        <f t="shared" si="34"/>
        <v>H</v>
      </c>
      <c r="H236">
        <v>2</v>
      </c>
      <c r="I236">
        <v>0</v>
      </c>
      <c r="J236" t="str">
        <f t="shared" si="35"/>
        <v>H</v>
      </c>
      <c r="K236" s="7" t="s">
        <v>375</v>
      </c>
      <c r="L236">
        <v>17</v>
      </c>
      <c r="M236">
        <v>9</v>
      </c>
      <c r="N236">
        <v>6</v>
      </c>
      <c r="O236">
        <v>2</v>
      </c>
      <c r="P236">
        <v>11</v>
      </c>
      <c r="Q236">
        <v>14</v>
      </c>
      <c r="R236">
        <v>3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1.66</v>
      </c>
      <c r="Y236">
        <v>3.75</v>
      </c>
      <c r="Z236">
        <v>6.5</v>
      </c>
      <c r="AA236">
        <v>1.65</v>
      </c>
      <c r="AB236">
        <v>3.75</v>
      </c>
      <c r="AC236">
        <v>5.25</v>
      </c>
      <c r="AD236">
        <v>1.65</v>
      </c>
      <c r="AE236">
        <v>3.6</v>
      </c>
      <c r="AF236">
        <v>5.0999999999999996</v>
      </c>
      <c r="AG236">
        <v>1.66</v>
      </c>
      <c r="AH236">
        <v>3.73</v>
      </c>
      <c r="AI236">
        <v>6.29</v>
      </c>
      <c r="AJ236">
        <v>1.63</v>
      </c>
      <c r="AK236">
        <v>3.7</v>
      </c>
      <c r="AL236">
        <v>6</v>
      </c>
      <c r="AM236">
        <v>1.67</v>
      </c>
      <c r="AN236">
        <v>3.8</v>
      </c>
      <c r="AO236">
        <v>6</v>
      </c>
      <c r="AP236">
        <v>38</v>
      </c>
      <c r="AQ236">
        <v>1.7</v>
      </c>
      <c r="AR236">
        <v>1.64</v>
      </c>
      <c r="AS236">
        <v>3.85</v>
      </c>
      <c r="AT236">
        <v>3.68</v>
      </c>
      <c r="AU236">
        <v>6.5</v>
      </c>
      <c r="AV236">
        <v>5.76</v>
      </c>
      <c r="AW236">
        <v>36</v>
      </c>
      <c r="AX236">
        <v>2.21</v>
      </c>
      <c r="AY236">
        <v>2.12</v>
      </c>
      <c r="AZ236">
        <v>1.76</v>
      </c>
      <c r="BA236">
        <v>1.71</v>
      </c>
      <c r="BB236">
        <v>23</v>
      </c>
      <c r="BC236">
        <v>-1</v>
      </c>
      <c r="BD236">
        <v>2.25</v>
      </c>
      <c r="BE236">
        <v>2.17</v>
      </c>
      <c r="BF236">
        <v>1.75</v>
      </c>
      <c r="BG236">
        <v>1.71</v>
      </c>
      <c r="BH236">
        <v>1.66</v>
      </c>
      <c r="BI236">
        <v>3.73</v>
      </c>
      <c r="BJ236">
        <v>6.33</v>
      </c>
    </row>
    <row r="237" spans="1:62" s="6" customFormat="1" x14ac:dyDescent="0.2">
      <c r="A237" t="s">
        <v>102</v>
      </c>
      <c r="B237" s="4">
        <v>43435</v>
      </c>
      <c r="C237" t="s">
        <v>122</v>
      </c>
      <c r="D237" t="s">
        <v>136</v>
      </c>
      <c r="E237">
        <v>2</v>
      </c>
      <c r="F237">
        <v>3</v>
      </c>
      <c r="G237" t="str">
        <f t="shared" si="34"/>
        <v>A</v>
      </c>
      <c r="H237">
        <v>1</v>
      </c>
      <c r="I237">
        <v>2</v>
      </c>
      <c r="J237" t="str">
        <f t="shared" si="35"/>
        <v>A</v>
      </c>
      <c r="K237" s="7" t="s">
        <v>126</v>
      </c>
      <c r="L237">
        <v>22</v>
      </c>
      <c r="M237">
        <v>16</v>
      </c>
      <c r="N237">
        <v>7</v>
      </c>
      <c r="O237">
        <v>7</v>
      </c>
      <c r="P237">
        <v>10</v>
      </c>
      <c r="Q237">
        <v>11</v>
      </c>
      <c r="R237">
        <v>9</v>
      </c>
      <c r="S237">
        <v>4</v>
      </c>
      <c r="T237">
        <v>2</v>
      </c>
      <c r="U237">
        <v>1</v>
      </c>
      <c r="V237">
        <v>0</v>
      </c>
      <c r="W237">
        <v>0</v>
      </c>
      <c r="X237">
        <v>1.95</v>
      </c>
      <c r="Y237">
        <v>3.5</v>
      </c>
      <c r="Z237">
        <v>4.33</v>
      </c>
      <c r="AA237">
        <v>1.87</v>
      </c>
      <c r="AB237">
        <v>3.4</v>
      </c>
      <c r="AC237">
        <v>4.33</v>
      </c>
      <c r="AD237">
        <v>1.85</v>
      </c>
      <c r="AE237">
        <v>3.3</v>
      </c>
      <c r="AF237">
        <v>4.2</v>
      </c>
      <c r="AG237">
        <v>1.94</v>
      </c>
      <c r="AH237">
        <v>3.42</v>
      </c>
      <c r="AI237">
        <v>4.57</v>
      </c>
      <c r="AJ237">
        <v>1.88</v>
      </c>
      <c r="AK237">
        <v>3.4</v>
      </c>
      <c r="AL237">
        <v>4.4000000000000004</v>
      </c>
      <c r="AM237">
        <v>1.95</v>
      </c>
      <c r="AN237">
        <v>3.5</v>
      </c>
      <c r="AO237">
        <v>4.3</v>
      </c>
      <c r="AP237">
        <v>38</v>
      </c>
      <c r="AQ237">
        <v>2</v>
      </c>
      <c r="AR237">
        <v>1.9</v>
      </c>
      <c r="AS237">
        <v>3.5</v>
      </c>
      <c r="AT237">
        <v>3.4</v>
      </c>
      <c r="AU237">
        <v>4.57</v>
      </c>
      <c r="AV237">
        <v>4.29</v>
      </c>
      <c r="AW237">
        <v>36</v>
      </c>
      <c r="AX237">
        <v>2.1</v>
      </c>
      <c r="AY237">
        <v>2</v>
      </c>
      <c r="AZ237">
        <v>1.88</v>
      </c>
      <c r="BA237">
        <v>1.8</v>
      </c>
      <c r="BB237">
        <v>21</v>
      </c>
      <c r="BC237">
        <v>-0.75</v>
      </c>
      <c r="BD237">
        <v>2.2400000000000002</v>
      </c>
      <c r="BE237">
        <v>2.16</v>
      </c>
      <c r="BF237">
        <v>1.77</v>
      </c>
      <c r="BG237">
        <v>1.71</v>
      </c>
      <c r="BH237">
        <v>2.0099999999999998</v>
      </c>
      <c r="BI237">
        <v>3.34</v>
      </c>
      <c r="BJ237">
        <v>4.34</v>
      </c>
    </row>
    <row r="238" spans="1:62" s="6" customFormat="1" x14ac:dyDescent="0.2">
      <c r="A238" t="s">
        <v>102</v>
      </c>
      <c r="B238" s="4">
        <v>43435</v>
      </c>
      <c r="C238" t="s">
        <v>103</v>
      </c>
      <c r="D238" t="s">
        <v>134</v>
      </c>
      <c r="E238">
        <v>2</v>
      </c>
      <c r="F238">
        <v>2</v>
      </c>
      <c r="G238" t="str">
        <f t="shared" si="34"/>
        <v>D</v>
      </c>
      <c r="H238">
        <v>1</v>
      </c>
      <c r="I238">
        <v>0</v>
      </c>
      <c r="J238" t="str">
        <f t="shared" si="35"/>
        <v>H</v>
      </c>
      <c r="K238" s="7" t="s">
        <v>478</v>
      </c>
      <c r="L238">
        <v>13</v>
      </c>
      <c r="M238">
        <v>14</v>
      </c>
      <c r="N238">
        <v>3</v>
      </c>
      <c r="O238">
        <v>6</v>
      </c>
      <c r="P238">
        <v>7</v>
      </c>
      <c r="Q238">
        <v>6</v>
      </c>
      <c r="R238">
        <v>5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4</v>
      </c>
      <c r="Y238">
        <v>3.5</v>
      </c>
      <c r="Z238">
        <v>2.04</v>
      </c>
      <c r="AA238">
        <v>3.75</v>
      </c>
      <c r="AB238">
        <v>3.4</v>
      </c>
      <c r="AC238">
        <v>2</v>
      </c>
      <c r="AD238">
        <v>3.6</v>
      </c>
      <c r="AE238">
        <v>3.3</v>
      </c>
      <c r="AF238">
        <v>2</v>
      </c>
      <c r="AG238">
        <v>3.99</v>
      </c>
      <c r="AH238">
        <v>3.52</v>
      </c>
      <c r="AI238">
        <v>2.0299999999999998</v>
      </c>
      <c r="AJ238">
        <v>3.8</v>
      </c>
      <c r="AK238">
        <v>3.4</v>
      </c>
      <c r="AL238">
        <v>2.0499999999999998</v>
      </c>
      <c r="AM238">
        <v>3.8</v>
      </c>
      <c r="AN238">
        <v>3.5</v>
      </c>
      <c r="AO238">
        <v>2.1</v>
      </c>
      <c r="AP238">
        <v>38</v>
      </c>
      <c r="AQ238">
        <v>4</v>
      </c>
      <c r="AR238">
        <v>3.75</v>
      </c>
      <c r="AS238">
        <v>3.55</v>
      </c>
      <c r="AT238">
        <v>3.42</v>
      </c>
      <c r="AU238">
        <v>2.1</v>
      </c>
      <c r="AV238">
        <v>2.02</v>
      </c>
      <c r="AW238">
        <v>36</v>
      </c>
      <c r="AX238">
        <v>2.06</v>
      </c>
      <c r="AY238">
        <v>1.98</v>
      </c>
      <c r="AZ238">
        <v>1.9</v>
      </c>
      <c r="BA238">
        <v>1.81</v>
      </c>
      <c r="BB238">
        <v>21</v>
      </c>
      <c r="BC238">
        <v>0.25</v>
      </c>
      <c r="BD238">
        <v>2.21</v>
      </c>
      <c r="BE238">
        <v>2.13</v>
      </c>
      <c r="BF238">
        <v>1.8</v>
      </c>
      <c r="BG238">
        <v>1.74</v>
      </c>
      <c r="BH238">
        <v>4.43</v>
      </c>
      <c r="BI238">
        <v>3.74</v>
      </c>
      <c r="BJ238">
        <v>1.87</v>
      </c>
    </row>
    <row r="239" spans="1:62" s="6" customFormat="1" x14ac:dyDescent="0.2">
      <c r="A239" t="s">
        <v>102</v>
      </c>
      <c r="B239" s="4">
        <v>43435</v>
      </c>
      <c r="C239" t="s">
        <v>124</v>
      </c>
      <c r="D239" t="s">
        <v>133</v>
      </c>
      <c r="E239">
        <v>0</v>
      </c>
      <c r="F239">
        <v>1</v>
      </c>
      <c r="G239" t="str">
        <f t="shared" si="34"/>
        <v>A</v>
      </c>
      <c r="H239">
        <v>0</v>
      </c>
      <c r="I239">
        <v>0</v>
      </c>
      <c r="J239" t="str">
        <f t="shared" si="35"/>
        <v>D</v>
      </c>
      <c r="K239" s="7" t="s">
        <v>111</v>
      </c>
      <c r="L239">
        <v>12</v>
      </c>
      <c r="M239">
        <v>11</v>
      </c>
      <c r="N239">
        <v>2</v>
      </c>
      <c r="O239">
        <v>6</v>
      </c>
      <c r="P239">
        <v>14</v>
      </c>
      <c r="Q239">
        <v>9</v>
      </c>
      <c r="R239">
        <v>9</v>
      </c>
      <c r="S239">
        <v>3</v>
      </c>
      <c r="T239">
        <v>4</v>
      </c>
      <c r="U239">
        <v>3</v>
      </c>
      <c r="V239">
        <v>0</v>
      </c>
      <c r="W239">
        <v>0</v>
      </c>
      <c r="X239">
        <v>2.35</v>
      </c>
      <c r="Y239">
        <v>3.5</v>
      </c>
      <c r="Z239">
        <v>3.2</v>
      </c>
      <c r="AA239">
        <v>2.25</v>
      </c>
      <c r="AB239">
        <v>3.4</v>
      </c>
      <c r="AC239">
        <v>3.1</v>
      </c>
      <c r="AD239">
        <v>2.25</v>
      </c>
      <c r="AE239">
        <v>3.3</v>
      </c>
      <c r="AF239">
        <v>3.05</v>
      </c>
      <c r="AG239">
        <v>2.35</v>
      </c>
      <c r="AH239">
        <v>3.46</v>
      </c>
      <c r="AI239">
        <v>3.22</v>
      </c>
      <c r="AJ239">
        <v>2.2999999999999998</v>
      </c>
      <c r="AK239">
        <v>3.4</v>
      </c>
      <c r="AL239">
        <v>3.1</v>
      </c>
      <c r="AM239">
        <v>2.38</v>
      </c>
      <c r="AN239">
        <v>3.5</v>
      </c>
      <c r="AO239">
        <v>3.13</v>
      </c>
      <c r="AP239">
        <v>38</v>
      </c>
      <c r="AQ239">
        <v>2.39</v>
      </c>
      <c r="AR239">
        <v>2.2999999999999998</v>
      </c>
      <c r="AS239">
        <v>3.5</v>
      </c>
      <c r="AT239">
        <v>3.38</v>
      </c>
      <c r="AU239">
        <v>3.25</v>
      </c>
      <c r="AV239">
        <v>3.1</v>
      </c>
      <c r="AW239">
        <v>36</v>
      </c>
      <c r="AX239">
        <v>1.95</v>
      </c>
      <c r="AY239">
        <v>1.89</v>
      </c>
      <c r="AZ239">
        <v>1.97</v>
      </c>
      <c r="BA239">
        <v>1.9</v>
      </c>
      <c r="BB239">
        <v>21</v>
      </c>
      <c r="BC239">
        <v>-0.25</v>
      </c>
      <c r="BD239">
        <v>2.0299999999999998</v>
      </c>
      <c r="BE239">
        <v>1.98</v>
      </c>
      <c r="BF239">
        <v>1.9</v>
      </c>
      <c r="BG239">
        <v>1.86</v>
      </c>
      <c r="BH239">
        <v>2.4</v>
      </c>
      <c r="BI239">
        <v>3.44</v>
      </c>
      <c r="BJ239">
        <v>3.15</v>
      </c>
    </row>
    <row r="240" spans="1:62" s="6" customFormat="1" x14ac:dyDescent="0.2">
      <c r="A240" t="s">
        <v>102</v>
      </c>
      <c r="B240" s="4">
        <v>43436</v>
      </c>
      <c r="C240" t="s">
        <v>112</v>
      </c>
      <c r="D240" t="s">
        <v>118</v>
      </c>
      <c r="E240">
        <v>1</v>
      </c>
      <c r="F240">
        <v>1</v>
      </c>
      <c r="G240" t="str">
        <f t="shared" si="34"/>
        <v>D</v>
      </c>
      <c r="H240">
        <v>0</v>
      </c>
      <c r="I240">
        <v>0</v>
      </c>
      <c r="J240" t="str">
        <f t="shared" si="35"/>
        <v>D</v>
      </c>
      <c r="K240" s="7" t="s">
        <v>123</v>
      </c>
      <c r="L240">
        <v>14</v>
      </c>
      <c r="M240">
        <v>3</v>
      </c>
      <c r="N240">
        <v>1</v>
      </c>
      <c r="O240">
        <v>3</v>
      </c>
      <c r="P240">
        <v>8</v>
      </c>
      <c r="Q240">
        <v>12</v>
      </c>
      <c r="R240">
        <v>4</v>
      </c>
      <c r="S240">
        <v>2</v>
      </c>
      <c r="T240">
        <v>2</v>
      </c>
      <c r="U240">
        <v>3</v>
      </c>
      <c r="V240">
        <v>0</v>
      </c>
      <c r="W240">
        <v>0</v>
      </c>
      <c r="X240">
        <v>2.04</v>
      </c>
      <c r="Y240">
        <v>3.4</v>
      </c>
      <c r="Z240">
        <v>4.0999999999999996</v>
      </c>
      <c r="AA240">
        <v>2</v>
      </c>
      <c r="AB240">
        <v>3.4</v>
      </c>
      <c r="AC240">
        <v>3.8</v>
      </c>
      <c r="AD240">
        <v>1.95</v>
      </c>
      <c r="AE240">
        <v>3.4</v>
      </c>
      <c r="AF240">
        <v>3.7</v>
      </c>
      <c r="AG240">
        <v>2.06</v>
      </c>
      <c r="AH240">
        <v>3.39</v>
      </c>
      <c r="AI240">
        <v>4.09</v>
      </c>
      <c r="AJ240">
        <v>2.0499999999999998</v>
      </c>
      <c r="AK240">
        <v>3.3</v>
      </c>
      <c r="AL240">
        <v>3.9</v>
      </c>
      <c r="AM240">
        <v>2.1</v>
      </c>
      <c r="AN240">
        <v>3.4</v>
      </c>
      <c r="AO240">
        <v>3.8</v>
      </c>
      <c r="AP240">
        <v>38</v>
      </c>
      <c r="AQ240">
        <v>2.1</v>
      </c>
      <c r="AR240">
        <v>2.02</v>
      </c>
      <c r="AS240">
        <v>3.5</v>
      </c>
      <c r="AT240">
        <v>3.35</v>
      </c>
      <c r="AU240">
        <v>4.2</v>
      </c>
      <c r="AV240">
        <v>3.85</v>
      </c>
      <c r="AW240">
        <v>36</v>
      </c>
      <c r="AX240">
        <v>2.15</v>
      </c>
      <c r="AY240">
        <v>2.04</v>
      </c>
      <c r="AZ240">
        <v>1.82</v>
      </c>
      <c r="BA240">
        <v>1.75</v>
      </c>
      <c r="BB240">
        <v>21</v>
      </c>
      <c r="BC240">
        <v>-0.25</v>
      </c>
      <c r="BD240">
        <v>1.79</v>
      </c>
      <c r="BE240">
        <v>1.73</v>
      </c>
      <c r="BF240">
        <v>2.2000000000000002</v>
      </c>
      <c r="BG240">
        <v>2.13</v>
      </c>
      <c r="BH240">
        <v>2.0099999999999998</v>
      </c>
      <c r="BI240">
        <v>3.47</v>
      </c>
      <c r="BJ240">
        <v>4.17</v>
      </c>
    </row>
    <row r="241" spans="1:62" s="6" customFormat="1" x14ac:dyDescent="0.2">
      <c r="A241" t="s">
        <v>102</v>
      </c>
      <c r="B241" s="4">
        <v>43437</v>
      </c>
      <c r="C241" t="s">
        <v>127</v>
      </c>
      <c r="D241" t="s">
        <v>109</v>
      </c>
      <c r="E241">
        <v>1</v>
      </c>
      <c r="F241">
        <v>1</v>
      </c>
      <c r="G241" t="str">
        <f t="shared" ref="G241:G253" si="36">IF(OR(E241="",F241=""),"",IF(E241&gt;F241,"H",IF(E241=F241,"D","A")))</f>
        <v>D</v>
      </c>
      <c r="H241">
        <v>0</v>
      </c>
      <c r="I241">
        <v>0</v>
      </c>
      <c r="J241" t="str">
        <f t="shared" ref="J241:J253" si="37">IF(OR(H241="",I241=""),"",IF(H241&gt;I241,"H",IF(H241=I241,"D","A")))</f>
        <v>D</v>
      </c>
      <c r="K241" s="7" t="s">
        <v>114</v>
      </c>
      <c r="L241">
        <v>23</v>
      </c>
      <c r="M241">
        <v>13</v>
      </c>
      <c r="N241">
        <v>5</v>
      </c>
      <c r="O241">
        <v>2</v>
      </c>
      <c r="P241">
        <v>9</v>
      </c>
      <c r="Q241">
        <v>9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0</v>
      </c>
      <c r="X241">
        <v>1.95</v>
      </c>
      <c r="Y241">
        <v>3.8</v>
      </c>
      <c r="Z241">
        <v>4</v>
      </c>
      <c r="AA241">
        <v>1.95</v>
      </c>
      <c r="AB241">
        <v>3.6</v>
      </c>
      <c r="AC241">
        <v>3.7</v>
      </c>
      <c r="AD241">
        <v>1.8</v>
      </c>
      <c r="AE241">
        <v>3.5</v>
      </c>
      <c r="AF241">
        <v>4.2</v>
      </c>
      <c r="AG241">
        <v>1.98</v>
      </c>
      <c r="AH241">
        <v>3.7</v>
      </c>
      <c r="AI241">
        <v>3.97</v>
      </c>
      <c r="AJ241">
        <v>1.95</v>
      </c>
      <c r="AK241">
        <v>3.7</v>
      </c>
      <c r="AL241">
        <v>3.8</v>
      </c>
      <c r="AM241">
        <v>1.93</v>
      </c>
      <c r="AN241">
        <v>3.8</v>
      </c>
      <c r="AO241">
        <v>3.5</v>
      </c>
      <c r="AP241">
        <v>37</v>
      </c>
      <c r="AQ241">
        <v>2</v>
      </c>
      <c r="AR241">
        <v>1.93</v>
      </c>
      <c r="AS241">
        <v>3.85</v>
      </c>
      <c r="AT241">
        <v>3.64</v>
      </c>
      <c r="AU241">
        <v>4.2</v>
      </c>
      <c r="AV241">
        <v>3.77</v>
      </c>
      <c r="AW241">
        <v>33</v>
      </c>
      <c r="AX241">
        <v>1.67</v>
      </c>
      <c r="AY241">
        <v>1.61</v>
      </c>
      <c r="AZ241">
        <v>2.44</v>
      </c>
      <c r="BA241">
        <v>2.2599999999999998</v>
      </c>
      <c r="BB241">
        <v>19</v>
      </c>
      <c r="BC241">
        <v>-0.75</v>
      </c>
      <c r="BD241">
        <v>2.27</v>
      </c>
      <c r="BE241">
        <v>2.1800000000000002</v>
      </c>
      <c r="BF241">
        <v>1.75</v>
      </c>
      <c r="BG241">
        <v>1.69</v>
      </c>
      <c r="BH241">
        <v>1.83</v>
      </c>
      <c r="BI241">
        <v>3.9</v>
      </c>
      <c r="BJ241">
        <v>4.42</v>
      </c>
    </row>
    <row r="242" spans="1:62" s="6" customFormat="1" x14ac:dyDescent="0.2">
      <c r="A242" t="s">
        <v>102</v>
      </c>
      <c r="B242" s="4">
        <v>43441</v>
      </c>
      <c r="C242" t="s">
        <v>127</v>
      </c>
      <c r="D242" t="s">
        <v>137</v>
      </c>
      <c r="E242">
        <v>2</v>
      </c>
      <c r="F242">
        <v>2</v>
      </c>
      <c r="G242" t="str">
        <f t="shared" si="36"/>
        <v>D</v>
      </c>
      <c r="H242">
        <v>1</v>
      </c>
      <c r="I242">
        <v>1</v>
      </c>
      <c r="J242" t="str">
        <f t="shared" si="37"/>
        <v>D</v>
      </c>
      <c r="K242" t="s">
        <v>123</v>
      </c>
      <c r="L242">
        <v>14</v>
      </c>
      <c r="M242">
        <v>15</v>
      </c>
      <c r="N242">
        <v>6</v>
      </c>
      <c r="O242">
        <v>7</v>
      </c>
      <c r="P242">
        <v>17</v>
      </c>
      <c r="Q242">
        <v>12</v>
      </c>
      <c r="R242">
        <v>5</v>
      </c>
      <c r="S242">
        <v>2</v>
      </c>
      <c r="T242">
        <v>2</v>
      </c>
      <c r="U242">
        <v>1</v>
      </c>
      <c r="V242">
        <v>0</v>
      </c>
      <c r="W242">
        <v>0</v>
      </c>
      <c r="X242">
        <v>2.2999999999999998</v>
      </c>
      <c r="Y242">
        <v>3.75</v>
      </c>
      <c r="Z242">
        <v>3.1</v>
      </c>
      <c r="AA242">
        <v>2.25</v>
      </c>
      <c r="AB242">
        <v>3.6</v>
      </c>
      <c r="AC242">
        <v>3.1</v>
      </c>
      <c r="AD242">
        <v>2.4</v>
      </c>
      <c r="AE242">
        <v>3.3</v>
      </c>
      <c r="AF242">
        <v>2.75</v>
      </c>
      <c r="AG242">
        <v>2.29</v>
      </c>
      <c r="AH242">
        <v>3.65</v>
      </c>
      <c r="AI242">
        <v>3.17</v>
      </c>
      <c r="AJ242">
        <v>2.25</v>
      </c>
      <c r="AK242">
        <v>3.5</v>
      </c>
      <c r="AL242">
        <v>3.1</v>
      </c>
      <c r="AM242">
        <v>2.2999999999999998</v>
      </c>
      <c r="AN242">
        <v>3.7</v>
      </c>
      <c r="AO242">
        <v>3</v>
      </c>
      <c r="AP242">
        <v>35</v>
      </c>
      <c r="AQ242">
        <v>2.4</v>
      </c>
      <c r="AR242">
        <v>2.2599999999999998</v>
      </c>
      <c r="AS242">
        <v>3.8</v>
      </c>
      <c r="AT242">
        <v>3.57</v>
      </c>
      <c r="AU242">
        <v>3.19</v>
      </c>
      <c r="AV242">
        <v>3.02</v>
      </c>
      <c r="AW242">
        <v>32</v>
      </c>
      <c r="AX242">
        <v>1.65</v>
      </c>
      <c r="AY242">
        <v>1.58</v>
      </c>
      <c r="AZ242">
        <v>2.46</v>
      </c>
      <c r="BA242">
        <v>2.35</v>
      </c>
      <c r="BB242">
        <v>18</v>
      </c>
      <c r="BC242">
        <v>-0.25</v>
      </c>
      <c r="BD242">
        <v>2.02</v>
      </c>
      <c r="BE242">
        <v>1.96</v>
      </c>
      <c r="BF242">
        <v>1.95</v>
      </c>
      <c r="BG242">
        <v>1.88</v>
      </c>
      <c r="BH242">
        <v>2.35</v>
      </c>
      <c r="BI242">
        <v>3.63</v>
      </c>
      <c r="BJ242">
        <v>3.09</v>
      </c>
    </row>
    <row r="243" spans="1:62" s="6" customFormat="1" x14ac:dyDescent="0.2">
      <c r="A243" t="s">
        <v>102</v>
      </c>
      <c r="B243" s="4">
        <v>43442</v>
      </c>
      <c r="C243" t="s">
        <v>106</v>
      </c>
      <c r="D243" t="s">
        <v>112</v>
      </c>
      <c r="E243">
        <v>0</v>
      </c>
      <c r="F243">
        <v>1</v>
      </c>
      <c r="G243" t="str">
        <f t="shared" si="36"/>
        <v>A</v>
      </c>
      <c r="H243">
        <v>0</v>
      </c>
      <c r="I243">
        <v>0</v>
      </c>
      <c r="J243" t="str">
        <f t="shared" si="37"/>
        <v>D</v>
      </c>
      <c r="K243" t="s">
        <v>168</v>
      </c>
      <c r="L243">
        <v>8</v>
      </c>
      <c r="M243">
        <v>6</v>
      </c>
      <c r="N243">
        <v>3</v>
      </c>
      <c r="O243">
        <v>2</v>
      </c>
      <c r="P243">
        <v>16</v>
      </c>
      <c r="Q243">
        <v>12</v>
      </c>
      <c r="R243">
        <v>6</v>
      </c>
      <c r="S243">
        <v>4</v>
      </c>
      <c r="T243">
        <v>4</v>
      </c>
      <c r="U243">
        <v>3</v>
      </c>
      <c r="V243">
        <v>0</v>
      </c>
      <c r="W243">
        <v>0</v>
      </c>
      <c r="X243">
        <v>2.25</v>
      </c>
      <c r="Y243">
        <v>3.3</v>
      </c>
      <c r="Z243">
        <v>3.6</v>
      </c>
      <c r="AA243">
        <v>2.2000000000000002</v>
      </c>
      <c r="AB243">
        <v>3.2</v>
      </c>
      <c r="AC243">
        <v>3.4</v>
      </c>
      <c r="AD243">
        <v>2.15</v>
      </c>
      <c r="AE243">
        <v>3.2</v>
      </c>
      <c r="AF243">
        <v>3.3</v>
      </c>
      <c r="AG243">
        <v>2.2799999999999998</v>
      </c>
      <c r="AH243">
        <v>3.32</v>
      </c>
      <c r="AI243">
        <v>3.52</v>
      </c>
      <c r="AJ243">
        <v>2.2000000000000002</v>
      </c>
      <c r="AK243">
        <v>3.3</v>
      </c>
      <c r="AL243">
        <v>3.4</v>
      </c>
      <c r="AM243">
        <v>2.25</v>
      </c>
      <c r="AN243">
        <v>3.4</v>
      </c>
      <c r="AO243">
        <v>3.4</v>
      </c>
      <c r="AP243">
        <v>38</v>
      </c>
      <c r="AQ243">
        <v>2.2799999999999998</v>
      </c>
      <c r="AR243">
        <v>2.2000000000000002</v>
      </c>
      <c r="AS243">
        <v>3.4</v>
      </c>
      <c r="AT243">
        <v>3.25</v>
      </c>
      <c r="AU243">
        <v>3.6</v>
      </c>
      <c r="AV243">
        <v>3.4</v>
      </c>
      <c r="AW243">
        <v>34</v>
      </c>
      <c r="AX243">
        <v>2.2999999999999998</v>
      </c>
      <c r="AY243">
        <v>2.19</v>
      </c>
      <c r="AZ243">
        <v>1.73</v>
      </c>
      <c r="BA243">
        <v>1.67</v>
      </c>
      <c r="BB243">
        <v>21</v>
      </c>
      <c r="BC243">
        <v>-0.25</v>
      </c>
      <c r="BD243">
        <v>1.95</v>
      </c>
      <c r="BE243">
        <v>1.9</v>
      </c>
      <c r="BF243">
        <v>2</v>
      </c>
      <c r="BG243">
        <v>1.95</v>
      </c>
      <c r="BH243">
        <v>2.34</v>
      </c>
      <c r="BI243">
        <v>3.29</v>
      </c>
      <c r="BJ243">
        <v>3.4</v>
      </c>
    </row>
    <row r="244" spans="1:62" s="6" customFormat="1" x14ac:dyDescent="0.2">
      <c r="A244" t="s">
        <v>102</v>
      </c>
      <c r="B244" s="4">
        <v>43442</v>
      </c>
      <c r="C244" t="s">
        <v>109</v>
      </c>
      <c r="D244" t="s">
        <v>125</v>
      </c>
      <c r="E244">
        <v>2</v>
      </c>
      <c r="F244">
        <v>3</v>
      </c>
      <c r="G244" t="str">
        <f t="shared" si="36"/>
        <v>A</v>
      </c>
      <c r="H244">
        <v>1</v>
      </c>
      <c r="I244">
        <v>3</v>
      </c>
      <c r="J244" t="str">
        <f t="shared" si="37"/>
        <v>A</v>
      </c>
      <c r="K244" t="s">
        <v>621</v>
      </c>
      <c r="L244">
        <v>18</v>
      </c>
      <c r="M244">
        <v>13</v>
      </c>
      <c r="N244">
        <v>5</v>
      </c>
      <c r="O244">
        <v>5</v>
      </c>
      <c r="P244">
        <v>11</v>
      </c>
      <c r="Q244">
        <v>9</v>
      </c>
      <c r="R244">
        <v>11</v>
      </c>
      <c r="S244">
        <v>3</v>
      </c>
      <c r="T244">
        <v>1</v>
      </c>
      <c r="U244">
        <v>2</v>
      </c>
      <c r="V244">
        <v>0</v>
      </c>
      <c r="W244">
        <v>0</v>
      </c>
      <c r="X244">
        <v>2.1</v>
      </c>
      <c r="Y244">
        <v>3.6</v>
      </c>
      <c r="Z244">
        <v>3.75</v>
      </c>
      <c r="AA244">
        <v>2.1</v>
      </c>
      <c r="AB244">
        <v>3.4</v>
      </c>
      <c r="AC244">
        <v>3.5</v>
      </c>
      <c r="AD244">
        <v>2.0499999999999998</v>
      </c>
      <c r="AE244">
        <v>3.4</v>
      </c>
      <c r="AF244">
        <v>3.35</v>
      </c>
      <c r="AG244">
        <v>2.14</v>
      </c>
      <c r="AH244">
        <v>3.43</v>
      </c>
      <c r="AI244">
        <v>3.74</v>
      </c>
      <c r="AJ244">
        <v>2.0499999999999998</v>
      </c>
      <c r="AK244">
        <v>3.5</v>
      </c>
      <c r="AL244">
        <v>3.6</v>
      </c>
      <c r="AM244">
        <v>2.1</v>
      </c>
      <c r="AN244">
        <v>3.6</v>
      </c>
      <c r="AO244">
        <v>3.5</v>
      </c>
      <c r="AP244">
        <v>38</v>
      </c>
      <c r="AQ244">
        <v>2.15</v>
      </c>
      <c r="AR244">
        <v>2.08</v>
      </c>
      <c r="AS244">
        <v>3.65</v>
      </c>
      <c r="AT244">
        <v>3.45</v>
      </c>
      <c r="AU244">
        <v>3.8</v>
      </c>
      <c r="AV244">
        <v>3.53</v>
      </c>
      <c r="AW244">
        <v>32</v>
      </c>
      <c r="AX244">
        <v>1.75</v>
      </c>
      <c r="AY244">
        <v>1.7</v>
      </c>
      <c r="AZ244">
        <v>2.25</v>
      </c>
      <c r="BA244">
        <v>2.13</v>
      </c>
      <c r="BB244">
        <v>21</v>
      </c>
      <c r="BC244">
        <v>-0.25</v>
      </c>
      <c r="BD244">
        <v>1.85</v>
      </c>
      <c r="BE244">
        <v>1.81</v>
      </c>
      <c r="BF244">
        <v>2.11</v>
      </c>
      <c r="BG244">
        <v>2.0499999999999998</v>
      </c>
      <c r="BH244">
        <v>2.08</v>
      </c>
      <c r="BI244">
        <v>3.56</v>
      </c>
      <c r="BJ244">
        <v>3.78</v>
      </c>
    </row>
    <row r="245" spans="1:62" s="6" customFormat="1" x14ac:dyDescent="0.2">
      <c r="A245" t="s">
        <v>102</v>
      </c>
      <c r="B245" s="4">
        <v>43442</v>
      </c>
      <c r="C245" t="s">
        <v>133</v>
      </c>
      <c r="D245" t="s">
        <v>122</v>
      </c>
      <c r="E245">
        <v>2</v>
      </c>
      <c r="F245">
        <v>1</v>
      </c>
      <c r="G245" t="str">
        <f t="shared" si="36"/>
        <v>H</v>
      </c>
      <c r="H245">
        <v>1</v>
      </c>
      <c r="I245">
        <v>1</v>
      </c>
      <c r="J245" t="str">
        <f t="shared" si="37"/>
        <v>D</v>
      </c>
      <c r="K245" t="s">
        <v>108</v>
      </c>
      <c r="L245">
        <v>20</v>
      </c>
      <c r="M245">
        <v>10</v>
      </c>
      <c r="N245">
        <v>7</v>
      </c>
      <c r="O245">
        <v>4</v>
      </c>
      <c r="P245">
        <v>11</v>
      </c>
      <c r="Q245">
        <v>21</v>
      </c>
      <c r="R245">
        <v>3</v>
      </c>
      <c r="S245">
        <v>2</v>
      </c>
      <c r="T245">
        <v>2</v>
      </c>
      <c r="U245">
        <v>4</v>
      </c>
      <c r="V245">
        <v>0</v>
      </c>
      <c r="W245">
        <v>0</v>
      </c>
      <c r="X245">
        <v>1.7</v>
      </c>
      <c r="Y245">
        <v>4</v>
      </c>
      <c r="Z245">
        <v>5.25</v>
      </c>
      <c r="AA245">
        <v>1.67</v>
      </c>
      <c r="AB245">
        <v>3.8</v>
      </c>
      <c r="AC245">
        <v>5</v>
      </c>
      <c r="AD245">
        <v>1.67</v>
      </c>
      <c r="AE245">
        <v>3.6</v>
      </c>
      <c r="AF245">
        <v>4.8</v>
      </c>
      <c r="AG245">
        <v>1.74</v>
      </c>
      <c r="AH245">
        <v>3.67</v>
      </c>
      <c r="AI245">
        <v>5.55</v>
      </c>
      <c r="AJ245">
        <v>1.67</v>
      </c>
      <c r="AK245">
        <v>3.8</v>
      </c>
      <c r="AL245">
        <v>5.25</v>
      </c>
      <c r="AM245">
        <v>1.73</v>
      </c>
      <c r="AN245">
        <v>4</v>
      </c>
      <c r="AO245">
        <v>5</v>
      </c>
      <c r="AP245">
        <v>38</v>
      </c>
      <c r="AQ245">
        <v>1.75</v>
      </c>
      <c r="AR245">
        <v>1.7</v>
      </c>
      <c r="AS245">
        <v>4</v>
      </c>
      <c r="AT245">
        <v>3.74</v>
      </c>
      <c r="AU245">
        <v>5.55</v>
      </c>
      <c r="AV245">
        <v>5.07</v>
      </c>
      <c r="AW245">
        <v>35</v>
      </c>
      <c r="AX245">
        <v>1.9</v>
      </c>
      <c r="AY245">
        <v>1.81</v>
      </c>
      <c r="AZ245">
        <v>2.08</v>
      </c>
      <c r="BA245">
        <v>1.99</v>
      </c>
      <c r="BB245">
        <v>21</v>
      </c>
      <c r="BC245">
        <v>-0.75</v>
      </c>
      <c r="BD245">
        <v>1.96</v>
      </c>
      <c r="BE245">
        <v>1.91</v>
      </c>
      <c r="BF245">
        <v>2</v>
      </c>
      <c r="BG245">
        <v>1.94</v>
      </c>
      <c r="BH245">
        <v>1.8</v>
      </c>
      <c r="BI245">
        <v>3.55</v>
      </c>
      <c r="BJ245">
        <v>5.23</v>
      </c>
    </row>
    <row r="246" spans="1:62" s="6" customFormat="1" x14ac:dyDescent="0.2">
      <c r="A246" t="s">
        <v>102</v>
      </c>
      <c r="B246" s="4">
        <v>43442</v>
      </c>
      <c r="C246" t="s">
        <v>119</v>
      </c>
      <c r="D246" t="s">
        <v>116</v>
      </c>
      <c r="E246">
        <v>1</v>
      </c>
      <c r="F246">
        <v>1</v>
      </c>
      <c r="G246" t="str">
        <f t="shared" si="36"/>
        <v>D</v>
      </c>
      <c r="H246">
        <v>0</v>
      </c>
      <c r="I246">
        <v>1</v>
      </c>
      <c r="J246" t="str">
        <f t="shared" si="37"/>
        <v>A</v>
      </c>
      <c r="K246" t="s">
        <v>481</v>
      </c>
      <c r="L246">
        <v>12</v>
      </c>
      <c r="M246">
        <v>15</v>
      </c>
      <c r="N246">
        <v>5</v>
      </c>
      <c r="O246">
        <v>5</v>
      </c>
      <c r="P246">
        <v>14</v>
      </c>
      <c r="Q246">
        <v>12</v>
      </c>
      <c r="R246">
        <v>4</v>
      </c>
      <c r="S246">
        <v>8</v>
      </c>
      <c r="T246">
        <v>2</v>
      </c>
      <c r="U246">
        <v>2</v>
      </c>
      <c r="V246">
        <v>1</v>
      </c>
      <c r="W246">
        <v>0</v>
      </c>
      <c r="X246">
        <v>1.75</v>
      </c>
      <c r="Y246">
        <v>3.6</v>
      </c>
      <c r="Z246">
        <v>5.75</v>
      </c>
      <c r="AA246">
        <v>1.7</v>
      </c>
      <c r="AB246">
        <v>3.5</v>
      </c>
      <c r="AC246">
        <v>5.5</v>
      </c>
      <c r="AD246">
        <v>1.75</v>
      </c>
      <c r="AE246">
        <v>3.5</v>
      </c>
      <c r="AF246">
        <v>4.5</v>
      </c>
      <c r="AG246">
        <v>1.75</v>
      </c>
      <c r="AH246">
        <v>3.58</v>
      </c>
      <c r="AI246">
        <v>5.69</v>
      </c>
      <c r="AJ246">
        <v>1.7</v>
      </c>
      <c r="AK246">
        <v>3.6</v>
      </c>
      <c r="AL246">
        <v>5.5</v>
      </c>
      <c r="AM246">
        <v>1.73</v>
      </c>
      <c r="AN246">
        <v>3.75</v>
      </c>
      <c r="AO246">
        <v>5.4</v>
      </c>
      <c r="AP246">
        <v>37</v>
      </c>
      <c r="AQ246">
        <v>1.76</v>
      </c>
      <c r="AR246">
        <v>1.72</v>
      </c>
      <c r="AS246">
        <v>3.75</v>
      </c>
      <c r="AT246">
        <v>3.54</v>
      </c>
      <c r="AU246">
        <v>5.75</v>
      </c>
      <c r="AV246">
        <v>5.3</v>
      </c>
      <c r="AW246">
        <v>34</v>
      </c>
      <c r="AX246">
        <v>2.25</v>
      </c>
      <c r="AY246">
        <v>2.1800000000000002</v>
      </c>
      <c r="AZ246">
        <v>1.75</v>
      </c>
      <c r="BA246">
        <v>1.67</v>
      </c>
      <c r="BB246">
        <v>21</v>
      </c>
      <c r="BC246">
        <v>-0.75</v>
      </c>
      <c r="BD246">
        <v>1.99</v>
      </c>
      <c r="BE246">
        <v>1.94</v>
      </c>
      <c r="BF246">
        <v>1.95</v>
      </c>
      <c r="BG246">
        <v>1.91</v>
      </c>
      <c r="BH246">
        <v>1.82</v>
      </c>
      <c r="BI246">
        <v>3.3</v>
      </c>
      <c r="BJ246">
        <v>5.74</v>
      </c>
    </row>
    <row r="247" spans="1:62" s="6" customFormat="1" x14ac:dyDescent="0.2">
      <c r="A247" t="s">
        <v>102</v>
      </c>
      <c r="B247" s="4">
        <v>43442</v>
      </c>
      <c r="C247" t="s">
        <v>118</v>
      </c>
      <c r="D247" t="s">
        <v>136</v>
      </c>
      <c r="E247">
        <v>2</v>
      </c>
      <c r="F247">
        <v>2</v>
      </c>
      <c r="G247" t="str">
        <f t="shared" si="36"/>
        <v>D</v>
      </c>
      <c r="H247">
        <v>1</v>
      </c>
      <c r="I247">
        <v>1</v>
      </c>
      <c r="J247" t="str">
        <f t="shared" si="37"/>
        <v>D</v>
      </c>
      <c r="K247" t="s">
        <v>623</v>
      </c>
      <c r="L247">
        <v>16</v>
      </c>
      <c r="M247">
        <v>7</v>
      </c>
      <c r="N247">
        <v>4</v>
      </c>
      <c r="O247">
        <v>2</v>
      </c>
      <c r="P247">
        <v>7</v>
      </c>
      <c r="Q247">
        <v>11</v>
      </c>
      <c r="R247">
        <v>8</v>
      </c>
      <c r="S247">
        <v>3</v>
      </c>
      <c r="T247">
        <v>0</v>
      </c>
      <c r="U247">
        <v>2</v>
      </c>
      <c r="V247">
        <v>0</v>
      </c>
      <c r="W247">
        <v>0</v>
      </c>
      <c r="X247">
        <v>2.25</v>
      </c>
      <c r="Y247">
        <v>3.4</v>
      </c>
      <c r="Z247">
        <v>3.5</v>
      </c>
      <c r="AA247">
        <v>2.2000000000000002</v>
      </c>
      <c r="AB247">
        <v>3.3</v>
      </c>
      <c r="AC247">
        <v>3.3</v>
      </c>
      <c r="AD247">
        <v>2.25</v>
      </c>
      <c r="AE247">
        <v>3.3</v>
      </c>
      <c r="AF247">
        <v>3</v>
      </c>
      <c r="AG247">
        <v>2.2000000000000002</v>
      </c>
      <c r="AH247">
        <v>3.44</v>
      </c>
      <c r="AI247">
        <v>3.56</v>
      </c>
      <c r="AJ247">
        <v>2.15</v>
      </c>
      <c r="AK247">
        <v>3.3</v>
      </c>
      <c r="AL247">
        <v>3.5</v>
      </c>
      <c r="AM247">
        <v>2.2000000000000002</v>
      </c>
      <c r="AN247">
        <v>3.4</v>
      </c>
      <c r="AO247">
        <v>3.5</v>
      </c>
      <c r="AP247">
        <v>38</v>
      </c>
      <c r="AQ247">
        <v>2.27</v>
      </c>
      <c r="AR247">
        <v>2.1800000000000002</v>
      </c>
      <c r="AS247">
        <v>3.5</v>
      </c>
      <c r="AT247">
        <v>3.31</v>
      </c>
      <c r="AU247">
        <v>3.61</v>
      </c>
      <c r="AV247">
        <v>3.4</v>
      </c>
      <c r="AW247">
        <v>35</v>
      </c>
      <c r="AX247">
        <v>2.0499999999999998</v>
      </c>
      <c r="AY247">
        <v>1.98</v>
      </c>
      <c r="AZ247">
        <v>1.88</v>
      </c>
      <c r="BA247">
        <v>1.81</v>
      </c>
      <c r="BB247">
        <v>21</v>
      </c>
      <c r="BC247">
        <v>-0.25</v>
      </c>
      <c r="BD247">
        <v>1.91</v>
      </c>
      <c r="BE247">
        <v>1.87</v>
      </c>
      <c r="BF247">
        <v>2.0499999999999998</v>
      </c>
      <c r="BG247">
        <v>1.98</v>
      </c>
      <c r="BH247">
        <v>2.17</v>
      </c>
      <c r="BI247">
        <v>3.46</v>
      </c>
      <c r="BJ247">
        <v>3.64</v>
      </c>
    </row>
    <row r="248" spans="1:62" s="6" customFormat="1" x14ac:dyDescent="0.2">
      <c r="A248" t="s">
        <v>102</v>
      </c>
      <c r="B248" s="4">
        <v>43442</v>
      </c>
      <c r="C248" t="s">
        <v>107</v>
      </c>
      <c r="D248" t="s">
        <v>128</v>
      </c>
      <c r="E248">
        <v>3</v>
      </c>
      <c r="F248">
        <v>2</v>
      </c>
      <c r="G248" t="str">
        <f t="shared" si="36"/>
        <v>H</v>
      </c>
      <c r="H248">
        <v>1</v>
      </c>
      <c r="I248">
        <v>0</v>
      </c>
      <c r="J248" t="str">
        <f t="shared" si="37"/>
        <v>H</v>
      </c>
      <c r="K248" t="s">
        <v>135</v>
      </c>
      <c r="L248">
        <v>21</v>
      </c>
      <c r="M248">
        <v>12</v>
      </c>
      <c r="N248">
        <v>7</v>
      </c>
      <c r="O248">
        <v>4</v>
      </c>
      <c r="P248">
        <v>7</v>
      </c>
      <c r="Q248">
        <v>13</v>
      </c>
      <c r="R248">
        <v>6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1.36</v>
      </c>
      <c r="Y248">
        <v>5</v>
      </c>
      <c r="Z248">
        <v>11</v>
      </c>
      <c r="AA248">
        <v>1.35</v>
      </c>
      <c r="AB248">
        <v>4.5999999999999996</v>
      </c>
      <c r="AC248">
        <v>10</v>
      </c>
      <c r="AD248">
        <v>1.37</v>
      </c>
      <c r="AE248">
        <v>4.5999999999999996</v>
      </c>
      <c r="AF248">
        <v>7.5</v>
      </c>
      <c r="AG248">
        <v>1.37</v>
      </c>
      <c r="AH248">
        <v>4.8099999999999996</v>
      </c>
      <c r="AI248">
        <v>10.77</v>
      </c>
      <c r="AJ248">
        <v>1.35</v>
      </c>
      <c r="AK248">
        <v>4.75</v>
      </c>
      <c r="AL248">
        <v>10</v>
      </c>
      <c r="AM248">
        <v>1.36</v>
      </c>
      <c r="AN248">
        <v>5</v>
      </c>
      <c r="AO248">
        <v>10.5</v>
      </c>
      <c r="AP248">
        <v>38</v>
      </c>
      <c r="AQ248">
        <v>1.4</v>
      </c>
      <c r="AR248">
        <v>1.35</v>
      </c>
      <c r="AS248">
        <v>5</v>
      </c>
      <c r="AT248">
        <v>4.6900000000000004</v>
      </c>
      <c r="AU248">
        <v>11</v>
      </c>
      <c r="AV248">
        <v>9.81</v>
      </c>
      <c r="AW248">
        <v>35</v>
      </c>
      <c r="AX248">
        <v>1.95</v>
      </c>
      <c r="AY248">
        <v>1.86</v>
      </c>
      <c r="AZ248">
        <v>2.02</v>
      </c>
      <c r="BA248">
        <v>1.93</v>
      </c>
      <c r="BB248">
        <v>23</v>
      </c>
      <c r="BC248">
        <v>-1.5</v>
      </c>
      <c r="BD248">
        <v>2.19</v>
      </c>
      <c r="BE248">
        <v>2.09</v>
      </c>
      <c r="BF248">
        <v>1.85</v>
      </c>
      <c r="BG248">
        <v>1.75</v>
      </c>
      <c r="BH248">
        <v>1.41</v>
      </c>
      <c r="BI248">
        <v>4.45</v>
      </c>
      <c r="BJ248">
        <v>10.16</v>
      </c>
    </row>
    <row r="249" spans="1:62" s="6" customFormat="1" x14ac:dyDescent="0.2">
      <c r="A249" t="s">
        <v>102</v>
      </c>
      <c r="B249" s="4">
        <v>43442</v>
      </c>
      <c r="C249" t="s">
        <v>113</v>
      </c>
      <c r="D249" t="s">
        <v>121</v>
      </c>
      <c r="E249">
        <v>0</v>
      </c>
      <c r="F249">
        <v>1</v>
      </c>
      <c r="G249" t="str">
        <f t="shared" si="36"/>
        <v>A</v>
      </c>
      <c r="H249">
        <v>0</v>
      </c>
      <c r="I249">
        <v>0</v>
      </c>
      <c r="J249" t="str">
        <f t="shared" si="37"/>
        <v>D</v>
      </c>
      <c r="K249" t="s">
        <v>372</v>
      </c>
      <c r="L249">
        <v>14</v>
      </c>
      <c r="M249">
        <v>8</v>
      </c>
      <c r="N249">
        <v>3</v>
      </c>
      <c r="O249">
        <v>3</v>
      </c>
      <c r="P249">
        <v>11</v>
      </c>
      <c r="Q249">
        <v>12</v>
      </c>
      <c r="R249">
        <v>10</v>
      </c>
      <c r="S249">
        <v>2</v>
      </c>
      <c r="T249">
        <v>1</v>
      </c>
      <c r="U249">
        <v>1</v>
      </c>
      <c r="V249">
        <v>0</v>
      </c>
      <c r="W249">
        <v>0</v>
      </c>
      <c r="X249">
        <v>2.04</v>
      </c>
      <c r="Y249">
        <v>3.5</v>
      </c>
      <c r="Z249">
        <v>3.9</v>
      </c>
      <c r="AA249">
        <v>1.95</v>
      </c>
      <c r="AB249">
        <v>3.5</v>
      </c>
      <c r="AC249">
        <v>3.8</v>
      </c>
      <c r="AD249">
        <v>1.93</v>
      </c>
      <c r="AE249">
        <v>3.4</v>
      </c>
      <c r="AF249">
        <v>3.8</v>
      </c>
      <c r="AG249">
        <v>2</v>
      </c>
      <c r="AH249">
        <v>3.59</v>
      </c>
      <c r="AI249">
        <v>4.03</v>
      </c>
      <c r="AJ249">
        <v>1.95</v>
      </c>
      <c r="AK249">
        <v>3.5</v>
      </c>
      <c r="AL249">
        <v>4</v>
      </c>
      <c r="AM249">
        <v>2</v>
      </c>
      <c r="AN249">
        <v>3.6</v>
      </c>
      <c r="AO249">
        <v>4</v>
      </c>
      <c r="AP249">
        <v>38</v>
      </c>
      <c r="AQ249">
        <v>2.0499999999999998</v>
      </c>
      <c r="AR249">
        <v>1.98</v>
      </c>
      <c r="AS249">
        <v>3.6</v>
      </c>
      <c r="AT249">
        <v>3.46</v>
      </c>
      <c r="AU249">
        <v>4.05</v>
      </c>
      <c r="AV249">
        <v>3.83</v>
      </c>
      <c r="AW249">
        <v>35</v>
      </c>
      <c r="AX249">
        <v>2</v>
      </c>
      <c r="AY249">
        <v>1.93</v>
      </c>
      <c r="AZ249">
        <v>1.92</v>
      </c>
      <c r="BA249">
        <v>1.86</v>
      </c>
      <c r="BB249">
        <v>21</v>
      </c>
      <c r="BC249">
        <v>-0.25</v>
      </c>
      <c r="BD249">
        <v>1.76</v>
      </c>
      <c r="BE249">
        <v>1.71</v>
      </c>
      <c r="BF249">
        <v>2.2599999999999998</v>
      </c>
      <c r="BG249">
        <v>2.1800000000000002</v>
      </c>
      <c r="BH249">
        <v>2.0299999999999998</v>
      </c>
      <c r="BI249">
        <v>3.45</v>
      </c>
      <c r="BJ249">
        <v>4.0999999999999996</v>
      </c>
    </row>
    <row r="250" spans="1:62" s="6" customFormat="1" x14ac:dyDescent="0.2">
      <c r="A250" t="s">
        <v>102</v>
      </c>
      <c r="B250" s="4">
        <v>43442</v>
      </c>
      <c r="C250" t="s">
        <v>103</v>
      </c>
      <c r="D250" t="s">
        <v>124</v>
      </c>
      <c r="E250">
        <v>0</v>
      </c>
      <c r="F250">
        <v>2</v>
      </c>
      <c r="G250" t="str">
        <f t="shared" si="36"/>
        <v>A</v>
      </c>
      <c r="H250">
        <v>0</v>
      </c>
      <c r="I250">
        <v>0</v>
      </c>
      <c r="J250" t="str">
        <f t="shared" si="37"/>
        <v>D</v>
      </c>
      <c r="K250" t="s">
        <v>375</v>
      </c>
      <c r="L250">
        <v>6</v>
      </c>
      <c r="M250">
        <v>13</v>
      </c>
      <c r="N250">
        <v>0</v>
      </c>
      <c r="O250">
        <v>5</v>
      </c>
      <c r="P250">
        <v>10</v>
      </c>
      <c r="Q250">
        <v>17</v>
      </c>
      <c r="R250">
        <v>4</v>
      </c>
      <c r="S250">
        <v>9</v>
      </c>
      <c r="T250">
        <v>1</v>
      </c>
      <c r="U250">
        <v>1</v>
      </c>
      <c r="V250">
        <v>0</v>
      </c>
      <c r="W250">
        <v>0</v>
      </c>
      <c r="X250">
        <v>4.75</v>
      </c>
      <c r="Y250">
        <v>3.8</v>
      </c>
      <c r="Z250">
        <v>1.8</v>
      </c>
      <c r="AA250">
        <v>4.75</v>
      </c>
      <c r="AB250">
        <v>3.5</v>
      </c>
      <c r="AC250">
        <v>1.78</v>
      </c>
      <c r="AD250">
        <v>4.2</v>
      </c>
      <c r="AE250">
        <v>3.5</v>
      </c>
      <c r="AF250">
        <v>1.8</v>
      </c>
      <c r="AG250">
        <v>4.79</v>
      </c>
      <c r="AH250">
        <v>3.81</v>
      </c>
      <c r="AI250">
        <v>1.8</v>
      </c>
      <c r="AJ250">
        <v>4.75</v>
      </c>
      <c r="AK250">
        <v>3.7</v>
      </c>
      <c r="AL250">
        <v>1.75</v>
      </c>
      <c r="AM250">
        <v>4.8</v>
      </c>
      <c r="AN250">
        <v>3.8</v>
      </c>
      <c r="AO250">
        <v>1.8</v>
      </c>
      <c r="AP250">
        <v>38</v>
      </c>
      <c r="AQ250">
        <v>4.8600000000000003</v>
      </c>
      <c r="AR250">
        <v>4.58</v>
      </c>
      <c r="AS250">
        <v>3.95</v>
      </c>
      <c r="AT250">
        <v>3.69</v>
      </c>
      <c r="AU250">
        <v>1.8</v>
      </c>
      <c r="AV250">
        <v>1.77</v>
      </c>
      <c r="AW250">
        <v>35</v>
      </c>
      <c r="AX250">
        <v>1.85</v>
      </c>
      <c r="AY250">
        <v>1.78</v>
      </c>
      <c r="AZ250">
        <v>2.1</v>
      </c>
      <c r="BA250">
        <v>2.02</v>
      </c>
      <c r="BB250">
        <v>21</v>
      </c>
      <c r="BC250">
        <v>0.75</v>
      </c>
      <c r="BD250">
        <v>1.92</v>
      </c>
      <c r="BE250">
        <v>1.87</v>
      </c>
      <c r="BF250">
        <v>2.02</v>
      </c>
      <c r="BG250">
        <v>1.97</v>
      </c>
      <c r="BH250">
        <v>5.14</v>
      </c>
      <c r="BI250">
        <v>3.94</v>
      </c>
      <c r="BJ250">
        <v>1.72</v>
      </c>
    </row>
    <row r="251" spans="1:62" s="6" customFormat="1" x14ac:dyDescent="0.2">
      <c r="A251" t="s">
        <v>102</v>
      </c>
      <c r="B251" s="4">
        <v>43442</v>
      </c>
      <c r="C251" t="s">
        <v>131</v>
      </c>
      <c r="D251" t="s">
        <v>110</v>
      </c>
      <c r="E251">
        <v>2</v>
      </c>
      <c r="F251">
        <v>2</v>
      </c>
      <c r="G251" t="str">
        <f t="shared" si="36"/>
        <v>D</v>
      </c>
      <c r="H251">
        <v>1</v>
      </c>
      <c r="I251">
        <v>0</v>
      </c>
      <c r="J251" t="str">
        <f t="shared" si="37"/>
        <v>H</v>
      </c>
      <c r="K251" t="s">
        <v>114</v>
      </c>
      <c r="L251">
        <v>12</v>
      </c>
      <c r="M251">
        <v>15</v>
      </c>
      <c r="N251">
        <v>4</v>
      </c>
      <c r="O251">
        <v>4</v>
      </c>
      <c r="P251">
        <v>12</v>
      </c>
      <c r="Q251">
        <v>7</v>
      </c>
      <c r="R251">
        <v>4</v>
      </c>
      <c r="S251">
        <v>2</v>
      </c>
      <c r="T251">
        <v>1</v>
      </c>
      <c r="U251">
        <v>0</v>
      </c>
      <c r="V251">
        <v>0</v>
      </c>
      <c r="W251">
        <v>0</v>
      </c>
      <c r="X251">
        <v>2.14</v>
      </c>
      <c r="Y251">
        <v>3.5</v>
      </c>
      <c r="Z251">
        <v>3.6</v>
      </c>
      <c r="AA251">
        <v>2</v>
      </c>
      <c r="AB251">
        <v>3.5</v>
      </c>
      <c r="AC251">
        <v>3.6</v>
      </c>
      <c r="AD251">
        <v>2.1</v>
      </c>
      <c r="AE251">
        <v>3.3</v>
      </c>
      <c r="AF251">
        <v>3.35</v>
      </c>
      <c r="AG251">
        <v>2.19</v>
      </c>
      <c r="AH251">
        <v>3.42</v>
      </c>
      <c r="AI251">
        <v>3.61</v>
      </c>
      <c r="AJ251">
        <v>2.15</v>
      </c>
      <c r="AK251">
        <v>3.4</v>
      </c>
      <c r="AL251">
        <v>3.5</v>
      </c>
      <c r="AM251">
        <v>2.15</v>
      </c>
      <c r="AN251">
        <v>3.5</v>
      </c>
      <c r="AO251">
        <v>3.6</v>
      </c>
      <c r="AP251">
        <v>38</v>
      </c>
      <c r="AQ251">
        <v>2.2000000000000002</v>
      </c>
      <c r="AR251">
        <v>2.12</v>
      </c>
      <c r="AS251">
        <v>3.55</v>
      </c>
      <c r="AT251">
        <v>3.38</v>
      </c>
      <c r="AU251">
        <v>3.75</v>
      </c>
      <c r="AV251">
        <v>3.48</v>
      </c>
      <c r="AW251">
        <v>35</v>
      </c>
      <c r="AX251">
        <v>1.9</v>
      </c>
      <c r="AY251">
        <v>1.84</v>
      </c>
      <c r="AZ251">
        <v>2.02</v>
      </c>
      <c r="BA251">
        <v>1.95</v>
      </c>
      <c r="BB251">
        <v>21</v>
      </c>
      <c r="BC251">
        <v>-0.25</v>
      </c>
      <c r="BD251">
        <v>1.9</v>
      </c>
      <c r="BE251">
        <v>1.83</v>
      </c>
      <c r="BF251">
        <v>2.08</v>
      </c>
      <c r="BG251">
        <v>2.02</v>
      </c>
      <c r="BH251">
        <v>2.09</v>
      </c>
      <c r="BI251">
        <v>3.46</v>
      </c>
      <c r="BJ251">
        <v>3.85</v>
      </c>
    </row>
    <row r="252" spans="1:62" s="6" customFormat="1" x14ac:dyDescent="0.2">
      <c r="A252" t="s">
        <v>102</v>
      </c>
      <c r="B252" s="4">
        <v>43442</v>
      </c>
      <c r="C252" t="s">
        <v>134</v>
      </c>
      <c r="D252" t="s">
        <v>115</v>
      </c>
      <c r="E252">
        <v>2</v>
      </c>
      <c r="F252">
        <v>0</v>
      </c>
      <c r="G252" t="str">
        <f t="shared" si="36"/>
        <v>H</v>
      </c>
      <c r="H252">
        <v>1</v>
      </c>
      <c r="I252">
        <v>0</v>
      </c>
      <c r="J252" t="str">
        <f t="shared" si="37"/>
        <v>H</v>
      </c>
      <c r="K252" t="s">
        <v>129</v>
      </c>
      <c r="L252">
        <v>6</v>
      </c>
      <c r="M252">
        <v>9</v>
      </c>
      <c r="N252">
        <v>2</v>
      </c>
      <c r="O252">
        <v>2</v>
      </c>
      <c r="P252">
        <v>16</v>
      </c>
      <c r="Q252">
        <v>15</v>
      </c>
      <c r="R252">
        <v>1</v>
      </c>
      <c r="S252">
        <v>5</v>
      </c>
      <c r="T252">
        <v>0</v>
      </c>
      <c r="U252">
        <v>1</v>
      </c>
      <c r="V252">
        <v>0</v>
      </c>
      <c r="W252">
        <v>0</v>
      </c>
      <c r="X252">
        <v>1.44</v>
      </c>
      <c r="Y252">
        <v>4.33</v>
      </c>
      <c r="Z252">
        <v>9.5</v>
      </c>
      <c r="AA252">
        <v>1.48</v>
      </c>
      <c r="AB252">
        <v>4</v>
      </c>
      <c r="AC252">
        <v>7.5</v>
      </c>
      <c r="AD252">
        <v>1.46</v>
      </c>
      <c r="AE252">
        <v>3.9</v>
      </c>
      <c r="AF252">
        <v>7.2</v>
      </c>
      <c r="AG252">
        <v>1.5</v>
      </c>
      <c r="AH252">
        <v>4.08</v>
      </c>
      <c r="AI252">
        <v>8.4700000000000006</v>
      </c>
      <c r="AJ252">
        <v>1.47</v>
      </c>
      <c r="AK252">
        <v>4</v>
      </c>
      <c r="AL252">
        <v>8</v>
      </c>
      <c r="AM252">
        <v>1.5</v>
      </c>
      <c r="AN252">
        <v>4.3</v>
      </c>
      <c r="AO252">
        <v>7.5</v>
      </c>
      <c r="AP252">
        <v>38</v>
      </c>
      <c r="AQ252">
        <v>1.54</v>
      </c>
      <c r="AR252">
        <v>1.47</v>
      </c>
      <c r="AS252">
        <v>4.33</v>
      </c>
      <c r="AT252">
        <v>4.03</v>
      </c>
      <c r="AU252">
        <v>9.5</v>
      </c>
      <c r="AV252">
        <v>7.84</v>
      </c>
      <c r="AW252">
        <v>35</v>
      </c>
      <c r="AX252">
        <v>2.2000000000000002</v>
      </c>
      <c r="AY252">
        <v>2.09</v>
      </c>
      <c r="AZ252">
        <v>1.8</v>
      </c>
      <c r="BA252">
        <v>1.73</v>
      </c>
      <c r="BB252">
        <v>23</v>
      </c>
      <c r="BC252">
        <v>-1</v>
      </c>
      <c r="BD252">
        <v>1.91</v>
      </c>
      <c r="BE252">
        <v>1.83</v>
      </c>
      <c r="BF252">
        <v>2.08</v>
      </c>
      <c r="BG252">
        <v>2.0099999999999998</v>
      </c>
      <c r="BH252">
        <v>1.47</v>
      </c>
      <c r="BI252">
        <v>4.16</v>
      </c>
      <c r="BJ252">
        <v>8.98</v>
      </c>
    </row>
    <row r="253" spans="1:62" s="6" customFormat="1" x14ac:dyDescent="0.2">
      <c r="A253" t="s">
        <v>102</v>
      </c>
      <c r="B253" s="4">
        <v>43442</v>
      </c>
      <c r="C253" t="s">
        <v>130</v>
      </c>
      <c r="D253" t="s">
        <v>104</v>
      </c>
      <c r="E253">
        <v>0</v>
      </c>
      <c r="F253">
        <v>1</v>
      </c>
      <c r="G253" t="str">
        <f t="shared" si="36"/>
        <v>A</v>
      </c>
      <c r="H253">
        <v>0</v>
      </c>
      <c r="I253">
        <v>1</v>
      </c>
      <c r="J253" t="str">
        <f t="shared" si="37"/>
        <v>A</v>
      </c>
      <c r="K253" t="s">
        <v>159</v>
      </c>
      <c r="L253">
        <v>7</v>
      </c>
      <c r="M253">
        <v>16</v>
      </c>
      <c r="N253">
        <v>2</v>
      </c>
      <c r="O253">
        <v>5</v>
      </c>
      <c r="P253">
        <v>9</v>
      </c>
      <c r="Q253">
        <v>14</v>
      </c>
      <c r="R253">
        <v>1</v>
      </c>
      <c r="S253">
        <v>6</v>
      </c>
      <c r="T253">
        <v>1</v>
      </c>
      <c r="U253">
        <v>2</v>
      </c>
      <c r="V253">
        <v>1</v>
      </c>
      <c r="W253">
        <v>0</v>
      </c>
      <c r="X253">
        <v>3.4</v>
      </c>
      <c r="Y253">
        <v>3.4</v>
      </c>
      <c r="Z253">
        <v>2.2999999999999998</v>
      </c>
      <c r="AA253">
        <v>3.1</v>
      </c>
      <c r="AB253">
        <v>3.3</v>
      </c>
      <c r="AC253">
        <v>2.2999999999999998</v>
      </c>
      <c r="AD253">
        <v>3</v>
      </c>
      <c r="AE253">
        <v>3.2</v>
      </c>
      <c r="AF253">
        <v>2.2999999999999998</v>
      </c>
      <c r="AG253">
        <v>3.2</v>
      </c>
      <c r="AH253">
        <v>3.33</v>
      </c>
      <c r="AI253">
        <v>2.42</v>
      </c>
      <c r="AJ253">
        <v>3.1</v>
      </c>
      <c r="AK253">
        <v>3.4</v>
      </c>
      <c r="AL253">
        <v>2.2999999999999998</v>
      </c>
      <c r="AM253">
        <v>3.1</v>
      </c>
      <c r="AN253">
        <v>3.5</v>
      </c>
      <c r="AO253">
        <v>2.38</v>
      </c>
      <c r="AP253">
        <v>38</v>
      </c>
      <c r="AQ253">
        <v>3.4</v>
      </c>
      <c r="AR253">
        <v>3.12</v>
      </c>
      <c r="AS253">
        <v>3.5</v>
      </c>
      <c r="AT253">
        <v>3.31</v>
      </c>
      <c r="AU253">
        <v>2.4500000000000002</v>
      </c>
      <c r="AV253">
        <v>2.3199999999999998</v>
      </c>
      <c r="AW253">
        <v>35</v>
      </c>
      <c r="AX253">
        <v>2.02</v>
      </c>
      <c r="AY253">
        <v>1.93</v>
      </c>
      <c r="AZ253">
        <v>1.95</v>
      </c>
      <c r="BA253">
        <v>1.87</v>
      </c>
      <c r="BB253">
        <v>21</v>
      </c>
      <c r="BC253">
        <v>0.25</v>
      </c>
      <c r="BD253">
        <v>1.9</v>
      </c>
      <c r="BE253">
        <v>1.84</v>
      </c>
      <c r="BF253">
        <v>2.0699999999999998</v>
      </c>
      <c r="BG253">
        <v>2.0099999999999998</v>
      </c>
      <c r="BH253">
        <v>3.02</v>
      </c>
      <c r="BI253">
        <v>3.36</v>
      </c>
      <c r="BJ253">
        <v>2.52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J249"/>
  <sheetViews>
    <sheetView workbookViewId="0">
      <pane xSplit="4" ySplit="1" topLeftCell="E226" activePane="bottomRight" state="frozen"/>
      <selection pane="topRight" activeCell="E1" sqref="E1"/>
      <selection pane="bottomLeft" activeCell="A2" sqref="A2"/>
      <selection pane="bottomRight" activeCell="A239" sqref="A239:XFD249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4.42578125" bestFit="1" customWidth="1"/>
    <col min="4" max="4" width="14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140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5" width="5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2" width="6.140625" bestFit="1" customWidth="1"/>
  </cols>
  <sheetData>
    <row r="1" spans="1:62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</row>
    <row r="2" spans="1:62" s="6" customFormat="1" x14ac:dyDescent="0.2">
      <c r="A2" t="s">
        <v>138</v>
      </c>
      <c r="B2" s="4">
        <v>43316</v>
      </c>
      <c r="C2" t="s">
        <v>139</v>
      </c>
      <c r="D2" t="s">
        <v>140</v>
      </c>
      <c r="E2">
        <v>0</v>
      </c>
      <c r="F2">
        <v>2</v>
      </c>
      <c r="G2" t="str">
        <f t="shared" ref="G2:G33" si="0">IF(OR(E2="",F2=""),"",IF(E2&gt;F2,"H",IF(E2=F2,"D","A")))</f>
        <v>A</v>
      </c>
      <c r="H2">
        <v>0</v>
      </c>
      <c r="I2">
        <v>2</v>
      </c>
      <c r="J2" t="str">
        <f t="shared" ref="J2:J33" si="1">IF(OR(H2="",I2=""),"",IF(H2&gt;I2,"H",IF(H2=I2,"D","A")))</f>
        <v>A</v>
      </c>
      <c r="K2" s="7" t="s">
        <v>141</v>
      </c>
      <c r="L2">
        <v>17</v>
      </c>
      <c r="M2">
        <v>11</v>
      </c>
      <c r="N2">
        <v>4</v>
      </c>
      <c r="O2">
        <v>5</v>
      </c>
      <c r="P2">
        <v>10</v>
      </c>
      <c r="Q2">
        <v>19</v>
      </c>
      <c r="R2">
        <v>8</v>
      </c>
      <c r="S2">
        <v>5</v>
      </c>
      <c r="T2">
        <v>2</v>
      </c>
      <c r="U2">
        <v>1</v>
      </c>
      <c r="V2">
        <v>0</v>
      </c>
      <c r="W2">
        <v>0</v>
      </c>
      <c r="X2">
        <v>2.2999999999999998</v>
      </c>
      <c r="Y2">
        <v>3.5</v>
      </c>
      <c r="Z2">
        <v>3.25</v>
      </c>
      <c r="AA2">
        <v>2.25</v>
      </c>
      <c r="AB2">
        <v>3.4</v>
      </c>
      <c r="AC2">
        <v>3</v>
      </c>
      <c r="AD2">
        <v>2.2000000000000002</v>
      </c>
      <c r="AE2">
        <v>3.2</v>
      </c>
      <c r="AF2">
        <v>2.95</v>
      </c>
      <c r="AG2">
        <v>2.29</v>
      </c>
      <c r="AH2">
        <v>3.4</v>
      </c>
      <c r="AI2">
        <v>3.23</v>
      </c>
      <c r="AJ2">
        <v>2.25</v>
      </c>
      <c r="AK2">
        <v>3.4</v>
      </c>
      <c r="AL2">
        <v>3.1</v>
      </c>
      <c r="AM2">
        <v>2.25</v>
      </c>
      <c r="AN2">
        <v>3.5</v>
      </c>
      <c r="AO2">
        <v>3.1</v>
      </c>
      <c r="AP2">
        <v>40</v>
      </c>
      <c r="AQ2">
        <v>2.3199999999999998</v>
      </c>
      <c r="AR2">
        <v>2.27</v>
      </c>
      <c r="AS2">
        <v>3.5</v>
      </c>
      <c r="AT2">
        <v>3.33</v>
      </c>
      <c r="AU2">
        <v>3.25</v>
      </c>
      <c r="AV2">
        <v>3.08</v>
      </c>
      <c r="AW2">
        <v>38</v>
      </c>
      <c r="AX2">
        <v>2.11</v>
      </c>
      <c r="AY2">
        <v>2.0099999999999998</v>
      </c>
      <c r="AZ2">
        <v>1.85</v>
      </c>
      <c r="BA2">
        <v>1.77</v>
      </c>
      <c r="BB2">
        <v>19</v>
      </c>
      <c r="BC2">
        <v>-0.25</v>
      </c>
      <c r="BD2">
        <v>2.02</v>
      </c>
      <c r="BE2">
        <v>1.96</v>
      </c>
      <c r="BF2">
        <v>1.9</v>
      </c>
      <c r="BG2">
        <v>1.86</v>
      </c>
      <c r="BH2">
        <v>2.38</v>
      </c>
      <c r="BI2">
        <v>3.36</v>
      </c>
      <c r="BJ2">
        <v>3.17</v>
      </c>
    </row>
    <row r="3" spans="1:62" s="6" customFormat="1" x14ac:dyDescent="0.2">
      <c r="A3" t="s">
        <v>138</v>
      </c>
      <c r="B3" s="4">
        <v>43316</v>
      </c>
      <c r="C3" t="s">
        <v>142</v>
      </c>
      <c r="D3" t="s">
        <v>143</v>
      </c>
      <c r="E3">
        <v>4</v>
      </c>
      <c r="F3">
        <v>0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s="7" t="s">
        <v>144</v>
      </c>
      <c r="L3">
        <v>19</v>
      </c>
      <c r="M3">
        <v>9</v>
      </c>
      <c r="N3">
        <v>12</v>
      </c>
      <c r="O3">
        <v>4</v>
      </c>
      <c r="P3">
        <v>12</v>
      </c>
      <c r="Q3">
        <v>14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3.5</v>
      </c>
      <c r="AC3">
        <v>3.75</v>
      </c>
      <c r="AD3">
        <v>1.87</v>
      </c>
      <c r="AE3">
        <v>3.35</v>
      </c>
      <c r="AF3">
        <v>3.6</v>
      </c>
      <c r="AG3">
        <v>1.94</v>
      </c>
      <c r="AH3">
        <v>3.64</v>
      </c>
      <c r="AI3">
        <v>3.99</v>
      </c>
      <c r="AJ3">
        <v>1.73</v>
      </c>
      <c r="AK3">
        <v>3.5</v>
      </c>
      <c r="AL3">
        <v>4.33</v>
      </c>
      <c r="AM3">
        <v>2</v>
      </c>
      <c r="AN3">
        <v>3.6</v>
      </c>
      <c r="AO3">
        <v>3.7</v>
      </c>
      <c r="AP3">
        <v>40</v>
      </c>
      <c r="AQ3">
        <v>2.0099999999999998</v>
      </c>
      <c r="AR3">
        <v>1.93</v>
      </c>
      <c r="AS3">
        <v>3.65</v>
      </c>
      <c r="AT3">
        <v>3.49</v>
      </c>
      <c r="AU3">
        <v>4.4000000000000004</v>
      </c>
      <c r="AV3">
        <v>3.79</v>
      </c>
      <c r="AW3">
        <v>38</v>
      </c>
      <c r="AX3">
        <v>1.94</v>
      </c>
      <c r="AY3">
        <v>1.85</v>
      </c>
      <c r="AZ3">
        <v>2</v>
      </c>
      <c r="BA3">
        <v>1.92</v>
      </c>
      <c r="BB3">
        <v>18</v>
      </c>
      <c r="BC3">
        <v>-0.5</v>
      </c>
      <c r="BD3">
        <v>2.02</v>
      </c>
      <c r="BE3">
        <v>1.95</v>
      </c>
      <c r="BF3">
        <v>1.95</v>
      </c>
      <c r="BG3">
        <v>1.87</v>
      </c>
      <c r="BH3">
        <v>1.83</v>
      </c>
      <c r="BI3">
        <v>3.82</v>
      </c>
      <c r="BJ3">
        <v>4.4400000000000004</v>
      </c>
    </row>
    <row r="4" spans="1:62" s="6" customFormat="1" x14ac:dyDescent="0.2">
      <c r="A4" t="s">
        <v>138</v>
      </c>
      <c r="B4" s="4">
        <v>43316</v>
      </c>
      <c r="C4" t="s">
        <v>145</v>
      </c>
      <c r="D4" t="s">
        <v>146</v>
      </c>
      <c r="E4">
        <v>1</v>
      </c>
      <c r="F4">
        <v>2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s="7" t="s">
        <v>147</v>
      </c>
      <c r="L4">
        <v>17</v>
      </c>
      <c r="M4">
        <v>7</v>
      </c>
      <c r="N4">
        <v>9</v>
      </c>
      <c r="O4">
        <v>2</v>
      </c>
      <c r="P4">
        <v>10</v>
      </c>
      <c r="Q4">
        <v>11</v>
      </c>
      <c r="R4">
        <v>6</v>
      </c>
      <c r="S4">
        <v>1</v>
      </c>
      <c r="T4">
        <v>2</v>
      </c>
      <c r="U4">
        <v>1</v>
      </c>
      <c r="V4">
        <v>0</v>
      </c>
      <c r="W4">
        <v>0</v>
      </c>
      <c r="X4">
        <v>2.2000000000000002</v>
      </c>
      <c r="Y4">
        <v>3.4</v>
      </c>
      <c r="Z4">
        <v>3.6</v>
      </c>
      <c r="AA4">
        <v>2.1</v>
      </c>
      <c r="AB4">
        <v>3.3</v>
      </c>
      <c r="AC4">
        <v>3.4</v>
      </c>
      <c r="AD4">
        <v>2.0499999999999998</v>
      </c>
      <c r="AE4">
        <v>3.15</v>
      </c>
      <c r="AF4">
        <v>3.3</v>
      </c>
      <c r="AG4">
        <v>2.17</v>
      </c>
      <c r="AH4">
        <v>3.46</v>
      </c>
      <c r="AI4">
        <v>3.45</v>
      </c>
      <c r="AJ4">
        <v>2.15</v>
      </c>
      <c r="AK4">
        <v>3.4</v>
      </c>
      <c r="AL4">
        <v>3.3</v>
      </c>
      <c r="AM4">
        <v>2.15</v>
      </c>
      <c r="AN4">
        <v>3.4</v>
      </c>
      <c r="AO4">
        <v>3.4</v>
      </c>
      <c r="AP4">
        <v>41</v>
      </c>
      <c r="AQ4">
        <v>2.2000000000000002</v>
      </c>
      <c r="AR4">
        <v>2.13</v>
      </c>
      <c r="AS4">
        <v>3.46</v>
      </c>
      <c r="AT4">
        <v>3.31</v>
      </c>
      <c r="AU4">
        <v>3.6</v>
      </c>
      <c r="AV4">
        <v>3.39</v>
      </c>
      <c r="AW4">
        <v>37</v>
      </c>
      <c r="AX4">
        <v>2.16</v>
      </c>
      <c r="AY4">
        <v>2.0699999999999998</v>
      </c>
      <c r="AZ4">
        <v>1.8</v>
      </c>
      <c r="BA4">
        <v>1.72</v>
      </c>
      <c r="BB4">
        <v>18</v>
      </c>
      <c r="BC4">
        <v>-0.5</v>
      </c>
      <c r="BD4">
        <v>2.21</v>
      </c>
      <c r="BE4">
        <v>2.13</v>
      </c>
      <c r="BF4">
        <v>1.76</v>
      </c>
      <c r="BG4">
        <v>1.72</v>
      </c>
      <c r="BH4">
        <v>2.88</v>
      </c>
      <c r="BI4">
        <v>3.28</v>
      </c>
      <c r="BJ4">
        <v>2.62</v>
      </c>
    </row>
    <row r="5" spans="1:62" s="6" customFormat="1" x14ac:dyDescent="0.2">
      <c r="A5" t="s">
        <v>138</v>
      </c>
      <c r="B5" s="4">
        <v>43316</v>
      </c>
      <c r="C5" t="s">
        <v>148</v>
      </c>
      <c r="D5" t="s">
        <v>149</v>
      </c>
      <c r="E5">
        <v>1</v>
      </c>
      <c r="F5">
        <v>2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 s="7" t="s">
        <v>150</v>
      </c>
      <c r="L5">
        <v>16</v>
      </c>
      <c r="M5">
        <v>9</v>
      </c>
      <c r="N5">
        <v>7</v>
      </c>
      <c r="O5">
        <v>5</v>
      </c>
      <c r="P5">
        <v>10</v>
      </c>
      <c r="Q5">
        <v>13</v>
      </c>
      <c r="R5">
        <v>8</v>
      </c>
      <c r="S5">
        <v>4</v>
      </c>
      <c r="T5">
        <v>1</v>
      </c>
      <c r="U5">
        <v>2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2.25</v>
      </c>
      <c r="AB5">
        <v>3.3</v>
      </c>
      <c r="AC5">
        <v>3.1</v>
      </c>
      <c r="AD5">
        <v>2.2000000000000002</v>
      </c>
      <c r="AE5">
        <v>3.05</v>
      </c>
      <c r="AF5">
        <v>3.1</v>
      </c>
      <c r="AG5">
        <v>2.3199999999999998</v>
      </c>
      <c r="AH5">
        <v>3.26</v>
      </c>
      <c r="AI5">
        <v>3.31</v>
      </c>
      <c r="AJ5">
        <v>2.2999999999999998</v>
      </c>
      <c r="AK5">
        <v>3.3</v>
      </c>
      <c r="AL5">
        <v>3.1</v>
      </c>
      <c r="AM5">
        <v>2.2999999999999998</v>
      </c>
      <c r="AN5">
        <v>3.4</v>
      </c>
      <c r="AO5">
        <v>3.13</v>
      </c>
      <c r="AP5">
        <v>41</v>
      </c>
      <c r="AQ5">
        <v>2.39</v>
      </c>
      <c r="AR5">
        <v>2.2799999999999998</v>
      </c>
      <c r="AS5">
        <v>3.4</v>
      </c>
      <c r="AT5">
        <v>3.21</v>
      </c>
      <c r="AU5">
        <v>3.4</v>
      </c>
      <c r="AV5">
        <v>3.16</v>
      </c>
      <c r="AW5">
        <v>36</v>
      </c>
      <c r="AX5">
        <v>2.2400000000000002</v>
      </c>
      <c r="AY5">
        <v>2.15</v>
      </c>
      <c r="AZ5">
        <v>1.75</v>
      </c>
      <c r="BA5">
        <v>1.67</v>
      </c>
      <c r="BB5">
        <v>20</v>
      </c>
      <c r="BC5">
        <v>-0.25</v>
      </c>
      <c r="BD5">
        <v>2.0499999999999998</v>
      </c>
      <c r="BE5">
        <v>1.97</v>
      </c>
      <c r="BF5">
        <v>1.91</v>
      </c>
      <c r="BG5">
        <v>1.84</v>
      </c>
      <c r="BH5">
        <v>2.59</v>
      </c>
      <c r="BI5">
        <v>3.23</v>
      </c>
      <c r="BJ5">
        <v>2.96</v>
      </c>
    </row>
    <row r="6" spans="1:62" s="6" customFormat="1" x14ac:dyDescent="0.2">
      <c r="A6" t="s">
        <v>138</v>
      </c>
      <c r="B6" s="4">
        <v>43316</v>
      </c>
      <c r="C6" t="s">
        <v>151</v>
      </c>
      <c r="D6" t="s">
        <v>152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7" t="s">
        <v>153</v>
      </c>
      <c r="L6">
        <v>11</v>
      </c>
      <c r="M6">
        <v>15</v>
      </c>
      <c r="N6">
        <v>4</v>
      </c>
      <c r="O6">
        <v>8</v>
      </c>
      <c r="P6">
        <v>14</v>
      </c>
      <c r="Q6">
        <v>13</v>
      </c>
      <c r="R6">
        <v>9</v>
      </c>
      <c r="S6">
        <v>7</v>
      </c>
      <c r="T6">
        <v>1</v>
      </c>
      <c r="U6">
        <v>2</v>
      </c>
      <c r="V6">
        <v>0</v>
      </c>
      <c r="W6">
        <v>0</v>
      </c>
      <c r="X6">
        <v>2.25</v>
      </c>
      <c r="Y6">
        <v>3.3</v>
      </c>
      <c r="Z6">
        <v>3.6</v>
      </c>
      <c r="AA6">
        <v>2.1</v>
      </c>
      <c r="AB6">
        <v>3.25</v>
      </c>
      <c r="AC6">
        <v>3.5</v>
      </c>
      <c r="AD6">
        <v>2.1</v>
      </c>
      <c r="AE6">
        <v>3.05</v>
      </c>
      <c r="AF6">
        <v>3.3</v>
      </c>
      <c r="AG6">
        <v>2.21</v>
      </c>
      <c r="AH6">
        <v>3.25</v>
      </c>
      <c r="AI6">
        <v>3.56</v>
      </c>
      <c r="AJ6">
        <v>2.2000000000000002</v>
      </c>
      <c r="AK6">
        <v>3.3</v>
      </c>
      <c r="AL6">
        <v>3.3</v>
      </c>
      <c r="AM6">
        <v>2.2000000000000002</v>
      </c>
      <c r="AN6">
        <v>3.3</v>
      </c>
      <c r="AO6">
        <v>3.4</v>
      </c>
      <c r="AP6">
        <v>40</v>
      </c>
      <c r="AQ6">
        <v>2.2400000000000002</v>
      </c>
      <c r="AR6">
        <v>2.16</v>
      </c>
      <c r="AS6">
        <v>3.3</v>
      </c>
      <c r="AT6">
        <v>3.2</v>
      </c>
      <c r="AU6">
        <v>3.6</v>
      </c>
      <c r="AV6">
        <v>3.41</v>
      </c>
      <c r="AW6">
        <v>35</v>
      </c>
      <c r="AX6">
        <v>2.27</v>
      </c>
      <c r="AY6">
        <v>2.1800000000000002</v>
      </c>
      <c r="AZ6">
        <v>1.7</v>
      </c>
      <c r="BA6">
        <v>1.65</v>
      </c>
      <c r="BB6">
        <v>18</v>
      </c>
      <c r="BC6">
        <v>-0.25</v>
      </c>
      <c r="BD6">
        <v>1.93</v>
      </c>
      <c r="BE6">
        <v>1.86</v>
      </c>
      <c r="BF6">
        <v>2</v>
      </c>
      <c r="BG6">
        <v>1.94</v>
      </c>
      <c r="BH6">
        <v>2.02</v>
      </c>
      <c r="BI6">
        <v>3.43</v>
      </c>
      <c r="BJ6">
        <v>4.05</v>
      </c>
    </row>
    <row r="7" spans="1:62" s="6" customFormat="1" x14ac:dyDescent="0.2">
      <c r="A7" t="s">
        <v>138</v>
      </c>
      <c r="B7" s="4">
        <v>43316</v>
      </c>
      <c r="C7" t="s">
        <v>154</v>
      </c>
      <c r="D7" t="s">
        <v>155</v>
      </c>
      <c r="E7">
        <v>2</v>
      </c>
      <c r="F7">
        <v>1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7" t="s">
        <v>156</v>
      </c>
      <c r="L7">
        <v>6</v>
      </c>
      <c r="M7">
        <v>18</v>
      </c>
      <c r="N7">
        <v>3</v>
      </c>
      <c r="O7">
        <v>4</v>
      </c>
      <c r="P7">
        <v>7</v>
      </c>
      <c r="Q7">
        <v>10</v>
      </c>
      <c r="R7">
        <v>1</v>
      </c>
      <c r="S7">
        <v>6</v>
      </c>
      <c r="T7">
        <v>1</v>
      </c>
      <c r="U7">
        <v>2</v>
      </c>
      <c r="V7">
        <v>0</v>
      </c>
      <c r="W7">
        <v>0</v>
      </c>
      <c r="X7">
        <v>2.14</v>
      </c>
      <c r="Y7">
        <v>3.6</v>
      </c>
      <c r="Z7">
        <v>3.5</v>
      </c>
      <c r="AA7">
        <v>2.1</v>
      </c>
      <c r="AB7">
        <v>3.4</v>
      </c>
      <c r="AC7">
        <v>3.3</v>
      </c>
      <c r="AD7">
        <v>2</v>
      </c>
      <c r="AE7">
        <v>3.35</v>
      </c>
      <c r="AF7">
        <v>3.2</v>
      </c>
      <c r="AG7">
        <v>2.11</v>
      </c>
      <c r="AH7">
        <v>3.62</v>
      </c>
      <c r="AI7">
        <v>3.45</v>
      </c>
      <c r="AJ7">
        <v>2.1</v>
      </c>
      <c r="AK7">
        <v>3.7</v>
      </c>
      <c r="AL7">
        <v>3.2</v>
      </c>
      <c r="AM7">
        <v>2.1</v>
      </c>
      <c r="AN7">
        <v>3.7</v>
      </c>
      <c r="AO7">
        <v>3.3</v>
      </c>
      <c r="AP7">
        <v>40</v>
      </c>
      <c r="AQ7">
        <v>2.15</v>
      </c>
      <c r="AR7">
        <v>2.09</v>
      </c>
      <c r="AS7">
        <v>3.7</v>
      </c>
      <c r="AT7">
        <v>3.49</v>
      </c>
      <c r="AU7">
        <v>3.5</v>
      </c>
      <c r="AV7">
        <v>3.31</v>
      </c>
      <c r="AW7">
        <v>37</v>
      </c>
      <c r="AX7">
        <v>1.85</v>
      </c>
      <c r="AY7">
        <v>1.76</v>
      </c>
      <c r="AZ7">
        <v>2.11</v>
      </c>
      <c r="BA7">
        <v>2.02</v>
      </c>
      <c r="BB7">
        <v>19</v>
      </c>
      <c r="BC7">
        <v>-0.25</v>
      </c>
      <c r="BD7">
        <v>1.88</v>
      </c>
      <c r="BE7">
        <v>1.83</v>
      </c>
      <c r="BF7">
        <v>2.0499999999999998</v>
      </c>
      <c r="BG7">
        <v>1.99</v>
      </c>
      <c r="BH7">
        <v>2.2200000000000002</v>
      </c>
      <c r="BI7">
        <v>3.46</v>
      </c>
      <c r="BJ7">
        <v>3.39</v>
      </c>
    </row>
    <row r="8" spans="1:62" s="6" customFormat="1" x14ac:dyDescent="0.2">
      <c r="A8" t="s">
        <v>138</v>
      </c>
      <c r="B8" s="4">
        <v>43316</v>
      </c>
      <c r="C8" t="s">
        <v>157</v>
      </c>
      <c r="D8" t="s">
        <v>158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s="7" t="s">
        <v>159</v>
      </c>
      <c r="L8">
        <v>6</v>
      </c>
      <c r="M8">
        <v>10</v>
      </c>
      <c r="N8">
        <v>3</v>
      </c>
      <c r="O8">
        <v>2</v>
      </c>
      <c r="P8">
        <v>20</v>
      </c>
      <c r="Q8">
        <v>13</v>
      </c>
      <c r="R8">
        <v>4</v>
      </c>
      <c r="S8">
        <v>6</v>
      </c>
      <c r="T8">
        <v>2</v>
      </c>
      <c r="U8">
        <v>4</v>
      </c>
      <c r="V8">
        <v>0</v>
      </c>
      <c r="W8">
        <v>0</v>
      </c>
      <c r="X8">
        <v>2.2999999999999998</v>
      </c>
      <c r="Y8">
        <v>3.5</v>
      </c>
      <c r="Z8">
        <v>3.3</v>
      </c>
      <c r="AA8">
        <v>2.15</v>
      </c>
      <c r="AB8">
        <v>3.4</v>
      </c>
      <c r="AC8">
        <v>3.2</v>
      </c>
      <c r="AD8">
        <v>2.15</v>
      </c>
      <c r="AE8">
        <v>3.2</v>
      </c>
      <c r="AF8">
        <v>3.05</v>
      </c>
      <c r="AG8">
        <v>2.2799999999999998</v>
      </c>
      <c r="AH8">
        <v>3.36</v>
      </c>
      <c r="AI8">
        <v>3.29</v>
      </c>
      <c r="AJ8">
        <v>2.15</v>
      </c>
      <c r="AK8">
        <v>3.2</v>
      </c>
      <c r="AL8">
        <v>3.2</v>
      </c>
      <c r="AM8">
        <v>2.2000000000000002</v>
      </c>
      <c r="AN8">
        <v>3.5</v>
      </c>
      <c r="AO8">
        <v>3.2</v>
      </c>
      <c r="AP8">
        <v>41</v>
      </c>
      <c r="AQ8">
        <v>2.2999999999999998</v>
      </c>
      <c r="AR8">
        <v>2.2200000000000002</v>
      </c>
      <c r="AS8">
        <v>3.5</v>
      </c>
      <c r="AT8">
        <v>3.31</v>
      </c>
      <c r="AU8">
        <v>3.3</v>
      </c>
      <c r="AV8">
        <v>3.19</v>
      </c>
      <c r="AW8">
        <v>39</v>
      </c>
      <c r="AX8">
        <v>2.11</v>
      </c>
      <c r="AY8">
        <v>2.0299999999999998</v>
      </c>
      <c r="AZ8">
        <v>1.81</v>
      </c>
      <c r="BA8">
        <v>1.76</v>
      </c>
      <c r="BB8">
        <v>20</v>
      </c>
      <c r="BC8">
        <v>-0.25</v>
      </c>
      <c r="BD8">
        <v>1.97</v>
      </c>
      <c r="BE8">
        <v>1.91</v>
      </c>
      <c r="BF8">
        <v>1.95</v>
      </c>
      <c r="BG8">
        <v>1.9</v>
      </c>
      <c r="BH8">
        <v>2.31</v>
      </c>
      <c r="BI8">
        <v>3.32</v>
      </c>
      <c r="BJ8">
        <v>3.33</v>
      </c>
    </row>
    <row r="9" spans="1:62" s="6" customFormat="1" x14ac:dyDescent="0.2">
      <c r="A9" t="s">
        <v>138</v>
      </c>
      <c r="B9" s="4">
        <v>43316</v>
      </c>
      <c r="C9" t="s">
        <v>160</v>
      </c>
      <c r="D9" t="s">
        <v>161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 s="7" t="s">
        <v>162</v>
      </c>
      <c r="L9">
        <v>15</v>
      </c>
      <c r="M9">
        <v>13</v>
      </c>
      <c r="N9">
        <v>2</v>
      </c>
      <c r="O9">
        <v>7</v>
      </c>
      <c r="P9">
        <v>7</v>
      </c>
      <c r="Q9">
        <v>10</v>
      </c>
      <c r="R9">
        <v>5</v>
      </c>
      <c r="S9">
        <v>5</v>
      </c>
      <c r="T9">
        <v>1</v>
      </c>
      <c r="U9">
        <v>2</v>
      </c>
      <c r="V9">
        <v>0</v>
      </c>
      <c r="W9">
        <v>0</v>
      </c>
      <c r="X9">
        <v>2.5</v>
      </c>
      <c r="Y9">
        <v>3.4</v>
      </c>
      <c r="Z9">
        <v>3</v>
      </c>
      <c r="AA9">
        <v>2.25</v>
      </c>
      <c r="AB9">
        <v>3.25</v>
      </c>
      <c r="AC9">
        <v>3.1</v>
      </c>
      <c r="AD9">
        <v>2.2999999999999998</v>
      </c>
      <c r="AE9">
        <v>3</v>
      </c>
      <c r="AF9">
        <v>2.95</v>
      </c>
      <c r="AG9">
        <v>2.4</v>
      </c>
      <c r="AH9">
        <v>3.21</v>
      </c>
      <c r="AI9">
        <v>3.21</v>
      </c>
      <c r="AJ9">
        <v>2.4500000000000002</v>
      </c>
      <c r="AK9">
        <v>3.25</v>
      </c>
      <c r="AL9">
        <v>2.9</v>
      </c>
      <c r="AM9">
        <v>2.4</v>
      </c>
      <c r="AN9">
        <v>3.3</v>
      </c>
      <c r="AO9">
        <v>3</v>
      </c>
      <c r="AP9">
        <v>41</v>
      </c>
      <c r="AQ9">
        <v>2.5</v>
      </c>
      <c r="AR9">
        <v>2.39</v>
      </c>
      <c r="AS9">
        <v>3.4</v>
      </c>
      <c r="AT9">
        <v>3.16</v>
      </c>
      <c r="AU9">
        <v>3.21</v>
      </c>
      <c r="AV9">
        <v>3.02</v>
      </c>
      <c r="AW9">
        <v>35</v>
      </c>
      <c r="AX9">
        <v>2.35</v>
      </c>
      <c r="AY9">
        <v>2.21</v>
      </c>
      <c r="AZ9">
        <v>1.69</v>
      </c>
      <c r="BA9">
        <v>1.63</v>
      </c>
      <c r="BB9">
        <v>21</v>
      </c>
      <c r="BC9">
        <v>-0.25</v>
      </c>
      <c r="BD9">
        <v>2.13</v>
      </c>
      <c r="BE9">
        <v>2.06</v>
      </c>
      <c r="BF9">
        <v>1.83</v>
      </c>
      <c r="BG9">
        <v>1.78</v>
      </c>
      <c r="BH9">
        <v>2.36</v>
      </c>
      <c r="BI9">
        <v>3.15</v>
      </c>
      <c r="BJ9">
        <v>3.43</v>
      </c>
    </row>
    <row r="10" spans="1:62" s="6" customFormat="1" x14ac:dyDescent="0.2">
      <c r="A10" t="s">
        <v>138</v>
      </c>
      <c r="B10" s="4">
        <v>43316</v>
      </c>
      <c r="C10" t="s">
        <v>163</v>
      </c>
      <c r="D10" t="s">
        <v>164</v>
      </c>
      <c r="E10">
        <v>2</v>
      </c>
      <c r="F10">
        <v>3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 s="7" t="s">
        <v>165</v>
      </c>
      <c r="L10">
        <v>25</v>
      </c>
      <c r="M10">
        <v>7</v>
      </c>
      <c r="N10">
        <v>12</v>
      </c>
      <c r="O10">
        <v>4</v>
      </c>
      <c r="P10">
        <v>13</v>
      </c>
      <c r="Q10">
        <v>17</v>
      </c>
      <c r="R10">
        <v>7</v>
      </c>
      <c r="S10">
        <v>2</v>
      </c>
      <c r="T10">
        <v>2</v>
      </c>
      <c r="U10">
        <v>5</v>
      </c>
      <c r="V10">
        <v>0</v>
      </c>
      <c r="W10">
        <v>0</v>
      </c>
      <c r="X10">
        <v>2.37</v>
      </c>
      <c r="Y10">
        <v>3.4</v>
      </c>
      <c r="Z10">
        <v>3.2</v>
      </c>
      <c r="AA10">
        <v>2.2999999999999998</v>
      </c>
      <c r="AB10">
        <v>3.4</v>
      </c>
      <c r="AC10">
        <v>2.9</v>
      </c>
      <c r="AD10">
        <v>2.15</v>
      </c>
      <c r="AE10">
        <v>3.15</v>
      </c>
      <c r="AF10">
        <v>3</v>
      </c>
      <c r="AG10">
        <v>2.3199999999999998</v>
      </c>
      <c r="AH10">
        <v>3.33</v>
      </c>
      <c r="AI10">
        <v>3.23</v>
      </c>
      <c r="AJ10">
        <v>2.25</v>
      </c>
      <c r="AK10">
        <v>3.2</v>
      </c>
      <c r="AL10">
        <v>3</v>
      </c>
      <c r="AM10">
        <v>2.2999999999999998</v>
      </c>
      <c r="AN10">
        <v>3.4</v>
      </c>
      <c r="AO10">
        <v>3.13</v>
      </c>
      <c r="AP10">
        <v>40</v>
      </c>
      <c r="AQ10">
        <v>2.37</v>
      </c>
      <c r="AR10">
        <v>2.29</v>
      </c>
      <c r="AS10">
        <v>3.4</v>
      </c>
      <c r="AT10">
        <v>3.27</v>
      </c>
      <c r="AU10">
        <v>3.23</v>
      </c>
      <c r="AV10">
        <v>3.08</v>
      </c>
      <c r="AW10">
        <v>38</v>
      </c>
      <c r="AX10">
        <v>2.11</v>
      </c>
      <c r="AY10">
        <v>2.04</v>
      </c>
      <c r="AZ10">
        <v>1.81</v>
      </c>
      <c r="BA10">
        <v>1.75</v>
      </c>
      <c r="BB10">
        <v>19</v>
      </c>
      <c r="BC10">
        <v>-0.25</v>
      </c>
      <c r="BD10">
        <v>2.04</v>
      </c>
      <c r="BE10">
        <v>1.98</v>
      </c>
      <c r="BF10">
        <v>1.89</v>
      </c>
      <c r="BG10">
        <v>1.84</v>
      </c>
      <c r="BH10">
        <v>2.12</v>
      </c>
      <c r="BI10">
        <v>3.4</v>
      </c>
      <c r="BJ10">
        <v>3.74</v>
      </c>
    </row>
    <row r="11" spans="1:62" s="6" customFormat="1" x14ac:dyDescent="0.2">
      <c r="A11" t="s">
        <v>138</v>
      </c>
      <c r="B11" s="4">
        <v>43316</v>
      </c>
      <c r="C11" t="s">
        <v>166</v>
      </c>
      <c r="D11" t="s">
        <v>167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s="7" t="s">
        <v>168</v>
      </c>
      <c r="L11">
        <v>11</v>
      </c>
      <c r="M11">
        <v>9</v>
      </c>
      <c r="N11">
        <v>6</v>
      </c>
      <c r="O11">
        <v>5</v>
      </c>
      <c r="P11">
        <v>13</v>
      </c>
      <c r="Q11">
        <v>20</v>
      </c>
      <c r="R11">
        <v>6</v>
      </c>
      <c r="S11">
        <v>6</v>
      </c>
      <c r="T11">
        <v>2</v>
      </c>
      <c r="U11">
        <v>3</v>
      </c>
      <c r="V11">
        <v>0</v>
      </c>
      <c r="W11">
        <v>0</v>
      </c>
      <c r="X11">
        <v>2</v>
      </c>
      <c r="Y11">
        <v>3.5</v>
      </c>
      <c r="Z11">
        <v>4.2</v>
      </c>
      <c r="AA11">
        <v>1.87</v>
      </c>
      <c r="AB11">
        <v>3.4</v>
      </c>
      <c r="AC11">
        <v>4.0999999999999996</v>
      </c>
      <c r="AD11">
        <v>1.85</v>
      </c>
      <c r="AE11">
        <v>3.2</v>
      </c>
      <c r="AF11">
        <v>3.9</v>
      </c>
      <c r="AG11">
        <v>1.93</v>
      </c>
      <c r="AH11">
        <v>3.44</v>
      </c>
      <c r="AI11">
        <v>4.3</v>
      </c>
      <c r="AJ11">
        <v>1.91</v>
      </c>
      <c r="AK11">
        <v>3.5</v>
      </c>
      <c r="AL11">
        <v>4</v>
      </c>
      <c r="AM11">
        <v>1.95</v>
      </c>
      <c r="AN11">
        <v>3.5</v>
      </c>
      <c r="AO11">
        <v>4.0999999999999996</v>
      </c>
      <c r="AP11">
        <v>40</v>
      </c>
      <c r="AQ11">
        <v>2</v>
      </c>
      <c r="AR11">
        <v>1.91</v>
      </c>
      <c r="AS11">
        <v>3.5</v>
      </c>
      <c r="AT11">
        <v>3.36</v>
      </c>
      <c r="AU11">
        <v>4.3</v>
      </c>
      <c r="AV11">
        <v>4.07</v>
      </c>
      <c r="AW11">
        <v>36</v>
      </c>
      <c r="AX11">
        <v>2.21</v>
      </c>
      <c r="AY11">
        <v>2.13</v>
      </c>
      <c r="AZ11">
        <v>1.75</v>
      </c>
      <c r="BA11">
        <v>1.68</v>
      </c>
      <c r="BB11">
        <v>17</v>
      </c>
      <c r="BC11">
        <v>-0.5</v>
      </c>
      <c r="BD11">
        <v>1.99</v>
      </c>
      <c r="BE11">
        <v>1.93</v>
      </c>
      <c r="BF11">
        <v>1.95</v>
      </c>
      <c r="BG11">
        <v>1.9</v>
      </c>
      <c r="BH11">
        <v>1.84</v>
      </c>
      <c r="BI11">
        <v>3.55</v>
      </c>
      <c r="BJ11">
        <v>4.79</v>
      </c>
    </row>
    <row r="12" spans="1:62" s="6" customFormat="1" x14ac:dyDescent="0.2">
      <c r="A12" t="s">
        <v>138</v>
      </c>
      <c r="B12" s="4">
        <v>43316</v>
      </c>
      <c r="C12" t="s">
        <v>169</v>
      </c>
      <c r="D12" t="s">
        <v>170</v>
      </c>
      <c r="E12">
        <v>2</v>
      </c>
      <c r="F12">
        <v>1</v>
      </c>
      <c r="G12" t="str">
        <f t="shared" si="0"/>
        <v>H</v>
      </c>
      <c r="H12">
        <v>1</v>
      </c>
      <c r="I12">
        <v>1</v>
      </c>
      <c r="J12" t="str">
        <f t="shared" si="1"/>
        <v>D</v>
      </c>
      <c r="K12" s="7" t="s">
        <v>171</v>
      </c>
      <c r="L12">
        <v>13</v>
      </c>
      <c r="M12">
        <v>15</v>
      </c>
      <c r="N12">
        <v>4</v>
      </c>
      <c r="O12">
        <v>3</v>
      </c>
      <c r="P12">
        <v>8</v>
      </c>
      <c r="Q12">
        <v>13</v>
      </c>
      <c r="R12">
        <v>9</v>
      </c>
      <c r="S12">
        <v>7</v>
      </c>
      <c r="T12">
        <v>1</v>
      </c>
      <c r="U12">
        <v>3</v>
      </c>
      <c r="V12">
        <v>0</v>
      </c>
      <c r="W12">
        <v>0</v>
      </c>
      <c r="X12">
        <v>2.62</v>
      </c>
      <c r="Y12">
        <v>3.5</v>
      </c>
      <c r="Z12">
        <v>2.8</v>
      </c>
      <c r="AA12">
        <v>2.5</v>
      </c>
      <c r="AB12">
        <v>3.3</v>
      </c>
      <c r="AC12">
        <v>2.7</v>
      </c>
      <c r="AD12">
        <v>2.5</v>
      </c>
      <c r="AE12">
        <v>3.1</v>
      </c>
      <c r="AF12">
        <v>2.6</v>
      </c>
      <c r="AG12">
        <v>2.69</v>
      </c>
      <c r="AH12">
        <v>3.33</v>
      </c>
      <c r="AI12">
        <v>2.72</v>
      </c>
      <c r="AJ12">
        <v>2.6</v>
      </c>
      <c r="AK12">
        <v>3.4</v>
      </c>
      <c r="AL12">
        <v>2.62</v>
      </c>
      <c r="AM12">
        <v>2.5499999999999998</v>
      </c>
      <c r="AN12">
        <v>3.5</v>
      </c>
      <c r="AO12">
        <v>2.7</v>
      </c>
      <c r="AP12">
        <v>41</v>
      </c>
      <c r="AQ12">
        <v>2.69</v>
      </c>
      <c r="AR12">
        <v>2.56</v>
      </c>
      <c r="AS12">
        <v>3.5</v>
      </c>
      <c r="AT12">
        <v>3.27</v>
      </c>
      <c r="AU12">
        <v>2.8</v>
      </c>
      <c r="AV12">
        <v>2.7</v>
      </c>
      <c r="AW12">
        <v>39</v>
      </c>
      <c r="AX12">
        <v>2.09</v>
      </c>
      <c r="AY12">
        <v>1.99</v>
      </c>
      <c r="AZ12">
        <v>1.85</v>
      </c>
      <c r="BA12">
        <v>1.79</v>
      </c>
      <c r="BB12">
        <v>17</v>
      </c>
      <c r="BC12">
        <v>0</v>
      </c>
      <c r="BD12">
        <v>1.93</v>
      </c>
      <c r="BE12">
        <v>1.85</v>
      </c>
      <c r="BF12">
        <v>2.02</v>
      </c>
      <c r="BG12">
        <v>1.96</v>
      </c>
      <c r="BH12">
        <v>2.64</v>
      </c>
      <c r="BI12">
        <v>3.26</v>
      </c>
      <c r="BJ12">
        <v>2.88</v>
      </c>
    </row>
    <row r="13" spans="1:62" s="6" customFormat="1" x14ac:dyDescent="0.2">
      <c r="A13" t="s">
        <v>138</v>
      </c>
      <c r="B13" s="4">
        <v>43316</v>
      </c>
      <c r="C13" t="s">
        <v>172</v>
      </c>
      <c r="D13" t="s">
        <v>173</v>
      </c>
      <c r="E13">
        <v>0</v>
      </c>
      <c r="F13">
        <v>0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7" t="s">
        <v>174</v>
      </c>
      <c r="L13">
        <v>15</v>
      </c>
      <c r="M13">
        <v>10</v>
      </c>
      <c r="N13">
        <v>4</v>
      </c>
      <c r="O13">
        <v>4</v>
      </c>
      <c r="P13">
        <v>11</v>
      </c>
      <c r="Q13">
        <v>13</v>
      </c>
      <c r="R13">
        <v>8</v>
      </c>
      <c r="S13">
        <v>2</v>
      </c>
      <c r="T13">
        <v>1</v>
      </c>
      <c r="U13">
        <v>1</v>
      </c>
      <c r="V13">
        <v>1</v>
      </c>
      <c r="W13">
        <v>0</v>
      </c>
      <c r="X13">
        <v>2.6</v>
      </c>
      <c r="Y13">
        <v>3.4</v>
      </c>
      <c r="Z13">
        <v>2.9</v>
      </c>
      <c r="AA13">
        <v>2.4</v>
      </c>
      <c r="AB13">
        <v>3.3</v>
      </c>
      <c r="AC13">
        <v>2.85</v>
      </c>
      <c r="AD13">
        <v>2.4500000000000002</v>
      </c>
      <c r="AE13">
        <v>3.1</v>
      </c>
      <c r="AF13">
        <v>2.6</v>
      </c>
      <c r="AG13">
        <v>2.61</v>
      </c>
      <c r="AH13">
        <v>3.39</v>
      </c>
      <c r="AI13">
        <v>2.76</v>
      </c>
      <c r="AJ13">
        <v>2.6</v>
      </c>
      <c r="AK13">
        <v>3.4</v>
      </c>
      <c r="AL13">
        <v>2.62</v>
      </c>
      <c r="AM13">
        <v>2.5499999999999998</v>
      </c>
      <c r="AN13">
        <v>3.4</v>
      </c>
      <c r="AO13">
        <v>2.75</v>
      </c>
      <c r="AP13">
        <v>41</v>
      </c>
      <c r="AQ13">
        <v>2.61</v>
      </c>
      <c r="AR13">
        <v>2.52</v>
      </c>
      <c r="AS13">
        <v>3.4</v>
      </c>
      <c r="AT13">
        <v>3.27</v>
      </c>
      <c r="AU13">
        <v>2.9</v>
      </c>
      <c r="AV13">
        <v>2.74</v>
      </c>
      <c r="AW13">
        <v>39</v>
      </c>
      <c r="AX13">
        <v>2.11</v>
      </c>
      <c r="AY13">
        <v>2.0099999999999998</v>
      </c>
      <c r="AZ13">
        <v>1.83</v>
      </c>
      <c r="BA13">
        <v>1.77</v>
      </c>
      <c r="BB13">
        <v>20</v>
      </c>
      <c r="BC13">
        <v>-0.25</v>
      </c>
      <c r="BD13">
        <v>2.2400000000000002</v>
      </c>
      <c r="BE13">
        <v>2.16</v>
      </c>
      <c r="BF13">
        <v>1.75</v>
      </c>
      <c r="BG13">
        <v>1.7</v>
      </c>
      <c r="BH13">
        <v>2.74</v>
      </c>
      <c r="BI13">
        <v>3.29</v>
      </c>
      <c r="BJ13">
        <v>2.75</v>
      </c>
    </row>
    <row r="14" spans="1:62" s="6" customFormat="1" x14ac:dyDescent="0.2">
      <c r="A14" t="s">
        <v>138</v>
      </c>
      <c r="B14" s="4">
        <v>43323</v>
      </c>
      <c r="C14" t="s">
        <v>152</v>
      </c>
      <c r="D14" t="s">
        <v>148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7" t="s">
        <v>196</v>
      </c>
      <c r="L14">
        <v>13</v>
      </c>
      <c r="M14">
        <v>5</v>
      </c>
      <c r="N14">
        <v>5</v>
      </c>
      <c r="O14">
        <v>3</v>
      </c>
      <c r="P14">
        <v>18</v>
      </c>
      <c r="Q14">
        <v>11</v>
      </c>
      <c r="R14">
        <v>7</v>
      </c>
      <c r="S14">
        <v>3</v>
      </c>
      <c r="T14">
        <v>1</v>
      </c>
      <c r="U14">
        <v>1</v>
      </c>
      <c r="V14">
        <v>0</v>
      </c>
      <c r="W14">
        <v>0</v>
      </c>
      <c r="X14">
        <v>2.2000000000000002</v>
      </c>
      <c r="Y14">
        <v>3.3</v>
      </c>
      <c r="Z14">
        <v>3.8</v>
      </c>
      <c r="AA14">
        <v>2.0499999999999998</v>
      </c>
      <c r="AB14">
        <v>3.25</v>
      </c>
      <c r="AC14">
        <v>3.6</v>
      </c>
      <c r="AD14">
        <v>2.0499999999999998</v>
      </c>
      <c r="AE14">
        <v>3.05</v>
      </c>
      <c r="AF14">
        <v>3.45</v>
      </c>
      <c r="AG14">
        <v>2.1800000000000002</v>
      </c>
      <c r="AH14">
        <v>3.26</v>
      </c>
      <c r="AI14">
        <v>3.66</v>
      </c>
      <c r="AJ14">
        <v>2.2000000000000002</v>
      </c>
      <c r="AK14">
        <v>3.3</v>
      </c>
      <c r="AL14">
        <v>3.3</v>
      </c>
      <c r="AM14">
        <v>2.2000000000000002</v>
      </c>
      <c r="AN14">
        <v>3.3</v>
      </c>
      <c r="AO14">
        <v>3.5</v>
      </c>
      <c r="AP14">
        <v>38</v>
      </c>
      <c r="AQ14">
        <v>2.2400000000000002</v>
      </c>
      <c r="AR14">
        <v>2.15</v>
      </c>
      <c r="AS14">
        <v>3.3</v>
      </c>
      <c r="AT14">
        <v>3.2</v>
      </c>
      <c r="AU14">
        <v>3.8</v>
      </c>
      <c r="AV14">
        <v>3.48</v>
      </c>
      <c r="AW14">
        <v>33</v>
      </c>
      <c r="AX14">
        <v>2.31</v>
      </c>
      <c r="AY14">
        <v>2.21</v>
      </c>
      <c r="AZ14">
        <v>1.68</v>
      </c>
      <c r="BA14">
        <v>1.63</v>
      </c>
      <c r="BB14">
        <v>19</v>
      </c>
      <c r="BC14">
        <v>-0.25</v>
      </c>
      <c r="BD14">
        <v>1.92</v>
      </c>
      <c r="BE14">
        <v>1.85</v>
      </c>
      <c r="BF14">
        <v>2.02</v>
      </c>
      <c r="BG14">
        <v>1.96</v>
      </c>
      <c r="BH14">
        <v>2.31</v>
      </c>
      <c r="BI14">
        <v>3.23</v>
      </c>
      <c r="BJ14">
        <v>3.46</v>
      </c>
    </row>
    <row r="15" spans="1:62" s="6" customFormat="1" x14ac:dyDescent="0.2">
      <c r="A15" t="s">
        <v>138</v>
      </c>
      <c r="B15" s="4">
        <v>43323</v>
      </c>
      <c r="C15" t="s">
        <v>173</v>
      </c>
      <c r="D15" t="s">
        <v>157</v>
      </c>
      <c r="E15">
        <v>1</v>
      </c>
      <c r="F15">
        <v>2</v>
      </c>
      <c r="G15" t="str">
        <f t="shared" si="0"/>
        <v>A</v>
      </c>
      <c r="H15">
        <v>0</v>
      </c>
      <c r="I15">
        <v>1</v>
      </c>
      <c r="J15" t="str">
        <f t="shared" si="1"/>
        <v>A</v>
      </c>
      <c r="K15" s="7" t="s">
        <v>144</v>
      </c>
      <c r="L15">
        <v>16</v>
      </c>
      <c r="M15">
        <v>14</v>
      </c>
      <c r="N15">
        <v>3</v>
      </c>
      <c r="O15">
        <v>3</v>
      </c>
      <c r="P15">
        <v>11</v>
      </c>
      <c r="Q15">
        <v>17</v>
      </c>
      <c r="R15">
        <v>4</v>
      </c>
      <c r="S15">
        <v>1</v>
      </c>
      <c r="T15">
        <v>1</v>
      </c>
      <c r="U15">
        <v>2</v>
      </c>
      <c r="V15">
        <v>0</v>
      </c>
      <c r="W15">
        <v>0</v>
      </c>
      <c r="X15">
        <v>3</v>
      </c>
      <c r="Y15">
        <v>3.3</v>
      </c>
      <c r="Z15">
        <v>2.6</v>
      </c>
      <c r="AA15">
        <v>2.95</v>
      </c>
      <c r="AB15">
        <v>3.1</v>
      </c>
      <c r="AC15">
        <v>2.4500000000000002</v>
      </c>
      <c r="AD15">
        <v>2.85</v>
      </c>
      <c r="AE15">
        <v>3</v>
      </c>
      <c r="AF15">
        <v>2.35</v>
      </c>
      <c r="AG15">
        <v>3.02</v>
      </c>
      <c r="AH15">
        <v>3.31</v>
      </c>
      <c r="AI15">
        <v>2.4500000000000002</v>
      </c>
      <c r="AJ15">
        <v>3</v>
      </c>
      <c r="AK15">
        <v>3.1</v>
      </c>
      <c r="AL15">
        <v>2.4500000000000002</v>
      </c>
      <c r="AM15">
        <v>3</v>
      </c>
      <c r="AN15">
        <v>3.3</v>
      </c>
      <c r="AO15">
        <v>2.5</v>
      </c>
      <c r="AP15">
        <v>38</v>
      </c>
      <c r="AQ15">
        <v>3.03</v>
      </c>
      <c r="AR15">
        <v>2.94</v>
      </c>
      <c r="AS15">
        <v>3.31</v>
      </c>
      <c r="AT15">
        <v>3.14</v>
      </c>
      <c r="AU15">
        <v>2.6</v>
      </c>
      <c r="AV15">
        <v>2.4500000000000002</v>
      </c>
      <c r="AW15">
        <v>33</v>
      </c>
      <c r="AX15">
        <v>2.2999999999999998</v>
      </c>
      <c r="AY15">
        <v>2.23</v>
      </c>
      <c r="AZ15">
        <v>1.66</v>
      </c>
      <c r="BA15">
        <v>1.62</v>
      </c>
      <c r="BB15">
        <v>18</v>
      </c>
      <c r="BC15">
        <v>0.25</v>
      </c>
      <c r="BD15">
        <v>1.8</v>
      </c>
      <c r="BE15">
        <v>1.74</v>
      </c>
      <c r="BF15">
        <v>2.2000000000000002</v>
      </c>
      <c r="BG15">
        <v>2.08</v>
      </c>
      <c r="BH15">
        <v>3.33</v>
      </c>
      <c r="BI15">
        <v>3.18</v>
      </c>
      <c r="BJ15">
        <v>2.39</v>
      </c>
    </row>
    <row r="16" spans="1:62" s="6" customFormat="1" x14ac:dyDescent="0.2">
      <c r="A16" t="s">
        <v>138</v>
      </c>
      <c r="B16" s="4">
        <v>43323</v>
      </c>
      <c r="C16" s="7" t="s">
        <v>161</v>
      </c>
      <c r="D16" t="s">
        <v>142</v>
      </c>
      <c r="E16">
        <v>0</v>
      </c>
      <c r="F16">
        <v>2</v>
      </c>
      <c r="G16" t="str">
        <f t="shared" si="0"/>
        <v>A</v>
      </c>
      <c r="H16">
        <v>0</v>
      </c>
      <c r="I16">
        <v>1</v>
      </c>
      <c r="J16" t="str">
        <f t="shared" si="1"/>
        <v>A</v>
      </c>
      <c r="K16" s="7" t="s">
        <v>132</v>
      </c>
      <c r="L16">
        <v>2</v>
      </c>
      <c r="M16">
        <v>13</v>
      </c>
      <c r="N16">
        <v>0</v>
      </c>
      <c r="O16">
        <v>7</v>
      </c>
      <c r="P16">
        <v>7</v>
      </c>
      <c r="Q16">
        <v>9</v>
      </c>
      <c r="R16">
        <v>2</v>
      </c>
      <c r="S16">
        <v>8</v>
      </c>
      <c r="T16">
        <v>1</v>
      </c>
      <c r="U16">
        <v>2</v>
      </c>
      <c r="V16">
        <v>0</v>
      </c>
      <c r="W16">
        <v>0</v>
      </c>
      <c r="X16">
        <v>3.25</v>
      </c>
      <c r="Y16">
        <v>3.4</v>
      </c>
      <c r="Z16">
        <v>2.37</v>
      </c>
      <c r="AA16">
        <v>3.1</v>
      </c>
      <c r="AB16">
        <v>3.2</v>
      </c>
      <c r="AC16">
        <v>2.2999999999999998</v>
      </c>
      <c r="AD16">
        <v>3.1</v>
      </c>
      <c r="AE16">
        <v>3</v>
      </c>
      <c r="AF16">
        <v>2.2000000000000002</v>
      </c>
      <c r="AG16">
        <v>3.28</v>
      </c>
      <c r="AH16">
        <v>3.29</v>
      </c>
      <c r="AI16">
        <v>2.3199999999999998</v>
      </c>
      <c r="AJ16">
        <v>3.1</v>
      </c>
      <c r="AK16">
        <v>3.3</v>
      </c>
      <c r="AL16">
        <v>2.2999999999999998</v>
      </c>
      <c r="AM16">
        <v>3.2</v>
      </c>
      <c r="AN16">
        <v>3.4</v>
      </c>
      <c r="AO16">
        <v>2.2999999999999998</v>
      </c>
      <c r="AP16">
        <v>38</v>
      </c>
      <c r="AQ16">
        <v>3.32</v>
      </c>
      <c r="AR16">
        <v>3.15</v>
      </c>
      <c r="AS16">
        <v>3.4</v>
      </c>
      <c r="AT16">
        <v>3.22</v>
      </c>
      <c r="AU16">
        <v>2.37</v>
      </c>
      <c r="AV16">
        <v>2.29</v>
      </c>
      <c r="AW16">
        <v>34</v>
      </c>
      <c r="AX16">
        <v>2.2000000000000002</v>
      </c>
      <c r="AY16">
        <v>2.13</v>
      </c>
      <c r="AZ16">
        <v>1.76</v>
      </c>
      <c r="BA16">
        <v>1.68</v>
      </c>
      <c r="BB16">
        <v>19</v>
      </c>
      <c r="BC16">
        <v>0.25</v>
      </c>
      <c r="BD16">
        <v>1.91</v>
      </c>
      <c r="BE16">
        <v>1.85</v>
      </c>
      <c r="BF16">
        <v>2.02</v>
      </c>
      <c r="BG16">
        <v>1.96</v>
      </c>
      <c r="BH16">
        <v>3.38</v>
      </c>
      <c r="BI16">
        <v>3.36</v>
      </c>
      <c r="BJ16">
        <v>2.27</v>
      </c>
    </row>
    <row r="17" spans="1:62" s="6" customFormat="1" x14ac:dyDescent="0.2">
      <c r="A17" t="s">
        <v>138</v>
      </c>
      <c r="B17" s="4">
        <v>43323</v>
      </c>
      <c r="C17" t="s">
        <v>155</v>
      </c>
      <c r="D17" t="s">
        <v>139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7" t="s">
        <v>174</v>
      </c>
      <c r="L17">
        <v>14</v>
      </c>
      <c r="M17">
        <v>12</v>
      </c>
      <c r="N17">
        <v>4</v>
      </c>
      <c r="O17">
        <v>4</v>
      </c>
      <c r="P17">
        <v>12</v>
      </c>
      <c r="Q17">
        <v>12</v>
      </c>
      <c r="R17">
        <v>3</v>
      </c>
      <c r="S17">
        <v>2</v>
      </c>
      <c r="T17">
        <v>0</v>
      </c>
      <c r="U17">
        <v>1</v>
      </c>
      <c r="V17">
        <v>0</v>
      </c>
      <c r="W17">
        <v>0</v>
      </c>
      <c r="X17">
        <v>1.95</v>
      </c>
      <c r="Y17">
        <v>3.5</v>
      </c>
      <c r="Z17">
        <v>4.5</v>
      </c>
      <c r="AA17">
        <v>1.85</v>
      </c>
      <c r="AB17">
        <v>3.4</v>
      </c>
      <c r="AC17">
        <v>4.25</v>
      </c>
      <c r="AD17">
        <v>1.83</v>
      </c>
      <c r="AE17">
        <v>3.25</v>
      </c>
      <c r="AF17">
        <v>3.9</v>
      </c>
      <c r="AG17">
        <v>1.93</v>
      </c>
      <c r="AH17">
        <v>3.42</v>
      </c>
      <c r="AI17">
        <v>4.38</v>
      </c>
      <c r="AJ17">
        <v>1.91</v>
      </c>
      <c r="AK17">
        <v>3.3</v>
      </c>
      <c r="AL17">
        <v>4.2</v>
      </c>
      <c r="AM17">
        <v>1.95</v>
      </c>
      <c r="AN17">
        <v>3.5</v>
      </c>
      <c r="AO17">
        <v>4.0999999999999996</v>
      </c>
      <c r="AP17">
        <v>38</v>
      </c>
      <c r="AQ17">
        <v>1.95</v>
      </c>
      <c r="AR17">
        <v>1.9</v>
      </c>
      <c r="AS17">
        <v>3.55</v>
      </c>
      <c r="AT17">
        <v>3.37</v>
      </c>
      <c r="AU17">
        <v>4.5</v>
      </c>
      <c r="AV17">
        <v>4.08</v>
      </c>
      <c r="AW17">
        <v>36</v>
      </c>
      <c r="AX17">
        <v>2.09</v>
      </c>
      <c r="AY17">
        <v>1.99</v>
      </c>
      <c r="AZ17">
        <v>1.85</v>
      </c>
      <c r="BA17">
        <v>1.78</v>
      </c>
      <c r="BB17">
        <v>17</v>
      </c>
      <c r="BC17">
        <v>-0.75</v>
      </c>
      <c r="BD17">
        <v>2.23</v>
      </c>
      <c r="BE17">
        <v>2.1800000000000002</v>
      </c>
      <c r="BF17">
        <v>1.73</v>
      </c>
      <c r="BG17">
        <v>1.67</v>
      </c>
      <c r="BH17">
        <v>1.81</v>
      </c>
      <c r="BI17">
        <v>3.83</v>
      </c>
      <c r="BJ17">
        <v>4.54</v>
      </c>
    </row>
    <row r="18" spans="1:62" s="6" customFormat="1" x14ac:dyDescent="0.2">
      <c r="A18" t="s">
        <v>138</v>
      </c>
      <c r="B18" s="4">
        <v>43323</v>
      </c>
      <c r="C18" t="s">
        <v>167</v>
      </c>
      <c r="D18" t="s">
        <v>160</v>
      </c>
      <c r="E18">
        <v>2</v>
      </c>
      <c r="F18">
        <v>1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7" t="s">
        <v>165</v>
      </c>
      <c r="L18">
        <v>6</v>
      </c>
      <c r="M18">
        <v>12</v>
      </c>
      <c r="N18">
        <v>2</v>
      </c>
      <c r="O18">
        <v>3</v>
      </c>
      <c r="P18">
        <v>15</v>
      </c>
      <c r="Q18">
        <v>16</v>
      </c>
      <c r="R18">
        <v>4</v>
      </c>
      <c r="S18">
        <v>2</v>
      </c>
      <c r="T18">
        <v>2</v>
      </c>
      <c r="U18">
        <v>1</v>
      </c>
      <c r="V18">
        <v>0</v>
      </c>
      <c r="W18">
        <v>0</v>
      </c>
      <c r="X18">
        <v>2.1</v>
      </c>
      <c r="Y18">
        <v>3.3</v>
      </c>
      <c r="Z18">
        <v>4</v>
      </c>
      <c r="AA18">
        <v>2</v>
      </c>
      <c r="AB18">
        <v>3.25</v>
      </c>
      <c r="AC18">
        <v>3.8</v>
      </c>
      <c r="AD18">
        <v>2</v>
      </c>
      <c r="AE18">
        <v>2.95</v>
      </c>
      <c r="AF18">
        <v>3.6</v>
      </c>
      <c r="AG18">
        <v>2.09</v>
      </c>
      <c r="AH18">
        <v>3.2</v>
      </c>
      <c r="AI18">
        <v>4</v>
      </c>
      <c r="AJ18">
        <v>2.1</v>
      </c>
      <c r="AK18">
        <v>3.2</v>
      </c>
      <c r="AL18">
        <v>3.7</v>
      </c>
      <c r="AM18">
        <v>2.15</v>
      </c>
      <c r="AN18">
        <v>3.3</v>
      </c>
      <c r="AO18">
        <v>3.7</v>
      </c>
      <c r="AP18">
        <v>38</v>
      </c>
      <c r="AQ18">
        <v>2.15</v>
      </c>
      <c r="AR18">
        <v>2.0699999999999998</v>
      </c>
      <c r="AS18">
        <v>3.3</v>
      </c>
      <c r="AT18">
        <v>3.15</v>
      </c>
      <c r="AU18">
        <v>4</v>
      </c>
      <c r="AV18">
        <v>3.73</v>
      </c>
      <c r="AW18">
        <v>33</v>
      </c>
      <c r="AX18">
        <v>2.4500000000000002</v>
      </c>
      <c r="AY18">
        <v>2.34</v>
      </c>
      <c r="AZ18">
        <v>1.62</v>
      </c>
      <c r="BA18">
        <v>1.57</v>
      </c>
      <c r="BB18">
        <v>17</v>
      </c>
      <c r="BC18">
        <v>-0.5</v>
      </c>
      <c r="BD18">
        <v>2.16</v>
      </c>
      <c r="BE18">
        <v>2.0699999999999998</v>
      </c>
      <c r="BF18">
        <v>1.82</v>
      </c>
      <c r="BG18">
        <v>1.76</v>
      </c>
      <c r="BH18">
        <v>2.2200000000000002</v>
      </c>
      <c r="BI18">
        <v>3.08</v>
      </c>
      <c r="BJ18">
        <v>3.88</v>
      </c>
    </row>
    <row r="19" spans="1:62" s="6" customFormat="1" x14ac:dyDescent="0.2">
      <c r="A19" t="s">
        <v>138</v>
      </c>
      <c r="B19" s="4">
        <v>43323</v>
      </c>
      <c r="C19" t="s">
        <v>164</v>
      </c>
      <c r="D19" t="s">
        <v>172</v>
      </c>
      <c r="E19">
        <v>3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7" t="s">
        <v>376</v>
      </c>
      <c r="L19">
        <v>14</v>
      </c>
      <c r="M19">
        <v>6</v>
      </c>
      <c r="N19">
        <v>7</v>
      </c>
      <c r="O19">
        <v>2</v>
      </c>
      <c r="P19">
        <v>11</v>
      </c>
      <c r="Q19">
        <v>18</v>
      </c>
      <c r="R19">
        <v>9</v>
      </c>
      <c r="S19">
        <v>2</v>
      </c>
      <c r="T19">
        <v>3</v>
      </c>
      <c r="U19">
        <v>3</v>
      </c>
      <c r="V19">
        <v>0</v>
      </c>
      <c r="W19">
        <v>0</v>
      </c>
      <c r="X19">
        <v>2.2999999999999998</v>
      </c>
      <c r="Y19">
        <v>3.3</v>
      </c>
      <c r="Z19">
        <v>3.5</v>
      </c>
      <c r="AA19">
        <v>2.25</v>
      </c>
      <c r="AB19">
        <v>3.1</v>
      </c>
      <c r="AC19">
        <v>3.3</v>
      </c>
      <c r="AD19">
        <v>2.15</v>
      </c>
      <c r="AE19">
        <v>3.05</v>
      </c>
      <c r="AF19">
        <v>3.1</v>
      </c>
      <c r="AG19">
        <v>2.31</v>
      </c>
      <c r="AH19">
        <v>3.17</v>
      </c>
      <c r="AI19">
        <v>3.42</v>
      </c>
      <c r="AJ19">
        <v>2.38</v>
      </c>
      <c r="AK19">
        <v>3</v>
      </c>
      <c r="AL19">
        <v>3.3</v>
      </c>
      <c r="AM19">
        <v>2.38</v>
      </c>
      <c r="AN19">
        <v>3.3</v>
      </c>
      <c r="AO19">
        <v>3.2</v>
      </c>
      <c r="AP19">
        <v>37</v>
      </c>
      <c r="AQ19">
        <v>2.38</v>
      </c>
      <c r="AR19">
        <v>2.2599999999999998</v>
      </c>
      <c r="AS19">
        <v>3.3</v>
      </c>
      <c r="AT19">
        <v>3.14</v>
      </c>
      <c r="AU19">
        <v>3.5</v>
      </c>
      <c r="AV19">
        <v>3.25</v>
      </c>
      <c r="AW19">
        <v>35</v>
      </c>
      <c r="AX19">
        <v>2.11</v>
      </c>
      <c r="AY19">
        <v>2.04</v>
      </c>
      <c r="AZ19">
        <v>1.81</v>
      </c>
      <c r="BA19">
        <v>1.75</v>
      </c>
      <c r="BB19">
        <v>17</v>
      </c>
      <c r="BC19">
        <v>-0.25</v>
      </c>
      <c r="BD19">
        <v>1.98</v>
      </c>
      <c r="BE19">
        <v>1.92</v>
      </c>
      <c r="BF19">
        <v>1.96</v>
      </c>
      <c r="BG19">
        <v>1.88</v>
      </c>
      <c r="BH19">
        <v>2.31</v>
      </c>
      <c r="BI19">
        <v>3.29</v>
      </c>
      <c r="BJ19">
        <v>3.38</v>
      </c>
    </row>
    <row r="20" spans="1:62" s="6" customFormat="1" x14ac:dyDescent="0.2">
      <c r="A20" t="s">
        <v>138</v>
      </c>
      <c r="B20" s="4">
        <v>43323</v>
      </c>
      <c r="C20" t="s">
        <v>140</v>
      </c>
      <c r="D20" t="s">
        <v>145</v>
      </c>
      <c r="E20">
        <v>3</v>
      </c>
      <c r="F20">
        <v>1</v>
      </c>
      <c r="G20" t="str">
        <f t="shared" si="0"/>
        <v>H</v>
      </c>
      <c r="H20">
        <v>1</v>
      </c>
      <c r="I20">
        <v>1</v>
      </c>
      <c r="J20" t="str">
        <f t="shared" si="1"/>
        <v>D</v>
      </c>
      <c r="K20" s="7" t="s">
        <v>377</v>
      </c>
      <c r="L20">
        <v>15</v>
      </c>
      <c r="M20">
        <v>12</v>
      </c>
      <c r="N20">
        <v>7</v>
      </c>
      <c r="O20">
        <v>5</v>
      </c>
      <c r="P20">
        <v>12</v>
      </c>
      <c r="Q20">
        <v>8</v>
      </c>
      <c r="R20">
        <v>7</v>
      </c>
      <c r="S20">
        <v>6</v>
      </c>
      <c r="T20">
        <v>2</v>
      </c>
      <c r="U20">
        <v>1</v>
      </c>
      <c r="V20">
        <v>0</v>
      </c>
      <c r="W20">
        <v>0</v>
      </c>
      <c r="X20">
        <v>2.8</v>
      </c>
      <c r="Y20">
        <v>3.25</v>
      </c>
      <c r="Z20">
        <v>2.8</v>
      </c>
      <c r="AA20">
        <v>2.65</v>
      </c>
      <c r="AB20">
        <v>3.1</v>
      </c>
      <c r="AC20">
        <v>2.7</v>
      </c>
      <c r="AD20">
        <v>2.6</v>
      </c>
      <c r="AE20">
        <v>3</v>
      </c>
      <c r="AF20">
        <v>2.6</v>
      </c>
      <c r="AG20">
        <v>2.74</v>
      </c>
      <c r="AH20">
        <v>3.24</v>
      </c>
      <c r="AI20">
        <v>2.72</v>
      </c>
      <c r="AJ20">
        <v>2.75</v>
      </c>
      <c r="AK20">
        <v>3.1</v>
      </c>
      <c r="AL20">
        <v>2.62</v>
      </c>
      <c r="AM20">
        <v>2.75</v>
      </c>
      <c r="AN20">
        <v>3.3</v>
      </c>
      <c r="AO20">
        <v>2.7</v>
      </c>
      <c r="AP20">
        <v>38</v>
      </c>
      <c r="AQ20">
        <v>2.8</v>
      </c>
      <c r="AR20">
        <v>2.66</v>
      </c>
      <c r="AS20">
        <v>3.3</v>
      </c>
      <c r="AT20">
        <v>3.15</v>
      </c>
      <c r="AU20">
        <v>2.8</v>
      </c>
      <c r="AV20">
        <v>2.67</v>
      </c>
      <c r="AW20">
        <v>34</v>
      </c>
      <c r="AX20">
        <v>2.23</v>
      </c>
      <c r="AY20">
        <v>2.16</v>
      </c>
      <c r="AZ20">
        <v>1.75</v>
      </c>
      <c r="BA20">
        <v>1.67</v>
      </c>
      <c r="BB20">
        <v>17</v>
      </c>
      <c r="BC20">
        <v>-0.25</v>
      </c>
      <c r="BD20">
        <v>2.33</v>
      </c>
      <c r="BE20">
        <v>2.2599999999999998</v>
      </c>
      <c r="BF20">
        <v>1.67</v>
      </c>
      <c r="BG20">
        <v>1.63</v>
      </c>
      <c r="BH20">
        <v>2.87</v>
      </c>
      <c r="BI20">
        <v>3.26</v>
      </c>
      <c r="BJ20">
        <v>2.65</v>
      </c>
    </row>
    <row r="21" spans="1:62" s="6" customFormat="1" x14ac:dyDescent="0.2">
      <c r="A21" t="s">
        <v>138</v>
      </c>
      <c r="B21" s="4">
        <v>43323</v>
      </c>
      <c r="C21" t="s">
        <v>158</v>
      </c>
      <c r="D21" t="s">
        <v>166</v>
      </c>
      <c r="E21">
        <v>1</v>
      </c>
      <c r="F21">
        <v>1</v>
      </c>
      <c r="G21" t="str">
        <f t="shared" si="0"/>
        <v>D</v>
      </c>
      <c r="H21">
        <v>0</v>
      </c>
      <c r="I21">
        <v>1</v>
      </c>
      <c r="J21" t="str">
        <f t="shared" si="1"/>
        <v>A</v>
      </c>
      <c r="K21" s="7" t="s">
        <v>208</v>
      </c>
      <c r="L21">
        <v>8</v>
      </c>
      <c r="M21">
        <v>8</v>
      </c>
      <c r="N21">
        <v>1</v>
      </c>
      <c r="O21">
        <v>2</v>
      </c>
      <c r="P21">
        <v>16</v>
      </c>
      <c r="Q21">
        <v>17</v>
      </c>
      <c r="R21">
        <v>6</v>
      </c>
      <c r="S21">
        <v>9</v>
      </c>
      <c r="T21">
        <v>2</v>
      </c>
      <c r="U21">
        <v>3</v>
      </c>
      <c r="V21">
        <v>0</v>
      </c>
      <c r="W21">
        <v>0</v>
      </c>
      <c r="X21">
        <v>2.6</v>
      </c>
      <c r="Y21">
        <v>3.4</v>
      </c>
      <c r="Z21">
        <v>2.87</v>
      </c>
      <c r="AA21">
        <v>2.5</v>
      </c>
      <c r="AB21">
        <v>3.2</v>
      </c>
      <c r="AC21">
        <v>2.8</v>
      </c>
      <c r="AD21">
        <v>2.35</v>
      </c>
      <c r="AE21">
        <v>3.1</v>
      </c>
      <c r="AF21">
        <v>2.75</v>
      </c>
      <c r="AG21">
        <v>2.52</v>
      </c>
      <c r="AH21">
        <v>3.35</v>
      </c>
      <c r="AI21">
        <v>2.9</v>
      </c>
      <c r="AJ21">
        <v>2.4500000000000002</v>
      </c>
      <c r="AK21">
        <v>3.4</v>
      </c>
      <c r="AL21">
        <v>2.8</v>
      </c>
      <c r="AM21">
        <v>2.5</v>
      </c>
      <c r="AN21">
        <v>3.4</v>
      </c>
      <c r="AO21">
        <v>2.9</v>
      </c>
      <c r="AP21">
        <v>38</v>
      </c>
      <c r="AQ21">
        <v>2.6</v>
      </c>
      <c r="AR21">
        <v>2.48</v>
      </c>
      <c r="AS21">
        <v>3.4</v>
      </c>
      <c r="AT21">
        <v>3.23</v>
      </c>
      <c r="AU21">
        <v>2.93</v>
      </c>
      <c r="AV21">
        <v>2.82</v>
      </c>
      <c r="AW21">
        <v>36</v>
      </c>
      <c r="AX21">
        <v>2.12</v>
      </c>
      <c r="AY21">
        <v>2.06</v>
      </c>
      <c r="AZ21">
        <v>1.79</v>
      </c>
      <c r="BA21">
        <v>1.74</v>
      </c>
      <c r="BB21">
        <v>17</v>
      </c>
      <c r="BC21">
        <v>0</v>
      </c>
      <c r="BD21">
        <v>1.86</v>
      </c>
      <c r="BE21">
        <v>1.79</v>
      </c>
      <c r="BF21">
        <v>2.09</v>
      </c>
      <c r="BG21">
        <v>2.0299999999999998</v>
      </c>
      <c r="BH21">
        <v>2.19</v>
      </c>
      <c r="BI21">
        <v>3.55</v>
      </c>
      <c r="BJ21">
        <v>3.4</v>
      </c>
    </row>
    <row r="22" spans="1:62" s="6" customFormat="1" x14ac:dyDescent="0.2">
      <c r="A22" t="s">
        <v>138</v>
      </c>
      <c r="B22" s="4">
        <v>43323</v>
      </c>
      <c r="C22" t="s">
        <v>143</v>
      </c>
      <c r="D22" t="s">
        <v>151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7" t="s">
        <v>378</v>
      </c>
      <c r="L22">
        <v>10</v>
      </c>
      <c r="M22">
        <v>14</v>
      </c>
      <c r="N22">
        <v>2</v>
      </c>
      <c r="O22">
        <v>6</v>
      </c>
      <c r="P22">
        <v>13</v>
      </c>
      <c r="Q22">
        <v>20</v>
      </c>
      <c r="R22">
        <v>6</v>
      </c>
      <c r="S22">
        <v>2</v>
      </c>
      <c r="T22">
        <v>1</v>
      </c>
      <c r="U22">
        <v>3</v>
      </c>
      <c r="V22">
        <v>0</v>
      </c>
      <c r="W22">
        <v>0</v>
      </c>
      <c r="X22">
        <v>2.37</v>
      </c>
      <c r="Y22">
        <v>3.3</v>
      </c>
      <c r="Z22">
        <v>3.3</v>
      </c>
      <c r="AA22">
        <v>2.2000000000000002</v>
      </c>
      <c r="AB22">
        <v>3.2</v>
      </c>
      <c r="AC22">
        <v>3.3</v>
      </c>
      <c r="AD22">
        <v>2.2000000000000002</v>
      </c>
      <c r="AE22">
        <v>3</v>
      </c>
      <c r="AF22">
        <v>3.05</v>
      </c>
      <c r="AG22">
        <v>2.38</v>
      </c>
      <c r="AH22">
        <v>3.22</v>
      </c>
      <c r="AI22">
        <v>3.23</v>
      </c>
      <c r="AJ22">
        <v>2.2999999999999998</v>
      </c>
      <c r="AK22">
        <v>3.3</v>
      </c>
      <c r="AL22">
        <v>3.1</v>
      </c>
      <c r="AM22">
        <v>2.4</v>
      </c>
      <c r="AN22">
        <v>3.3</v>
      </c>
      <c r="AO22">
        <v>3.1</v>
      </c>
      <c r="AP22">
        <v>38</v>
      </c>
      <c r="AQ22">
        <v>2.4</v>
      </c>
      <c r="AR22">
        <v>2.33</v>
      </c>
      <c r="AS22">
        <v>3.3</v>
      </c>
      <c r="AT22">
        <v>3.16</v>
      </c>
      <c r="AU22">
        <v>3.3</v>
      </c>
      <c r="AV22">
        <v>3.12</v>
      </c>
      <c r="AW22">
        <v>34</v>
      </c>
      <c r="AX22">
        <v>2.2999999999999998</v>
      </c>
      <c r="AY22">
        <v>2.2000000000000002</v>
      </c>
      <c r="AZ22">
        <v>1.7</v>
      </c>
      <c r="BA22">
        <v>1.64</v>
      </c>
      <c r="BB22">
        <v>19</v>
      </c>
      <c r="BC22">
        <v>-0.25</v>
      </c>
      <c r="BD22">
        <v>2.08</v>
      </c>
      <c r="BE22">
        <v>2</v>
      </c>
      <c r="BF22">
        <v>1.85</v>
      </c>
      <c r="BG22">
        <v>1.81</v>
      </c>
      <c r="BH22">
        <v>2.41</v>
      </c>
      <c r="BI22">
        <v>3.44</v>
      </c>
      <c r="BJ22">
        <v>3.05</v>
      </c>
    </row>
    <row r="23" spans="1:62" s="6" customFormat="1" x14ac:dyDescent="0.2">
      <c r="A23" t="s">
        <v>138</v>
      </c>
      <c r="B23" s="4">
        <v>43323</v>
      </c>
      <c r="C23" t="s">
        <v>170</v>
      </c>
      <c r="D23" t="s">
        <v>163</v>
      </c>
      <c r="E23">
        <v>1</v>
      </c>
      <c r="F23">
        <v>1</v>
      </c>
      <c r="G23" t="str">
        <f t="shared" si="0"/>
        <v>D</v>
      </c>
      <c r="H23">
        <v>1</v>
      </c>
      <c r="I23">
        <v>1</v>
      </c>
      <c r="J23" t="str">
        <f t="shared" si="1"/>
        <v>D</v>
      </c>
      <c r="K23" s="7" t="s">
        <v>156</v>
      </c>
      <c r="L23">
        <v>5</v>
      </c>
      <c r="M23">
        <v>17</v>
      </c>
      <c r="N23">
        <v>2</v>
      </c>
      <c r="O23">
        <v>5</v>
      </c>
      <c r="P23">
        <v>17</v>
      </c>
      <c r="Q23">
        <v>15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2.87</v>
      </c>
      <c r="Y23">
        <v>3.3</v>
      </c>
      <c r="Z23">
        <v>2.7</v>
      </c>
      <c r="AA23">
        <v>2.75</v>
      </c>
      <c r="AB23">
        <v>3.2</v>
      </c>
      <c r="AC23">
        <v>2.5499999999999998</v>
      </c>
      <c r="AD23">
        <v>2.65</v>
      </c>
      <c r="AE23">
        <v>3.1</v>
      </c>
      <c r="AF23">
        <v>2.4500000000000002</v>
      </c>
      <c r="AG23">
        <v>2.81</v>
      </c>
      <c r="AH23">
        <v>3.31</v>
      </c>
      <c r="AI23">
        <v>2.62</v>
      </c>
      <c r="AJ23">
        <v>2.8</v>
      </c>
      <c r="AK23">
        <v>3.3</v>
      </c>
      <c r="AL23">
        <v>2.5</v>
      </c>
      <c r="AM23">
        <v>2.88</v>
      </c>
      <c r="AN23">
        <v>3.3</v>
      </c>
      <c r="AO23">
        <v>2.6</v>
      </c>
      <c r="AP23">
        <v>38</v>
      </c>
      <c r="AQ23">
        <v>2.88</v>
      </c>
      <c r="AR23">
        <v>2.75</v>
      </c>
      <c r="AS23">
        <v>3.31</v>
      </c>
      <c r="AT23">
        <v>3.21</v>
      </c>
      <c r="AU23">
        <v>2.71</v>
      </c>
      <c r="AV23">
        <v>2.5499999999999998</v>
      </c>
      <c r="AW23">
        <v>36</v>
      </c>
      <c r="AX23">
        <v>2.1</v>
      </c>
      <c r="AY23">
        <v>2.04</v>
      </c>
      <c r="AZ23">
        <v>1.81</v>
      </c>
      <c r="BA23">
        <v>1.75</v>
      </c>
      <c r="BB23">
        <v>16</v>
      </c>
      <c r="BC23">
        <v>0</v>
      </c>
      <c r="BD23">
        <v>2.0499999999999998</v>
      </c>
      <c r="BE23">
        <v>1.98</v>
      </c>
      <c r="BF23">
        <v>1.88</v>
      </c>
      <c r="BG23">
        <v>1.83</v>
      </c>
      <c r="BH23">
        <v>2.81</v>
      </c>
      <c r="BI23">
        <v>3.4</v>
      </c>
      <c r="BJ23">
        <v>2.61</v>
      </c>
    </row>
    <row r="24" spans="1:62" s="6" customFormat="1" x14ac:dyDescent="0.2">
      <c r="A24" t="s">
        <v>138</v>
      </c>
      <c r="B24" s="4">
        <v>43323</v>
      </c>
      <c r="C24" t="s">
        <v>146</v>
      </c>
      <c r="D24" t="s">
        <v>154</v>
      </c>
      <c r="E24">
        <v>1</v>
      </c>
      <c r="F24">
        <v>4</v>
      </c>
      <c r="G24" t="str">
        <f t="shared" si="0"/>
        <v>A</v>
      </c>
      <c r="H24">
        <v>1</v>
      </c>
      <c r="I24">
        <v>3</v>
      </c>
      <c r="J24" t="str">
        <f t="shared" si="1"/>
        <v>A</v>
      </c>
      <c r="K24" s="7" t="s">
        <v>141</v>
      </c>
      <c r="L24">
        <v>15</v>
      </c>
      <c r="M24">
        <v>14</v>
      </c>
      <c r="N24">
        <v>4</v>
      </c>
      <c r="O24">
        <v>9</v>
      </c>
      <c r="P24">
        <v>10</v>
      </c>
      <c r="Q24">
        <v>9</v>
      </c>
      <c r="R24">
        <v>4</v>
      </c>
      <c r="S24">
        <v>4</v>
      </c>
      <c r="T24">
        <v>1</v>
      </c>
      <c r="U24">
        <v>1</v>
      </c>
      <c r="V24">
        <v>0</v>
      </c>
      <c r="W24">
        <v>0</v>
      </c>
      <c r="X24">
        <v>2.14</v>
      </c>
      <c r="Y24">
        <v>3.4</v>
      </c>
      <c r="Z24">
        <v>3.75</v>
      </c>
      <c r="AA24">
        <v>2.0499999999999998</v>
      </c>
      <c r="AB24">
        <v>3.4</v>
      </c>
      <c r="AC24">
        <v>3.5</v>
      </c>
      <c r="AD24">
        <v>1.97</v>
      </c>
      <c r="AE24">
        <v>3.2</v>
      </c>
      <c r="AF24">
        <v>3.45</v>
      </c>
      <c r="AG24">
        <v>2.09</v>
      </c>
      <c r="AH24">
        <v>3.44</v>
      </c>
      <c r="AI24">
        <v>3.69</v>
      </c>
      <c r="AJ24">
        <v>2.1</v>
      </c>
      <c r="AK24">
        <v>3.3</v>
      </c>
      <c r="AL24">
        <v>3.5</v>
      </c>
      <c r="AM24">
        <v>2.15</v>
      </c>
      <c r="AN24">
        <v>3.4</v>
      </c>
      <c r="AO24">
        <v>3.6</v>
      </c>
      <c r="AP24">
        <v>38</v>
      </c>
      <c r="AQ24">
        <v>2.15</v>
      </c>
      <c r="AR24">
        <v>2.0699999999999998</v>
      </c>
      <c r="AS24">
        <v>3.5</v>
      </c>
      <c r="AT24">
        <v>3.35</v>
      </c>
      <c r="AU24">
        <v>3.75</v>
      </c>
      <c r="AV24">
        <v>3.53</v>
      </c>
      <c r="AW24">
        <v>36</v>
      </c>
      <c r="AX24">
        <v>2.0699999999999998</v>
      </c>
      <c r="AY24">
        <v>2</v>
      </c>
      <c r="AZ24">
        <v>1.84</v>
      </c>
      <c r="BA24">
        <v>1.78</v>
      </c>
      <c r="BB24">
        <v>17</v>
      </c>
      <c r="BC24">
        <v>-0.25</v>
      </c>
      <c r="BD24">
        <v>1.85</v>
      </c>
      <c r="BE24">
        <v>1.78</v>
      </c>
      <c r="BF24">
        <v>2.08</v>
      </c>
      <c r="BG24">
        <v>2.04</v>
      </c>
      <c r="BH24">
        <v>2.1800000000000002</v>
      </c>
      <c r="BI24">
        <v>3.53</v>
      </c>
      <c r="BJ24">
        <v>3.43</v>
      </c>
    </row>
    <row r="25" spans="1:62" s="6" customFormat="1" x14ac:dyDescent="0.2">
      <c r="A25" t="s">
        <v>138</v>
      </c>
      <c r="B25" s="4">
        <v>43323</v>
      </c>
      <c r="C25" t="s">
        <v>149</v>
      </c>
      <c r="D25" t="s">
        <v>169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7" t="s">
        <v>178</v>
      </c>
      <c r="L25">
        <v>19</v>
      </c>
      <c r="M25">
        <v>15</v>
      </c>
      <c r="N25">
        <v>6</v>
      </c>
      <c r="O25">
        <v>4</v>
      </c>
      <c r="P25">
        <v>10</v>
      </c>
      <c r="Q25">
        <v>13</v>
      </c>
      <c r="R25">
        <v>4</v>
      </c>
      <c r="S25">
        <v>8</v>
      </c>
      <c r="T25">
        <v>1</v>
      </c>
      <c r="U25">
        <v>3</v>
      </c>
      <c r="V25">
        <v>0</v>
      </c>
      <c r="W25">
        <v>0</v>
      </c>
      <c r="X25">
        <v>1.85</v>
      </c>
      <c r="Y25">
        <v>3.5</v>
      </c>
      <c r="Z25">
        <v>5</v>
      </c>
      <c r="AA25">
        <v>1.83</v>
      </c>
      <c r="AB25">
        <v>3.3</v>
      </c>
      <c r="AC25">
        <v>4.5999999999999996</v>
      </c>
      <c r="AD25">
        <v>1.77</v>
      </c>
      <c r="AE25">
        <v>3.25</v>
      </c>
      <c r="AF25">
        <v>4.2</v>
      </c>
      <c r="AG25">
        <v>1.86</v>
      </c>
      <c r="AH25">
        <v>3.41</v>
      </c>
      <c r="AI25">
        <v>4.76</v>
      </c>
      <c r="AJ25">
        <v>1.91</v>
      </c>
      <c r="AK25">
        <v>3.3</v>
      </c>
      <c r="AL25">
        <v>4.2</v>
      </c>
      <c r="AM25">
        <v>1.87</v>
      </c>
      <c r="AN25">
        <v>3.5</v>
      </c>
      <c r="AO25">
        <v>4.5999999999999996</v>
      </c>
      <c r="AP25">
        <v>38</v>
      </c>
      <c r="AQ25">
        <v>1.91</v>
      </c>
      <c r="AR25">
        <v>1.84</v>
      </c>
      <c r="AS25">
        <v>3.5</v>
      </c>
      <c r="AT25">
        <v>3.37</v>
      </c>
      <c r="AU25">
        <v>5</v>
      </c>
      <c r="AV25">
        <v>4.43</v>
      </c>
      <c r="AW25">
        <v>36</v>
      </c>
      <c r="AX25">
        <v>2.17</v>
      </c>
      <c r="AY25">
        <v>2.0499999999999998</v>
      </c>
      <c r="AZ25">
        <v>1.81</v>
      </c>
      <c r="BA25">
        <v>1.74</v>
      </c>
      <c r="BB25">
        <v>19</v>
      </c>
      <c r="BC25">
        <v>-0.75</v>
      </c>
      <c r="BD25">
        <v>2.15</v>
      </c>
      <c r="BE25">
        <v>2.08</v>
      </c>
      <c r="BF25">
        <v>1.8</v>
      </c>
      <c r="BG25">
        <v>1.75</v>
      </c>
      <c r="BH25">
        <v>1.88</v>
      </c>
      <c r="BI25">
        <v>3.51</v>
      </c>
      <c r="BJ25">
        <v>4.58</v>
      </c>
    </row>
    <row r="26" spans="1:62" s="6" customFormat="1" x14ac:dyDescent="0.2">
      <c r="A26" t="s">
        <v>138</v>
      </c>
      <c r="B26" s="4">
        <v>43330</v>
      </c>
      <c r="C26" t="s">
        <v>139</v>
      </c>
      <c r="D26" t="s">
        <v>167</v>
      </c>
      <c r="E26">
        <v>1</v>
      </c>
      <c r="F26">
        <v>1</v>
      </c>
      <c r="G26" t="str">
        <f t="shared" si="0"/>
        <v>D</v>
      </c>
      <c r="H26">
        <v>0</v>
      </c>
      <c r="I26">
        <v>1</v>
      </c>
      <c r="J26" t="str">
        <f t="shared" si="1"/>
        <v>A</v>
      </c>
      <c r="K26" s="7" t="s">
        <v>144</v>
      </c>
      <c r="L26">
        <v>13</v>
      </c>
      <c r="M26">
        <v>14</v>
      </c>
      <c r="N26">
        <v>3</v>
      </c>
      <c r="O26">
        <v>5</v>
      </c>
      <c r="P26">
        <v>16</v>
      </c>
      <c r="Q26">
        <v>19</v>
      </c>
      <c r="R26">
        <v>2</v>
      </c>
      <c r="S26">
        <v>4</v>
      </c>
      <c r="T26">
        <v>2</v>
      </c>
      <c r="U26">
        <v>3</v>
      </c>
      <c r="V26">
        <v>0</v>
      </c>
      <c r="W26">
        <v>0</v>
      </c>
      <c r="X26">
        <v>2.8</v>
      </c>
      <c r="Y26">
        <v>3.5</v>
      </c>
      <c r="Z26">
        <v>2.6</v>
      </c>
      <c r="AA26">
        <v>2.75</v>
      </c>
      <c r="AB26">
        <v>3.2</v>
      </c>
      <c r="AC26">
        <v>2.5499999999999998</v>
      </c>
      <c r="AD26">
        <v>2.7</v>
      </c>
      <c r="AE26">
        <v>3</v>
      </c>
      <c r="AF26">
        <v>2.4500000000000002</v>
      </c>
      <c r="AG26">
        <v>2.86</v>
      </c>
      <c r="AH26">
        <v>3.19</v>
      </c>
      <c r="AI26">
        <v>2.66</v>
      </c>
      <c r="AJ26">
        <v>2.7</v>
      </c>
      <c r="AK26">
        <v>3.3</v>
      </c>
      <c r="AL26">
        <v>2.6</v>
      </c>
      <c r="AM26">
        <v>2.75</v>
      </c>
      <c r="AN26">
        <v>3.4</v>
      </c>
      <c r="AO26">
        <v>2.63</v>
      </c>
      <c r="AP26">
        <v>41</v>
      </c>
      <c r="AQ26">
        <v>3</v>
      </c>
      <c r="AR26">
        <v>2.77</v>
      </c>
      <c r="AS26">
        <v>3.5</v>
      </c>
      <c r="AT26">
        <v>3.19</v>
      </c>
      <c r="AU26">
        <v>2.75</v>
      </c>
      <c r="AV26">
        <v>2.57</v>
      </c>
      <c r="AW26">
        <v>35</v>
      </c>
      <c r="AX26">
        <v>2.25</v>
      </c>
      <c r="AY26">
        <v>2.13</v>
      </c>
      <c r="AZ26">
        <v>1.73</v>
      </c>
      <c r="BA26">
        <v>1.68</v>
      </c>
      <c r="BB26">
        <v>18</v>
      </c>
      <c r="BC26">
        <v>0.25</v>
      </c>
      <c r="BD26">
        <v>1.73</v>
      </c>
      <c r="BE26">
        <v>1.67</v>
      </c>
      <c r="BF26">
        <v>2.2599999999999998</v>
      </c>
      <c r="BG26">
        <v>2.2000000000000002</v>
      </c>
      <c r="BH26">
        <v>2.79</v>
      </c>
      <c r="BI26">
        <v>3.43</v>
      </c>
      <c r="BJ26">
        <v>2.62</v>
      </c>
    </row>
    <row r="27" spans="1:62" s="6" customFormat="1" x14ac:dyDescent="0.2">
      <c r="A27" t="s">
        <v>138</v>
      </c>
      <c r="B27" s="4">
        <v>43330</v>
      </c>
      <c r="C27" t="s">
        <v>142</v>
      </c>
      <c r="D27" t="s">
        <v>152</v>
      </c>
      <c r="E27">
        <v>0</v>
      </c>
      <c r="F27">
        <v>0</v>
      </c>
      <c r="G27" t="str">
        <f t="shared" si="0"/>
        <v>D</v>
      </c>
      <c r="H27">
        <v>0</v>
      </c>
      <c r="I27">
        <v>0</v>
      </c>
      <c r="J27" t="str">
        <f t="shared" si="1"/>
        <v>D</v>
      </c>
      <c r="K27" s="7" t="s">
        <v>190</v>
      </c>
      <c r="L27">
        <v>11</v>
      </c>
      <c r="M27">
        <v>4</v>
      </c>
      <c r="N27">
        <v>1</v>
      </c>
      <c r="O27">
        <v>3</v>
      </c>
      <c r="P27">
        <v>12</v>
      </c>
      <c r="Q27">
        <v>12</v>
      </c>
      <c r="R27">
        <v>5</v>
      </c>
      <c r="S27">
        <v>2</v>
      </c>
      <c r="T27">
        <v>0</v>
      </c>
      <c r="U27">
        <v>0</v>
      </c>
      <c r="V27">
        <v>0</v>
      </c>
      <c r="W27">
        <v>0</v>
      </c>
      <c r="X27">
        <v>1.66</v>
      </c>
      <c r="Y27">
        <v>4</v>
      </c>
      <c r="Z27">
        <v>5.75</v>
      </c>
      <c r="AA27">
        <v>1.62</v>
      </c>
      <c r="AB27">
        <v>3.7</v>
      </c>
      <c r="AC27">
        <v>5.5</v>
      </c>
      <c r="AD27">
        <v>1.57</v>
      </c>
      <c r="AE27">
        <v>3.6</v>
      </c>
      <c r="AF27">
        <v>5.0999999999999996</v>
      </c>
      <c r="AG27">
        <v>1.61</v>
      </c>
      <c r="AH27">
        <v>4.07</v>
      </c>
      <c r="AI27">
        <v>5.82</v>
      </c>
      <c r="AJ27">
        <v>1.62</v>
      </c>
      <c r="AK27">
        <v>4.2</v>
      </c>
      <c r="AL27">
        <v>5</v>
      </c>
      <c r="AM27">
        <v>1.67</v>
      </c>
      <c r="AN27">
        <v>3.9</v>
      </c>
      <c r="AO27">
        <v>5.4</v>
      </c>
      <c r="AP27">
        <v>41</v>
      </c>
      <c r="AQ27">
        <v>1.67</v>
      </c>
      <c r="AR27">
        <v>1.61</v>
      </c>
      <c r="AS27">
        <v>4.2</v>
      </c>
      <c r="AT27">
        <v>3.83</v>
      </c>
      <c r="AU27">
        <v>5.94</v>
      </c>
      <c r="AV27">
        <v>5.42</v>
      </c>
      <c r="AW27">
        <v>39</v>
      </c>
      <c r="AX27">
        <v>2.02</v>
      </c>
      <c r="AY27">
        <v>1.95</v>
      </c>
      <c r="AZ27">
        <v>1.9</v>
      </c>
      <c r="BA27">
        <v>1.82</v>
      </c>
      <c r="BB27">
        <v>20</v>
      </c>
      <c r="BC27">
        <v>-0.75</v>
      </c>
      <c r="BD27">
        <v>1.85</v>
      </c>
      <c r="BE27">
        <v>1.79</v>
      </c>
      <c r="BF27">
        <v>2.09</v>
      </c>
      <c r="BG27">
        <v>2.02</v>
      </c>
      <c r="BH27">
        <v>1.68</v>
      </c>
      <c r="BI27">
        <v>3.86</v>
      </c>
      <c r="BJ27">
        <v>5.68</v>
      </c>
    </row>
    <row r="28" spans="1:62" s="6" customFormat="1" x14ac:dyDescent="0.2">
      <c r="A28" t="s">
        <v>138</v>
      </c>
      <c r="B28" s="4">
        <v>43330</v>
      </c>
      <c r="C28" t="s">
        <v>145</v>
      </c>
      <c r="D28" t="s">
        <v>164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7" t="s">
        <v>108</v>
      </c>
      <c r="L28">
        <v>7</v>
      </c>
      <c r="M28">
        <v>9</v>
      </c>
      <c r="N28">
        <v>2</v>
      </c>
      <c r="O28">
        <v>3</v>
      </c>
      <c r="P28">
        <v>9</v>
      </c>
      <c r="Q28">
        <v>9</v>
      </c>
      <c r="R28">
        <v>2</v>
      </c>
      <c r="S28">
        <v>8</v>
      </c>
      <c r="T28">
        <v>1</v>
      </c>
      <c r="U28">
        <v>1</v>
      </c>
      <c r="V28">
        <v>0</v>
      </c>
      <c r="W28">
        <v>0</v>
      </c>
      <c r="X28">
        <v>2.2999999999999998</v>
      </c>
      <c r="Y28">
        <v>3.6</v>
      </c>
      <c r="Z28">
        <v>3.2</v>
      </c>
      <c r="AA28">
        <v>2.15</v>
      </c>
      <c r="AB28">
        <v>3.25</v>
      </c>
      <c r="AC28">
        <v>3.4</v>
      </c>
      <c r="AD28">
        <v>2.2000000000000002</v>
      </c>
      <c r="AE28">
        <v>3</v>
      </c>
      <c r="AF28">
        <v>3.05</v>
      </c>
      <c r="AG28">
        <v>2.37</v>
      </c>
      <c r="AH28">
        <v>3.17</v>
      </c>
      <c r="AI28">
        <v>3.29</v>
      </c>
      <c r="AJ28">
        <v>2.2999999999999998</v>
      </c>
      <c r="AK28">
        <v>3.3</v>
      </c>
      <c r="AL28">
        <v>3.1</v>
      </c>
      <c r="AM28">
        <v>2.25</v>
      </c>
      <c r="AN28">
        <v>3.4</v>
      </c>
      <c r="AO28">
        <v>3.3</v>
      </c>
      <c r="AP28">
        <v>41</v>
      </c>
      <c r="AQ28">
        <v>2.37</v>
      </c>
      <c r="AR28">
        <v>2.25</v>
      </c>
      <c r="AS28">
        <v>3.6</v>
      </c>
      <c r="AT28">
        <v>3.21</v>
      </c>
      <c r="AU28">
        <v>3.4</v>
      </c>
      <c r="AV28">
        <v>3.21</v>
      </c>
      <c r="AW28">
        <v>36</v>
      </c>
      <c r="AX28">
        <v>2.25</v>
      </c>
      <c r="AY28">
        <v>2.17</v>
      </c>
      <c r="AZ28">
        <v>1.7</v>
      </c>
      <c r="BA28">
        <v>1.66</v>
      </c>
      <c r="BB28">
        <v>20</v>
      </c>
      <c r="BC28">
        <v>-0.25</v>
      </c>
      <c r="BD28">
        <v>2.0299999999999998</v>
      </c>
      <c r="BE28">
        <v>1.96</v>
      </c>
      <c r="BF28">
        <v>1.95</v>
      </c>
      <c r="BG28">
        <v>1.86</v>
      </c>
      <c r="BH28">
        <v>2.59</v>
      </c>
      <c r="BI28">
        <v>3.27</v>
      </c>
      <c r="BJ28">
        <v>2.92</v>
      </c>
    </row>
    <row r="29" spans="1:62" s="6" customFormat="1" x14ac:dyDescent="0.2">
      <c r="A29" t="s">
        <v>138</v>
      </c>
      <c r="B29" s="4">
        <v>43330</v>
      </c>
      <c r="C29" t="s">
        <v>148</v>
      </c>
      <c r="D29" t="s">
        <v>170</v>
      </c>
      <c r="E29">
        <v>1</v>
      </c>
      <c r="F29">
        <v>0</v>
      </c>
      <c r="G29" t="str">
        <f t="shared" si="0"/>
        <v>H</v>
      </c>
      <c r="H29">
        <v>1</v>
      </c>
      <c r="I29">
        <v>0</v>
      </c>
      <c r="J29" t="str">
        <f t="shared" si="1"/>
        <v>H</v>
      </c>
      <c r="K29" s="7" t="s">
        <v>147</v>
      </c>
      <c r="L29">
        <v>16</v>
      </c>
      <c r="M29">
        <v>11</v>
      </c>
      <c r="N29">
        <v>6</v>
      </c>
      <c r="O29">
        <v>4</v>
      </c>
      <c r="P29">
        <v>12</v>
      </c>
      <c r="Q29">
        <v>13</v>
      </c>
      <c r="R29">
        <v>5</v>
      </c>
      <c r="S29">
        <v>2</v>
      </c>
      <c r="T29">
        <v>0</v>
      </c>
      <c r="U29">
        <v>2</v>
      </c>
      <c r="V29">
        <v>0</v>
      </c>
      <c r="W29">
        <v>1</v>
      </c>
      <c r="X29">
        <v>2.14</v>
      </c>
      <c r="Y29">
        <v>3.5</v>
      </c>
      <c r="Z29">
        <v>3.6</v>
      </c>
      <c r="AA29">
        <v>2.1</v>
      </c>
      <c r="AB29">
        <v>3.3</v>
      </c>
      <c r="AC29">
        <v>3.4</v>
      </c>
      <c r="AD29">
        <v>2.0499999999999998</v>
      </c>
      <c r="AE29">
        <v>3.1</v>
      </c>
      <c r="AF29">
        <v>3.3</v>
      </c>
      <c r="AG29">
        <v>2.17</v>
      </c>
      <c r="AH29">
        <v>3.3</v>
      </c>
      <c r="AI29">
        <v>3.65</v>
      </c>
      <c r="AJ29">
        <v>2.15</v>
      </c>
      <c r="AK29">
        <v>3.3</v>
      </c>
      <c r="AL29">
        <v>3.4</v>
      </c>
      <c r="AM29">
        <v>2.2000000000000002</v>
      </c>
      <c r="AN29">
        <v>3.4</v>
      </c>
      <c r="AO29">
        <v>3.4</v>
      </c>
      <c r="AP29">
        <v>40</v>
      </c>
      <c r="AQ29">
        <v>2.21</v>
      </c>
      <c r="AR29">
        <v>2.15</v>
      </c>
      <c r="AS29">
        <v>3.5</v>
      </c>
      <c r="AT29">
        <v>3.25</v>
      </c>
      <c r="AU29">
        <v>3.65</v>
      </c>
      <c r="AV29">
        <v>3.44</v>
      </c>
      <c r="AW29">
        <v>35</v>
      </c>
      <c r="AX29">
        <v>2.27</v>
      </c>
      <c r="AY29">
        <v>2.17</v>
      </c>
      <c r="AZ29">
        <v>1.7</v>
      </c>
      <c r="BA29">
        <v>1.66</v>
      </c>
      <c r="BB29">
        <v>19</v>
      </c>
      <c r="BC29">
        <v>-0.25</v>
      </c>
      <c r="BD29">
        <v>1.91</v>
      </c>
      <c r="BE29">
        <v>1.85</v>
      </c>
      <c r="BF29">
        <v>2.0299999999999998</v>
      </c>
      <c r="BG29">
        <v>1.97</v>
      </c>
      <c r="BH29">
        <v>2.17</v>
      </c>
      <c r="BI29">
        <v>3.4</v>
      </c>
      <c r="BJ29">
        <v>3.59</v>
      </c>
    </row>
    <row r="30" spans="1:62" s="6" customFormat="1" x14ac:dyDescent="0.2">
      <c r="A30" t="s">
        <v>138</v>
      </c>
      <c r="B30" s="4">
        <v>43330</v>
      </c>
      <c r="C30" t="s">
        <v>151</v>
      </c>
      <c r="D30" t="s">
        <v>146</v>
      </c>
      <c r="E30">
        <v>2</v>
      </c>
      <c r="F30">
        <v>2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7" t="s">
        <v>178</v>
      </c>
      <c r="L30">
        <v>9</v>
      </c>
      <c r="M30">
        <v>10</v>
      </c>
      <c r="N30">
        <v>3</v>
      </c>
      <c r="O30">
        <v>5</v>
      </c>
      <c r="P30">
        <v>13</v>
      </c>
      <c r="Q30">
        <v>16</v>
      </c>
      <c r="R30">
        <v>4</v>
      </c>
      <c r="S30">
        <v>8</v>
      </c>
      <c r="T30">
        <v>5</v>
      </c>
      <c r="U30">
        <v>0</v>
      </c>
      <c r="V30">
        <v>0</v>
      </c>
      <c r="W30">
        <v>0</v>
      </c>
      <c r="X30">
        <v>2.62</v>
      </c>
      <c r="Y30">
        <v>3.4</v>
      </c>
      <c r="Z30">
        <v>2.87</v>
      </c>
      <c r="AA30">
        <v>2.5</v>
      </c>
      <c r="AB30">
        <v>3.2</v>
      </c>
      <c r="AC30">
        <v>2.8</v>
      </c>
      <c r="AD30">
        <v>2.4</v>
      </c>
      <c r="AE30">
        <v>3.05</v>
      </c>
      <c r="AF30">
        <v>2.75</v>
      </c>
      <c r="AG30">
        <v>2.59</v>
      </c>
      <c r="AH30">
        <v>3.27</v>
      </c>
      <c r="AI30">
        <v>2.87</v>
      </c>
      <c r="AJ30">
        <v>2.5</v>
      </c>
      <c r="AK30">
        <v>3.3</v>
      </c>
      <c r="AL30">
        <v>2.8</v>
      </c>
      <c r="AM30">
        <v>2.5499999999999998</v>
      </c>
      <c r="AN30">
        <v>3.4</v>
      </c>
      <c r="AO30">
        <v>2.8</v>
      </c>
      <c r="AP30">
        <v>40</v>
      </c>
      <c r="AQ30">
        <v>2.62</v>
      </c>
      <c r="AR30">
        <v>2.4900000000000002</v>
      </c>
      <c r="AS30">
        <v>3.4</v>
      </c>
      <c r="AT30">
        <v>3.23</v>
      </c>
      <c r="AU30">
        <v>3</v>
      </c>
      <c r="AV30">
        <v>2.81</v>
      </c>
      <c r="AW30">
        <v>36</v>
      </c>
      <c r="AX30">
        <v>2.16</v>
      </c>
      <c r="AY30">
        <v>2.08</v>
      </c>
      <c r="AZ30">
        <v>1.76</v>
      </c>
      <c r="BA30">
        <v>1.72</v>
      </c>
      <c r="BB30">
        <v>19</v>
      </c>
      <c r="BC30">
        <v>-0.25</v>
      </c>
      <c r="BD30">
        <v>2.23</v>
      </c>
      <c r="BE30">
        <v>2.14</v>
      </c>
      <c r="BF30">
        <v>1.76</v>
      </c>
      <c r="BG30">
        <v>1.71</v>
      </c>
      <c r="BH30">
        <v>2.74</v>
      </c>
      <c r="BI30">
        <v>3.41</v>
      </c>
      <c r="BJ30">
        <v>2.68</v>
      </c>
    </row>
    <row r="31" spans="1:62" s="6" customFormat="1" x14ac:dyDescent="0.2">
      <c r="A31" t="s">
        <v>138</v>
      </c>
      <c r="B31" s="4">
        <v>43330</v>
      </c>
      <c r="C31" t="s">
        <v>154</v>
      </c>
      <c r="D31" t="s">
        <v>158</v>
      </c>
      <c r="E31">
        <v>3</v>
      </c>
      <c r="F31">
        <v>1</v>
      </c>
      <c r="G31" t="str">
        <f t="shared" si="0"/>
        <v>H</v>
      </c>
      <c r="H31">
        <v>3</v>
      </c>
      <c r="I31">
        <v>0</v>
      </c>
      <c r="J31" t="str">
        <f t="shared" si="1"/>
        <v>H</v>
      </c>
      <c r="K31" s="7" t="s">
        <v>187</v>
      </c>
      <c r="L31">
        <v>11</v>
      </c>
      <c r="M31">
        <v>21</v>
      </c>
      <c r="N31">
        <v>6</v>
      </c>
      <c r="O31">
        <v>6</v>
      </c>
      <c r="P31">
        <v>21</v>
      </c>
      <c r="Q31">
        <v>11</v>
      </c>
      <c r="R31">
        <v>3</v>
      </c>
      <c r="S31">
        <v>11</v>
      </c>
      <c r="T31">
        <v>2</v>
      </c>
      <c r="U31">
        <v>1</v>
      </c>
      <c r="V31">
        <v>0</v>
      </c>
      <c r="W31">
        <v>0</v>
      </c>
      <c r="X31">
        <v>2.4500000000000002</v>
      </c>
      <c r="Y31">
        <v>3.5</v>
      </c>
      <c r="Z31">
        <v>3</v>
      </c>
      <c r="AA31">
        <v>2.35</v>
      </c>
      <c r="AB31">
        <v>3.3</v>
      </c>
      <c r="AC31">
        <v>2.95</v>
      </c>
      <c r="AD31">
        <v>2.35</v>
      </c>
      <c r="AE31">
        <v>3.2</v>
      </c>
      <c r="AF31">
        <v>2.65</v>
      </c>
      <c r="AG31">
        <v>2.5299999999999998</v>
      </c>
      <c r="AH31">
        <v>3.44</v>
      </c>
      <c r="AI31">
        <v>2.84</v>
      </c>
      <c r="AJ31">
        <v>2.4</v>
      </c>
      <c r="AK31">
        <v>3.6</v>
      </c>
      <c r="AL31">
        <v>2.75</v>
      </c>
      <c r="AM31">
        <v>2.5</v>
      </c>
      <c r="AN31">
        <v>3.6</v>
      </c>
      <c r="AO31">
        <v>2.75</v>
      </c>
      <c r="AP31">
        <v>41</v>
      </c>
      <c r="AQ31">
        <v>2.5299999999999998</v>
      </c>
      <c r="AR31">
        <v>2.44</v>
      </c>
      <c r="AS31">
        <v>3.6</v>
      </c>
      <c r="AT31">
        <v>3.35</v>
      </c>
      <c r="AU31">
        <v>3</v>
      </c>
      <c r="AV31">
        <v>2.79</v>
      </c>
      <c r="AW31">
        <v>39</v>
      </c>
      <c r="AX31">
        <v>1.9</v>
      </c>
      <c r="AY31">
        <v>1.84</v>
      </c>
      <c r="AZ31">
        <v>2</v>
      </c>
      <c r="BA31">
        <v>1.94</v>
      </c>
      <c r="BB31">
        <v>20</v>
      </c>
      <c r="BC31">
        <v>-0.25</v>
      </c>
      <c r="BD31">
        <v>2.23</v>
      </c>
      <c r="BE31">
        <v>2.12</v>
      </c>
      <c r="BF31">
        <v>1.8</v>
      </c>
      <c r="BG31">
        <v>1.72</v>
      </c>
      <c r="BH31">
        <v>3.12</v>
      </c>
      <c r="BI31">
        <v>3.69</v>
      </c>
      <c r="BJ31">
        <v>2.27</v>
      </c>
    </row>
    <row r="32" spans="1:62" s="6" customFormat="1" x14ac:dyDescent="0.2">
      <c r="A32" t="s">
        <v>138</v>
      </c>
      <c r="B32" s="4">
        <v>43330</v>
      </c>
      <c r="C32" t="s">
        <v>157</v>
      </c>
      <c r="D32" t="s">
        <v>143</v>
      </c>
      <c r="E32">
        <v>4</v>
      </c>
      <c r="F32">
        <v>1</v>
      </c>
      <c r="G32" t="str">
        <f t="shared" si="0"/>
        <v>H</v>
      </c>
      <c r="H32">
        <v>0</v>
      </c>
      <c r="I32">
        <v>0</v>
      </c>
      <c r="J32" t="str">
        <f t="shared" si="1"/>
        <v>D</v>
      </c>
      <c r="K32" s="7" t="s">
        <v>196</v>
      </c>
      <c r="L32">
        <v>15</v>
      </c>
      <c r="M32">
        <v>10</v>
      </c>
      <c r="N32">
        <v>5</v>
      </c>
      <c r="O32" s="7">
        <v>1</v>
      </c>
      <c r="P32" s="7">
        <v>19</v>
      </c>
      <c r="Q32" s="7">
        <v>17</v>
      </c>
      <c r="R32" s="7">
        <v>5</v>
      </c>
      <c r="S32" s="7">
        <v>3</v>
      </c>
      <c r="T32" s="7">
        <v>1</v>
      </c>
      <c r="U32" s="7">
        <v>3</v>
      </c>
      <c r="V32" s="7">
        <v>0</v>
      </c>
      <c r="W32" s="7">
        <v>0</v>
      </c>
      <c r="X32">
        <v>1.9</v>
      </c>
      <c r="Y32">
        <v>3.5</v>
      </c>
      <c r="Z32">
        <v>4.75</v>
      </c>
      <c r="AA32">
        <v>1.8</v>
      </c>
      <c r="AB32">
        <v>3.5</v>
      </c>
      <c r="AC32">
        <v>4.4000000000000004</v>
      </c>
      <c r="AD32">
        <v>1.77</v>
      </c>
      <c r="AE32">
        <v>3.25</v>
      </c>
      <c r="AF32">
        <v>4.1500000000000004</v>
      </c>
      <c r="AG32">
        <v>1.86</v>
      </c>
      <c r="AH32">
        <v>3.53</v>
      </c>
      <c r="AI32">
        <v>4.57</v>
      </c>
      <c r="AJ32">
        <v>1.85</v>
      </c>
      <c r="AK32">
        <v>3.6</v>
      </c>
      <c r="AL32">
        <v>4</v>
      </c>
      <c r="AM32">
        <v>1.91</v>
      </c>
      <c r="AN32">
        <v>3.6</v>
      </c>
      <c r="AO32">
        <v>4.2</v>
      </c>
      <c r="AP32">
        <v>41</v>
      </c>
      <c r="AQ32">
        <v>1.91</v>
      </c>
      <c r="AR32">
        <v>1.85</v>
      </c>
      <c r="AS32">
        <v>3.6</v>
      </c>
      <c r="AT32">
        <v>3.44</v>
      </c>
      <c r="AU32">
        <v>4.75</v>
      </c>
      <c r="AV32">
        <v>4.3099999999999996</v>
      </c>
      <c r="AW32">
        <v>36</v>
      </c>
      <c r="AX32">
        <v>2.15</v>
      </c>
      <c r="AY32">
        <v>2.08</v>
      </c>
      <c r="AZ32">
        <v>1.77</v>
      </c>
      <c r="BA32">
        <v>1.72</v>
      </c>
      <c r="BB32">
        <v>18</v>
      </c>
      <c r="BC32">
        <v>-0.5</v>
      </c>
      <c r="BD32">
        <v>1.88</v>
      </c>
      <c r="BE32">
        <v>1.84</v>
      </c>
      <c r="BF32">
        <v>2.04</v>
      </c>
      <c r="BG32">
        <v>1.98</v>
      </c>
      <c r="BH32">
        <v>1.82</v>
      </c>
      <c r="BI32">
        <v>3.78</v>
      </c>
      <c r="BJ32">
        <v>4.58</v>
      </c>
    </row>
    <row r="33" spans="1:62" s="6" customFormat="1" x14ac:dyDescent="0.2">
      <c r="A33" t="s">
        <v>138</v>
      </c>
      <c r="B33" s="4">
        <v>43330</v>
      </c>
      <c r="C33" t="s">
        <v>160</v>
      </c>
      <c r="D33" t="s">
        <v>173</v>
      </c>
      <c r="E33">
        <v>0</v>
      </c>
      <c r="F33">
        <v>0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7" t="s">
        <v>378</v>
      </c>
      <c r="L33">
        <v>19</v>
      </c>
      <c r="M33">
        <v>11</v>
      </c>
      <c r="N33">
        <v>6</v>
      </c>
      <c r="O33" s="7">
        <v>5</v>
      </c>
      <c r="P33" s="7">
        <v>13</v>
      </c>
      <c r="Q33" s="7">
        <v>14</v>
      </c>
      <c r="R33" s="7">
        <v>5</v>
      </c>
      <c r="S33" s="7">
        <v>7</v>
      </c>
      <c r="T33" s="7">
        <v>0</v>
      </c>
      <c r="U33" s="7">
        <v>3</v>
      </c>
      <c r="V33" s="7">
        <v>0</v>
      </c>
      <c r="W33" s="7">
        <v>0</v>
      </c>
      <c r="X33">
        <v>2.2000000000000002</v>
      </c>
      <c r="Y33">
        <v>3.4</v>
      </c>
      <c r="Z33">
        <v>3.6</v>
      </c>
      <c r="AA33">
        <v>2.15</v>
      </c>
      <c r="AB33">
        <v>3.1</v>
      </c>
      <c r="AC33">
        <v>3.5</v>
      </c>
      <c r="AD33">
        <v>2.1</v>
      </c>
      <c r="AE33">
        <v>2.9</v>
      </c>
      <c r="AF33">
        <v>3.4</v>
      </c>
      <c r="AG33">
        <v>2.27</v>
      </c>
      <c r="AH33">
        <v>3.09</v>
      </c>
      <c r="AI33">
        <v>3.63</v>
      </c>
      <c r="AJ33">
        <v>2.25</v>
      </c>
      <c r="AK33">
        <v>3.2</v>
      </c>
      <c r="AL33">
        <v>3.3</v>
      </c>
      <c r="AM33">
        <v>2.25</v>
      </c>
      <c r="AN33">
        <v>3.3</v>
      </c>
      <c r="AO33">
        <v>3.4</v>
      </c>
      <c r="AP33">
        <v>38</v>
      </c>
      <c r="AQ33">
        <v>2.2999999999999998</v>
      </c>
      <c r="AR33">
        <v>2.21</v>
      </c>
      <c r="AS33">
        <v>3.4</v>
      </c>
      <c r="AT33">
        <v>3.08</v>
      </c>
      <c r="AU33">
        <v>3.75</v>
      </c>
      <c r="AV33">
        <v>3.44</v>
      </c>
      <c r="AW33">
        <v>35</v>
      </c>
      <c r="AX33">
        <v>2.5099999999999998</v>
      </c>
      <c r="AY33">
        <v>2.4300000000000002</v>
      </c>
      <c r="AZ33">
        <v>1.56</v>
      </c>
      <c r="BA33">
        <v>1.53</v>
      </c>
      <c r="BB33">
        <v>20</v>
      </c>
      <c r="BC33">
        <v>-0.25</v>
      </c>
      <c r="BD33">
        <v>1.97</v>
      </c>
      <c r="BE33">
        <v>1.9</v>
      </c>
      <c r="BF33">
        <v>2.04</v>
      </c>
      <c r="BG33">
        <v>1.91</v>
      </c>
      <c r="BH33">
        <v>2.31</v>
      </c>
      <c r="BI33">
        <v>3.11</v>
      </c>
      <c r="BJ33">
        <v>3.61</v>
      </c>
    </row>
    <row r="34" spans="1:62" s="6" customFormat="1" x14ac:dyDescent="0.2">
      <c r="A34" t="s">
        <v>138</v>
      </c>
      <c r="B34" s="4">
        <v>43330</v>
      </c>
      <c r="C34" t="s">
        <v>163</v>
      </c>
      <c r="D34" t="s">
        <v>161</v>
      </c>
      <c r="E34">
        <v>2</v>
      </c>
      <c r="F34">
        <v>0</v>
      </c>
      <c r="G34" t="str">
        <f t="shared" ref="G34:G65" si="2">IF(OR(E34="",F34=""),"",IF(E34&gt;F34,"H",IF(E34=F34,"D","A")))</f>
        <v>H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 s="7" t="s">
        <v>379</v>
      </c>
      <c r="L34">
        <v>21</v>
      </c>
      <c r="M34">
        <v>5</v>
      </c>
      <c r="N34">
        <v>8</v>
      </c>
      <c r="O34" s="7">
        <v>2</v>
      </c>
      <c r="P34" s="7">
        <v>8</v>
      </c>
      <c r="Q34" s="7">
        <v>14</v>
      </c>
      <c r="R34" s="7">
        <v>8</v>
      </c>
      <c r="S34" s="7">
        <v>2</v>
      </c>
      <c r="T34" s="7">
        <v>1</v>
      </c>
      <c r="U34" s="7">
        <v>1</v>
      </c>
      <c r="V34" s="7">
        <v>0</v>
      </c>
      <c r="W34" s="7">
        <v>0</v>
      </c>
      <c r="X34">
        <v>1.95</v>
      </c>
      <c r="Y34">
        <v>3.5</v>
      </c>
      <c r="Z34">
        <v>4.33</v>
      </c>
      <c r="AA34">
        <v>1.91</v>
      </c>
      <c r="AB34">
        <v>3.4</v>
      </c>
      <c r="AC34">
        <v>3.9</v>
      </c>
      <c r="AD34">
        <v>1.85</v>
      </c>
      <c r="AE34">
        <v>3.25</v>
      </c>
      <c r="AF34">
        <v>3.85</v>
      </c>
      <c r="AG34">
        <v>1.93</v>
      </c>
      <c r="AH34">
        <v>3.55</v>
      </c>
      <c r="AI34">
        <v>4.17</v>
      </c>
      <c r="AJ34">
        <v>1.95</v>
      </c>
      <c r="AK34">
        <v>3.5</v>
      </c>
      <c r="AL34">
        <v>3.8</v>
      </c>
      <c r="AM34">
        <v>1.95</v>
      </c>
      <c r="AN34">
        <v>3.6</v>
      </c>
      <c r="AO34">
        <v>4</v>
      </c>
      <c r="AP34">
        <v>41</v>
      </c>
      <c r="AQ34">
        <v>1.98</v>
      </c>
      <c r="AR34">
        <v>1.92</v>
      </c>
      <c r="AS34">
        <v>3.6</v>
      </c>
      <c r="AT34">
        <v>3.41</v>
      </c>
      <c r="AU34">
        <v>4.33</v>
      </c>
      <c r="AV34">
        <v>3.93</v>
      </c>
      <c r="AW34">
        <v>39</v>
      </c>
      <c r="AX34">
        <v>2.1</v>
      </c>
      <c r="AY34">
        <v>2</v>
      </c>
      <c r="AZ34">
        <v>1.87</v>
      </c>
      <c r="BA34">
        <v>1.78</v>
      </c>
      <c r="BB34">
        <v>17</v>
      </c>
      <c r="BC34">
        <v>-0.5</v>
      </c>
      <c r="BD34">
        <v>1.98</v>
      </c>
      <c r="BE34">
        <v>1.92</v>
      </c>
      <c r="BF34">
        <v>1.95</v>
      </c>
      <c r="BG34">
        <v>1.89</v>
      </c>
      <c r="BH34">
        <v>1.8</v>
      </c>
      <c r="BI34">
        <v>3.86</v>
      </c>
      <c r="BJ34">
        <v>4.55</v>
      </c>
    </row>
    <row r="35" spans="1:62" s="6" customFormat="1" x14ac:dyDescent="0.2">
      <c r="A35" t="s">
        <v>138</v>
      </c>
      <c r="B35" s="4">
        <v>43330</v>
      </c>
      <c r="C35" t="s">
        <v>169</v>
      </c>
      <c r="D35" t="s">
        <v>140</v>
      </c>
      <c r="E35">
        <v>2</v>
      </c>
      <c r="F35">
        <v>1</v>
      </c>
      <c r="G35" t="str">
        <f t="shared" si="2"/>
        <v>H</v>
      </c>
      <c r="H35">
        <v>2</v>
      </c>
      <c r="I35">
        <v>0</v>
      </c>
      <c r="J35" t="str">
        <f t="shared" si="3"/>
        <v>H</v>
      </c>
      <c r="K35" s="7" t="s">
        <v>205</v>
      </c>
      <c r="L35">
        <v>15</v>
      </c>
      <c r="M35">
        <v>19</v>
      </c>
      <c r="N35">
        <v>6</v>
      </c>
      <c r="O35" s="7">
        <v>6</v>
      </c>
      <c r="P35" s="7">
        <v>13</v>
      </c>
      <c r="Q35" s="7">
        <v>12</v>
      </c>
      <c r="R35" s="7">
        <v>3</v>
      </c>
      <c r="S35" s="7">
        <v>8</v>
      </c>
      <c r="T35" s="7">
        <v>1</v>
      </c>
      <c r="U35" s="7">
        <v>2</v>
      </c>
      <c r="V35" s="7">
        <v>0</v>
      </c>
      <c r="W35" s="7">
        <v>0</v>
      </c>
      <c r="X35">
        <v>2.2999999999999998</v>
      </c>
      <c r="Y35">
        <v>3.5</v>
      </c>
      <c r="Z35">
        <v>3.3</v>
      </c>
      <c r="AA35">
        <v>2.2000000000000002</v>
      </c>
      <c r="AB35">
        <v>3.2</v>
      </c>
      <c r="AC35">
        <v>3.25</v>
      </c>
      <c r="AD35">
        <v>2.2000000000000002</v>
      </c>
      <c r="AE35">
        <v>3.05</v>
      </c>
      <c r="AF35">
        <v>3.1</v>
      </c>
      <c r="AG35">
        <v>2.31</v>
      </c>
      <c r="AH35">
        <v>3.25</v>
      </c>
      <c r="AI35">
        <v>3.33</v>
      </c>
      <c r="AJ35">
        <v>2.25</v>
      </c>
      <c r="AK35">
        <v>3.4</v>
      </c>
      <c r="AL35">
        <v>3.1</v>
      </c>
      <c r="AM35">
        <v>2.2999999999999998</v>
      </c>
      <c r="AN35">
        <v>3.5</v>
      </c>
      <c r="AO35">
        <v>3.13</v>
      </c>
      <c r="AP35">
        <v>41</v>
      </c>
      <c r="AQ35">
        <v>2.35</v>
      </c>
      <c r="AR35">
        <v>2.27</v>
      </c>
      <c r="AS35">
        <v>3.5</v>
      </c>
      <c r="AT35">
        <v>3.23</v>
      </c>
      <c r="AU35">
        <v>3.4</v>
      </c>
      <c r="AV35">
        <v>3.2</v>
      </c>
      <c r="AW35">
        <v>36</v>
      </c>
      <c r="AX35">
        <v>2.21</v>
      </c>
      <c r="AY35">
        <v>2.11</v>
      </c>
      <c r="AZ35">
        <v>1.76</v>
      </c>
      <c r="BA35">
        <v>1.7</v>
      </c>
      <c r="BB35">
        <v>20</v>
      </c>
      <c r="BC35">
        <v>-0.25</v>
      </c>
      <c r="BD35">
        <v>2.0099999999999998</v>
      </c>
      <c r="BE35">
        <v>1.95</v>
      </c>
      <c r="BF35">
        <v>1.91</v>
      </c>
      <c r="BG35">
        <v>1.86</v>
      </c>
      <c r="BH35">
        <v>2.56</v>
      </c>
      <c r="BI35">
        <v>3.17</v>
      </c>
      <c r="BJ35">
        <v>3.06</v>
      </c>
    </row>
    <row r="36" spans="1:62" s="6" customFormat="1" x14ac:dyDescent="0.2">
      <c r="A36" t="s">
        <v>138</v>
      </c>
      <c r="B36" s="4">
        <v>43330</v>
      </c>
      <c r="C36" t="s">
        <v>172</v>
      </c>
      <c r="D36" t="s">
        <v>155</v>
      </c>
      <c r="E36">
        <v>1</v>
      </c>
      <c r="F36">
        <v>2</v>
      </c>
      <c r="G36" t="str">
        <f t="shared" si="2"/>
        <v>A</v>
      </c>
      <c r="H36">
        <v>0</v>
      </c>
      <c r="I36">
        <v>2</v>
      </c>
      <c r="J36" t="str">
        <f t="shared" si="3"/>
        <v>A</v>
      </c>
      <c r="K36" s="7" t="s">
        <v>162</v>
      </c>
      <c r="L36">
        <v>9</v>
      </c>
      <c r="M36">
        <v>17</v>
      </c>
      <c r="N36">
        <v>3</v>
      </c>
      <c r="O36" s="7">
        <v>9</v>
      </c>
      <c r="P36" s="7">
        <v>12</v>
      </c>
      <c r="Q36" s="7">
        <v>11</v>
      </c>
      <c r="R36" s="7">
        <v>6</v>
      </c>
      <c r="S36" s="7">
        <v>6</v>
      </c>
      <c r="T36" s="7">
        <v>0</v>
      </c>
      <c r="U36" s="7">
        <v>3</v>
      </c>
      <c r="V36" s="7">
        <v>0</v>
      </c>
      <c r="W36" s="7">
        <v>0</v>
      </c>
      <c r="X36">
        <v>2.8</v>
      </c>
      <c r="Y36">
        <v>3.5</v>
      </c>
      <c r="Z36">
        <v>2.62</v>
      </c>
      <c r="AA36">
        <v>2.65</v>
      </c>
      <c r="AB36">
        <v>3.25</v>
      </c>
      <c r="AC36">
        <v>2.6</v>
      </c>
      <c r="AD36">
        <v>2.6</v>
      </c>
      <c r="AE36">
        <v>3.15</v>
      </c>
      <c r="AF36">
        <v>2.4500000000000002</v>
      </c>
      <c r="AG36">
        <v>2.73</v>
      </c>
      <c r="AH36">
        <v>3.39</v>
      </c>
      <c r="AI36">
        <v>2.64</v>
      </c>
      <c r="AJ36">
        <v>2.62</v>
      </c>
      <c r="AK36">
        <v>3.4</v>
      </c>
      <c r="AL36">
        <v>2.6</v>
      </c>
      <c r="AM36">
        <v>2.7</v>
      </c>
      <c r="AN36">
        <v>3.5</v>
      </c>
      <c r="AO36">
        <v>2.6</v>
      </c>
      <c r="AP36">
        <v>41</v>
      </c>
      <c r="AQ36">
        <v>2.8</v>
      </c>
      <c r="AR36">
        <v>2.67</v>
      </c>
      <c r="AS36">
        <v>3.5</v>
      </c>
      <c r="AT36">
        <v>3.29</v>
      </c>
      <c r="AU36">
        <v>2.75</v>
      </c>
      <c r="AV36">
        <v>2.58</v>
      </c>
      <c r="AW36">
        <v>39</v>
      </c>
      <c r="AX36">
        <v>2.04</v>
      </c>
      <c r="AY36">
        <v>1.97</v>
      </c>
      <c r="AZ36">
        <v>1.87</v>
      </c>
      <c r="BA36">
        <v>1.8</v>
      </c>
      <c r="BB36">
        <v>17</v>
      </c>
      <c r="BC36">
        <v>0</v>
      </c>
      <c r="BD36">
        <v>1.99</v>
      </c>
      <c r="BE36">
        <v>1.93</v>
      </c>
      <c r="BF36">
        <v>1.95</v>
      </c>
      <c r="BG36">
        <v>1.88</v>
      </c>
      <c r="BH36">
        <v>2.76</v>
      </c>
      <c r="BI36">
        <v>3.38</v>
      </c>
      <c r="BJ36">
        <v>2.67</v>
      </c>
    </row>
    <row r="37" spans="1:62" s="6" customFormat="1" x14ac:dyDescent="0.2">
      <c r="A37" t="s">
        <v>138</v>
      </c>
      <c r="B37" s="4">
        <v>43331</v>
      </c>
      <c r="C37" t="s">
        <v>166</v>
      </c>
      <c r="D37" t="s">
        <v>149</v>
      </c>
      <c r="E37">
        <v>3</v>
      </c>
      <c r="F37">
        <v>0</v>
      </c>
      <c r="G37" t="str">
        <f t="shared" si="2"/>
        <v>H</v>
      </c>
      <c r="H37">
        <v>3</v>
      </c>
      <c r="I37">
        <v>0</v>
      </c>
      <c r="J37" t="str">
        <f t="shared" si="3"/>
        <v>H</v>
      </c>
      <c r="K37" s="7" t="s">
        <v>141</v>
      </c>
      <c r="L37">
        <v>18</v>
      </c>
      <c r="M37">
        <v>8</v>
      </c>
      <c r="N37">
        <v>7</v>
      </c>
      <c r="O37" s="7">
        <v>3</v>
      </c>
      <c r="P37" s="7">
        <v>18</v>
      </c>
      <c r="Q37" s="7">
        <v>9</v>
      </c>
      <c r="R37" s="7">
        <v>6</v>
      </c>
      <c r="S37" s="7">
        <v>3</v>
      </c>
      <c r="T37" s="7">
        <v>1</v>
      </c>
      <c r="U37" s="7">
        <v>1</v>
      </c>
      <c r="V37" s="7">
        <v>0</v>
      </c>
      <c r="W37" s="7">
        <v>0</v>
      </c>
      <c r="X37">
        <v>1.83</v>
      </c>
      <c r="Y37">
        <v>3.6</v>
      </c>
      <c r="Z37">
        <v>5</v>
      </c>
      <c r="AA37">
        <v>1.85</v>
      </c>
      <c r="AB37">
        <v>3.6</v>
      </c>
      <c r="AC37">
        <v>4</v>
      </c>
      <c r="AD37">
        <v>1.8</v>
      </c>
      <c r="AE37">
        <v>3.25</v>
      </c>
      <c r="AF37">
        <v>4.05</v>
      </c>
      <c r="AG37">
        <v>1.88</v>
      </c>
      <c r="AH37">
        <v>3.52</v>
      </c>
      <c r="AI37">
        <v>4.41</v>
      </c>
      <c r="AJ37">
        <v>1.91</v>
      </c>
      <c r="AK37">
        <v>3.5</v>
      </c>
      <c r="AL37">
        <v>4</v>
      </c>
      <c r="AM37">
        <v>1.85</v>
      </c>
      <c r="AN37">
        <v>3.6</v>
      </c>
      <c r="AO37">
        <v>4.3</v>
      </c>
      <c r="AP37">
        <v>40</v>
      </c>
      <c r="AQ37">
        <v>1.91</v>
      </c>
      <c r="AR37">
        <v>1.85</v>
      </c>
      <c r="AS37">
        <v>3.6</v>
      </c>
      <c r="AT37">
        <v>3.45</v>
      </c>
      <c r="AU37">
        <v>5</v>
      </c>
      <c r="AV37">
        <v>4.16</v>
      </c>
      <c r="AW37">
        <v>34</v>
      </c>
      <c r="AX37">
        <v>2.1</v>
      </c>
      <c r="AY37">
        <v>2.0499999999999998</v>
      </c>
      <c r="AZ37">
        <v>1.77</v>
      </c>
      <c r="BA37">
        <v>1.73</v>
      </c>
      <c r="BB37">
        <v>17</v>
      </c>
      <c r="BC37">
        <v>-0.5</v>
      </c>
      <c r="BD37">
        <v>1.9</v>
      </c>
      <c r="BE37">
        <v>1.84</v>
      </c>
      <c r="BF37">
        <v>2.0299999999999998</v>
      </c>
      <c r="BG37">
        <v>1.97</v>
      </c>
      <c r="BH37">
        <v>1.63</v>
      </c>
      <c r="BI37">
        <v>3.91</v>
      </c>
      <c r="BJ37">
        <v>5.99</v>
      </c>
    </row>
    <row r="38" spans="1:62" s="6" customFormat="1" x14ac:dyDescent="0.2">
      <c r="A38" t="s">
        <v>138</v>
      </c>
      <c r="B38" s="4">
        <v>43333</v>
      </c>
      <c r="C38" t="s">
        <v>152</v>
      </c>
      <c r="D38" t="s">
        <v>169</v>
      </c>
      <c r="E38">
        <v>1</v>
      </c>
      <c r="F38">
        <v>3</v>
      </c>
      <c r="G38" t="str">
        <f t="shared" si="2"/>
        <v>A</v>
      </c>
      <c r="H38">
        <v>0</v>
      </c>
      <c r="I38">
        <v>1</v>
      </c>
      <c r="J38" t="str">
        <f t="shared" si="3"/>
        <v>A</v>
      </c>
      <c r="K38" t="s">
        <v>379</v>
      </c>
      <c r="L38">
        <v>21</v>
      </c>
      <c r="M38">
        <v>9</v>
      </c>
      <c r="N38">
        <v>3</v>
      </c>
      <c r="O38">
        <v>2</v>
      </c>
      <c r="P38">
        <v>8</v>
      </c>
      <c r="Q38">
        <v>11</v>
      </c>
      <c r="R38">
        <v>5</v>
      </c>
      <c r="S38">
        <v>2</v>
      </c>
      <c r="T38">
        <v>1</v>
      </c>
      <c r="U38">
        <v>1</v>
      </c>
      <c r="V38">
        <v>0</v>
      </c>
      <c r="W38">
        <v>0</v>
      </c>
      <c r="X38">
        <v>2.1</v>
      </c>
      <c r="Y38">
        <v>3.4</v>
      </c>
      <c r="Z38">
        <v>4</v>
      </c>
      <c r="AA38">
        <v>2.1</v>
      </c>
      <c r="AB38">
        <v>3.25</v>
      </c>
      <c r="AC38">
        <v>3.5</v>
      </c>
      <c r="AD38">
        <v>1.97</v>
      </c>
      <c r="AE38">
        <v>3.05</v>
      </c>
      <c r="AF38">
        <v>3.65</v>
      </c>
      <c r="AG38">
        <v>2.08</v>
      </c>
      <c r="AH38">
        <v>3.31</v>
      </c>
      <c r="AI38">
        <v>4</v>
      </c>
      <c r="AJ38">
        <v>2.0499999999999998</v>
      </c>
      <c r="AK38">
        <v>3.3</v>
      </c>
      <c r="AL38">
        <v>3.6</v>
      </c>
      <c r="AM38">
        <v>2.1</v>
      </c>
      <c r="AN38">
        <v>3.4</v>
      </c>
      <c r="AO38">
        <v>3.7</v>
      </c>
      <c r="AP38">
        <v>41</v>
      </c>
      <c r="AQ38">
        <v>2.13</v>
      </c>
      <c r="AR38">
        <v>2.06</v>
      </c>
      <c r="AS38">
        <v>3.4</v>
      </c>
      <c r="AT38">
        <v>3.24</v>
      </c>
      <c r="AU38">
        <v>4.01</v>
      </c>
      <c r="AV38">
        <v>3.74</v>
      </c>
      <c r="AW38">
        <v>35</v>
      </c>
      <c r="AX38">
        <v>2.33</v>
      </c>
      <c r="AY38">
        <v>2.2599999999999998</v>
      </c>
      <c r="AZ38">
        <v>1.66</v>
      </c>
      <c r="BA38">
        <v>1.61</v>
      </c>
      <c r="BB38">
        <v>20</v>
      </c>
      <c r="BC38">
        <v>-0.25</v>
      </c>
      <c r="BD38">
        <v>1.82</v>
      </c>
      <c r="BE38">
        <v>1.77</v>
      </c>
      <c r="BF38">
        <v>2.15</v>
      </c>
      <c r="BG38">
        <v>2.06</v>
      </c>
      <c r="BH38">
        <v>2.2799999999999998</v>
      </c>
      <c r="BI38">
        <v>3.26</v>
      </c>
      <c r="BJ38">
        <v>3.48</v>
      </c>
    </row>
    <row r="39" spans="1:62" s="6" customFormat="1" x14ac:dyDescent="0.2">
      <c r="A39" t="s">
        <v>138</v>
      </c>
      <c r="B39" s="4">
        <v>43333</v>
      </c>
      <c r="C39" t="s">
        <v>173</v>
      </c>
      <c r="D39" t="s">
        <v>148</v>
      </c>
      <c r="E39">
        <v>2</v>
      </c>
      <c r="F39">
        <v>0</v>
      </c>
      <c r="G39" t="str">
        <f t="shared" si="2"/>
        <v>H</v>
      </c>
      <c r="H39">
        <v>0</v>
      </c>
      <c r="I39">
        <v>0</v>
      </c>
      <c r="J39" t="str">
        <f t="shared" si="3"/>
        <v>D</v>
      </c>
      <c r="K39" t="s">
        <v>211</v>
      </c>
      <c r="L39">
        <v>15</v>
      </c>
      <c r="M39">
        <v>8</v>
      </c>
      <c r="N39">
        <v>5</v>
      </c>
      <c r="O39">
        <v>0</v>
      </c>
      <c r="P39">
        <v>9</v>
      </c>
      <c r="Q39">
        <v>17</v>
      </c>
      <c r="R39">
        <v>3</v>
      </c>
      <c r="S39">
        <v>3</v>
      </c>
      <c r="T39">
        <v>1</v>
      </c>
      <c r="U39">
        <v>0</v>
      </c>
      <c r="V39">
        <v>0</v>
      </c>
      <c r="W39">
        <v>0</v>
      </c>
      <c r="X39">
        <v>2.25</v>
      </c>
      <c r="Y39">
        <v>3.3</v>
      </c>
      <c r="Z39">
        <v>3.6</v>
      </c>
      <c r="AA39">
        <v>2.2000000000000002</v>
      </c>
      <c r="AB39">
        <v>3.1</v>
      </c>
      <c r="AC39">
        <v>3.4</v>
      </c>
      <c r="AD39">
        <v>2.0499999999999998</v>
      </c>
      <c r="AE39">
        <v>3.1</v>
      </c>
      <c r="AF39">
        <v>3.3</v>
      </c>
      <c r="AG39">
        <v>2.1800000000000002</v>
      </c>
      <c r="AH39">
        <v>3.42</v>
      </c>
      <c r="AI39">
        <v>3.56</v>
      </c>
      <c r="AJ39">
        <v>2.2000000000000002</v>
      </c>
      <c r="AK39">
        <v>3.3</v>
      </c>
      <c r="AL39">
        <v>3.3</v>
      </c>
      <c r="AM39">
        <v>2.2000000000000002</v>
      </c>
      <c r="AN39">
        <v>3.4</v>
      </c>
      <c r="AO39">
        <v>3.4</v>
      </c>
      <c r="AP39">
        <v>41</v>
      </c>
      <c r="AQ39">
        <v>2.25</v>
      </c>
      <c r="AR39">
        <v>2.1800000000000002</v>
      </c>
      <c r="AS39">
        <v>3.42</v>
      </c>
      <c r="AT39">
        <v>3.25</v>
      </c>
      <c r="AU39">
        <v>3.6</v>
      </c>
      <c r="AV39">
        <v>3.37</v>
      </c>
      <c r="AW39">
        <v>36</v>
      </c>
      <c r="AX39">
        <v>2.2999999999999998</v>
      </c>
      <c r="AY39">
        <v>2.17</v>
      </c>
      <c r="AZ39">
        <v>1.72</v>
      </c>
      <c r="BA39">
        <v>1.66</v>
      </c>
      <c r="BB39">
        <v>21</v>
      </c>
      <c r="BC39">
        <v>-0.25</v>
      </c>
      <c r="BD39">
        <v>1.93</v>
      </c>
      <c r="BE39">
        <v>1.87</v>
      </c>
      <c r="BF39">
        <v>2.0299999999999998</v>
      </c>
      <c r="BG39">
        <v>1.95</v>
      </c>
      <c r="BH39">
        <v>2.16</v>
      </c>
      <c r="BI39">
        <v>3.42</v>
      </c>
      <c r="BJ39">
        <v>3.64</v>
      </c>
    </row>
    <row r="40" spans="1:62" s="6" customFormat="1" x14ac:dyDescent="0.2">
      <c r="A40" t="s">
        <v>138</v>
      </c>
      <c r="B40" s="4">
        <v>43333</v>
      </c>
      <c r="C40" t="s">
        <v>161</v>
      </c>
      <c r="D40" t="s">
        <v>145</v>
      </c>
      <c r="E40">
        <v>1</v>
      </c>
      <c r="F40">
        <v>0</v>
      </c>
      <c r="G40" t="str">
        <f t="shared" si="2"/>
        <v>H</v>
      </c>
      <c r="H40">
        <v>1</v>
      </c>
      <c r="I40">
        <v>0</v>
      </c>
      <c r="J40" t="str">
        <f t="shared" si="3"/>
        <v>H</v>
      </c>
      <c r="K40" t="s">
        <v>480</v>
      </c>
      <c r="L40">
        <v>12</v>
      </c>
      <c r="M40">
        <v>21</v>
      </c>
      <c r="N40">
        <v>3</v>
      </c>
      <c r="O40">
        <v>1</v>
      </c>
      <c r="P40">
        <v>15</v>
      </c>
      <c r="Q40">
        <v>9</v>
      </c>
      <c r="R40">
        <v>3</v>
      </c>
      <c r="S40">
        <v>2</v>
      </c>
      <c r="T40">
        <v>1</v>
      </c>
      <c r="U40">
        <v>0</v>
      </c>
      <c r="V40">
        <v>0</v>
      </c>
      <c r="W40">
        <v>0</v>
      </c>
      <c r="X40">
        <v>2.5</v>
      </c>
      <c r="Y40">
        <v>3.3</v>
      </c>
      <c r="Z40">
        <v>3.1</v>
      </c>
      <c r="AA40">
        <v>2.4</v>
      </c>
      <c r="AB40">
        <v>3.25</v>
      </c>
      <c r="AC40">
        <v>2.9</v>
      </c>
      <c r="AD40">
        <v>2.25</v>
      </c>
      <c r="AE40">
        <v>3</v>
      </c>
      <c r="AF40">
        <v>3</v>
      </c>
      <c r="AG40">
        <v>2.4</v>
      </c>
      <c r="AH40">
        <v>3.2</v>
      </c>
      <c r="AI40">
        <v>3.3</v>
      </c>
      <c r="AJ40">
        <v>2.4500000000000002</v>
      </c>
      <c r="AK40">
        <v>3.25</v>
      </c>
      <c r="AL40">
        <v>2.9</v>
      </c>
      <c r="AM40">
        <v>2.4</v>
      </c>
      <c r="AN40">
        <v>3.3</v>
      </c>
      <c r="AO40">
        <v>3.1</v>
      </c>
      <c r="AP40">
        <v>41</v>
      </c>
      <c r="AQ40">
        <v>2.5</v>
      </c>
      <c r="AR40">
        <v>2.37</v>
      </c>
      <c r="AS40">
        <v>3.3</v>
      </c>
      <c r="AT40">
        <v>3.15</v>
      </c>
      <c r="AU40">
        <v>3.32</v>
      </c>
      <c r="AV40">
        <v>3.07</v>
      </c>
      <c r="AW40">
        <v>35</v>
      </c>
      <c r="AX40">
        <v>2.27</v>
      </c>
      <c r="AY40">
        <v>2.2000000000000002</v>
      </c>
      <c r="AZ40">
        <v>1.71</v>
      </c>
      <c r="BA40">
        <v>1.64</v>
      </c>
      <c r="BB40">
        <v>21</v>
      </c>
      <c r="BC40">
        <v>-0.25</v>
      </c>
      <c r="BD40">
        <v>2.1</v>
      </c>
      <c r="BE40">
        <v>2.02</v>
      </c>
      <c r="BF40">
        <v>1.85</v>
      </c>
      <c r="BG40">
        <v>1.8</v>
      </c>
      <c r="BH40">
        <v>2.5499999999999998</v>
      </c>
      <c r="BI40">
        <v>3.14</v>
      </c>
      <c r="BJ40">
        <v>3.1</v>
      </c>
    </row>
    <row r="41" spans="1:62" s="6" customFormat="1" x14ac:dyDescent="0.2">
      <c r="A41" t="s">
        <v>138</v>
      </c>
      <c r="B41" s="4">
        <v>43333</v>
      </c>
      <c r="C41" t="s">
        <v>155</v>
      </c>
      <c r="D41" t="s">
        <v>157</v>
      </c>
      <c r="E41">
        <v>1</v>
      </c>
      <c r="F41">
        <v>2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 t="s">
        <v>187</v>
      </c>
      <c r="L41">
        <v>22</v>
      </c>
      <c r="M41">
        <v>12</v>
      </c>
      <c r="N41">
        <v>7</v>
      </c>
      <c r="O41">
        <v>5</v>
      </c>
      <c r="P41">
        <v>14</v>
      </c>
      <c r="Q41">
        <v>13</v>
      </c>
      <c r="R41">
        <v>7</v>
      </c>
      <c r="S41">
        <v>3</v>
      </c>
      <c r="T41">
        <v>1</v>
      </c>
      <c r="U41">
        <v>1</v>
      </c>
      <c r="V41">
        <v>1</v>
      </c>
      <c r="W41">
        <v>0</v>
      </c>
      <c r="X41">
        <v>2.7</v>
      </c>
      <c r="Y41">
        <v>3.4</v>
      </c>
      <c r="Z41">
        <v>2.8</v>
      </c>
      <c r="AA41">
        <v>2.7</v>
      </c>
      <c r="AB41">
        <v>3.3</v>
      </c>
      <c r="AC41">
        <v>2.5</v>
      </c>
      <c r="AD41">
        <v>2.5</v>
      </c>
      <c r="AE41">
        <v>3.05</v>
      </c>
      <c r="AF41">
        <v>2.6</v>
      </c>
      <c r="AG41">
        <v>2.65</v>
      </c>
      <c r="AH41">
        <v>3.32</v>
      </c>
      <c r="AI41">
        <v>2.81</v>
      </c>
      <c r="AJ41">
        <v>2.6</v>
      </c>
      <c r="AK41">
        <v>3.4</v>
      </c>
      <c r="AL41">
        <v>2.62</v>
      </c>
      <c r="AM41">
        <v>2.63</v>
      </c>
      <c r="AN41">
        <v>3.4</v>
      </c>
      <c r="AO41">
        <v>2.75</v>
      </c>
      <c r="AP41">
        <v>41</v>
      </c>
      <c r="AQ41">
        <v>2.7</v>
      </c>
      <c r="AR41">
        <v>2.63</v>
      </c>
      <c r="AS41">
        <v>3.4</v>
      </c>
      <c r="AT41">
        <v>3.22</v>
      </c>
      <c r="AU41">
        <v>2.84</v>
      </c>
      <c r="AV41">
        <v>2.68</v>
      </c>
      <c r="AW41">
        <v>38</v>
      </c>
      <c r="AX41">
        <v>2.21</v>
      </c>
      <c r="AY41">
        <v>2.11</v>
      </c>
      <c r="AZ41">
        <v>1.79</v>
      </c>
      <c r="BA41">
        <v>1.7</v>
      </c>
      <c r="BB41">
        <v>18</v>
      </c>
      <c r="BC41">
        <v>0</v>
      </c>
      <c r="BD41">
        <v>1.94</v>
      </c>
      <c r="BE41">
        <v>1.88</v>
      </c>
      <c r="BF41">
        <v>2.02</v>
      </c>
      <c r="BG41">
        <v>1.94</v>
      </c>
      <c r="BH41">
        <v>2.8</v>
      </c>
      <c r="BI41">
        <v>3.13</v>
      </c>
      <c r="BJ41">
        <v>2.8</v>
      </c>
    </row>
    <row r="42" spans="1:62" s="6" customFormat="1" x14ac:dyDescent="0.2">
      <c r="A42" t="s">
        <v>138</v>
      </c>
      <c r="B42" s="4">
        <v>43333</v>
      </c>
      <c r="C42" t="s">
        <v>167</v>
      </c>
      <c r="D42" t="s">
        <v>154</v>
      </c>
      <c r="E42">
        <v>0</v>
      </c>
      <c r="F42">
        <v>1</v>
      </c>
      <c r="G42" t="str">
        <f t="shared" si="2"/>
        <v>A</v>
      </c>
      <c r="H42">
        <v>0</v>
      </c>
      <c r="I42">
        <v>0</v>
      </c>
      <c r="J42" t="str">
        <f t="shared" si="3"/>
        <v>D</v>
      </c>
      <c r="K42" t="s">
        <v>375</v>
      </c>
      <c r="L42">
        <v>13</v>
      </c>
      <c r="M42">
        <v>11</v>
      </c>
      <c r="N42">
        <v>1</v>
      </c>
      <c r="O42">
        <v>3</v>
      </c>
      <c r="P42">
        <v>19</v>
      </c>
      <c r="Q42">
        <v>11</v>
      </c>
      <c r="R42">
        <v>8</v>
      </c>
      <c r="S42">
        <v>7</v>
      </c>
      <c r="T42">
        <v>4</v>
      </c>
      <c r="U42">
        <v>3</v>
      </c>
      <c r="V42">
        <v>0</v>
      </c>
      <c r="W42">
        <v>0</v>
      </c>
      <c r="X42">
        <v>2.37</v>
      </c>
      <c r="Y42">
        <v>3.5</v>
      </c>
      <c r="Z42">
        <v>3.2</v>
      </c>
      <c r="AA42">
        <v>2.25</v>
      </c>
      <c r="AB42">
        <v>3.4</v>
      </c>
      <c r="AC42">
        <v>3</v>
      </c>
      <c r="AD42">
        <v>2.25</v>
      </c>
      <c r="AE42">
        <v>3.2</v>
      </c>
      <c r="AF42">
        <v>2.85</v>
      </c>
      <c r="AG42">
        <v>2.4500000000000002</v>
      </c>
      <c r="AH42">
        <v>3.31</v>
      </c>
      <c r="AI42">
        <v>3.09</v>
      </c>
      <c r="AJ42">
        <v>2.38</v>
      </c>
      <c r="AK42">
        <v>3.4</v>
      </c>
      <c r="AL42">
        <v>2.9</v>
      </c>
      <c r="AM42">
        <v>2.38</v>
      </c>
      <c r="AN42">
        <v>3.5</v>
      </c>
      <c r="AO42">
        <v>3</v>
      </c>
      <c r="AP42">
        <v>41</v>
      </c>
      <c r="AQ42">
        <v>2.4500000000000002</v>
      </c>
      <c r="AR42">
        <v>2.34</v>
      </c>
      <c r="AS42">
        <v>3.5</v>
      </c>
      <c r="AT42">
        <v>3.34</v>
      </c>
      <c r="AU42">
        <v>3.2</v>
      </c>
      <c r="AV42">
        <v>2.99</v>
      </c>
      <c r="AW42">
        <v>39</v>
      </c>
      <c r="AX42">
        <v>1.92</v>
      </c>
      <c r="AY42">
        <v>1.83</v>
      </c>
      <c r="AZ42">
        <v>2.0099999999999998</v>
      </c>
      <c r="BA42">
        <v>1.94</v>
      </c>
      <c r="BB42">
        <v>21</v>
      </c>
      <c r="BC42">
        <v>-0.25</v>
      </c>
      <c r="BD42">
        <v>2.1</v>
      </c>
      <c r="BE42">
        <v>2.0099999999999998</v>
      </c>
      <c r="BF42">
        <v>1.88</v>
      </c>
      <c r="BG42">
        <v>1.81</v>
      </c>
      <c r="BH42">
        <v>2.4300000000000002</v>
      </c>
      <c r="BI42">
        <v>3.24</v>
      </c>
      <c r="BJ42">
        <v>3.17</v>
      </c>
    </row>
    <row r="43" spans="1:62" s="6" customFormat="1" x14ac:dyDescent="0.2">
      <c r="A43" t="s">
        <v>138</v>
      </c>
      <c r="B43" s="4">
        <v>43333</v>
      </c>
      <c r="C43" t="s">
        <v>164</v>
      </c>
      <c r="D43" t="s">
        <v>160</v>
      </c>
      <c r="E43">
        <v>0</v>
      </c>
      <c r="F43">
        <v>0</v>
      </c>
      <c r="G43" t="str">
        <f t="shared" si="2"/>
        <v>D</v>
      </c>
      <c r="H43">
        <v>0</v>
      </c>
      <c r="I43">
        <v>0</v>
      </c>
      <c r="J43" t="str">
        <f t="shared" si="3"/>
        <v>D</v>
      </c>
      <c r="K43" t="s">
        <v>147</v>
      </c>
      <c r="L43">
        <v>11</v>
      </c>
      <c r="M43">
        <v>13</v>
      </c>
      <c r="N43">
        <v>3</v>
      </c>
      <c r="O43">
        <v>4</v>
      </c>
      <c r="P43">
        <v>13</v>
      </c>
      <c r="Q43">
        <v>6</v>
      </c>
      <c r="R43">
        <v>9</v>
      </c>
      <c r="S43">
        <v>8</v>
      </c>
      <c r="T43">
        <v>2</v>
      </c>
      <c r="U43">
        <v>1</v>
      </c>
      <c r="V43">
        <v>0</v>
      </c>
      <c r="W43">
        <v>0</v>
      </c>
      <c r="X43">
        <v>2.04</v>
      </c>
      <c r="Y43">
        <v>3.3</v>
      </c>
      <c r="Z43">
        <v>4.2</v>
      </c>
      <c r="AA43">
        <v>2</v>
      </c>
      <c r="AB43">
        <v>3.3</v>
      </c>
      <c r="AC43">
        <v>3.7</v>
      </c>
      <c r="AD43">
        <v>1.95</v>
      </c>
      <c r="AE43">
        <v>3</v>
      </c>
      <c r="AF43">
        <v>3.8</v>
      </c>
      <c r="AG43">
        <v>2.0699999999999998</v>
      </c>
      <c r="AH43">
        <v>3.24</v>
      </c>
      <c r="AI43">
        <v>4.1399999999999997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3.9</v>
      </c>
      <c r="AP43">
        <v>41</v>
      </c>
      <c r="AQ43">
        <v>2.1</v>
      </c>
      <c r="AR43">
        <v>2.02</v>
      </c>
      <c r="AS43">
        <v>3.4</v>
      </c>
      <c r="AT43">
        <v>3.22</v>
      </c>
      <c r="AU43">
        <v>4.2</v>
      </c>
      <c r="AV43">
        <v>3.86</v>
      </c>
      <c r="AW43">
        <v>35</v>
      </c>
      <c r="AX43">
        <v>2.48</v>
      </c>
      <c r="AY43">
        <v>2.35</v>
      </c>
      <c r="AZ43">
        <v>1.62</v>
      </c>
      <c r="BA43">
        <v>1.56</v>
      </c>
      <c r="BB43">
        <v>19</v>
      </c>
      <c r="BC43">
        <v>-0.5</v>
      </c>
      <c r="BD43">
        <v>2.11</v>
      </c>
      <c r="BE43">
        <v>2.0299999999999998</v>
      </c>
      <c r="BF43">
        <v>1.85</v>
      </c>
      <c r="BG43">
        <v>1.8</v>
      </c>
      <c r="BH43">
        <v>2.04</v>
      </c>
      <c r="BI43">
        <v>3.32</v>
      </c>
      <c r="BJ43">
        <v>4.16</v>
      </c>
    </row>
    <row r="44" spans="1:62" s="6" customFormat="1" x14ac:dyDescent="0.2">
      <c r="A44" t="s">
        <v>138</v>
      </c>
      <c r="B44" s="4">
        <v>43333</v>
      </c>
      <c r="C44" t="s">
        <v>158</v>
      </c>
      <c r="D44" t="s">
        <v>163</v>
      </c>
      <c r="E44">
        <v>2</v>
      </c>
      <c r="F44">
        <v>0</v>
      </c>
      <c r="G44" t="str">
        <f t="shared" si="2"/>
        <v>H</v>
      </c>
      <c r="H44">
        <v>2</v>
      </c>
      <c r="I44">
        <v>0</v>
      </c>
      <c r="J44" t="str">
        <f t="shared" si="3"/>
        <v>H</v>
      </c>
      <c r="K44" t="s">
        <v>205</v>
      </c>
      <c r="L44">
        <v>9</v>
      </c>
      <c r="M44">
        <v>4</v>
      </c>
      <c r="N44">
        <v>6</v>
      </c>
      <c r="O44">
        <v>0</v>
      </c>
      <c r="P44">
        <v>11</v>
      </c>
      <c r="Q44">
        <v>14</v>
      </c>
      <c r="R44">
        <v>5</v>
      </c>
      <c r="S44">
        <v>2</v>
      </c>
      <c r="T44">
        <v>1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3.4</v>
      </c>
      <c r="AA44">
        <v>2.15</v>
      </c>
      <c r="AB44">
        <v>3.3</v>
      </c>
      <c r="AC44">
        <v>3.3</v>
      </c>
      <c r="AD44">
        <v>2.15</v>
      </c>
      <c r="AE44">
        <v>3.15</v>
      </c>
      <c r="AF44">
        <v>3.05</v>
      </c>
      <c r="AG44">
        <v>2.34</v>
      </c>
      <c r="AH44">
        <v>3.29</v>
      </c>
      <c r="AI44">
        <v>3.3</v>
      </c>
      <c r="AJ44">
        <v>2.25</v>
      </c>
      <c r="AK44">
        <v>3.3</v>
      </c>
      <c r="AL44">
        <v>3.2</v>
      </c>
      <c r="AM44">
        <v>2.2999999999999998</v>
      </c>
      <c r="AN44">
        <v>3.4</v>
      </c>
      <c r="AO44">
        <v>3.2</v>
      </c>
      <c r="AP44">
        <v>41</v>
      </c>
      <c r="AQ44">
        <v>2.4</v>
      </c>
      <c r="AR44">
        <v>2.23</v>
      </c>
      <c r="AS44">
        <v>3.4</v>
      </c>
      <c r="AT44">
        <v>3.28</v>
      </c>
      <c r="AU44">
        <v>3.4</v>
      </c>
      <c r="AV44">
        <v>3.21</v>
      </c>
      <c r="AW44">
        <v>39</v>
      </c>
      <c r="AX44">
        <v>2.0499999999999998</v>
      </c>
      <c r="AY44">
        <v>1.96</v>
      </c>
      <c r="AZ44">
        <v>1.9</v>
      </c>
      <c r="BA44">
        <v>1.81</v>
      </c>
      <c r="BB44">
        <v>21</v>
      </c>
      <c r="BC44">
        <v>-0.25</v>
      </c>
      <c r="BD44">
        <v>2</v>
      </c>
      <c r="BE44">
        <v>1.93</v>
      </c>
      <c r="BF44">
        <v>1.95</v>
      </c>
      <c r="BG44">
        <v>1.89</v>
      </c>
      <c r="BH44">
        <v>2.3199999999999998</v>
      </c>
      <c r="BI44">
        <v>3.55</v>
      </c>
      <c r="BJ44">
        <v>3.13</v>
      </c>
    </row>
    <row r="45" spans="1:62" s="6" customFormat="1" x14ac:dyDescent="0.2">
      <c r="A45" t="s">
        <v>138</v>
      </c>
      <c r="B45" s="4">
        <v>43333</v>
      </c>
      <c r="C45" t="s">
        <v>143</v>
      </c>
      <c r="D45" t="s">
        <v>139</v>
      </c>
      <c r="E45">
        <v>2</v>
      </c>
      <c r="F45">
        <v>3</v>
      </c>
      <c r="G45" t="str">
        <f t="shared" si="2"/>
        <v>A</v>
      </c>
      <c r="H45">
        <v>1</v>
      </c>
      <c r="I45">
        <v>1</v>
      </c>
      <c r="J45" t="str">
        <f t="shared" si="3"/>
        <v>D</v>
      </c>
      <c r="K45" t="s">
        <v>129</v>
      </c>
      <c r="L45">
        <v>19</v>
      </c>
      <c r="M45">
        <v>9</v>
      </c>
      <c r="N45">
        <v>6</v>
      </c>
      <c r="O45">
        <v>5</v>
      </c>
      <c r="P45">
        <v>22</v>
      </c>
      <c r="Q45">
        <v>12</v>
      </c>
      <c r="R45">
        <v>6</v>
      </c>
      <c r="S45">
        <v>5</v>
      </c>
      <c r="T45">
        <v>3</v>
      </c>
      <c r="U45">
        <v>4</v>
      </c>
      <c r="V45">
        <v>0</v>
      </c>
      <c r="W45">
        <v>0</v>
      </c>
      <c r="X45">
        <v>2.2000000000000002</v>
      </c>
      <c r="Y45">
        <v>3.5</v>
      </c>
      <c r="Z45">
        <v>3.5</v>
      </c>
      <c r="AA45">
        <v>2.2000000000000002</v>
      </c>
      <c r="AB45">
        <v>3.3</v>
      </c>
      <c r="AC45">
        <v>3.2</v>
      </c>
      <c r="AD45">
        <v>2.0499999999999998</v>
      </c>
      <c r="AE45">
        <v>3.25</v>
      </c>
      <c r="AF45">
        <v>3.15</v>
      </c>
      <c r="AG45">
        <v>2.19</v>
      </c>
      <c r="AH45">
        <v>3.5</v>
      </c>
      <c r="AI45">
        <v>3.45</v>
      </c>
      <c r="AJ45">
        <v>2.15</v>
      </c>
      <c r="AK45">
        <v>3.5</v>
      </c>
      <c r="AL45">
        <v>3.25</v>
      </c>
      <c r="AM45">
        <v>2.15</v>
      </c>
      <c r="AN45">
        <v>3.5</v>
      </c>
      <c r="AO45">
        <v>3.4</v>
      </c>
      <c r="AP45">
        <v>41</v>
      </c>
      <c r="AQ45">
        <v>2.2999999999999998</v>
      </c>
      <c r="AR45">
        <v>2.17</v>
      </c>
      <c r="AS45">
        <v>3.5</v>
      </c>
      <c r="AT45">
        <v>3.38</v>
      </c>
      <c r="AU45">
        <v>3.5</v>
      </c>
      <c r="AV45">
        <v>3.27</v>
      </c>
      <c r="AW45">
        <v>39</v>
      </c>
      <c r="AX45">
        <v>1.98</v>
      </c>
      <c r="AY45">
        <v>1.88</v>
      </c>
      <c r="AZ45">
        <v>1.98</v>
      </c>
      <c r="BA45">
        <v>1.9</v>
      </c>
      <c r="BB45">
        <v>21</v>
      </c>
      <c r="BC45">
        <v>-0.25</v>
      </c>
      <c r="BD45">
        <v>2</v>
      </c>
      <c r="BE45">
        <v>1.86</v>
      </c>
      <c r="BF45">
        <v>2.0299999999999998</v>
      </c>
      <c r="BG45">
        <v>1.95</v>
      </c>
      <c r="BH45">
        <v>2.34</v>
      </c>
      <c r="BI45">
        <v>3.36</v>
      </c>
      <c r="BJ45">
        <v>3.28</v>
      </c>
    </row>
    <row r="46" spans="1:62" s="6" customFormat="1" x14ac:dyDescent="0.2">
      <c r="A46" t="s">
        <v>138</v>
      </c>
      <c r="B46" s="4">
        <v>43333</v>
      </c>
      <c r="C46" t="s">
        <v>170</v>
      </c>
      <c r="D46" t="s">
        <v>172</v>
      </c>
      <c r="E46">
        <v>1</v>
      </c>
      <c r="F46">
        <v>1</v>
      </c>
      <c r="G46" t="str">
        <f t="shared" si="2"/>
        <v>D</v>
      </c>
      <c r="H46">
        <v>1</v>
      </c>
      <c r="I46">
        <v>0</v>
      </c>
      <c r="J46" t="str">
        <f t="shared" si="3"/>
        <v>H</v>
      </c>
      <c r="K46" t="s">
        <v>378</v>
      </c>
      <c r="L46">
        <v>14</v>
      </c>
      <c r="M46">
        <v>13</v>
      </c>
      <c r="N46">
        <v>5</v>
      </c>
      <c r="O46">
        <v>4</v>
      </c>
      <c r="P46">
        <v>14</v>
      </c>
      <c r="Q46">
        <v>9</v>
      </c>
      <c r="R46">
        <v>7</v>
      </c>
      <c r="S46">
        <v>2</v>
      </c>
      <c r="T46">
        <v>0</v>
      </c>
      <c r="U46">
        <v>1</v>
      </c>
      <c r="V46">
        <v>0</v>
      </c>
      <c r="W46">
        <v>0</v>
      </c>
      <c r="X46">
        <v>2.2000000000000002</v>
      </c>
      <c r="Y46">
        <v>3.3</v>
      </c>
      <c r="Z46">
        <v>3.75</v>
      </c>
      <c r="AA46">
        <v>2.0499999999999998</v>
      </c>
      <c r="AB46">
        <v>3.4</v>
      </c>
      <c r="AC46">
        <v>3.5</v>
      </c>
      <c r="AD46">
        <v>2.0499999999999998</v>
      </c>
      <c r="AE46">
        <v>3.1</v>
      </c>
      <c r="AF46">
        <v>3.4</v>
      </c>
      <c r="AG46">
        <v>2.14</v>
      </c>
      <c r="AH46">
        <v>3.42</v>
      </c>
      <c r="AI46">
        <v>3.65</v>
      </c>
      <c r="AJ46">
        <v>2.15</v>
      </c>
      <c r="AK46">
        <v>3.3</v>
      </c>
      <c r="AL46">
        <v>3.4</v>
      </c>
      <c r="AM46">
        <v>2.15</v>
      </c>
      <c r="AN46">
        <v>3.4</v>
      </c>
      <c r="AO46">
        <v>3.6</v>
      </c>
      <c r="AP46">
        <v>39</v>
      </c>
      <c r="AQ46">
        <v>2.2000000000000002</v>
      </c>
      <c r="AR46">
        <v>2.12</v>
      </c>
      <c r="AS46">
        <v>3.42</v>
      </c>
      <c r="AT46">
        <v>3.27</v>
      </c>
      <c r="AU46">
        <v>3.75</v>
      </c>
      <c r="AV46">
        <v>3.48</v>
      </c>
      <c r="AW46">
        <v>35</v>
      </c>
      <c r="AX46">
        <v>2.21</v>
      </c>
      <c r="AY46">
        <v>2.13</v>
      </c>
      <c r="AZ46">
        <v>1.75</v>
      </c>
      <c r="BA46">
        <v>1.69</v>
      </c>
      <c r="BB46">
        <v>21</v>
      </c>
      <c r="BC46">
        <v>-0.25</v>
      </c>
      <c r="BD46">
        <v>1.89</v>
      </c>
      <c r="BE46">
        <v>1.82</v>
      </c>
      <c r="BF46">
        <v>2.06</v>
      </c>
      <c r="BG46">
        <v>1.99</v>
      </c>
      <c r="BH46">
        <v>2.2599999999999998</v>
      </c>
      <c r="BI46">
        <v>3.67</v>
      </c>
      <c r="BJ46">
        <v>3.12</v>
      </c>
    </row>
    <row r="47" spans="1:62" s="6" customFormat="1" x14ac:dyDescent="0.2">
      <c r="A47" t="s">
        <v>138</v>
      </c>
      <c r="B47" s="4">
        <v>43333</v>
      </c>
      <c r="C47" t="s">
        <v>146</v>
      </c>
      <c r="D47" t="s">
        <v>142</v>
      </c>
      <c r="E47">
        <v>0</v>
      </c>
      <c r="F47">
        <v>4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t="s">
        <v>382</v>
      </c>
      <c r="L47">
        <v>6</v>
      </c>
      <c r="M47">
        <v>23</v>
      </c>
      <c r="N47">
        <v>1</v>
      </c>
      <c r="O47">
        <v>9</v>
      </c>
      <c r="P47">
        <v>7</v>
      </c>
      <c r="Q47">
        <v>13</v>
      </c>
      <c r="R47">
        <v>4</v>
      </c>
      <c r="S47">
        <v>7</v>
      </c>
      <c r="T47">
        <v>0</v>
      </c>
      <c r="U47">
        <v>1</v>
      </c>
      <c r="V47">
        <v>0</v>
      </c>
      <c r="W47">
        <v>0</v>
      </c>
      <c r="X47">
        <v>3.1</v>
      </c>
      <c r="Y47">
        <v>3.5</v>
      </c>
      <c r="Z47">
        <v>2.4</v>
      </c>
      <c r="AA47">
        <v>2.95</v>
      </c>
      <c r="AB47">
        <v>3.25</v>
      </c>
      <c r="AC47">
        <v>2.35</v>
      </c>
      <c r="AD47">
        <v>2.9</v>
      </c>
      <c r="AE47">
        <v>3.15</v>
      </c>
      <c r="AF47">
        <v>2.25</v>
      </c>
      <c r="AG47">
        <v>3.13</v>
      </c>
      <c r="AH47">
        <v>3.52</v>
      </c>
      <c r="AI47">
        <v>2.33</v>
      </c>
      <c r="AJ47">
        <v>2.9</v>
      </c>
      <c r="AK47">
        <v>3.4</v>
      </c>
      <c r="AL47">
        <v>2.38</v>
      </c>
      <c r="AM47">
        <v>3.1</v>
      </c>
      <c r="AN47">
        <v>3.5</v>
      </c>
      <c r="AO47">
        <v>2.2999999999999998</v>
      </c>
      <c r="AP47">
        <v>41</v>
      </c>
      <c r="AQ47">
        <v>3.13</v>
      </c>
      <c r="AR47">
        <v>2.99</v>
      </c>
      <c r="AS47">
        <v>3.52</v>
      </c>
      <c r="AT47">
        <v>3.34</v>
      </c>
      <c r="AU47">
        <v>2.4500000000000002</v>
      </c>
      <c r="AV47">
        <v>2.33</v>
      </c>
      <c r="AW47">
        <v>39</v>
      </c>
      <c r="AX47">
        <v>2.1</v>
      </c>
      <c r="AY47">
        <v>2.02</v>
      </c>
      <c r="AZ47">
        <v>1.87</v>
      </c>
      <c r="BA47">
        <v>1.76</v>
      </c>
      <c r="BB47">
        <v>20</v>
      </c>
      <c r="BC47">
        <v>0.25</v>
      </c>
      <c r="BD47">
        <v>1.88</v>
      </c>
      <c r="BE47">
        <v>1.82</v>
      </c>
      <c r="BF47">
        <v>2.0499999999999998</v>
      </c>
      <c r="BG47">
        <v>1.99</v>
      </c>
      <c r="BH47">
        <v>3.48</v>
      </c>
      <c r="BI47">
        <v>3.57</v>
      </c>
      <c r="BJ47">
        <v>2.16</v>
      </c>
    </row>
    <row r="48" spans="1:62" s="6" customFormat="1" x14ac:dyDescent="0.2">
      <c r="A48" t="s">
        <v>138</v>
      </c>
      <c r="B48" s="4">
        <v>43334</v>
      </c>
      <c r="C48" t="s">
        <v>140</v>
      </c>
      <c r="D48" t="s">
        <v>166</v>
      </c>
      <c r="E48">
        <v>1</v>
      </c>
      <c r="F48">
        <v>4</v>
      </c>
      <c r="G48" t="str">
        <f t="shared" si="2"/>
        <v>A</v>
      </c>
      <c r="H48">
        <v>1</v>
      </c>
      <c r="I48">
        <v>3</v>
      </c>
      <c r="J48" t="str">
        <f t="shared" si="3"/>
        <v>A</v>
      </c>
      <c r="K48" t="s">
        <v>150</v>
      </c>
      <c r="L48">
        <v>16</v>
      </c>
      <c r="M48">
        <v>10</v>
      </c>
      <c r="N48">
        <v>2</v>
      </c>
      <c r="O48">
        <v>4</v>
      </c>
      <c r="P48">
        <v>7</v>
      </c>
      <c r="Q48">
        <v>12</v>
      </c>
      <c r="R48">
        <v>11</v>
      </c>
      <c r="S48">
        <v>3</v>
      </c>
      <c r="T48">
        <v>1</v>
      </c>
      <c r="U48">
        <v>2</v>
      </c>
      <c r="V48">
        <v>0</v>
      </c>
      <c r="W48">
        <v>0</v>
      </c>
      <c r="X48">
        <v>4</v>
      </c>
      <c r="Y48">
        <v>3.4</v>
      </c>
      <c r="Z48">
        <v>2.1</v>
      </c>
      <c r="AA48">
        <v>3.7</v>
      </c>
      <c r="AB48">
        <v>3.3</v>
      </c>
      <c r="AC48">
        <v>2</v>
      </c>
      <c r="AD48">
        <v>3.5</v>
      </c>
      <c r="AE48">
        <v>3.15</v>
      </c>
      <c r="AF48">
        <v>1.97</v>
      </c>
      <c r="AG48">
        <v>3.95</v>
      </c>
      <c r="AH48">
        <v>3.33</v>
      </c>
      <c r="AI48">
        <v>2.0499999999999998</v>
      </c>
      <c r="AJ48">
        <v>3.4</v>
      </c>
      <c r="AK48">
        <v>3.3</v>
      </c>
      <c r="AL48">
        <v>2.15</v>
      </c>
      <c r="AM48">
        <v>3.6</v>
      </c>
      <c r="AN48">
        <v>3.4</v>
      </c>
      <c r="AO48">
        <v>2.1</v>
      </c>
      <c r="AP48">
        <v>38</v>
      </c>
      <c r="AQ48">
        <v>4</v>
      </c>
      <c r="AR48">
        <v>3.65</v>
      </c>
      <c r="AS48">
        <v>3.4</v>
      </c>
      <c r="AT48">
        <v>3.28</v>
      </c>
      <c r="AU48">
        <v>2.15</v>
      </c>
      <c r="AV48">
        <v>2.06</v>
      </c>
      <c r="AW48">
        <v>36</v>
      </c>
      <c r="AX48">
        <v>2.08</v>
      </c>
      <c r="AY48">
        <v>2.0099999999999998</v>
      </c>
      <c r="AZ48">
        <v>1.84</v>
      </c>
      <c r="BA48">
        <v>1.77</v>
      </c>
      <c r="BB48">
        <v>17</v>
      </c>
      <c r="BC48">
        <v>0.5</v>
      </c>
      <c r="BD48">
        <v>1.83</v>
      </c>
      <c r="BE48">
        <v>1.78</v>
      </c>
      <c r="BF48">
        <v>2.12</v>
      </c>
      <c r="BG48">
        <v>2.0499999999999998</v>
      </c>
      <c r="BH48">
        <v>3.98</v>
      </c>
      <c r="BI48">
        <v>3.44</v>
      </c>
      <c r="BJ48">
        <v>2.04</v>
      </c>
    </row>
    <row r="49" spans="1:62" s="6" customFormat="1" x14ac:dyDescent="0.2">
      <c r="A49" t="s">
        <v>138</v>
      </c>
      <c r="B49" s="4">
        <v>43334</v>
      </c>
      <c r="C49" t="s">
        <v>149</v>
      </c>
      <c r="D49" t="s">
        <v>151</v>
      </c>
      <c r="E49">
        <v>0</v>
      </c>
      <c r="F49">
        <v>5</v>
      </c>
      <c r="G49" t="str">
        <f t="shared" si="2"/>
        <v>A</v>
      </c>
      <c r="H49">
        <v>0</v>
      </c>
      <c r="I49">
        <v>4</v>
      </c>
      <c r="J49" t="str">
        <f t="shared" si="3"/>
        <v>A</v>
      </c>
      <c r="K49" t="s">
        <v>376</v>
      </c>
      <c r="L49">
        <v>13</v>
      </c>
      <c r="M49">
        <v>11</v>
      </c>
      <c r="N49">
        <v>4</v>
      </c>
      <c r="O49">
        <v>6</v>
      </c>
      <c r="P49">
        <v>12</v>
      </c>
      <c r="Q49">
        <v>12</v>
      </c>
      <c r="R49">
        <v>3</v>
      </c>
      <c r="S49">
        <v>4</v>
      </c>
      <c r="T49">
        <v>3</v>
      </c>
      <c r="U49">
        <v>1</v>
      </c>
      <c r="V49">
        <v>0</v>
      </c>
      <c r="W49">
        <v>0</v>
      </c>
      <c r="X49">
        <v>2.4</v>
      </c>
      <c r="Y49">
        <v>3.4</v>
      </c>
      <c r="Z49">
        <v>3.2</v>
      </c>
      <c r="AA49">
        <v>2.2000000000000002</v>
      </c>
      <c r="AB49">
        <v>3.25</v>
      </c>
      <c r="AC49">
        <v>3.2</v>
      </c>
      <c r="AD49">
        <v>2.2000000000000002</v>
      </c>
      <c r="AE49">
        <v>3.1</v>
      </c>
      <c r="AF49">
        <v>2.95</v>
      </c>
      <c r="AG49">
        <v>2.3199999999999998</v>
      </c>
      <c r="AH49">
        <v>3.29</v>
      </c>
      <c r="AI49">
        <v>3.28</v>
      </c>
      <c r="AJ49">
        <v>2.2999999999999998</v>
      </c>
      <c r="AK49">
        <v>3.3</v>
      </c>
      <c r="AL49">
        <v>3.1</v>
      </c>
      <c r="AM49">
        <v>2.38</v>
      </c>
      <c r="AN49">
        <v>3.4</v>
      </c>
      <c r="AO49">
        <v>3</v>
      </c>
      <c r="AP49">
        <v>40</v>
      </c>
      <c r="AQ49">
        <v>2.4</v>
      </c>
      <c r="AR49">
        <v>2.31</v>
      </c>
      <c r="AS49">
        <v>3.4</v>
      </c>
      <c r="AT49">
        <v>3.27</v>
      </c>
      <c r="AU49">
        <v>3.3</v>
      </c>
      <c r="AV49">
        <v>3.09</v>
      </c>
      <c r="AW49">
        <v>38</v>
      </c>
      <c r="AX49">
        <v>2.13</v>
      </c>
      <c r="AY49">
        <v>2</v>
      </c>
      <c r="AZ49">
        <v>1.86</v>
      </c>
      <c r="BA49">
        <v>1.78</v>
      </c>
      <c r="BB49">
        <v>19</v>
      </c>
      <c r="BC49">
        <v>-0.25</v>
      </c>
      <c r="BD49">
        <v>2.06</v>
      </c>
      <c r="BE49">
        <v>1.98</v>
      </c>
      <c r="BF49">
        <v>1.88</v>
      </c>
      <c r="BG49">
        <v>1.83</v>
      </c>
      <c r="BH49">
        <v>2.4500000000000002</v>
      </c>
      <c r="BI49">
        <v>3.25</v>
      </c>
      <c r="BJ49">
        <v>3.15</v>
      </c>
    </row>
    <row r="50" spans="1:62" s="6" customFormat="1" x14ac:dyDescent="0.2">
      <c r="A50" t="s">
        <v>138</v>
      </c>
      <c r="B50" s="4">
        <v>43337</v>
      </c>
      <c r="C50" t="s">
        <v>152</v>
      </c>
      <c r="D50" t="s">
        <v>166</v>
      </c>
      <c r="E50">
        <v>1</v>
      </c>
      <c r="F50">
        <v>2</v>
      </c>
      <c r="G50" t="str">
        <f t="shared" si="2"/>
        <v>A</v>
      </c>
      <c r="H50">
        <v>1</v>
      </c>
      <c r="I50">
        <v>0</v>
      </c>
      <c r="J50" t="str">
        <f t="shared" si="3"/>
        <v>H</v>
      </c>
      <c r="K50" s="7" t="s">
        <v>156</v>
      </c>
      <c r="L50">
        <v>10</v>
      </c>
      <c r="M50">
        <v>10</v>
      </c>
      <c r="N50">
        <v>3</v>
      </c>
      <c r="O50">
        <v>5</v>
      </c>
      <c r="P50">
        <v>18</v>
      </c>
      <c r="Q50">
        <v>12</v>
      </c>
      <c r="R50">
        <v>8</v>
      </c>
      <c r="S50">
        <v>4</v>
      </c>
      <c r="T50">
        <v>0</v>
      </c>
      <c r="U50">
        <v>1</v>
      </c>
      <c r="V50">
        <v>0</v>
      </c>
      <c r="W50">
        <v>0</v>
      </c>
      <c r="X50">
        <v>3.6</v>
      </c>
      <c r="Y50">
        <v>3.4</v>
      </c>
      <c r="Z50">
        <v>2.2000000000000002</v>
      </c>
      <c r="AA50">
        <v>3.5</v>
      </c>
      <c r="AB50">
        <v>3.25</v>
      </c>
      <c r="AC50">
        <v>2.1</v>
      </c>
      <c r="AD50">
        <v>3.25</v>
      </c>
      <c r="AE50">
        <v>3.1</v>
      </c>
      <c r="AF50">
        <v>2.1</v>
      </c>
      <c r="AG50">
        <v>3.43</v>
      </c>
      <c r="AH50">
        <v>3.41</v>
      </c>
      <c r="AI50">
        <v>2.2000000000000002</v>
      </c>
      <c r="AJ50">
        <v>3.25</v>
      </c>
      <c r="AK50">
        <v>3.5</v>
      </c>
      <c r="AL50">
        <v>2.15</v>
      </c>
      <c r="AM50">
        <v>3.3</v>
      </c>
      <c r="AN50">
        <v>3.5</v>
      </c>
      <c r="AO50">
        <v>2.2000000000000002</v>
      </c>
      <c r="AP50">
        <v>41</v>
      </c>
      <c r="AQ50">
        <v>3.6</v>
      </c>
      <c r="AR50">
        <v>3.37</v>
      </c>
      <c r="AS50">
        <v>3.5</v>
      </c>
      <c r="AT50">
        <v>3.31</v>
      </c>
      <c r="AU50">
        <v>2.25</v>
      </c>
      <c r="AV50">
        <v>2.15</v>
      </c>
      <c r="AW50">
        <v>36</v>
      </c>
      <c r="AX50">
        <v>2.1</v>
      </c>
      <c r="AY50">
        <v>2.0099999999999998</v>
      </c>
      <c r="AZ50">
        <v>1.84</v>
      </c>
      <c r="BA50">
        <v>1.77</v>
      </c>
      <c r="BB50">
        <v>20</v>
      </c>
      <c r="BC50">
        <v>0.25</v>
      </c>
      <c r="BD50">
        <v>2.04</v>
      </c>
      <c r="BE50">
        <v>1.97</v>
      </c>
      <c r="BF50">
        <v>1.89</v>
      </c>
      <c r="BG50">
        <v>1.84</v>
      </c>
      <c r="BH50">
        <v>3.61</v>
      </c>
      <c r="BI50">
        <v>3.37</v>
      </c>
      <c r="BJ50">
        <v>2.1800000000000002</v>
      </c>
    </row>
    <row r="51" spans="1:62" s="6" customFormat="1" x14ac:dyDescent="0.2">
      <c r="A51" t="s">
        <v>138</v>
      </c>
      <c r="B51" s="4">
        <v>43337</v>
      </c>
      <c r="C51" t="s">
        <v>173</v>
      </c>
      <c r="D51" t="s">
        <v>139</v>
      </c>
      <c r="E51">
        <v>1</v>
      </c>
      <c r="F51">
        <v>1</v>
      </c>
      <c r="G51" t="str">
        <f t="shared" si="2"/>
        <v>D</v>
      </c>
      <c r="H51">
        <v>0</v>
      </c>
      <c r="I51">
        <v>0</v>
      </c>
      <c r="J51" t="str">
        <f t="shared" si="3"/>
        <v>D</v>
      </c>
      <c r="K51" s="7" t="s">
        <v>371</v>
      </c>
      <c r="L51">
        <v>16</v>
      </c>
      <c r="M51">
        <v>17</v>
      </c>
      <c r="N51">
        <v>7</v>
      </c>
      <c r="O51">
        <v>5</v>
      </c>
      <c r="P51">
        <v>21</v>
      </c>
      <c r="Q51">
        <v>13</v>
      </c>
      <c r="R51">
        <v>6</v>
      </c>
      <c r="S51">
        <v>7</v>
      </c>
      <c r="T51">
        <v>0</v>
      </c>
      <c r="U51">
        <v>1</v>
      </c>
      <c r="V51">
        <v>0</v>
      </c>
      <c r="W51">
        <v>0</v>
      </c>
      <c r="X51">
        <v>2.2000000000000002</v>
      </c>
      <c r="Y51">
        <v>3.4</v>
      </c>
      <c r="Z51">
        <v>3.6</v>
      </c>
      <c r="AA51">
        <v>2.1</v>
      </c>
      <c r="AB51">
        <v>3.25</v>
      </c>
      <c r="AC51">
        <v>3.5</v>
      </c>
      <c r="AD51">
        <v>2.1</v>
      </c>
      <c r="AE51">
        <v>3.1</v>
      </c>
      <c r="AF51">
        <v>3.25</v>
      </c>
      <c r="AG51">
        <v>2.2200000000000002</v>
      </c>
      <c r="AH51">
        <v>3.29</v>
      </c>
      <c r="AI51">
        <v>3.52</v>
      </c>
      <c r="AJ51">
        <v>2.2000000000000002</v>
      </c>
      <c r="AK51">
        <v>3.3</v>
      </c>
      <c r="AL51">
        <v>3.3</v>
      </c>
      <c r="AM51">
        <v>2.25</v>
      </c>
      <c r="AN51">
        <v>3.3</v>
      </c>
      <c r="AO51">
        <v>3.4</v>
      </c>
      <c r="AP51">
        <v>41</v>
      </c>
      <c r="AQ51">
        <v>2.25</v>
      </c>
      <c r="AR51">
        <v>2.17</v>
      </c>
      <c r="AS51">
        <v>3.4</v>
      </c>
      <c r="AT51">
        <v>3.25</v>
      </c>
      <c r="AU51">
        <v>3.6</v>
      </c>
      <c r="AV51">
        <v>3.38</v>
      </c>
      <c r="AW51">
        <v>37</v>
      </c>
      <c r="AX51">
        <v>2.11</v>
      </c>
      <c r="AY51">
        <v>2.0299999999999998</v>
      </c>
      <c r="AZ51">
        <v>1.82</v>
      </c>
      <c r="BA51">
        <v>1.75</v>
      </c>
      <c r="BB51">
        <v>19</v>
      </c>
      <c r="BC51">
        <v>-0.25</v>
      </c>
      <c r="BD51">
        <v>1.91</v>
      </c>
      <c r="BE51">
        <v>1.85</v>
      </c>
      <c r="BF51">
        <v>2.0099999999999998</v>
      </c>
      <c r="BG51">
        <v>1.95</v>
      </c>
      <c r="BH51">
        <v>2.1</v>
      </c>
      <c r="BI51">
        <v>3.47</v>
      </c>
      <c r="BJ51">
        <v>3.73</v>
      </c>
    </row>
    <row r="52" spans="1:62" s="6" customFormat="1" x14ac:dyDescent="0.2">
      <c r="A52" t="s">
        <v>138</v>
      </c>
      <c r="B52" s="4">
        <v>43337</v>
      </c>
      <c r="C52" t="s">
        <v>161</v>
      </c>
      <c r="D52" t="s">
        <v>172</v>
      </c>
      <c r="E52">
        <v>1</v>
      </c>
      <c r="F52">
        <v>2</v>
      </c>
      <c r="G52" t="str">
        <f t="shared" si="2"/>
        <v>A</v>
      </c>
      <c r="H52">
        <v>0</v>
      </c>
      <c r="I52">
        <v>1</v>
      </c>
      <c r="J52" t="str">
        <f t="shared" si="3"/>
        <v>A</v>
      </c>
      <c r="K52" s="7" t="s">
        <v>153</v>
      </c>
      <c r="L52">
        <v>9</v>
      </c>
      <c r="M52">
        <v>14</v>
      </c>
      <c r="N52">
        <v>4</v>
      </c>
      <c r="O52">
        <v>8</v>
      </c>
      <c r="P52">
        <v>7</v>
      </c>
      <c r="Q52">
        <v>12</v>
      </c>
      <c r="R52">
        <v>10</v>
      </c>
      <c r="S52">
        <v>6</v>
      </c>
      <c r="T52">
        <v>0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3.6</v>
      </c>
      <c r="AA52">
        <v>2.2000000000000002</v>
      </c>
      <c r="AB52">
        <v>3.25</v>
      </c>
      <c r="AC52">
        <v>3.3</v>
      </c>
      <c r="AD52">
        <v>2.0499999999999998</v>
      </c>
      <c r="AE52">
        <v>3.15</v>
      </c>
      <c r="AF52">
        <v>3.25</v>
      </c>
      <c r="AG52">
        <v>2.1800000000000002</v>
      </c>
      <c r="AH52">
        <v>3.3</v>
      </c>
      <c r="AI52">
        <v>3.55</v>
      </c>
      <c r="AJ52">
        <v>2.2000000000000002</v>
      </c>
      <c r="AK52">
        <v>3.2</v>
      </c>
      <c r="AL52">
        <v>3.4</v>
      </c>
      <c r="AM52">
        <v>2.25</v>
      </c>
      <c r="AN52">
        <v>3.3</v>
      </c>
      <c r="AO52">
        <v>3.4</v>
      </c>
      <c r="AP52">
        <v>41</v>
      </c>
      <c r="AQ52">
        <v>2.25</v>
      </c>
      <c r="AR52">
        <v>2.16</v>
      </c>
      <c r="AS52">
        <v>3.35</v>
      </c>
      <c r="AT52">
        <v>3.24</v>
      </c>
      <c r="AU52">
        <v>3.6</v>
      </c>
      <c r="AV52">
        <v>3.38</v>
      </c>
      <c r="AW52">
        <v>39</v>
      </c>
      <c r="AX52">
        <v>2.13</v>
      </c>
      <c r="AY52">
        <v>2.0299999999999998</v>
      </c>
      <c r="AZ52">
        <v>1.82</v>
      </c>
      <c r="BA52">
        <v>1.76</v>
      </c>
      <c r="BB52">
        <v>21</v>
      </c>
      <c r="BC52">
        <v>-0.25</v>
      </c>
      <c r="BD52">
        <v>1.92</v>
      </c>
      <c r="BE52">
        <v>1.86</v>
      </c>
      <c r="BF52">
        <v>2.0099999999999998</v>
      </c>
      <c r="BG52">
        <v>1.96</v>
      </c>
      <c r="BH52">
        <v>2.16</v>
      </c>
      <c r="BI52">
        <v>3.6</v>
      </c>
      <c r="BJ52">
        <v>3.4</v>
      </c>
    </row>
    <row r="53" spans="1:62" s="6" customFormat="1" x14ac:dyDescent="0.2">
      <c r="A53" t="s">
        <v>138</v>
      </c>
      <c r="B53" s="4">
        <v>43337</v>
      </c>
      <c r="C53" t="s">
        <v>155</v>
      </c>
      <c r="D53" t="s">
        <v>163</v>
      </c>
      <c r="E53">
        <v>0</v>
      </c>
      <c r="F53">
        <v>1</v>
      </c>
      <c r="G53" t="str">
        <f t="shared" si="2"/>
        <v>A</v>
      </c>
      <c r="H53">
        <v>0</v>
      </c>
      <c r="I53">
        <v>1</v>
      </c>
      <c r="J53" t="str">
        <f t="shared" si="3"/>
        <v>A</v>
      </c>
      <c r="K53" s="7" t="s">
        <v>144</v>
      </c>
      <c r="L53">
        <v>6</v>
      </c>
      <c r="M53">
        <v>7</v>
      </c>
      <c r="N53">
        <v>1</v>
      </c>
      <c r="O53">
        <v>3</v>
      </c>
      <c r="P53">
        <v>12</v>
      </c>
      <c r="Q53">
        <v>15</v>
      </c>
      <c r="R53">
        <v>7</v>
      </c>
      <c r="S53">
        <v>7</v>
      </c>
      <c r="T53">
        <v>2</v>
      </c>
      <c r="U53">
        <v>3</v>
      </c>
      <c r="V53">
        <v>0</v>
      </c>
      <c r="W53">
        <v>0</v>
      </c>
      <c r="X53">
        <v>2.7</v>
      </c>
      <c r="Y53">
        <v>3.3</v>
      </c>
      <c r="Z53">
        <v>2.87</v>
      </c>
      <c r="AA53">
        <v>2.6</v>
      </c>
      <c r="AB53">
        <v>3.3</v>
      </c>
      <c r="AC53">
        <v>2.6</v>
      </c>
      <c r="AD53">
        <v>2.5499999999999998</v>
      </c>
      <c r="AE53">
        <v>3.1</v>
      </c>
      <c r="AF53">
        <v>2.5499999999999998</v>
      </c>
      <c r="AG53">
        <v>2.68</v>
      </c>
      <c r="AH53">
        <v>3.26</v>
      </c>
      <c r="AI53">
        <v>2.77</v>
      </c>
      <c r="AJ53">
        <v>2.6</v>
      </c>
      <c r="AK53">
        <v>3.4</v>
      </c>
      <c r="AL53">
        <v>2.62</v>
      </c>
      <c r="AM53">
        <v>2.63</v>
      </c>
      <c r="AN53">
        <v>3.4</v>
      </c>
      <c r="AO53">
        <v>2.75</v>
      </c>
      <c r="AP53">
        <v>41</v>
      </c>
      <c r="AQ53">
        <v>2.7</v>
      </c>
      <c r="AR53">
        <v>2.62</v>
      </c>
      <c r="AS53">
        <v>3.4</v>
      </c>
      <c r="AT53">
        <v>3.21</v>
      </c>
      <c r="AU53">
        <v>2.87</v>
      </c>
      <c r="AV53">
        <v>2.68</v>
      </c>
      <c r="AW53">
        <v>39</v>
      </c>
      <c r="AX53">
        <v>2.0499999999999998</v>
      </c>
      <c r="AY53">
        <v>1.98</v>
      </c>
      <c r="AZ53">
        <v>1.86</v>
      </c>
      <c r="BA53">
        <v>1.8</v>
      </c>
      <c r="BB53">
        <v>17</v>
      </c>
      <c r="BC53">
        <v>0</v>
      </c>
      <c r="BD53">
        <v>1.92</v>
      </c>
      <c r="BE53">
        <v>1.87</v>
      </c>
      <c r="BF53">
        <v>2</v>
      </c>
      <c r="BG53">
        <v>1.95</v>
      </c>
      <c r="BH53">
        <v>2.56</v>
      </c>
      <c r="BI53">
        <v>3.36</v>
      </c>
      <c r="BJ53">
        <v>2.89</v>
      </c>
    </row>
    <row r="54" spans="1:62" s="6" customFormat="1" x14ac:dyDescent="0.2">
      <c r="A54" t="s">
        <v>138</v>
      </c>
      <c r="B54" s="4">
        <v>43337</v>
      </c>
      <c r="C54" t="s">
        <v>167</v>
      </c>
      <c r="D54" t="s">
        <v>151</v>
      </c>
      <c r="E54">
        <v>0</v>
      </c>
      <c r="F54">
        <v>0</v>
      </c>
      <c r="G54" t="str">
        <f t="shared" si="2"/>
        <v>D</v>
      </c>
      <c r="H54">
        <v>0</v>
      </c>
      <c r="I54">
        <v>0</v>
      </c>
      <c r="J54" t="str">
        <f t="shared" si="3"/>
        <v>D</v>
      </c>
      <c r="K54" s="7" t="s">
        <v>150</v>
      </c>
      <c r="L54">
        <v>14</v>
      </c>
      <c r="M54">
        <v>10</v>
      </c>
      <c r="N54">
        <v>5</v>
      </c>
      <c r="O54">
        <v>5</v>
      </c>
      <c r="P54">
        <v>10</v>
      </c>
      <c r="Q54">
        <v>15</v>
      </c>
      <c r="R54">
        <v>8</v>
      </c>
      <c r="S54">
        <v>10</v>
      </c>
      <c r="T54">
        <v>3</v>
      </c>
      <c r="U54">
        <v>4</v>
      </c>
      <c r="V54">
        <v>0</v>
      </c>
      <c r="W54">
        <v>0</v>
      </c>
      <c r="X54">
        <v>2.4</v>
      </c>
      <c r="Y54">
        <v>3.2</v>
      </c>
      <c r="Z54">
        <v>3.4</v>
      </c>
      <c r="AA54">
        <v>2.25</v>
      </c>
      <c r="AB54">
        <v>3.1</v>
      </c>
      <c r="AC54">
        <v>3.25</v>
      </c>
      <c r="AD54">
        <v>2.2000000000000002</v>
      </c>
      <c r="AE54">
        <v>2.95</v>
      </c>
      <c r="AF54">
        <v>3.1</v>
      </c>
      <c r="AG54">
        <v>2.36</v>
      </c>
      <c r="AH54">
        <v>3.09</v>
      </c>
      <c r="AI54">
        <v>3.39</v>
      </c>
      <c r="AJ54">
        <v>2.2999999999999998</v>
      </c>
      <c r="AK54">
        <v>3.2</v>
      </c>
      <c r="AL54">
        <v>3.2</v>
      </c>
      <c r="AM54">
        <v>2.38</v>
      </c>
      <c r="AN54">
        <v>3.2</v>
      </c>
      <c r="AO54">
        <v>3.25</v>
      </c>
      <c r="AP54">
        <v>41</v>
      </c>
      <c r="AQ54">
        <v>2.4300000000000002</v>
      </c>
      <c r="AR54">
        <v>2.31</v>
      </c>
      <c r="AS54">
        <v>3.2</v>
      </c>
      <c r="AT54">
        <v>3.09</v>
      </c>
      <c r="AU54">
        <v>3.4</v>
      </c>
      <c r="AV54">
        <v>3.24</v>
      </c>
      <c r="AW54">
        <v>36</v>
      </c>
      <c r="AX54">
        <v>2.31</v>
      </c>
      <c r="AY54">
        <v>2.2000000000000002</v>
      </c>
      <c r="AZ54">
        <v>1.69</v>
      </c>
      <c r="BA54">
        <v>1.64</v>
      </c>
      <c r="BB54">
        <v>20</v>
      </c>
      <c r="BC54">
        <v>-0.25</v>
      </c>
      <c r="BD54">
        <v>2.02</v>
      </c>
      <c r="BE54">
        <v>1.96</v>
      </c>
      <c r="BF54">
        <v>1.91</v>
      </c>
      <c r="BG54">
        <v>1.85</v>
      </c>
      <c r="BH54">
        <v>2.5</v>
      </c>
      <c r="BI54">
        <v>3.1</v>
      </c>
      <c r="BJ54">
        <v>3.2</v>
      </c>
    </row>
    <row r="55" spans="1:62" s="6" customFormat="1" x14ac:dyDescent="0.2">
      <c r="A55" t="s">
        <v>138</v>
      </c>
      <c r="B55" s="4">
        <v>43337</v>
      </c>
      <c r="C55" t="s">
        <v>164</v>
      </c>
      <c r="D55" t="s">
        <v>157</v>
      </c>
      <c r="E55">
        <v>0</v>
      </c>
      <c r="F55">
        <v>0</v>
      </c>
      <c r="G55" t="str">
        <f t="shared" si="2"/>
        <v>D</v>
      </c>
      <c r="H55">
        <v>0</v>
      </c>
      <c r="I55">
        <v>0</v>
      </c>
      <c r="J55" t="str">
        <f t="shared" si="3"/>
        <v>D</v>
      </c>
      <c r="K55" s="7" t="s">
        <v>171</v>
      </c>
      <c r="L55">
        <v>16</v>
      </c>
      <c r="M55">
        <v>11</v>
      </c>
      <c r="N55">
        <v>6</v>
      </c>
      <c r="O55">
        <v>5</v>
      </c>
      <c r="P55">
        <v>11</v>
      </c>
      <c r="Q55">
        <v>18</v>
      </c>
      <c r="R55">
        <v>4</v>
      </c>
      <c r="S55">
        <v>4</v>
      </c>
      <c r="T55">
        <v>2</v>
      </c>
      <c r="U55">
        <v>3</v>
      </c>
      <c r="V55">
        <v>1</v>
      </c>
      <c r="W55">
        <v>0</v>
      </c>
      <c r="X55">
        <v>2.7</v>
      </c>
      <c r="Y55">
        <v>3.4</v>
      </c>
      <c r="Z55">
        <v>2.75</v>
      </c>
      <c r="AA55">
        <v>2.4500000000000002</v>
      </c>
      <c r="AB55">
        <v>3.25</v>
      </c>
      <c r="AC55">
        <v>2.8</v>
      </c>
      <c r="AD55">
        <v>2.5</v>
      </c>
      <c r="AE55">
        <v>3.1</v>
      </c>
      <c r="AF55">
        <v>2.5499999999999998</v>
      </c>
      <c r="AG55">
        <v>2.69</v>
      </c>
      <c r="AH55">
        <v>3.4</v>
      </c>
      <c r="AI55">
        <v>2.69</v>
      </c>
      <c r="AJ55">
        <v>2.6</v>
      </c>
      <c r="AK55">
        <v>3.4</v>
      </c>
      <c r="AL55">
        <v>2.62</v>
      </c>
      <c r="AM55">
        <v>2.63</v>
      </c>
      <c r="AN55">
        <v>3.4</v>
      </c>
      <c r="AO55">
        <v>2.75</v>
      </c>
      <c r="AP55">
        <v>41</v>
      </c>
      <c r="AQ55">
        <v>2.75</v>
      </c>
      <c r="AR55">
        <v>2.6</v>
      </c>
      <c r="AS55">
        <v>3.4</v>
      </c>
      <c r="AT55">
        <v>3.25</v>
      </c>
      <c r="AU55">
        <v>2.8</v>
      </c>
      <c r="AV55">
        <v>2.68</v>
      </c>
      <c r="AW55">
        <v>36</v>
      </c>
      <c r="AX55">
        <v>2.13</v>
      </c>
      <c r="AY55">
        <v>2.0699999999999998</v>
      </c>
      <c r="AZ55">
        <v>1.78</v>
      </c>
      <c r="BA55">
        <v>1.72</v>
      </c>
      <c r="BB55">
        <v>17</v>
      </c>
      <c r="BC55">
        <v>0</v>
      </c>
      <c r="BD55">
        <v>1.93</v>
      </c>
      <c r="BE55">
        <v>1.87</v>
      </c>
      <c r="BF55">
        <v>1.99</v>
      </c>
      <c r="BG55">
        <v>1.94</v>
      </c>
      <c r="BH55">
        <v>2.62</v>
      </c>
      <c r="BI55">
        <v>3.25</v>
      </c>
      <c r="BJ55">
        <v>2.93</v>
      </c>
    </row>
    <row r="56" spans="1:62" s="6" customFormat="1" x14ac:dyDescent="0.2">
      <c r="A56" t="s">
        <v>138</v>
      </c>
      <c r="B56" s="4">
        <v>43337</v>
      </c>
      <c r="C56" t="s">
        <v>140</v>
      </c>
      <c r="D56" t="s">
        <v>148</v>
      </c>
      <c r="E56">
        <v>1</v>
      </c>
      <c r="F56">
        <v>1</v>
      </c>
      <c r="G56" t="str">
        <f t="shared" si="2"/>
        <v>D</v>
      </c>
      <c r="H56">
        <v>0</v>
      </c>
      <c r="I56">
        <v>0</v>
      </c>
      <c r="J56" t="str">
        <f t="shared" si="3"/>
        <v>D</v>
      </c>
      <c r="K56" s="7" t="s">
        <v>382</v>
      </c>
      <c r="L56">
        <v>15</v>
      </c>
      <c r="M56">
        <v>26</v>
      </c>
      <c r="N56">
        <v>4</v>
      </c>
      <c r="O56">
        <v>4</v>
      </c>
      <c r="P56">
        <v>12</v>
      </c>
      <c r="Q56">
        <v>10</v>
      </c>
      <c r="R56">
        <v>6</v>
      </c>
      <c r="S56">
        <v>5</v>
      </c>
      <c r="T56">
        <v>3</v>
      </c>
      <c r="U56">
        <v>0</v>
      </c>
      <c r="V56">
        <v>0</v>
      </c>
      <c r="W56">
        <v>0</v>
      </c>
      <c r="X56">
        <v>2.4</v>
      </c>
      <c r="Y56">
        <v>3.4</v>
      </c>
      <c r="Z56">
        <v>3.2</v>
      </c>
      <c r="AA56">
        <v>2.4</v>
      </c>
      <c r="AB56">
        <v>3.4</v>
      </c>
      <c r="AC56">
        <v>2.75</v>
      </c>
      <c r="AD56">
        <v>2.25</v>
      </c>
      <c r="AE56">
        <v>3.1</v>
      </c>
      <c r="AF56">
        <v>2.85</v>
      </c>
      <c r="AG56">
        <v>2.38</v>
      </c>
      <c r="AH56">
        <v>3.4</v>
      </c>
      <c r="AI56">
        <v>3.07</v>
      </c>
      <c r="AJ56">
        <v>2.38</v>
      </c>
      <c r="AK56">
        <v>3.4</v>
      </c>
      <c r="AL56">
        <v>2.9</v>
      </c>
      <c r="AM56">
        <v>2.38</v>
      </c>
      <c r="AN56">
        <v>3.4</v>
      </c>
      <c r="AO56">
        <v>3.1</v>
      </c>
      <c r="AP56">
        <v>41</v>
      </c>
      <c r="AQ56">
        <v>2.42</v>
      </c>
      <c r="AR56">
        <v>2.35</v>
      </c>
      <c r="AS56">
        <v>3.45</v>
      </c>
      <c r="AT56">
        <v>3.31</v>
      </c>
      <c r="AU56">
        <v>3.2</v>
      </c>
      <c r="AV56">
        <v>2.97</v>
      </c>
      <c r="AW56">
        <v>38</v>
      </c>
      <c r="AX56">
        <v>2.0699999999999998</v>
      </c>
      <c r="AY56">
        <v>1.98</v>
      </c>
      <c r="AZ56">
        <v>1.87</v>
      </c>
      <c r="BA56">
        <v>1.79</v>
      </c>
      <c r="BB56">
        <v>20</v>
      </c>
      <c r="BC56">
        <v>-0.25</v>
      </c>
      <c r="BD56">
        <v>2.0499999999999998</v>
      </c>
      <c r="BE56">
        <v>2</v>
      </c>
      <c r="BF56">
        <v>1.87</v>
      </c>
      <c r="BG56">
        <v>1.81</v>
      </c>
      <c r="BH56">
        <v>2.0299999999999998</v>
      </c>
      <c r="BI56">
        <v>3.72</v>
      </c>
      <c r="BJ56">
        <v>3.69</v>
      </c>
    </row>
    <row r="57" spans="1:62" s="6" customFormat="1" x14ac:dyDescent="0.2">
      <c r="A57" t="s">
        <v>138</v>
      </c>
      <c r="B57" s="4">
        <v>43337</v>
      </c>
      <c r="C57" t="s">
        <v>158</v>
      </c>
      <c r="D57" t="s">
        <v>160</v>
      </c>
      <c r="E57">
        <v>3</v>
      </c>
      <c r="F57">
        <v>2</v>
      </c>
      <c r="G57" t="str">
        <f t="shared" si="2"/>
        <v>H</v>
      </c>
      <c r="H57">
        <v>0</v>
      </c>
      <c r="I57">
        <v>1</v>
      </c>
      <c r="J57" t="str">
        <f t="shared" si="3"/>
        <v>A</v>
      </c>
      <c r="K57" s="7" t="s">
        <v>376</v>
      </c>
      <c r="L57">
        <v>13</v>
      </c>
      <c r="M57">
        <v>5</v>
      </c>
      <c r="N57">
        <v>5</v>
      </c>
      <c r="O57">
        <v>5</v>
      </c>
      <c r="P57">
        <v>14</v>
      </c>
      <c r="Q57">
        <v>21</v>
      </c>
      <c r="R57">
        <v>7</v>
      </c>
      <c r="S57">
        <v>2</v>
      </c>
      <c r="T57">
        <v>1</v>
      </c>
      <c r="U57">
        <v>1</v>
      </c>
      <c r="V57">
        <v>0</v>
      </c>
      <c r="W57">
        <v>0</v>
      </c>
      <c r="X57">
        <v>1.72</v>
      </c>
      <c r="Y57">
        <v>3.9</v>
      </c>
      <c r="Z57">
        <v>5.25</v>
      </c>
      <c r="AA57">
        <v>1.7</v>
      </c>
      <c r="AB57">
        <v>3.5</v>
      </c>
      <c r="AC57">
        <v>5</v>
      </c>
      <c r="AD57">
        <v>1.6</v>
      </c>
      <c r="AE57">
        <v>3.55</v>
      </c>
      <c r="AF57">
        <v>4.8</v>
      </c>
      <c r="AG57">
        <v>1.7</v>
      </c>
      <c r="AH57">
        <v>3.94</v>
      </c>
      <c r="AI57">
        <v>5.05</v>
      </c>
      <c r="AJ57">
        <v>1.67</v>
      </c>
      <c r="AK57">
        <v>4</v>
      </c>
      <c r="AL57">
        <v>4.8</v>
      </c>
      <c r="AM57">
        <v>1.67</v>
      </c>
      <c r="AN57">
        <v>4</v>
      </c>
      <c r="AO57">
        <v>5.2</v>
      </c>
      <c r="AP57">
        <v>41</v>
      </c>
      <c r="AQ57">
        <v>1.78</v>
      </c>
      <c r="AR57">
        <v>1.67</v>
      </c>
      <c r="AS57">
        <v>4</v>
      </c>
      <c r="AT57">
        <v>3.76</v>
      </c>
      <c r="AU57">
        <v>5.27</v>
      </c>
      <c r="AV57">
        <v>4.97</v>
      </c>
      <c r="AW57">
        <v>36</v>
      </c>
      <c r="AX57">
        <v>2.1</v>
      </c>
      <c r="AY57">
        <v>2.0099999999999998</v>
      </c>
      <c r="AZ57">
        <v>1.81</v>
      </c>
      <c r="BA57">
        <v>1.76</v>
      </c>
      <c r="BB57">
        <v>20</v>
      </c>
      <c r="BC57">
        <v>-0.75</v>
      </c>
      <c r="BD57">
        <v>1.95</v>
      </c>
      <c r="BE57">
        <v>1.88</v>
      </c>
      <c r="BF57">
        <v>2</v>
      </c>
      <c r="BG57">
        <v>1.93</v>
      </c>
      <c r="BH57">
        <v>1.91</v>
      </c>
      <c r="BI57">
        <v>3.45</v>
      </c>
      <c r="BJ57">
        <v>4.58</v>
      </c>
    </row>
    <row r="58" spans="1:62" s="6" customFormat="1" x14ac:dyDescent="0.2">
      <c r="A58" t="s">
        <v>138</v>
      </c>
      <c r="B58" s="4">
        <v>43337</v>
      </c>
      <c r="C58" t="s">
        <v>143</v>
      </c>
      <c r="D58" t="s">
        <v>145</v>
      </c>
      <c r="E58">
        <v>3</v>
      </c>
      <c r="F58">
        <v>1</v>
      </c>
      <c r="G58" t="str">
        <f t="shared" si="2"/>
        <v>H</v>
      </c>
      <c r="H58">
        <v>1</v>
      </c>
      <c r="I58">
        <v>1</v>
      </c>
      <c r="J58" t="str">
        <f t="shared" si="3"/>
        <v>D</v>
      </c>
      <c r="K58" s="7" t="s">
        <v>205</v>
      </c>
      <c r="L58">
        <v>12</v>
      </c>
      <c r="M58">
        <v>10</v>
      </c>
      <c r="N58">
        <v>7</v>
      </c>
      <c r="O58">
        <v>1</v>
      </c>
      <c r="P58">
        <v>23</v>
      </c>
      <c r="Q58">
        <v>17</v>
      </c>
      <c r="R58">
        <v>4</v>
      </c>
      <c r="S58">
        <v>5</v>
      </c>
      <c r="T58">
        <v>3</v>
      </c>
      <c r="U58">
        <v>3</v>
      </c>
      <c r="V58">
        <v>0</v>
      </c>
      <c r="W58">
        <v>1</v>
      </c>
      <c r="X58">
        <v>2.87</v>
      </c>
      <c r="Y58">
        <v>3.4</v>
      </c>
      <c r="Z58">
        <v>2.62</v>
      </c>
      <c r="AA58">
        <v>2.7</v>
      </c>
      <c r="AB58">
        <v>3.3</v>
      </c>
      <c r="AC58">
        <v>2.5</v>
      </c>
      <c r="AD58">
        <v>2.65</v>
      </c>
      <c r="AE58">
        <v>3.15</v>
      </c>
      <c r="AF58">
        <v>2.4</v>
      </c>
      <c r="AG58">
        <v>2.79</v>
      </c>
      <c r="AH58">
        <v>3.41</v>
      </c>
      <c r="AI58">
        <v>2.58</v>
      </c>
      <c r="AJ58">
        <v>2.75</v>
      </c>
      <c r="AK58">
        <v>3.4</v>
      </c>
      <c r="AL58">
        <v>2.5</v>
      </c>
      <c r="AM58">
        <v>2.8</v>
      </c>
      <c r="AN58">
        <v>3.4</v>
      </c>
      <c r="AO58">
        <v>2.5499999999999998</v>
      </c>
      <c r="AP58">
        <v>41</v>
      </c>
      <c r="AQ58">
        <v>2.87</v>
      </c>
      <c r="AR58">
        <v>2.76</v>
      </c>
      <c r="AS58">
        <v>3.41</v>
      </c>
      <c r="AT58">
        <v>3.31</v>
      </c>
      <c r="AU58">
        <v>2.62</v>
      </c>
      <c r="AV58">
        <v>2.4900000000000002</v>
      </c>
      <c r="AW58">
        <v>39</v>
      </c>
      <c r="AX58">
        <v>2</v>
      </c>
      <c r="AY58">
        <v>1.94</v>
      </c>
      <c r="AZ58">
        <v>1.92</v>
      </c>
      <c r="BA58">
        <v>1.83</v>
      </c>
      <c r="BB58">
        <v>17</v>
      </c>
      <c r="BC58">
        <v>0</v>
      </c>
      <c r="BD58">
        <v>2.06</v>
      </c>
      <c r="BE58">
        <v>2</v>
      </c>
      <c r="BF58">
        <v>1.86</v>
      </c>
      <c r="BG58">
        <v>1.82</v>
      </c>
      <c r="BH58">
        <v>3.14</v>
      </c>
      <c r="BI58">
        <v>3.49</v>
      </c>
      <c r="BJ58">
        <v>2.34</v>
      </c>
    </row>
    <row r="59" spans="1:62" s="6" customFormat="1" x14ac:dyDescent="0.2">
      <c r="A59" t="s">
        <v>138</v>
      </c>
      <c r="B59" s="4">
        <v>43337</v>
      </c>
      <c r="C59" t="s">
        <v>170</v>
      </c>
      <c r="D59" t="s">
        <v>154</v>
      </c>
      <c r="E59">
        <v>1</v>
      </c>
      <c r="F59">
        <v>5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 s="7" t="s">
        <v>480</v>
      </c>
      <c r="L59">
        <v>22</v>
      </c>
      <c r="M59">
        <v>11</v>
      </c>
      <c r="N59">
        <v>6</v>
      </c>
      <c r="O59">
        <v>7</v>
      </c>
      <c r="P59">
        <v>8</v>
      </c>
      <c r="Q59">
        <v>10</v>
      </c>
      <c r="R59">
        <v>10</v>
      </c>
      <c r="S59">
        <v>5</v>
      </c>
      <c r="T59">
        <v>1</v>
      </c>
      <c r="U59">
        <v>0</v>
      </c>
      <c r="V59">
        <v>0</v>
      </c>
      <c r="W59">
        <v>0</v>
      </c>
      <c r="X59">
        <v>2.9</v>
      </c>
      <c r="Y59">
        <v>3.6</v>
      </c>
      <c r="Z59">
        <v>2.5</v>
      </c>
      <c r="AA59">
        <v>2.75</v>
      </c>
      <c r="AB59">
        <v>3.3</v>
      </c>
      <c r="AC59">
        <v>2.4500000000000002</v>
      </c>
      <c r="AD59">
        <v>2.7</v>
      </c>
      <c r="AE59">
        <v>3.25</v>
      </c>
      <c r="AF59">
        <v>2.35</v>
      </c>
      <c r="AG59">
        <v>2.89</v>
      </c>
      <c r="AH59">
        <v>3.52</v>
      </c>
      <c r="AI59">
        <v>2.44</v>
      </c>
      <c r="AJ59">
        <v>2.8</v>
      </c>
      <c r="AK59">
        <v>3.5</v>
      </c>
      <c r="AL59">
        <v>2.4</v>
      </c>
      <c r="AM59">
        <v>2.8</v>
      </c>
      <c r="AN59">
        <v>3.5</v>
      </c>
      <c r="AO59">
        <v>2.5</v>
      </c>
      <c r="AP59">
        <v>41</v>
      </c>
      <c r="AQ59">
        <v>2.9</v>
      </c>
      <c r="AR59">
        <v>2.8</v>
      </c>
      <c r="AS59">
        <v>3.6</v>
      </c>
      <c r="AT59">
        <v>3.38</v>
      </c>
      <c r="AU59">
        <v>2.6</v>
      </c>
      <c r="AV59">
        <v>2.42</v>
      </c>
      <c r="AW59">
        <v>39</v>
      </c>
      <c r="AX59">
        <v>1.89</v>
      </c>
      <c r="AY59">
        <v>1.81</v>
      </c>
      <c r="AZ59">
        <v>2.06</v>
      </c>
      <c r="BA59">
        <v>1.97</v>
      </c>
      <c r="BB59">
        <v>18</v>
      </c>
      <c r="BC59">
        <v>0</v>
      </c>
      <c r="BD59">
        <v>2.13</v>
      </c>
      <c r="BE59">
        <v>2.06</v>
      </c>
      <c r="BF59">
        <v>1.83</v>
      </c>
      <c r="BG59">
        <v>1.78</v>
      </c>
      <c r="BH59">
        <v>3.05</v>
      </c>
      <c r="BI59">
        <v>3.63</v>
      </c>
      <c r="BJ59">
        <v>2.3199999999999998</v>
      </c>
    </row>
    <row r="60" spans="1:62" s="6" customFormat="1" x14ac:dyDescent="0.2">
      <c r="A60" t="s">
        <v>138</v>
      </c>
      <c r="B60" s="4">
        <v>43337</v>
      </c>
      <c r="C60" t="s">
        <v>146</v>
      </c>
      <c r="D60" t="s">
        <v>169</v>
      </c>
      <c r="E60">
        <v>1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 s="7" t="s">
        <v>187</v>
      </c>
      <c r="L60">
        <v>13</v>
      </c>
      <c r="M60">
        <v>6</v>
      </c>
      <c r="N60">
        <v>4</v>
      </c>
      <c r="O60">
        <v>5</v>
      </c>
      <c r="P60">
        <v>14</v>
      </c>
      <c r="Q60">
        <v>9</v>
      </c>
      <c r="R60">
        <v>8</v>
      </c>
      <c r="S60">
        <v>0</v>
      </c>
      <c r="T60">
        <v>1</v>
      </c>
      <c r="U60">
        <v>0</v>
      </c>
      <c r="V60">
        <v>0</v>
      </c>
      <c r="W60">
        <v>1</v>
      </c>
      <c r="X60">
        <v>2.14</v>
      </c>
      <c r="Y60">
        <v>3.5</v>
      </c>
      <c r="Z60">
        <v>3.6</v>
      </c>
      <c r="AA60">
        <v>2.1</v>
      </c>
      <c r="AB60">
        <v>3.4</v>
      </c>
      <c r="AC60">
        <v>3.3</v>
      </c>
      <c r="AD60">
        <v>2.0499999999999998</v>
      </c>
      <c r="AE60">
        <v>3.2</v>
      </c>
      <c r="AF60">
        <v>3.25</v>
      </c>
      <c r="AG60">
        <v>2.16</v>
      </c>
      <c r="AH60">
        <v>3.39</v>
      </c>
      <c r="AI60">
        <v>3.53</v>
      </c>
      <c r="AJ60">
        <v>2.15</v>
      </c>
      <c r="AK60">
        <v>3.4</v>
      </c>
      <c r="AL60">
        <v>3.3</v>
      </c>
      <c r="AM60">
        <v>2.2000000000000002</v>
      </c>
      <c r="AN60">
        <v>3.4</v>
      </c>
      <c r="AO60">
        <v>3.4</v>
      </c>
      <c r="AP60">
        <v>41</v>
      </c>
      <c r="AQ60">
        <v>2.23</v>
      </c>
      <c r="AR60">
        <v>2.12</v>
      </c>
      <c r="AS60">
        <v>3.5</v>
      </c>
      <c r="AT60">
        <v>3.33</v>
      </c>
      <c r="AU60">
        <v>3.6</v>
      </c>
      <c r="AV60">
        <v>3.41</v>
      </c>
      <c r="AW60">
        <v>39</v>
      </c>
      <c r="AX60">
        <v>2.02</v>
      </c>
      <c r="AY60">
        <v>1.96</v>
      </c>
      <c r="AZ60">
        <v>1.89</v>
      </c>
      <c r="BA60">
        <v>1.82</v>
      </c>
      <c r="BB60">
        <v>18</v>
      </c>
      <c r="BC60">
        <v>-0.5</v>
      </c>
      <c r="BD60">
        <v>2.2000000000000002</v>
      </c>
      <c r="BE60">
        <v>2.12</v>
      </c>
      <c r="BF60">
        <v>1.79</v>
      </c>
      <c r="BG60">
        <v>1.73</v>
      </c>
      <c r="BH60">
        <v>2.23</v>
      </c>
      <c r="BI60">
        <v>3.54</v>
      </c>
      <c r="BJ60">
        <v>3.32</v>
      </c>
    </row>
    <row r="61" spans="1:62" s="6" customFormat="1" x14ac:dyDescent="0.2">
      <c r="A61" t="s">
        <v>138</v>
      </c>
      <c r="B61" s="4">
        <v>43337</v>
      </c>
      <c r="C61" t="s">
        <v>149</v>
      </c>
      <c r="D61" t="s">
        <v>142</v>
      </c>
      <c r="E61">
        <v>2</v>
      </c>
      <c r="F61">
        <v>2</v>
      </c>
      <c r="G61" t="str">
        <f t="shared" si="2"/>
        <v>D</v>
      </c>
      <c r="H61">
        <v>1</v>
      </c>
      <c r="I61">
        <v>0</v>
      </c>
      <c r="J61" t="str">
        <f t="shared" si="3"/>
        <v>H</v>
      </c>
      <c r="K61" s="7" t="s">
        <v>174</v>
      </c>
      <c r="L61">
        <v>8</v>
      </c>
      <c r="M61">
        <v>25</v>
      </c>
      <c r="N61">
        <v>2</v>
      </c>
      <c r="O61">
        <v>10</v>
      </c>
      <c r="P61">
        <v>8</v>
      </c>
      <c r="Q61">
        <v>11</v>
      </c>
      <c r="R61">
        <v>0</v>
      </c>
      <c r="S61">
        <v>11</v>
      </c>
      <c r="T61">
        <v>1</v>
      </c>
      <c r="U61">
        <v>3</v>
      </c>
      <c r="V61">
        <v>0</v>
      </c>
      <c r="W61">
        <v>0</v>
      </c>
      <c r="X61">
        <v>5</v>
      </c>
      <c r="Y61">
        <v>4</v>
      </c>
      <c r="Z61">
        <v>1.75</v>
      </c>
      <c r="AA61">
        <v>4.5</v>
      </c>
      <c r="AB61">
        <v>3.9</v>
      </c>
      <c r="AC61">
        <v>1.7</v>
      </c>
      <c r="AD61">
        <v>4.55</v>
      </c>
      <c r="AE61">
        <v>3.6</v>
      </c>
      <c r="AF61">
        <v>1.63</v>
      </c>
      <c r="AG61">
        <v>4.71</v>
      </c>
      <c r="AH61">
        <v>4.21</v>
      </c>
      <c r="AI61">
        <v>1.69</v>
      </c>
      <c r="AJ61">
        <v>5</v>
      </c>
      <c r="AK61">
        <v>3.6</v>
      </c>
      <c r="AL61">
        <v>1.7</v>
      </c>
      <c r="AM61">
        <v>5</v>
      </c>
      <c r="AN61">
        <v>3.9</v>
      </c>
      <c r="AO61">
        <v>1.73</v>
      </c>
      <c r="AP61">
        <v>41</v>
      </c>
      <c r="AQ61">
        <v>5</v>
      </c>
      <c r="AR61">
        <v>4.76</v>
      </c>
      <c r="AS61">
        <v>4.21</v>
      </c>
      <c r="AT61">
        <v>3.81</v>
      </c>
      <c r="AU61">
        <v>1.8</v>
      </c>
      <c r="AV61">
        <v>1.7</v>
      </c>
      <c r="AW61">
        <v>39</v>
      </c>
      <c r="AX61">
        <v>2.0099999999999998</v>
      </c>
      <c r="AY61">
        <v>1.96</v>
      </c>
      <c r="AZ61">
        <v>1.9</v>
      </c>
      <c r="BA61">
        <v>1.82</v>
      </c>
      <c r="BB61">
        <v>19</v>
      </c>
      <c r="BC61">
        <v>0.75</v>
      </c>
      <c r="BD61">
        <v>1.96</v>
      </c>
      <c r="BE61">
        <v>1.91</v>
      </c>
      <c r="BF61">
        <v>1.96</v>
      </c>
      <c r="BG61">
        <v>1.89</v>
      </c>
      <c r="BH61">
        <v>5.44</v>
      </c>
      <c r="BI61">
        <v>3.76</v>
      </c>
      <c r="BJ61">
        <v>1.71</v>
      </c>
    </row>
    <row r="62" spans="1:62" s="6" customFormat="1" x14ac:dyDescent="0.2">
      <c r="A62" t="s">
        <v>138</v>
      </c>
      <c r="B62" s="4">
        <v>43344</v>
      </c>
      <c r="C62" t="s">
        <v>139</v>
      </c>
      <c r="D62" t="s">
        <v>149</v>
      </c>
      <c r="E62">
        <v>1</v>
      </c>
      <c r="F62">
        <v>1</v>
      </c>
      <c r="G62" t="str">
        <f t="shared" si="2"/>
        <v>D</v>
      </c>
      <c r="H62">
        <v>0</v>
      </c>
      <c r="I62">
        <v>0</v>
      </c>
      <c r="J62" t="str">
        <f t="shared" si="3"/>
        <v>D</v>
      </c>
      <c r="K62" s="7" t="s">
        <v>480</v>
      </c>
      <c r="L62">
        <v>18</v>
      </c>
      <c r="M62">
        <v>11</v>
      </c>
      <c r="N62">
        <v>6</v>
      </c>
      <c r="O62">
        <v>2</v>
      </c>
      <c r="P62">
        <v>11</v>
      </c>
      <c r="Q62">
        <v>12</v>
      </c>
      <c r="R62">
        <v>10</v>
      </c>
      <c r="S62">
        <v>2</v>
      </c>
      <c r="T62">
        <v>2</v>
      </c>
      <c r="U62">
        <v>0</v>
      </c>
      <c r="V62">
        <v>0</v>
      </c>
      <c r="W62">
        <v>0</v>
      </c>
      <c r="X62">
        <v>2.37</v>
      </c>
      <c r="Y62">
        <v>3.4</v>
      </c>
      <c r="Z62">
        <v>3.2</v>
      </c>
      <c r="AA62">
        <v>2.2000000000000002</v>
      </c>
      <c r="AB62">
        <v>3.4</v>
      </c>
      <c r="AC62">
        <v>3.1</v>
      </c>
      <c r="AD62">
        <v>2.1</v>
      </c>
      <c r="AE62">
        <v>3.25</v>
      </c>
      <c r="AF62">
        <v>3.05</v>
      </c>
      <c r="AG62">
        <v>2.17</v>
      </c>
      <c r="AH62">
        <v>3.58</v>
      </c>
      <c r="AI62">
        <v>3.33</v>
      </c>
      <c r="AJ62">
        <v>2.2000000000000002</v>
      </c>
      <c r="AK62">
        <v>3.5</v>
      </c>
      <c r="AL62">
        <v>3.1</v>
      </c>
      <c r="AM62">
        <v>2.2999999999999998</v>
      </c>
      <c r="AN62">
        <v>3.5</v>
      </c>
      <c r="AO62">
        <v>3.13</v>
      </c>
      <c r="AP62">
        <v>41</v>
      </c>
      <c r="AQ62">
        <v>2.37</v>
      </c>
      <c r="AR62">
        <v>2.23</v>
      </c>
      <c r="AS62">
        <v>3.6</v>
      </c>
      <c r="AT62">
        <v>3.39</v>
      </c>
      <c r="AU62">
        <v>3.33</v>
      </c>
      <c r="AV62">
        <v>3.12</v>
      </c>
      <c r="AW62">
        <v>39</v>
      </c>
      <c r="AX62">
        <v>1.97</v>
      </c>
      <c r="AY62">
        <v>1.89</v>
      </c>
      <c r="AZ62">
        <v>1.98</v>
      </c>
      <c r="BA62">
        <v>1.88</v>
      </c>
      <c r="BB62">
        <v>21</v>
      </c>
      <c r="BC62">
        <v>-0.25</v>
      </c>
      <c r="BD62">
        <v>1.97</v>
      </c>
      <c r="BE62">
        <v>1.91</v>
      </c>
      <c r="BF62">
        <v>1.99</v>
      </c>
      <c r="BG62">
        <v>1.9</v>
      </c>
      <c r="BH62">
        <v>2.64</v>
      </c>
      <c r="BI62">
        <v>3.46</v>
      </c>
      <c r="BJ62">
        <v>2.73</v>
      </c>
    </row>
    <row r="63" spans="1:62" s="6" customFormat="1" x14ac:dyDescent="0.2">
      <c r="A63" t="s">
        <v>138</v>
      </c>
      <c r="B63" s="4">
        <v>43344</v>
      </c>
      <c r="C63" t="s">
        <v>142</v>
      </c>
      <c r="D63" t="s">
        <v>140</v>
      </c>
      <c r="E63">
        <v>2</v>
      </c>
      <c r="F63">
        <v>1</v>
      </c>
      <c r="G63" t="str">
        <f t="shared" si="2"/>
        <v>H</v>
      </c>
      <c r="H63">
        <v>2</v>
      </c>
      <c r="I63">
        <v>0</v>
      </c>
      <c r="J63" t="str">
        <f t="shared" si="3"/>
        <v>H</v>
      </c>
      <c r="K63" s="7" t="s">
        <v>156</v>
      </c>
      <c r="L63">
        <v>25</v>
      </c>
      <c r="M63">
        <v>7</v>
      </c>
      <c r="N63">
        <v>7</v>
      </c>
      <c r="O63">
        <v>3</v>
      </c>
      <c r="P63">
        <v>10</v>
      </c>
      <c r="Q63">
        <v>13</v>
      </c>
      <c r="R63">
        <v>9</v>
      </c>
      <c r="S63">
        <v>3</v>
      </c>
      <c r="T63">
        <v>0</v>
      </c>
      <c r="U63">
        <v>1</v>
      </c>
      <c r="V63">
        <v>0</v>
      </c>
      <c r="W63">
        <v>0</v>
      </c>
      <c r="X63">
        <v>1.44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4.4000000000000004</v>
      </c>
      <c r="AF63">
        <v>6.8</v>
      </c>
      <c r="AG63">
        <v>1.39</v>
      </c>
      <c r="AH63">
        <v>4.97</v>
      </c>
      <c r="AI63">
        <v>8.27</v>
      </c>
      <c r="AJ63">
        <v>1.4</v>
      </c>
      <c r="AK63">
        <v>5</v>
      </c>
      <c r="AL63">
        <v>7</v>
      </c>
      <c r="AM63">
        <v>1.44</v>
      </c>
      <c r="AN63">
        <v>4.8</v>
      </c>
      <c r="AO63">
        <v>7</v>
      </c>
      <c r="AP63">
        <v>38</v>
      </c>
      <c r="AQ63">
        <v>1.44</v>
      </c>
      <c r="AR63">
        <v>1.4</v>
      </c>
      <c r="AS63">
        <v>5</v>
      </c>
      <c r="AT63">
        <v>4.71</v>
      </c>
      <c r="AU63">
        <v>8.27</v>
      </c>
      <c r="AV63">
        <v>7.28</v>
      </c>
      <c r="AW63">
        <v>33</v>
      </c>
      <c r="AX63">
        <v>1.7</v>
      </c>
      <c r="AY63">
        <v>1.63</v>
      </c>
      <c r="AZ63">
        <v>2.2999999999999998</v>
      </c>
      <c r="BA63">
        <v>2.2200000000000002</v>
      </c>
      <c r="BB63">
        <v>17</v>
      </c>
      <c r="BC63">
        <v>-1.25</v>
      </c>
      <c r="BD63">
        <v>1.98</v>
      </c>
      <c r="BE63">
        <v>1.89</v>
      </c>
      <c r="BF63">
        <v>1.97</v>
      </c>
      <c r="BG63">
        <v>1.93</v>
      </c>
      <c r="BH63">
        <v>1.37</v>
      </c>
      <c r="BI63">
        <v>5.31</v>
      </c>
      <c r="BJ63">
        <v>8.8000000000000007</v>
      </c>
    </row>
    <row r="64" spans="1:62" s="6" customFormat="1" x14ac:dyDescent="0.2">
      <c r="A64" t="s">
        <v>138</v>
      </c>
      <c r="B64" s="4">
        <v>43344</v>
      </c>
      <c r="C64" t="s">
        <v>145</v>
      </c>
      <c r="D64" t="s">
        <v>152</v>
      </c>
      <c r="E64">
        <v>3</v>
      </c>
      <c r="F64">
        <v>0</v>
      </c>
      <c r="G64" t="str">
        <f t="shared" si="2"/>
        <v>H</v>
      </c>
      <c r="H64">
        <v>1</v>
      </c>
      <c r="I64">
        <v>0</v>
      </c>
      <c r="J64" t="str">
        <f t="shared" si="3"/>
        <v>H</v>
      </c>
      <c r="K64" s="7" t="s">
        <v>141</v>
      </c>
      <c r="L64">
        <v>12</v>
      </c>
      <c r="M64">
        <v>15</v>
      </c>
      <c r="N64">
        <v>5</v>
      </c>
      <c r="O64">
        <v>1</v>
      </c>
      <c r="P64">
        <v>10</v>
      </c>
      <c r="Q64">
        <v>11</v>
      </c>
      <c r="R64">
        <v>2</v>
      </c>
      <c r="S64">
        <v>5</v>
      </c>
      <c r="T64">
        <v>0</v>
      </c>
      <c r="U64">
        <v>1</v>
      </c>
      <c r="V64">
        <v>0</v>
      </c>
      <c r="W64">
        <v>0</v>
      </c>
      <c r="X64">
        <v>2.62</v>
      </c>
      <c r="Y64">
        <v>3.25</v>
      </c>
      <c r="Z64">
        <v>3</v>
      </c>
      <c r="AA64">
        <v>2.5</v>
      </c>
      <c r="AB64">
        <v>3.1</v>
      </c>
      <c r="AC64">
        <v>2.9</v>
      </c>
      <c r="AD64">
        <v>2.35</v>
      </c>
      <c r="AE64">
        <v>3</v>
      </c>
      <c r="AF64">
        <v>2.85</v>
      </c>
      <c r="AG64">
        <v>2.48</v>
      </c>
      <c r="AH64">
        <v>3.18</v>
      </c>
      <c r="AI64">
        <v>3.11</v>
      </c>
      <c r="AJ64">
        <v>2.5</v>
      </c>
      <c r="AK64">
        <v>3.2</v>
      </c>
      <c r="AL64">
        <v>2.9</v>
      </c>
      <c r="AM64">
        <v>2.5</v>
      </c>
      <c r="AN64">
        <v>3.25</v>
      </c>
      <c r="AO64">
        <v>3</v>
      </c>
      <c r="AP64">
        <v>40</v>
      </c>
      <c r="AQ64">
        <v>2.66</v>
      </c>
      <c r="AR64">
        <v>2.5</v>
      </c>
      <c r="AS64">
        <v>3.25</v>
      </c>
      <c r="AT64">
        <v>3.13</v>
      </c>
      <c r="AU64">
        <v>3.11</v>
      </c>
      <c r="AV64">
        <v>2.9</v>
      </c>
      <c r="AW64">
        <v>35</v>
      </c>
      <c r="AX64">
        <v>2.29</v>
      </c>
      <c r="AY64">
        <v>2.17</v>
      </c>
      <c r="AZ64">
        <v>1.71</v>
      </c>
      <c r="BA64">
        <v>1.66</v>
      </c>
      <c r="BB64">
        <v>18</v>
      </c>
      <c r="BC64">
        <v>-0.25</v>
      </c>
      <c r="BD64">
        <v>2.23</v>
      </c>
      <c r="BE64">
        <v>2.12</v>
      </c>
      <c r="BF64">
        <v>1.8</v>
      </c>
      <c r="BG64">
        <v>1.71</v>
      </c>
      <c r="BH64">
        <v>2.76</v>
      </c>
      <c r="BI64">
        <v>3.32</v>
      </c>
      <c r="BJ64">
        <v>2.7</v>
      </c>
    </row>
    <row r="65" spans="1:62" s="6" customFormat="1" x14ac:dyDescent="0.2">
      <c r="A65" t="s">
        <v>138</v>
      </c>
      <c r="B65" s="4">
        <v>43344</v>
      </c>
      <c r="C65" t="s">
        <v>148</v>
      </c>
      <c r="D65" t="s">
        <v>146</v>
      </c>
      <c r="E65">
        <v>0</v>
      </c>
      <c r="F65">
        <v>1</v>
      </c>
      <c r="G65" t="str">
        <f t="shared" si="2"/>
        <v>A</v>
      </c>
      <c r="H65">
        <v>0</v>
      </c>
      <c r="I65">
        <v>0</v>
      </c>
      <c r="J65" t="str">
        <f t="shared" si="3"/>
        <v>D</v>
      </c>
      <c r="K65" s="7" t="s">
        <v>208</v>
      </c>
      <c r="L65">
        <v>16</v>
      </c>
      <c r="M65">
        <v>12</v>
      </c>
      <c r="N65">
        <v>2</v>
      </c>
      <c r="O65">
        <v>8</v>
      </c>
      <c r="P65">
        <v>13</v>
      </c>
      <c r="Q65">
        <v>15</v>
      </c>
      <c r="R65">
        <v>6</v>
      </c>
      <c r="S65">
        <v>7</v>
      </c>
      <c r="T65">
        <v>0</v>
      </c>
      <c r="U65">
        <v>1</v>
      </c>
      <c r="V65">
        <v>0</v>
      </c>
      <c r="W65">
        <v>0</v>
      </c>
      <c r="X65">
        <v>2.5</v>
      </c>
      <c r="Y65">
        <v>3.3</v>
      </c>
      <c r="Z65">
        <v>3.1</v>
      </c>
      <c r="AA65">
        <v>2.4</v>
      </c>
      <c r="AB65">
        <v>3.25</v>
      </c>
      <c r="AC65">
        <v>2.9</v>
      </c>
      <c r="AD65">
        <v>2.35</v>
      </c>
      <c r="AE65">
        <v>3.05</v>
      </c>
      <c r="AF65">
        <v>2.8</v>
      </c>
      <c r="AG65">
        <v>2.48</v>
      </c>
      <c r="AH65">
        <v>3.24</v>
      </c>
      <c r="AI65">
        <v>3.04</v>
      </c>
      <c r="AJ65">
        <v>2.5</v>
      </c>
      <c r="AK65">
        <v>3.2</v>
      </c>
      <c r="AL65">
        <v>2.88</v>
      </c>
      <c r="AM65">
        <v>2.5499999999999998</v>
      </c>
      <c r="AN65">
        <v>3.3</v>
      </c>
      <c r="AO65">
        <v>2.9</v>
      </c>
      <c r="AP65">
        <v>38</v>
      </c>
      <c r="AQ65">
        <v>2.56</v>
      </c>
      <c r="AR65">
        <v>2.44</v>
      </c>
      <c r="AS65">
        <v>3.3</v>
      </c>
      <c r="AT65">
        <v>3.2</v>
      </c>
      <c r="AU65">
        <v>3.1</v>
      </c>
      <c r="AV65">
        <v>2.91</v>
      </c>
      <c r="AW65">
        <v>33</v>
      </c>
      <c r="AX65">
        <v>2.13</v>
      </c>
      <c r="AY65">
        <v>2.08</v>
      </c>
      <c r="AZ65">
        <v>1.78</v>
      </c>
      <c r="BA65">
        <v>1.72</v>
      </c>
      <c r="BB65">
        <v>19</v>
      </c>
      <c r="BC65">
        <v>-0.25</v>
      </c>
      <c r="BD65">
        <v>2.2000000000000002</v>
      </c>
      <c r="BE65">
        <v>2.11</v>
      </c>
      <c r="BF65">
        <v>1.8</v>
      </c>
      <c r="BG65">
        <v>1.74</v>
      </c>
      <c r="BH65">
        <v>2.42</v>
      </c>
      <c r="BI65">
        <v>3.39</v>
      </c>
      <c r="BJ65">
        <v>3.08</v>
      </c>
    </row>
    <row r="66" spans="1:62" s="6" customFormat="1" x14ac:dyDescent="0.2">
      <c r="A66" t="s">
        <v>138</v>
      </c>
      <c r="B66" s="4">
        <v>43344</v>
      </c>
      <c r="C66" t="s">
        <v>151</v>
      </c>
      <c r="D66" t="s">
        <v>161</v>
      </c>
      <c r="E66">
        <v>2</v>
      </c>
      <c r="F66">
        <v>1</v>
      </c>
      <c r="G66" t="str">
        <f t="shared" ref="G66:G97" si="4">IF(OR(E66="",F66=""),"",IF(E66&gt;F66,"H",IF(E66=F66,"D","A")))</f>
        <v>H</v>
      </c>
      <c r="H66">
        <v>1</v>
      </c>
      <c r="I66">
        <v>1</v>
      </c>
      <c r="J66" t="str">
        <f t="shared" ref="J66:J97" si="5">IF(OR(H66="",I66=""),"",IF(H66&gt;I66,"H",IF(H66=I66,"D","A")))</f>
        <v>D</v>
      </c>
      <c r="K66" s="7" t="s">
        <v>171</v>
      </c>
      <c r="L66">
        <v>9</v>
      </c>
      <c r="M66">
        <v>10</v>
      </c>
      <c r="N66">
        <v>3</v>
      </c>
      <c r="O66">
        <v>3</v>
      </c>
      <c r="P66">
        <v>12</v>
      </c>
      <c r="Q66">
        <v>9</v>
      </c>
      <c r="R66">
        <v>3</v>
      </c>
      <c r="S66">
        <v>4</v>
      </c>
      <c r="T66">
        <v>3</v>
      </c>
      <c r="U66">
        <v>2</v>
      </c>
      <c r="V66">
        <v>1</v>
      </c>
      <c r="W66">
        <v>0</v>
      </c>
      <c r="X66">
        <v>1.85</v>
      </c>
      <c r="Y66">
        <v>3.75</v>
      </c>
      <c r="Z66">
        <v>4.5</v>
      </c>
      <c r="AA66">
        <v>1.83</v>
      </c>
      <c r="AB66">
        <v>3.5</v>
      </c>
      <c r="AC66">
        <v>4.25</v>
      </c>
      <c r="AD66">
        <v>1.8</v>
      </c>
      <c r="AE66">
        <v>3.35</v>
      </c>
      <c r="AF66">
        <v>3.85</v>
      </c>
      <c r="AG66">
        <v>1.92</v>
      </c>
      <c r="AH66">
        <v>3.65</v>
      </c>
      <c r="AI66">
        <v>4.0599999999999996</v>
      </c>
      <c r="AJ66">
        <v>1.91</v>
      </c>
      <c r="AK66">
        <v>3.6</v>
      </c>
      <c r="AL66">
        <v>3.9</v>
      </c>
      <c r="AM66">
        <v>1.9</v>
      </c>
      <c r="AN66">
        <v>3.75</v>
      </c>
      <c r="AO66">
        <v>4</v>
      </c>
      <c r="AP66">
        <v>39</v>
      </c>
      <c r="AQ66">
        <v>1.93</v>
      </c>
      <c r="AR66">
        <v>1.85</v>
      </c>
      <c r="AS66">
        <v>3.9</v>
      </c>
      <c r="AT66">
        <v>3.58</v>
      </c>
      <c r="AU66">
        <v>4.5</v>
      </c>
      <c r="AV66">
        <v>4.09</v>
      </c>
      <c r="AW66">
        <v>36</v>
      </c>
      <c r="AX66">
        <v>2</v>
      </c>
      <c r="AY66">
        <v>1.93</v>
      </c>
      <c r="AZ66">
        <v>1.92</v>
      </c>
      <c r="BA66">
        <v>1.85</v>
      </c>
      <c r="BB66">
        <v>18</v>
      </c>
      <c r="BC66">
        <v>-0.75</v>
      </c>
      <c r="BD66">
        <v>2.2200000000000002</v>
      </c>
      <c r="BE66">
        <v>2.13</v>
      </c>
      <c r="BF66">
        <v>1.77</v>
      </c>
      <c r="BG66">
        <v>1.71</v>
      </c>
      <c r="BH66">
        <v>1.97</v>
      </c>
      <c r="BI66">
        <v>3.5</v>
      </c>
      <c r="BJ66">
        <v>4.1500000000000004</v>
      </c>
    </row>
    <row r="67" spans="1:62" s="6" customFormat="1" x14ac:dyDescent="0.2">
      <c r="A67" t="s">
        <v>138</v>
      </c>
      <c r="B67" s="4">
        <v>43344</v>
      </c>
      <c r="C67" t="s">
        <v>154</v>
      </c>
      <c r="D67" t="s">
        <v>164</v>
      </c>
      <c r="E67">
        <v>1</v>
      </c>
      <c r="F67">
        <v>1</v>
      </c>
      <c r="G67" t="str">
        <f t="shared" si="4"/>
        <v>D</v>
      </c>
      <c r="H67">
        <v>0</v>
      </c>
      <c r="I67">
        <v>1</v>
      </c>
      <c r="J67" t="str">
        <f t="shared" si="5"/>
        <v>A</v>
      </c>
      <c r="K67" s="7" t="s">
        <v>114</v>
      </c>
      <c r="L67">
        <v>10</v>
      </c>
      <c r="M67">
        <v>23</v>
      </c>
      <c r="N67">
        <v>4</v>
      </c>
      <c r="O67">
        <v>8</v>
      </c>
      <c r="P67">
        <v>9</v>
      </c>
      <c r="Q67">
        <v>20</v>
      </c>
      <c r="R67">
        <v>4</v>
      </c>
      <c r="S67">
        <v>13</v>
      </c>
      <c r="T67">
        <v>1</v>
      </c>
      <c r="U67">
        <v>3</v>
      </c>
      <c r="V67">
        <v>0</v>
      </c>
      <c r="W67">
        <v>0</v>
      </c>
      <c r="X67">
        <v>2.2000000000000002</v>
      </c>
      <c r="Y67">
        <v>3.6</v>
      </c>
      <c r="Z67">
        <v>3.4</v>
      </c>
      <c r="AA67">
        <v>2.15</v>
      </c>
      <c r="AB67">
        <v>3.5</v>
      </c>
      <c r="AC67">
        <v>3.1</v>
      </c>
      <c r="AD67">
        <v>2.1</v>
      </c>
      <c r="AE67">
        <v>3.3</v>
      </c>
      <c r="AF67">
        <v>3</v>
      </c>
      <c r="AG67">
        <v>2.2000000000000002</v>
      </c>
      <c r="AH67">
        <v>3.48</v>
      </c>
      <c r="AI67">
        <v>3.32</v>
      </c>
      <c r="AJ67">
        <v>2.2000000000000002</v>
      </c>
      <c r="AK67">
        <v>3.5</v>
      </c>
      <c r="AL67">
        <v>3.1</v>
      </c>
      <c r="AM67">
        <v>2.25</v>
      </c>
      <c r="AN67">
        <v>3.6</v>
      </c>
      <c r="AO67">
        <v>3.13</v>
      </c>
      <c r="AP67">
        <v>38</v>
      </c>
      <c r="AQ67">
        <v>2.25</v>
      </c>
      <c r="AR67">
        <v>2.1800000000000002</v>
      </c>
      <c r="AS67">
        <v>3.6</v>
      </c>
      <c r="AT67">
        <v>3.45</v>
      </c>
      <c r="AU67">
        <v>3.4</v>
      </c>
      <c r="AV67">
        <v>3.15</v>
      </c>
      <c r="AW67">
        <v>34</v>
      </c>
      <c r="AX67">
        <v>1.77</v>
      </c>
      <c r="AY67">
        <v>1.72</v>
      </c>
      <c r="AZ67">
        <v>2.16</v>
      </c>
      <c r="BA67">
        <v>2.09</v>
      </c>
      <c r="BB67">
        <v>18</v>
      </c>
      <c r="BC67">
        <v>-0.25</v>
      </c>
      <c r="BD67">
        <v>1.96</v>
      </c>
      <c r="BE67">
        <v>1.9</v>
      </c>
      <c r="BF67">
        <v>1.97</v>
      </c>
      <c r="BG67">
        <v>1.92</v>
      </c>
      <c r="BH67">
        <v>2.2999999999999998</v>
      </c>
      <c r="BI67">
        <v>3.92</v>
      </c>
      <c r="BJ67">
        <v>2.89</v>
      </c>
    </row>
    <row r="68" spans="1:62" s="6" customFormat="1" x14ac:dyDescent="0.2">
      <c r="A68" t="s">
        <v>138</v>
      </c>
      <c r="B68" s="4">
        <v>43344</v>
      </c>
      <c r="C68" t="s">
        <v>157</v>
      </c>
      <c r="D68" t="s">
        <v>170</v>
      </c>
      <c r="E68">
        <v>3</v>
      </c>
      <c r="F68">
        <v>0</v>
      </c>
      <c r="G68" t="str">
        <f t="shared" si="4"/>
        <v>H</v>
      </c>
      <c r="H68">
        <v>1</v>
      </c>
      <c r="I68">
        <v>0</v>
      </c>
      <c r="J68" t="str">
        <f t="shared" si="5"/>
        <v>H</v>
      </c>
      <c r="K68" s="7" t="s">
        <v>379</v>
      </c>
      <c r="L68">
        <v>18</v>
      </c>
      <c r="M68">
        <v>6</v>
      </c>
      <c r="N68">
        <v>8</v>
      </c>
      <c r="O68">
        <v>3</v>
      </c>
      <c r="P68">
        <v>7</v>
      </c>
      <c r="Q68">
        <v>17</v>
      </c>
      <c r="R68">
        <v>9</v>
      </c>
      <c r="S68">
        <v>3</v>
      </c>
      <c r="T68">
        <v>1</v>
      </c>
      <c r="U68">
        <v>1</v>
      </c>
      <c r="V68">
        <v>0</v>
      </c>
      <c r="W68">
        <v>0</v>
      </c>
      <c r="X68">
        <v>1.8</v>
      </c>
      <c r="Y68">
        <v>3.75</v>
      </c>
      <c r="Z68">
        <v>5</v>
      </c>
      <c r="AA68">
        <v>1.75</v>
      </c>
      <c r="AB68">
        <v>3.6</v>
      </c>
      <c r="AC68">
        <v>4.5</v>
      </c>
      <c r="AD68">
        <v>1.67</v>
      </c>
      <c r="AE68">
        <v>3.55</v>
      </c>
      <c r="AF68">
        <v>4.3499999999999996</v>
      </c>
      <c r="AG68">
        <v>1.75</v>
      </c>
      <c r="AH68">
        <v>3.85</v>
      </c>
      <c r="AI68">
        <v>4.8899999999999997</v>
      </c>
      <c r="AJ68">
        <v>1.75</v>
      </c>
      <c r="AK68">
        <v>3.9</v>
      </c>
      <c r="AL68">
        <v>4.33</v>
      </c>
      <c r="AM68">
        <v>1.75</v>
      </c>
      <c r="AN68">
        <v>3.9</v>
      </c>
      <c r="AO68">
        <v>4.5999999999999996</v>
      </c>
      <c r="AP68">
        <v>38</v>
      </c>
      <c r="AQ68">
        <v>1.8</v>
      </c>
      <c r="AR68">
        <v>1.74</v>
      </c>
      <c r="AS68">
        <v>3.9</v>
      </c>
      <c r="AT68">
        <v>3.7</v>
      </c>
      <c r="AU68">
        <v>5</v>
      </c>
      <c r="AV68">
        <v>4.57</v>
      </c>
      <c r="AW68">
        <v>36</v>
      </c>
      <c r="AX68">
        <v>1.87</v>
      </c>
      <c r="AY68">
        <v>1.8</v>
      </c>
      <c r="AZ68">
        <v>2.09</v>
      </c>
      <c r="BA68">
        <v>1.98</v>
      </c>
      <c r="BB68">
        <v>18</v>
      </c>
      <c r="BC68">
        <v>-0.75</v>
      </c>
      <c r="BD68">
        <v>2.0299999999999998</v>
      </c>
      <c r="BE68">
        <v>1.96</v>
      </c>
      <c r="BF68">
        <v>1.9</v>
      </c>
      <c r="BG68">
        <v>1.86</v>
      </c>
      <c r="BH68">
        <v>1.64</v>
      </c>
      <c r="BI68">
        <v>4.0999999999999996</v>
      </c>
      <c r="BJ68">
        <v>5.7</v>
      </c>
    </row>
    <row r="69" spans="1:62" s="6" customFormat="1" x14ac:dyDescent="0.2">
      <c r="A69" t="s">
        <v>138</v>
      </c>
      <c r="B69" s="4">
        <v>43344</v>
      </c>
      <c r="C69" t="s">
        <v>160</v>
      </c>
      <c r="D69" t="s">
        <v>155</v>
      </c>
      <c r="E69">
        <v>1</v>
      </c>
      <c r="F69">
        <v>1</v>
      </c>
      <c r="G69" t="str">
        <f t="shared" si="4"/>
        <v>D</v>
      </c>
      <c r="H69">
        <v>0</v>
      </c>
      <c r="I69">
        <v>0</v>
      </c>
      <c r="J69" t="str">
        <f t="shared" si="5"/>
        <v>D</v>
      </c>
      <c r="K69" s="7" t="s">
        <v>150</v>
      </c>
      <c r="L69">
        <v>15</v>
      </c>
      <c r="M69">
        <v>4</v>
      </c>
      <c r="N69">
        <v>8</v>
      </c>
      <c r="O69">
        <v>1</v>
      </c>
      <c r="P69">
        <v>16</v>
      </c>
      <c r="Q69">
        <v>20</v>
      </c>
      <c r="R69">
        <v>9</v>
      </c>
      <c r="S69">
        <v>1</v>
      </c>
      <c r="T69">
        <v>2</v>
      </c>
      <c r="U69">
        <v>3</v>
      </c>
      <c r="V69">
        <v>0</v>
      </c>
      <c r="W69">
        <v>1</v>
      </c>
      <c r="X69">
        <v>2.6</v>
      </c>
      <c r="Y69">
        <v>3.4</v>
      </c>
      <c r="Z69">
        <v>2.9</v>
      </c>
      <c r="AA69">
        <v>2.35</v>
      </c>
      <c r="AB69">
        <v>3.3</v>
      </c>
      <c r="AC69">
        <v>2.9</v>
      </c>
      <c r="AD69">
        <v>2.4</v>
      </c>
      <c r="AE69">
        <v>3.1</v>
      </c>
      <c r="AF69">
        <v>2.7</v>
      </c>
      <c r="AG69">
        <v>2.39</v>
      </c>
      <c r="AH69">
        <v>3.46</v>
      </c>
      <c r="AI69">
        <v>3</v>
      </c>
      <c r="AJ69">
        <v>2.4</v>
      </c>
      <c r="AK69">
        <v>3.5</v>
      </c>
      <c r="AL69">
        <v>2.8</v>
      </c>
      <c r="AM69">
        <v>2.4500000000000002</v>
      </c>
      <c r="AN69">
        <v>3.5</v>
      </c>
      <c r="AO69">
        <v>2.9</v>
      </c>
      <c r="AP69">
        <v>39</v>
      </c>
      <c r="AQ69">
        <v>2.6</v>
      </c>
      <c r="AR69">
        <v>2.44</v>
      </c>
      <c r="AS69">
        <v>3.5</v>
      </c>
      <c r="AT69">
        <v>3.3</v>
      </c>
      <c r="AU69">
        <v>3</v>
      </c>
      <c r="AV69">
        <v>2.84</v>
      </c>
      <c r="AW69">
        <v>36</v>
      </c>
      <c r="AX69">
        <v>2.08</v>
      </c>
      <c r="AY69">
        <v>2.0099999999999998</v>
      </c>
      <c r="AZ69">
        <v>1.84</v>
      </c>
      <c r="BA69">
        <v>1.77</v>
      </c>
      <c r="BB69">
        <v>17</v>
      </c>
      <c r="BC69">
        <v>-0.25</v>
      </c>
      <c r="BD69">
        <v>2.1800000000000002</v>
      </c>
      <c r="BE69">
        <v>2.08</v>
      </c>
      <c r="BF69">
        <v>1.83</v>
      </c>
      <c r="BG69">
        <v>1.75</v>
      </c>
      <c r="BH69">
        <v>2.61</v>
      </c>
      <c r="BI69">
        <v>2.94</v>
      </c>
      <c r="BJ69">
        <v>3.24</v>
      </c>
    </row>
    <row r="70" spans="1:62" s="6" customFormat="1" x14ac:dyDescent="0.2">
      <c r="A70" t="s">
        <v>138</v>
      </c>
      <c r="B70" s="4">
        <v>43344</v>
      </c>
      <c r="C70" t="s">
        <v>163</v>
      </c>
      <c r="D70" t="s">
        <v>167</v>
      </c>
      <c r="E70">
        <v>1</v>
      </c>
      <c r="F70">
        <v>2</v>
      </c>
      <c r="G70" t="str">
        <f t="shared" si="4"/>
        <v>A</v>
      </c>
      <c r="H70">
        <v>0</v>
      </c>
      <c r="I70">
        <v>0</v>
      </c>
      <c r="J70" t="str">
        <f t="shared" si="5"/>
        <v>D</v>
      </c>
      <c r="K70" s="7" t="s">
        <v>383</v>
      </c>
      <c r="L70">
        <v>11</v>
      </c>
      <c r="M70">
        <v>8</v>
      </c>
      <c r="N70">
        <v>3</v>
      </c>
      <c r="O70">
        <v>3</v>
      </c>
      <c r="P70">
        <v>17</v>
      </c>
      <c r="Q70">
        <v>16</v>
      </c>
      <c r="R70">
        <v>1</v>
      </c>
      <c r="S70">
        <v>8</v>
      </c>
      <c r="T70">
        <v>2</v>
      </c>
      <c r="U70">
        <v>4</v>
      </c>
      <c r="V70">
        <v>2</v>
      </c>
      <c r="W70">
        <v>1</v>
      </c>
      <c r="X70">
        <v>1.9</v>
      </c>
      <c r="Y70">
        <v>3.6</v>
      </c>
      <c r="Z70">
        <v>4.5</v>
      </c>
      <c r="AA70">
        <v>1.75</v>
      </c>
      <c r="AB70">
        <v>3.6</v>
      </c>
      <c r="AC70">
        <v>4.5</v>
      </c>
      <c r="AD70">
        <v>1.8</v>
      </c>
      <c r="AE70">
        <v>3.25</v>
      </c>
      <c r="AF70">
        <v>4.0999999999999996</v>
      </c>
      <c r="AG70">
        <v>1.9</v>
      </c>
      <c r="AH70">
        <v>3.53</v>
      </c>
      <c r="AI70">
        <v>4.33</v>
      </c>
      <c r="AJ70">
        <v>1.91</v>
      </c>
      <c r="AK70">
        <v>3.5</v>
      </c>
      <c r="AL70">
        <v>4</v>
      </c>
      <c r="AM70">
        <v>1.9</v>
      </c>
      <c r="AN70">
        <v>3.5</v>
      </c>
      <c r="AO70">
        <v>4.33</v>
      </c>
      <c r="AP70">
        <v>39</v>
      </c>
      <c r="AQ70">
        <v>1.96</v>
      </c>
      <c r="AR70">
        <v>1.87</v>
      </c>
      <c r="AS70">
        <v>3.6</v>
      </c>
      <c r="AT70">
        <v>3.43</v>
      </c>
      <c r="AU70">
        <v>4.51</v>
      </c>
      <c r="AV70">
        <v>4.26</v>
      </c>
      <c r="AW70">
        <v>35</v>
      </c>
      <c r="AX70">
        <v>2.33</v>
      </c>
      <c r="AY70">
        <v>2.2400000000000002</v>
      </c>
      <c r="AZ70">
        <v>1.68</v>
      </c>
      <c r="BA70">
        <v>1.62</v>
      </c>
      <c r="BB70">
        <v>17</v>
      </c>
      <c r="BC70">
        <v>-0.5</v>
      </c>
      <c r="BD70">
        <v>1.96</v>
      </c>
      <c r="BE70">
        <v>1.89</v>
      </c>
      <c r="BF70">
        <v>2</v>
      </c>
      <c r="BG70">
        <v>1.93</v>
      </c>
      <c r="BH70">
        <v>2.25</v>
      </c>
      <c r="BI70">
        <v>3.23</v>
      </c>
      <c r="BJ70">
        <v>3.59</v>
      </c>
    </row>
    <row r="71" spans="1:62" s="6" customFormat="1" x14ac:dyDescent="0.2">
      <c r="A71" t="s">
        <v>138</v>
      </c>
      <c r="B71" s="4">
        <v>43344</v>
      </c>
      <c r="C71" t="s">
        <v>166</v>
      </c>
      <c r="D71" t="s">
        <v>143</v>
      </c>
      <c r="E71">
        <v>1</v>
      </c>
      <c r="F71">
        <v>1</v>
      </c>
      <c r="G71" t="str">
        <f t="shared" si="4"/>
        <v>D</v>
      </c>
      <c r="H71">
        <v>0</v>
      </c>
      <c r="I71">
        <v>1</v>
      </c>
      <c r="J71" t="str">
        <f t="shared" si="5"/>
        <v>A</v>
      </c>
      <c r="K71" s="7" t="s">
        <v>153</v>
      </c>
      <c r="L71">
        <v>6</v>
      </c>
      <c r="M71">
        <v>16</v>
      </c>
      <c r="N71">
        <v>1</v>
      </c>
      <c r="O71">
        <v>6</v>
      </c>
      <c r="P71">
        <v>20</v>
      </c>
      <c r="Q71">
        <v>16</v>
      </c>
      <c r="R71">
        <v>1</v>
      </c>
      <c r="S71">
        <v>10</v>
      </c>
      <c r="T71">
        <v>5</v>
      </c>
      <c r="U71">
        <v>3</v>
      </c>
      <c r="V71">
        <v>1</v>
      </c>
      <c r="W71">
        <v>0</v>
      </c>
      <c r="X71">
        <v>1.5</v>
      </c>
      <c r="Y71">
        <v>4.5</v>
      </c>
      <c r="Z71">
        <v>7.5</v>
      </c>
      <c r="AA71">
        <v>1.48</v>
      </c>
      <c r="AB71">
        <v>4.25</v>
      </c>
      <c r="AC71">
        <v>6.25</v>
      </c>
      <c r="AD71">
        <v>1.43</v>
      </c>
      <c r="AE71">
        <v>4</v>
      </c>
      <c r="AF71">
        <v>6.1</v>
      </c>
      <c r="AG71">
        <v>1.45</v>
      </c>
      <c r="AH71">
        <v>4.49</v>
      </c>
      <c r="AI71">
        <v>7.81</v>
      </c>
      <c r="AJ71">
        <v>1.5</v>
      </c>
      <c r="AK71">
        <v>4.4000000000000004</v>
      </c>
      <c r="AL71">
        <v>6</v>
      </c>
      <c r="AM71">
        <v>1.5</v>
      </c>
      <c r="AN71">
        <v>4.5</v>
      </c>
      <c r="AO71">
        <v>6.5</v>
      </c>
      <c r="AP71">
        <v>38</v>
      </c>
      <c r="AQ71">
        <v>1.5</v>
      </c>
      <c r="AR71">
        <v>1.47</v>
      </c>
      <c r="AS71">
        <v>4.5</v>
      </c>
      <c r="AT71">
        <v>4.3099999999999996</v>
      </c>
      <c r="AU71">
        <v>7.81</v>
      </c>
      <c r="AV71">
        <v>6.59</v>
      </c>
      <c r="AW71">
        <v>33</v>
      </c>
      <c r="AX71">
        <v>1.76</v>
      </c>
      <c r="AY71">
        <v>1.7</v>
      </c>
      <c r="AZ71">
        <v>2.17</v>
      </c>
      <c r="BA71">
        <v>2.1</v>
      </c>
      <c r="BB71">
        <v>18</v>
      </c>
      <c r="BC71">
        <v>-1.25</v>
      </c>
      <c r="BD71">
        <v>2.19</v>
      </c>
      <c r="BE71">
        <v>2.11</v>
      </c>
      <c r="BF71">
        <v>1.8</v>
      </c>
      <c r="BG71">
        <v>1.74</v>
      </c>
      <c r="BH71">
        <v>1.56</v>
      </c>
      <c r="BI71">
        <v>4.49</v>
      </c>
      <c r="BJ71">
        <v>6</v>
      </c>
    </row>
    <row r="72" spans="1:62" s="6" customFormat="1" x14ac:dyDescent="0.2">
      <c r="A72" t="s">
        <v>138</v>
      </c>
      <c r="B72" s="4">
        <v>43344</v>
      </c>
      <c r="C72" t="s">
        <v>169</v>
      </c>
      <c r="D72" t="s">
        <v>173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7" t="s">
        <v>196</v>
      </c>
      <c r="L72">
        <v>4</v>
      </c>
      <c r="M72">
        <v>12</v>
      </c>
      <c r="N72">
        <v>0</v>
      </c>
      <c r="O72">
        <v>1</v>
      </c>
      <c r="P72">
        <v>11</v>
      </c>
      <c r="Q72">
        <v>17</v>
      </c>
      <c r="R72">
        <v>5</v>
      </c>
      <c r="S72">
        <v>4</v>
      </c>
      <c r="T72">
        <v>0</v>
      </c>
      <c r="U72">
        <v>1</v>
      </c>
      <c r="V72">
        <v>0</v>
      </c>
      <c r="W72">
        <v>0</v>
      </c>
      <c r="X72">
        <v>2.37</v>
      </c>
      <c r="Y72">
        <v>3.3</v>
      </c>
      <c r="Z72">
        <v>3.3</v>
      </c>
      <c r="AA72">
        <v>2.35</v>
      </c>
      <c r="AB72">
        <v>3.3</v>
      </c>
      <c r="AC72">
        <v>2.9</v>
      </c>
      <c r="AD72">
        <v>2.2000000000000002</v>
      </c>
      <c r="AE72">
        <v>3.15</v>
      </c>
      <c r="AF72">
        <v>3</v>
      </c>
      <c r="AG72">
        <v>2.3199999999999998</v>
      </c>
      <c r="AH72">
        <v>3.41</v>
      </c>
      <c r="AI72">
        <v>3.17</v>
      </c>
      <c r="AJ72">
        <v>2.25</v>
      </c>
      <c r="AK72">
        <v>3.4</v>
      </c>
      <c r="AL72">
        <v>3.1</v>
      </c>
      <c r="AM72">
        <v>2.2999999999999998</v>
      </c>
      <c r="AN72">
        <v>3.4</v>
      </c>
      <c r="AO72">
        <v>3.2</v>
      </c>
      <c r="AP72">
        <v>40</v>
      </c>
      <c r="AQ72">
        <v>2.37</v>
      </c>
      <c r="AR72">
        <v>2.29</v>
      </c>
      <c r="AS72">
        <v>3.41</v>
      </c>
      <c r="AT72">
        <v>3.29</v>
      </c>
      <c r="AU72">
        <v>3.3</v>
      </c>
      <c r="AV72">
        <v>3.08</v>
      </c>
      <c r="AW72">
        <v>35</v>
      </c>
      <c r="AX72">
        <v>2.1</v>
      </c>
      <c r="AY72">
        <v>2.0299999999999998</v>
      </c>
      <c r="AZ72">
        <v>1.81</v>
      </c>
      <c r="BA72">
        <v>1.75</v>
      </c>
      <c r="BB72">
        <v>20</v>
      </c>
      <c r="BC72">
        <v>-0.25</v>
      </c>
      <c r="BD72">
        <v>2.02</v>
      </c>
      <c r="BE72">
        <v>1.95</v>
      </c>
      <c r="BF72">
        <v>1.92</v>
      </c>
      <c r="BG72">
        <v>1.86</v>
      </c>
      <c r="BH72">
        <v>2.57</v>
      </c>
      <c r="BI72">
        <v>3.35</v>
      </c>
      <c r="BJ72">
        <v>2.9</v>
      </c>
    </row>
    <row r="73" spans="1:62" s="6" customFormat="1" x14ac:dyDescent="0.2">
      <c r="A73" t="s">
        <v>138</v>
      </c>
      <c r="B73" s="4">
        <v>43344</v>
      </c>
      <c r="C73" t="s">
        <v>172</v>
      </c>
      <c r="D73" t="s">
        <v>158</v>
      </c>
      <c r="E73">
        <v>1</v>
      </c>
      <c r="F73">
        <v>1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7" t="s">
        <v>123</v>
      </c>
      <c r="L73">
        <v>15</v>
      </c>
      <c r="M73">
        <v>12</v>
      </c>
      <c r="N73">
        <v>8</v>
      </c>
      <c r="O73">
        <v>5</v>
      </c>
      <c r="P73">
        <v>13</v>
      </c>
      <c r="Q73">
        <v>9</v>
      </c>
      <c r="R73">
        <v>6</v>
      </c>
      <c r="S73">
        <v>3</v>
      </c>
      <c r="T73">
        <v>3</v>
      </c>
      <c r="U73">
        <v>2</v>
      </c>
      <c r="V73">
        <v>0</v>
      </c>
      <c r="W73">
        <v>0</v>
      </c>
      <c r="X73">
        <v>3.3</v>
      </c>
      <c r="Y73">
        <v>3.3</v>
      </c>
      <c r="Z73">
        <v>2.37</v>
      </c>
      <c r="AA73">
        <v>3.1</v>
      </c>
      <c r="AB73">
        <v>3.4</v>
      </c>
      <c r="AC73">
        <v>2.2000000000000002</v>
      </c>
      <c r="AD73">
        <v>3.05</v>
      </c>
      <c r="AE73">
        <v>3.1</v>
      </c>
      <c r="AF73">
        <v>2.15</v>
      </c>
      <c r="AG73">
        <v>3.21</v>
      </c>
      <c r="AH73">
        <v>3.37</v>
      </c>
      <c r="AI73">
        <v>2.31</v>
      </c>
      <c r="AJ73">
        <v>3.1</v>
      </c>
      <c r="AK73">
        <v>3.3</v>
      </c>
      <c r="AL73">
        <v>2.2999999999999998</v>
      </c>
      <c r="AM73">
        <v>3.13</v>
      </c>
      <c r="AN73">
        <v>3.4</v>
      </c>
      <c r="AO73">
        <v>2.38</v>
      </c>
      <c r="AP73">
        <v>37</v>
      </c>
      <c r="AQ73">
        <v>3.3</v>
      </c>
      <c r="AR73">
        <v>3.12</v>
      </c>
      <c r="AS73">
        <v>3.4</v>
      </c>
      <c r="AT73">
        <v>3.27</v>
      </c>
      <c r="AU73">
        <v>2.38</v>
      </c>
      <c r="AV73">
        <v>2.2799999999999998</v>
      </c>
      <c r="AW73">
        <v>32</v>
      </c>
      <c r="AX73">
        <v>2.11</v>
      </c>
      <c r="AY73">
        <v>2.0499999999999998</v>
      </c>
      <c r="AZ73">
        <v>1.8</v>
      </c>
      <c r="BA73">
        <v>1.74</v>
      </c>
      <c r="BB73">
        <v>17</v>
      </c>
      <c r="BC73">
        <v>0.25</v>
      </c>
      <c r="BD73">
        <v>1.89</v>
      </c>
      <c r="BE73">
        <v>1.85</v>
      </c>
      <c r="BF73">
        <v>2.04</v>
      </c>
      <c r="BG73">
        <v>1.98</v>
      </c>
      <c r="BH73">
        <v>3.43</v>
      </c>
      <c r="BI73">
        <v>3.61</v>
      </c>
      <c r="BJ73">
        <v>2.15</v>
      </c>
    </row>
    <row r="74" spans="1:62" s="6" customFormat="1" x14ac:dyDescent="0.2">
      <c r="A74" t="s">
        <v>138</v>
      </c>
      <c r="B74" s="4">
        <v>43351</v>
      </c>
      <c r="C74" t="s">
        <v>139</v>
      </c>
      <c r="D74" t="s">
        <v>145</v>
      </c>
      <c r="E74">
        <v>1</v>
      </c>
      <c r="F74">
        <v>1</v>
      </c>
      <c r="G74" t="str">
        <f t="shared" si="4"/>
        <v>D</v>
      </c>
      <c r="H74">
        <v>0</v>
      </c>
      <c r="I74">
        <v>1</v>
      </c>
      <c r="J74" t="str">
        <f t="shared" si="5"/>
        <v>A</v>
      </c>
      <c r="K74" s="7" t="s">
        <v>376</v>
      </c>
      <c r="L74">
        <v>12</v>
      </c>
      <c r="M74">
        <v>7</v>
      </c>
      <c r="N74">
        <v>5</v>
      </c>
      <c r="O74">
        <v>3</v>
      </c>
      <c r="P74">
        <v>14</v>
      </c>
      <c r="Q74">
        <v>14</v>
      </c>
      <c r="R74">
        <v>5</v>
      </c>
      <c r="S74">
        <v>3</v>
      </c>
      <c r="T74">
        <v>4</v>
      </c>
      <c r="U74">
        <v>2</v>
      </c>
      <c r="V74">
        <v>0</v>
      </c>
      <c r="W74">
        <v>0</v>
      </c>
      <c r="X74">
        <v>2.5</v>
      </c>
      <c r="Y74">
        <v>3.4</v>
      </c>
      <c r="Z74">
        <v>3</v>
      </c>
      <c r="AA74">
        <v>2.4</v>
      </c>
      <c r="AB74">
        <v>3.4</v>
      </c>
      <c r="AC74">
        <v>2.8</v>
      </c>
      <c r="AD74">
        <v>2.2999999999999998</v>
      </c>
      <c r="AE74">
        <v>3.15</v>
      </c>
      <c r="AF74">
        <v>2.75</v>
      </c>
      <c r="AG74">
        <v>2.44</v>
      </c>
      <c r="AH74">
        <v>3.43</v>
      </c>
      <c r="AI74">
        <v>3.01</v>
      </c>
      <c r="AJ74">
        <v>2.4500000000000002</v>
      </c>
      <c r="AK74">
        <v>3.4</v>
      </c>
      <c r="AL74">
        <v>2.8</v>
      </c>
      <c r="AM74">
        <v>2.5</v>
      </c>
      <c r="AN74">
        <v>3.4</v>
      </c>
      <c r="AO74">
        <v>2.88</v>
      </c>
      <c r="AP74">
        <v>41</v>
      </c>
      <c r="AQ74">
        <v>2.5099999999999998</v>
      </c>
      <c r="AR74">
        <v>2.41</v>
      </c>
      <c r="AS74">
        <v>3.5</v>
      </c>
      <c r="AT74">
        <v>3.33</v>
      </c>
      <c r="AU74">
        <v>3.1</v>
      </c>
      <c r="AV74">
        <v>2.86</v>
      </c>
      <c r="AW74">
        <v>40</v>
      </c>
      <c r="AX74">
        <v>2</v>
      </c>
      <c r="AY74">
        <v>1.88</v>
      </c>
      <c r="AZ74">
        <v>1.99</v>
      </c>
      <c r="BA74">
        <v>1.88</v>
      </c>
      <c r="BB74">
        <v>22</v>
      </c>
      <c r="BC74">
        <v>-0.25</v>
      </c>
      <c r="BD74">
        <v>2.17</v>
      </c>
      <c r="BE74">
        <v>2.08</v>
      </c>
      <c r="BF74">
        <v>1.81</v>
      </c>
      <c r="BG74">
        <v>1.75</v>
      </c>
      <c r="BH74">
        <v>2.37</v>
      </c>
      <c r="BI74">
        <v>3.52</v>
      </c>
      <c r="BJ74">
        <v>3.06</v>
      </c>
    </row>
    <row r="75" spans="1:62" s="6" customFormat="1" x14ac:dyDescent="0.2">
      <c r="A75" t="s">
        <v>138</v>
      </c>
      <c r="B75" s="4">
        <v>43351</v>
      </c>
      <c r="C75" t="s">
        <v>142</v>
      </c>
      <c r="D75" t="s">
        <v>169</v>
      </c>
      <c r="E75">
        <v>1</v>
      </c>
      <c r="F75">
        <v>1</v>
      </c>
      <c r="G75" t="str">
        <f t="shared" si="4"/>
        <v>D</v>
      </c>
      <c r="H75">
        <v>0</v>
      </c>
      <c r="I75">
        <v>0</v>
      </c>
      <c r="J75" t="str">
        <f t="shared" si="5"/>
        <v>D</v>
      </c>
      <c r="K75" s="7" t="s">
        <v>165</v>
      </c>
      <c r="L75">
        <v>14</v>
      </c>
      <c r="M75">
        <v>12</v>
      </c>
      <c r="N75">
        <v>7</v>
      </c>
      <c r="O75">
        <v>3</v>
      </c>
      <c r="P75">
        <v>14</v>
      </c>
      <c r="Q75">
        <v>12</v>
      </c>
      <c r="R75">
        <v>8</v>
      </c>
      <c r="S75">
        <v>7</v>
      </c>
      <c r="T75">
        <v>0</v>
      </c>
      <c r="U75">
        <v>2</v>
      </c>
      <c r="V75">
        <v>0</v>
      </c>
      <c r="W75">
        <v>0</v>
      </c>
      <c r="X75">
        <v>1.44</v>
      </c>
      <c r="Y75">
        <v>4.75</v>
      </c>
      <c r="Z75">
        <v>8</v>
      </c>
      <c r="AA75">
        <v>1.4</v>
      </c>
      <c r="AB75">
        <v>4.5999999999999996</v>
      </c>
      <c r="AC75">
        <v>7.5</v>
      </c>
      <c r="AD75">
        <v>1.36</v>
      </c>
      <c r="AE75">
        <v>4.3499999999999996</v>
      </c>
      <c r="AF75">
        <v>7</v>
      </c>
      <c r="AG75">
        <v>1.43</v>
      </c>
      <c r="AH75">
        <v>4.88</v>
      </c>
      <c r="AI75">
        <v>7.72</v>
      </c>
      <c r="AJ75">
        <v>1.4</v>
      </c>
      <c r="AK75">
        <v>4.4000000000000004</v>
      </c>
      <c r="AL75">
        <v>8.5</v>
      </c>
      <c r="AM75">
        <v>1.36</v>
      </c>
      <c r="AN75">
        <v>4.8</v>
      </c>
      <c r="AO75">
        <v>9.5</v>
      </c>
      <c r="AP75">
        <v>41</v>
      </c>
      <c r="AQ75">
        <v>1.45</v>
      </c>
      <c r="AR75">
        <v>1.39</v>
      </c>
      <c r="AS75">
        <v>4.88</v>
      </c>
      <c r="AT75">
        <v>4.6399999999999997</v>
      </c>
      <c r="AU75">
        <v>9.5</v>
      </c>
      <c r="AV75">
        <v>7.82</v>
      </c>
      <c r="AW75">
        <v>38</v>
      </c>
      <c r="AX75">
        <v>1.8</v>
      </c>
      <c r="AY75">
        <v>1.73</v>
      </c>
      <c r="AZ75">
        <v>2.14</v>
      </c>
      <c r="BA75">
        <v>2.0499999999999998</v>
      </c>
      <c r="BB75">
        <v>22</v>
      </c>
      <c r="BC75">
        <v>-1.25</v>
      </c>
      <c r="BD75">
        <v>1.95</v>
      </c>
      <c r="BE75">
        <v>1.84</v>
      </c>
      <c r="BF75">
        <v>2.06</v>
      </c>
      <c r="BG75">
        <v>1.97</v>
      </c>
      <c r="BH75">
        <v>1.52</v>
      </c>
      <c r="BI75">
        <v>4.62</v>
      </c>
      <c r="BJ75">
        <v>6.41</v>
      </c>
    </row>
    <row r="76" spans="1:62" s="6" customFormat="1" x14ac:dyDescent="0.2">
      <c r="A76" t="s">
        <v>138</v>
      </c>
      <c r="B76" s="4">
        <v>43351</v>
      </c>
      <c r="C76" t="s">
        <v>173</v>
      </c>
      <c r="D76" t="s">
        <v>161</v>
      </c>
      <c r="E76">
        <v>3</v>
      </c>
      <c r="F76">
        <v>2</v>
      </c>
      <c r="G76" t="str">
        <f t="shared" si="4"/>
        <v>H</v>
      </c>
      <c r="H76">
        <v>0</v>
      </c>
      <c r="I76">
        <v>0</v>
      </c>
      <c r="J76" t="str">
        <f t="shared" si="5"/>
        <v>D</v>
      </c>
      <c r="K76" s="7" t="s">
        <v>481</v>
      </c>
      <c r="L76">
        <v>18</v>
      </c>
      <c r="M76">
        <v>7</v>
      </c>
      <c r="N76">
        <v>7</v>
      </c>
      <c r="O76">
        <v>4</v>
      </c>
      <c r="P76">
        <v>12</v>
      </c>
      <c r="Q76">
        <v>14</v>
      </c>
      <c r="R76">
        <v>8</v>
      </c>
      <c r="S76">
        <v>3</v>
      </c>
      <c r="T76">
        <v>0</v>
      </c>
      <c r="U76">
        <v>3</v>
      </c>
      <c r="V76">
        <v>0</v>
      </c>
      <c r="W76">
        <v>0</v>
      </c>
      <c r="X76">
        <v>2</v>
      </c>
      <c r="Y76">
        <v>3.6</v>
      </c>
      <c r="Z76">
        <v>4</v>
      </c>
      <c r="AA76">
        <v>1.95</v>
      </c>
      <c r="AB76">
        <v>3.4</v>
      </c>
      <c r="AC76">
        <v>3.75</v>
      </c>
      <c r="AD76">
        <v>1.93</v>
      </c>
      <c r="AE76">
        <v>3.25</v>
      </c>
      <c r="AF76">
        <v>3.5</v>
      </c>
      <c r="AG76">
        <v>2.04</v>
      </c>
      <c r="AH76">
        <v>3.58</v>
      </c>
      <c r="AI76">
        <v>3.79</v>
      </c>
      <c r="AJ76">
        <v>2.0499999999999998</v>
      </c>
      <c r="AK76">
        <v>3.5</v>
      </c>
      <c r="AL76">
        <v>3.5</v>
      </c>
      <c r="AM76">
        <v>2</v>
      </c>
      <c r="AN76">
        <v>3.6</v>
      </c>
      <c r="AO76">
        <v>3.8</v>
      </c>
      <c r="AP76">
        <v>41</v>
      </c>
      <c r="AQ76">
        <v>2.0499999999999998</v>
      </c>
      <c r="AR76">
        <v>1.98</v>
      </c>
      <c r="AS76">
        <v>3.6</v>
      </c>
      <c r="AT76">
        <v>3.45</v>
      </c>
      <c r="AU76">
        <v>4.01</v>
      </c>
      <c r="AV76">
        <v>3.69</v>
      </c>
      <c r="AW76">
        <v>40</v>
      </c>
      <c r="AX76">
        <v>2.0499999999999998</v>
      </c>
      <c r="AY76">
        <v>1.91</v>
      </c>
      <c r="AZ76">
        <v>1.94</v>
      </c>
      <c r="BA76">
        <v>1.86</v>
      </c>
      <c r="BB76">
        <v>19</v>
      </c>
      <c r="BC76">
        <v>-0.5</v>
      </c>
      <c r="BD76">
        <v>2.04</v>
      </c>
      <c r="BE76">
        <v>1.98</v>
      </c>
      <c r="BF76">
        <v>1.9</v>
      </c>
      <c r="BG76">
        <v>1.84</v>
      </c>
      <c r="BH76">
        <v>1.82</v>
      </c>
      <c r="BI76">
        <v>3.9</v>
      </c>
      <c r="BJ76">
        <v>4.4000000000000004</v>
      </c>
    </row>
    <row r="77" spans="1:62" s="6" customFormat="1" x14ac:dyDescent="0.2">
      <c r="A77" t="s">
        <v>138</v>
      </c>
      <c r="B77" s="4">
        <v>43351</v>
      </c>
      <c r="C77" t="s">
        <v>155</v>
      </c>
      <c r="D77" t="s">
        <v>170</v>
      </c>
      <c r="E77">
        <v>0</v>
      </c>
      <c r="F77">
        <v>0</v>
      </c>
      <c r="G77" t="str">
        <f t="shared" si="4"/>
        <v>D</v>
      </c>
      <c r="H77">
        <v>0</v>
      </c>
      <c r="I77">
        <v>0</v>
      </c>
      <c r="J77" t="str">
        <f t="shared" si="5"/>
        <v>D</v>
      </c>
      <c r="K77" s="7" t="s">
        <v>382</v>
      </c>
      <c r="L77">
        <v>15</v>
      </c>
      <c r="M77">
        <v>8</v>
      </c>
      <c r="N77">
        <v>5</v>
      </c>
      <c r="O77">
        <v>3</v>
      </c>
      <c r="P77">
        <v>11</v>
      </c>
      <c r="Q77">
        <v>12</v>
      </c>
      <c r="R77">
        <v>6</v>
      </c>
      <c r="S77">
        <v>10</v>
      </c>
      <c r="T77">
        <v>1</v>
      </c>
      <c r="U77">
        <v>1</v>
      </c>
      <c r="V77">
        <v>0</v>
      </c>
      <c r="W77">
        <v>0</v>
      </c>
      <c r="X77">
        <v>1.9</v>
      </c>
      <c r="Y77">
        <v>3.8</v>
      </c>
      <c r="Z77">
        <v>4.2</v>
      </c>
      <c r="AA77">
        <v>1.85</v>
      </c>
      <c r="AB77">
        <v>3.6</v>
      </c>
      <c r="AC77">
        <v>4</v>
      </c>
      <c r="AD77">
        <v>1.77</v>
      </c>
      <c r="AE77">
        <v>3.4</v>
      </c>
      <c r="AF77">
        <v>4</v>
      </c>
      <c r="AG77">
        <v>1.86</v>
      </c>
      <c r="AH77">
        <v>3.72</v>
      </c>
      <c r="AI77">
        <v>4.3899999999999997</v>
      </c>
      <c r="AJ77">
        <v>1.8</v>
      </c>
      <c r="AK77">
        <v>3.75</v>
      </c>
      <c r="AL77">
        <v>4.2</v>
      </c>
      <c r="AM77">
        <v>1.85</v>
      </c>
      <c r="AN77">
        <v>3.8</v>
      </c>
      <c r="AO77">
        <v>4.2</v>
      </c>
      <c r="AP77">
        <v>41</v>
      </c>
      <c r="AQ77">
        <v>1.95</v>
      </c>
      <c r="AR77">
        <v>1.84</v>
      </c>
      <c r="AS77">
        <v>3.8</v>
      </c>
      <c r="AT77">
        <v>3.6</v>
      </c>
      <c r="AU77">
        <v>4.3899999999999997</v>
      </c>
      <c r="AV77">
        <v>4.16</v>
      </c>
      <c r="AW77">
        <v>40</v>
      </c>
      <c r="AX77">
        <v>1.93</v>
      </c>
      <c r="AY77">
        <v>1.87</v>
      </c>
      <c r="AZ77">
        <v>1.99</v>
      </c>
      <c r="BA77">
        <v>1.9</v>
      </c>
      <c r="BB77">
        <v>20</v>
      </c>
      <c r="BC77">
        <v>-0.5</v>
      </c>
      <c r="BD77">
        <v>1.87</v>
      </c>
      <c r="BE77">
        <v>1.82</v>
      </c>
      <c r="BF77">
        <v>2.0699999999999998</v>
      </c>
      <c r="BG77">
        <v>2</v>
      </c>
      <c r="BH77">
        <v>1.95</v>
      </c>
      <c r="BI77">
        <v>3.56</v>
      </c>
      <c r="BJ77">
        <v>4.17</v>
      </c>
    </row>
    <row r="78" spans="1:62" s="6" customFormat="1" x14ac:dyDescent="0.2">
      <c r="A78" t="s">
        <v>138</v>
      </c>
      <c r="B78" s="4">
        <v>43351</v>
      </c>
      <c r="C78" t="s">
        <v>167</v>
      </c>
      <c r="D78" t="s">
        <v>172</v>
      </c>
      <c r="E78">
        <v>3</v>
      </c>
      <c r="F78">
        <v>2</v>
      </c>
      <c r="G78" t="str">
        <f t="shared" si="4"/>
        <v>H</v>
      </c>
      <c r="H78">
        <v>1</v>
      </c>
      <c r="I78">
        <v>1</v>
      </c>
      <c r="J78" t="str">
        <f t="shared" si="5"/>
        <v>D</v>
      </c>
      <c r="K78" s="7" t="s">
        <v>187</v>
      </c>
      <c r="L78">
        <v>8</v>
      </c>
      <c r="M78">
        <v>13</v>
      </c>
      <c r="N78">
        <v>4</v>
      </c>
      <c r="O78">
        <v>5</v>
      </c>
      <c r="P78">
        <v>14</v>
      </c>
      <c r="Q78">
        <v>14</v>
      </c>
      <c r="R78">
        <v>2</v>
      </c>
      <c r="S78">
        <v>7</v>
      </c>
      <c r="T78">
        <v>3</v>
      </c>
      <c r="U78">
        <v>1</v>
      </c>
      <c r="V78">
        <v>0</v>
      </c>
      <c r="W78">
        <v>0</v>
      </c>
      <c r="X78">
        <v>2.1</v>
      </c>
      <c r="Y78">
        <v>3.5</v>
      </c>
      <c r="Z78">
        <v>3.8</v>
      </c>
      <c r="AA78">
        <v>2</v>
      </c>
      <c r="AB78">
        <v>3.3</v>
      </c>
      <c r="AC78">
        <v>3.75</v>
      </c>
      <c r="AD78">
        <v>2</v>
      </c>
      <c r="AE78">
        <v>3.15</v>
      </c>
      <c r="AF78">
        <v>3.4</v>
      </c>
      <c r="AG78">
        <v>2.15</v>
      </c>
      <c r="AH78">
        <v>3.34</v>
      </c>
      <c r="AI78">
        <v>3.72</v>
      </c>
      <c r="AJ78">
        <v>2.15</v>
      </c>
      <c r="AK78">
        <v>3.4</v>
      </c>
      <c r="AL78">
        <v>3.3</v>
      </c>
      <c r="AM78">
        <v>2.15</v>
      </c>
      <c r="AN78">
        <v>3.5</v>
      </c>
      <c r="AO78">
        <v>3.5</v>
      </c>
      <c r="AP78">
        <v>41</v>
      </c>
      <c r="AQ78">
        <v>2.25</v>
      </c>
      <c r="AR78">
        <v>2.1</v>
      </c>
      <c r="AS78">
        <v>3.5</v>
      </c>
      <c r="AT78">
        <v>3.3</v>
      </c>
      <c r="AU78">
        <v>3.8</v>
      </c>
      <c r="AV78">
        <v>3.53</v>
      </c>
      <c r="AW78">
        <v>40</v>
      </c>
      <c r="AX78">
        <v>2.17</v>
      </c>
      <c r="AY78">
        <v>2.08</v>
      </c>
      <c r="AZ78">
        <v>1.78</v>
      </c>
      <c r="BA78">
        <v>1.72</v>
      </c>
      <c r="BB78">
        <v>20</v>
      </c>
      <c r="BC78">
        <v>-0.5</v>
      </c>
      <c r="BD78">
        <v>2.17</v>
      </c>
      <c r="BE78">
        <v>2.09</v>
      </c>
      <c r="BF78">
        <v>1.8</v>
      </c>
      <c r="BG78">
        <v>1.74</v>
      </c>
      <c r="BH78">
        <v>2.09</v>
      </c>
      <c r="BI78">
        <v>3.45</v>
      </c>
      <c r="BJ78">
        <v>3.78</v>
      </c>
    </row>
    <row r="79" spans="1:62" s="6" customFormat="1" x14ac:dyDescent="0.2">
      <c r="A79" t="s">
        <v>138</v>
      </c>
      <c r="B79" s="4">
        <v>43351</v>
      </c>
      <c r="C79" t="s">
        <v>164</v>
      </c>
      <c r="D79" t="s">
        <v>158</v>
      </c>
      <c r="E79">
        <v>2</v>
      </c>
      <c r="F79">
        <v>1</v>
      </c>
      <c r="G79" t="str">
        <f t="shared" si="4"/>
        <v>H</v>
      </c>
      <c r="H79">
        <v>1</v>
      </c>
      <c r="I79">
        <v>1</v>
      </c>
      <c r="J79" t="str">
        <f t="shared" si="5"/>
        <v>D</v>
      </c>
      <c r="K79" s="7" t="s">
        <v>379</v>
      </c>
      <c r="L79">
        <v>9</v>
      </c>
      <c r="M79">
        <v>10</v>
      </c>
      <c r="N79">
        <v>5</v>
      </c>
      <c r="O79">
        <v>6</v>
      </c>
      <c r="P79">
        <v>12</v>
      </c>
      <c r="Q79">
        <v>9</v>
      </c>
      <c r="R79">
        <v>2</v>
      </c>
      <c r="S79">
        <v>13</v>
      </c>
      <c r="T79">
        <v>3</v>
      </c>
      <c r="U79">
        <v>1</v>
      </c>
      <c r="V79">
        <v>0</v>
      </c>
      <c r="W79">
        <v>0</v>
      </c>
      <c r="X79">
        <v>2.5</v>
      </c>
      <c r="Y79">
        <v>3.4</v>
      </c>
      <c r="Z79">
        <v>3</v>
      </c>
      <c r="AA79">
        <v>2.4</v>
      </c>
      <c r="AB79">
        <v>3.25</v>
      </c>
      <c r="AC79">
        <v>2.9</v>
      </c>
      <c r="AD79">
        <v>2.2999999999999998</v>
      </c>
      <c r="AE79">
        <v>3.1</v>
      </c>
      <c r="AF79">
        <v>2.8</v>
      </c>
      <c r="AG79">
        <v>2.4500000000000002</v>
      </c>
      <c r="AH79">
        <v>3.42</v>
      </c>
      <c r="AI79">
        <v>3.01</v>
      </c>
      <c r="AJ79">
        <v>2.4</v>
      </c>
      <c r="AK79">
        <v>3.5</v>
      </c>
      <c r="AL79">
        <v>2.8</v>
      </c>
      <c r="AM79">
        <v>2.4500000000000002</v>
      </c>
      <c r="AN79">
        <v>3.5</v>
      </c>
      <c r="AO79">
        <v>2.9</v>
      </c>
      <c r="AP79">
        <v>41</v>
      </c>
      <c r="AQ79">
        <v>2.5</v>
      </c>
      <c r="AR79">
        <v>2.42</v>
      </c>
      <c r="AS79">
        <v>3.5</v>
      </c>
      <c r="AT79">
        <v>3.29</v>
      </c>
      <c r="AU79">
        <v>3.01</v>
      </c>
      <c r="AV79">
        <v>2.89</v>
      </c>
      <c r="AW79">
        <v>40</v>
      </c>
      <c r="AX79">
        <v>2.1</v>
      </c>
      <c r="AY79">
        <v>2.0299999999999998</v>
      </c>
      <c r="AZ79">
        <v>1.86</v>
      </c>
      <c r="BA79">
        <v>1.76</v>
      </c>
      <c r="BB79">
        <v>22</v>
      </c>
      <c r="BC79">
        <v>-0.25</v>
      </c>
      <c r="BD79">
        <v>2.14</v>
      </c>
      <c r="BE79">
        <v>2.0699999999999998</v>
      </c>
      <c r="BF79">
        <v>1.81</v>
      </c>
      <c r="BG79">
        <v>1.76</v>
      </c>
      <c r="BH79">
        <v>2.66</v>
      </c>
      <c r="BI79">
        <v>3.47</v>
      </c>
      <c r="BJ79">
        <v>2.71</v>
      </c>
    </row>
    <row r="80" spans="1:62" s="6" customFormat="1" x14ac:dyDescent="0.2">
      <c r="A80" t="s">
        <v>138</v>
      </c>
      <c r="B80" s="4">
        <v>43351</v>
      </c>
      <c r="C80" t="s">
        <v>140</v>
      </c>
      <c r="D80" t="s">
        <v>152</v>
      </c>
      <c r="E80">
        <v>0</v>
      </c>
      <c r="F80">
        <v>1</v>
      </c>
      <c r="G80" t="str">
        <f t="shared" si="4"/>
        <v>A</v>
      </c>
      <c r="H80">
        <v>0</v>
      </c>
      <c r="I80">
        <v>0</v>
      </c>
      <c r="J80" t="str">
        <f t="shared" si="5"/>
        <v>D</v>
      </c>
      <c r="K80" s="7" t="s">
        <v>174</v>
      </c>
      <c r="L80">
        <v>11</v>
      </c>
      <c r="M80">
        <v>12</v>
      </c>
      <c r="N80">
        <v>3</v>
      </c>
      <c r="O80">
        <v>3</v>
      </c>
      <c r="P80">
        <v>18</v>
      </c>
      <c r="Q80" s="7">
        <v>9</v>
      </c>
      <c r="R80" s="7">
        <v>4</v>
      </c>
      <c r="S80" s="7">
        <v>3</v>
      </c>
      <c r="T80" s="7">
        <v>4</v>
      </c>
      <c r="U80" s="7">
        <v>2</v>
      </c>
      <c r="V80" s="7">
        <v>0</v>
      </c>
      <c r="W80" s="7">
        <v>0</v>
      </c>
      <c r="X80">
        <v>3.1</v>
      </c>
      <c r="Y80">
        <v>3.4</v>
      </c>
      <c r="Z80">
        <v>2.4500000000000002</v>
      </c>
      <c r="AA80">
        <v>3</v>
      </c>
      <c r="AB80">
        <v>3.3</v>
      </c>
      <c r="AC80">
        <v>2.2999999999999998</v>
      </c>
      <c r="AD80">
        <v>2.85</v>
      </c>
      <c r="AE80">
        <v>3.2</v>
      </c>
      <c r="AF80">
        <v>2.25</v>
      </c>
      <c r="AG80">
        <v>3.06</v>
      </c>
      <c r="AH80">
        <v>3.36</v>
      </c>
      <c r="AI80">
        <v>2.4500000000000002</v>
      </c>
      <c r="AJ80">
        <v>2.9</v>
      </c>
      <c r="AK80">
        <v>3.25</v>
      </c>
      <c r="AL80">
        <v>2.4</v>
      </c>
      <c r="AM80">
        <v>3</v>
      </c>
      <c r="AN80">
        <v>3.4</v>
      </c>
      <c r="AO80">
        <v>2.4</v>
      </c>
      <c r="AP80">
        <v>41</v>
      </c>
      <c r="AQ80">
        <v>3.1</v>
      </c>
      <c r="AR80">
        <v>2.96</v>
      </c>
      <c r="AS80">
        <v>3.43</v>
      </c>
      <c r="AT80">
        <v>3.3</v>
      </c>
      <c r="AU80">
        <v>2.5499999999999998</v>
      </c>
      <c r="AV80">
        <v>2.35</v>
      </c>
      <c r="AW80">
        <v>40</v>
      </c>
      <c r="AX80">
        <v>2</v>
      </c>
      <c r="AY80">
        <v>1.85</v>
      </c>
      <c r="AZ80">
        <v>2.0099999999999998</v>
      </c>
      <c r="BA80">
        <v>1.92</v>
      </c>
      <c r="BB80">
        <v>21</v>
      </c>
      <c r="BC80">
        <v>0.25</v>
      </c>
      <c r="BD80">
        <v>1.87</v>
      </c>
      <c r="BE80">
        <v>1.8</v>
      </c>
      <c r="BF80">
        <v>2.1</v>
      </c>
      <c r="BG80">
        <v>2.0099999999999998</v>
      </c>
      <c r="BH80">
        <v>3.03</v>
      </c>
      <c r="BI80">
        <v>3.45</v>
      </c>
      <c r="BJ80">
        <v>2.42</v>
      </c>
    </row>
    <row r="81" spans="1:62" s="6" customFormat="1" x14ac:dyDescent="0.2">
      <c r="A81" t="s">
        <v>138</v>
      </c>
      <c r="B81" s="4">
        <v>43351</v>
      </c>
      <c r="C81" t="s">
        <v>157</v>
      </c>
      <c r="D81" t="s">
        <v>160</v>
      </c>
      <c r="E81">
        <v>1</v>
      </c>
      <c r="F81">
        <v>1</v>
      </c>
      <c r="G81" t="str">
        <f t="shared" si="4"/>
        <v>D</v>
      </c>
      <c r="H81">
        <v>0</v>
      </c>
      <c r="I81">
        <v>0</v>
      </c>
      <c r="J81" t="str">
        <f t="shared" si="5"/>
        <v>D</v>
      </c>
      <c r="K81" s="7" t="s">
        <v>208</v>
      </c>
      <c r="L81">
        <v>13</v>
      </c>
      <c r="M81">
        <v>12</v>
      </c>
      <c r="N81">
        <v>5</v>
      </c>
      <c r="O81">
        <v>1</v>
      </c>
      <c r="P81">
        <v>13</v>
      </c>
      <c r="Q81" s="7">
        <v>18</v>
      </c>
      <c r="R81" s="7">
        <v>6</v>
      </c>
      <c r="S81" s="7">
        <v>6</v>
      </c>
      <c r="T81" s="7">
        <v>0</v>
      </c>
      <c r="U81" s="7">
        <v>0</v>
      </c>
      <c r="V81" s="7">
        <v>0</v>
      </c>
      <c r="W81" s="7">
        <v>0</v>
      </c>
      <c r="X81">
        <v>2.1</v>
      </c>
      <c r="Y81">
        <v>3.3</v>
      </c>
      <c r="Z81">
        <v>3.4</v>
      </c>
      <c r="AA81">
        <v>1.91</v>
      </c>
      <c r="AB81">
        <v>3.3</v>
      </c>
      <c r="AC81">
        <v>4.0999999999999996</v>
      </c>
      <c r="AD81">
        <v>1.87</v>
      </c>
      <c r="AE81">
        <v>3.2</v>
      </c>
      <c r="AF81">
        <v>3.8</v>
      </c>
      <c r="AG81">
        <v>2.14</v>
      </c>
      <c r="AH81">
        <v>3.24</v>
      </c>
      <c r="AI81">
        <v>3.9</v>
      </c>
      <c r="AJ81">
        <v>2</v>
      </c>
      <c r="AK81">
        <v>3.4</v>
      </c>
      <c r="AL81">
        <v>3.75</v>
      </c>
      <c r="AM81">
        <v>2.1</v>
      </c>
      <c r="AN81">
        <v>3.5</v>
      </c>
      <c r="AO81">
        <v>3.6</v>
      </c>
      <c r="AP81">
        <v>41</v>
      </c>
      <c r="AQ81">
        <v>2.14</v>
      </c>
      <c r="AR81">
        <v>2.0299999999999998</v>
      </c>
      <c r="AS81">
        <v>3.5</v>
      </c>
      <c r="AT81">
        <v>3.29</v>
      </c>
      <c r="AU81">
        <v>4.0999999999999996</v>
      </c>
      <c r="AV81">
        <v>3.77</v>
      </c>
      <c r="AW81">
        <v>38</v>
      </c>
      <c r="AX81">
        <v>2.25</v>
      </c>
      <c r="AY81">
        <v>2.12</v>
      </c>
      <c r="AZ81">
        <v>1.75</v>
      </c>
      <c r="BA81">
        <v>1.69</v>
      </c>
      <c r="BB81">
        <v>20</v>
      </c>
      <c r="BC81">
        <v>-0.5</v>
      </c>
      <c r="BD81">
        <v>2.14</v>
      </c>
      <c r="BE81">
        <v>2.06</v>
      </c>
      <c r="BF81">
        <v>1.85</v>
      </c>
      <c r="BG81">
        <v>1.77</v>
      </c>
      <c r="BH81">
        <v>1.92</v>
      </c>
      <c r="BI81">
        <v>3.42</v>
      </c>
      <c r="BJ81">
        <v>4.54</v>
      </c>
    </row>
    <row r="82" spans="1:62" s="6" customFormat="1" x14ac:dyDescent="0.2">
      <c r="A82" t="s">
        <v>138</v>
      </c>
      <c r="B82" s="4">
        <v>43351</v>
      </c>
      <c r="C82" t="s">
        <v>149</v>
      </c>
      <c r="D82" t="s">
        <v>146</v>
      </c>
      <c r="E82">
        <v>3</v>
      </c>
      <c r="F82">
        <v>3</v>
      </c>
      <c r="G82" t="str">
        <f t="shared" si="4"/>
        <v>D</v>
      </c>
      <c r="H82">
        <v>2</v>
      </c>
      <c r="I82">
        <v>0</v>
      </c>
      <c r="J82" t="str">
        <f t="shared" si="5"/>
        <v>H</v>
      </c>
      <c r="K82" s="7" t="s">
        <v>144</v>
      </c>
      <c r="L82">
        <v>9</v>
      </c>
      <c r="M82">
        <v>19</v>
      </c>
      <c r="N82">
        <v>4</v>
      </c>
      <c r="O82">
        <v>8</v>
      </c>
      <c r="P82">
        <v>11</v>
      </c>
      <c r="Q82" s="7">
        <v>22</v>
      </c>
      <c r="R82" s="7">
        <v>3</v>
      </c>
      <c r="S82" s="7">
        <v>7</v>
      </c>
      <c r="T82" s="7">
        <v>1</v>
      </c>
      <c r="U82" s="7">
        <v>3</v>
      </c>
      <c r="V82" s="7">
        <v>0</v>
      </c>
      <c r="W82" s="7">
        <v>0</v>
      </c>
      <c r="X82">
        <v>2.87</v>
      </c>
      <c r="Y82">
        <v>3.6</v>
      </c>
      <c r="Z82">
        <v>2.5</v>
      </c>
      <c r="AA82">
        <v>2.8</v>
      </c>
      <c r="AB82">
        <v>3.25</v>
      </c>
      <c r="AC82">
        <v>2.4500000000000002</v>
      </c>
      <c r="AD82">
        <v>2.7</v>
      </c>
      <c r="AE82">
        <v>3.2</v>
      </c>
      <c r="AF82">
        <v>2.35</v>
      </c>
      <c r="AG82">
        <v>2.89</v>
      </c>
      <c r="AH82">
        <v>3.45</v>
      </c>
      <c r="AI82">
        <v>2.52</v>
      </c>
      <c r="AJ82">
        <v>2.88</v>
      </c>
      <c r="AK82">
        <v>3.6</v>
      </c>
      <c r="AL82">
        <v>2.2999999999999998</v>
      </c>
      <c r="AM82">
        <v>2.9</v>
      </c>
      <c r="AN82">
        <v>3.6</v>
      </c>
      <c r="AO82">
        <v>2.4</v>
      </c>
      <c r="AP82">
        <v>41</v>
      </c>
      <c r="AQ82">
        <v>3</v>
      </c>
      <c r="AR82">
        <v>2.82</v>
      </c>
      <c r="AS82">
        <v>3.6</v>
      </c>
      <c r="AT82">
        <v>3.38</v>
      </c>
      <c r="AU82">
        <v>2.65</v>
      </c>
      <c r="AV82">
        <v>2.4300000000000002</v>
      </c>
      <c r="AW82">
        <v>40</v>
      </c>
      <c r="AX82">
        <v>1.91</v>
      </c>
      <c r="AY82">
        <v>1.84</v>
      </c>
      <c r="AZ82">
        <v>2.0299999999999998</v>
      </c>
      <c r="BA82">
        <v>1.93</v>
      </c>
      <c r="BB82">
        <v>19</v>
      </c>
      <c r="BC82">
        <v>0.25</v>
      </c>
      <c r="BD82">
        <v>1.83</v>
      </c>
      <c r="BE82">
        <v>1.74</v>
      </c>
      <c r="BF82">
        <v>2.17</v>
      </c>
      <c r="BG82">
        <v>2.08</v>
      </c>
      <c r="BH82">
        <v>2.69</v>
      </c>
      <c r="BI82">
        <v>3.55</v>
      </c>
      <c r="BJ82">
        <v>2.63</v>
      </c>
    </row>
    <row r="83" spans="1:62" s="6" customFormat="1" x14ac:dyDescent="0.2">
      <c r="A83" t="s">
        <v>138</v>
      </c>
      <c r="B83" s="4">
        <v>43351</v>
      </c>
      <c r="C83" t="s">
        <v>163</v>
      </c>
      <c r="D83" t="s">
        <v>154</v>
      </c>
      <c r="E83">
        <v>2</v>
      </c>
      <c r="F83">
        <v>3</v>
      </c>
      <c r="G83" t="str">
        <f t="shared" si="4"/>
        <v>A</v>
      </c>
      <c r="H83">
        <v>0</v>
      </c>
      <c r="I83">
        <v>1</v>
      </c>
      <c r="J83" t="str">
        <f t="shared" si="5"/>
        <v>A</v>
      </c>
      <c r="K83" s="7" t="s">
        <v>162</v>
      </c>
      <c r="L83">
        <v>18</v>
      </c>
      <c r="M83">
        <v>9</v>
      </c>
      <c r="N83">
        <v>10</v>
      </c>
      <c r="O83">
        <v>3</v>
      </c>
      <c r="P83">
        <v>9</v>
      </c>
      <c r="Q83" s="7">
        <v>15</v>
      </c>
      <c r="R83" s="7">
        <v>9</v>
      </c>
      <c r="S83" s="7">
        <v>4</v>
      </c>
      <c r="T83" s="7">
        <v>0</v>
      </c>
      <c r="U83" s="7">
        <v>1</v>
      </c>
      <c r="V83" s="7">
        <v>0</v>
      </c>
      <c r="W83" s="7">
        <v>0</v>
      </c>
      <c r="X83">
        <v>2.2999999999999998</v>
      </c>
      <c r="Y83">
        <v>3.6</v>
      </c>
      <c r="Z83">
        <v>3.2</v>
      </c>
      <c r="AA83">
        <v>2.2999999999999998</v>
      </c>
      <c r="AB83">
        <v>3.5</v>
      </c>
      <c r="AC83">
        <v>2.9</v>
      </c>
      <c r="AD83">
        <v>2.15</v>
      </c>
      <c r="AE83">
        <v>3.35</v>
      </c>
      <c r="AF83">
        <v>2.85</v>
      </c>
      <c r="AG83">
        <v>2.2999999999999998</v>
      </c>
      <c r="AH83">
        <v>3.62</v>
      </c>
      <c r="AI83">
        <v>3.1</v>
      </c>
      <c r="AJ83">
        <v>2.25</v>
      </c>
      <c r="AK83">
        <v>3.7</v>
      </c>
      <c r="AL83">
        <v>2.9</v>
      </c>
      <c r="AM83">
        <v>2.2999999999999998</v>
      </c>
      <c r="AN83">
        <v>3.7</v>
      </c>
      <c r="AO83">
        <v>3</v>
      </c>
      <c r="AP83">
        <v>40</v>
      </c>
      <c r="AQ83">
        <v>2.4500000000000002</v>
      </c>
      <c r="AR83">
        <v>2.27</v>
      </c>
      <c r="AS83">
        <v>3.7</v>
      </c>
      <c r="AT83">
        <v>3.51</v>
      </c>
      <c r="AU83">
        <v>3.2</v>
      </c>
      <c r="AV83">
        <v>2.96</v>
      </c>
      <c r="AW83">
        <v>37</v>
      </c>
      <c r="AX83">
        <v>1.85</v>
      </c>
      <c r="AY83">
        <v>1.71</v>
      </c>
      <c r="AZ83">
        <v>2.2200000000000002</v>
      </c>
      <c r="BA83">
        <v>2.09</v>
      </c>
      <c r="BB83">
        <v>20</v>
      </c>
      <c r="BC83">
        <v>-0.25</v>
      </c>
      <c r="BD83">
        <v>2.0099999999999998</v>
      </c>
      <c r="BE83">
        <v>1.96</v>
      </c>
      <c r="BF83">
        <v>1.91</v>
      </c>
      <c r="BG83">
        <v>1.85</v>
      </c>
      <c r="BH83">
        <v>2.4300000000000002</v>
      </c>
      <c r="BI83">
        <v>3.6</v>
      </c>
      <c r="BJ83">
        <v>2.91</v>
      </c>
    </row>
    <row r="84" spans="1:62" s="6" customFormat="1" x14ac:dyDescent="0.2">
      <c r="A84" t="s">
        <v>138</v>
      </c>
      <c r="B84" s="4">
        <v>43351</v>
      </c>
      <c r="C84" t="s">
        <v>166</v>
      </c>
      <c r="D84" t="s">
        <v>151</v>
      </c>
      <c r="E84">
        <v>1</v>
      </c>
      <c r="F84">
        <v>1</v>
      </c>
      <c r="G84" t="str">
        <f t="shared" si="4"/>
        <v>D</v>
      </c>
      <c r="H84">
        <v>1</v>
      </c>
      <c r="I84">
        <v>1</v>
      </c>
      <c r="J84" t="str">
        <f t="shared" si="5"/>
        <v>D</v>
      </c>
      <c r="K84" s="7" t="s">
        <v>147</v>
      </c>
      <c r="L84">
        <v>17</v>
      </c>
      <c r="M84">
        <v>11</v>
      </c>
      <c r="N84">
        <v>8</v>
      </c>
      <c r="O84">
        <v>5</v>
      </c>
      <c r="P84">
        <v>11</v>
      </c>
      <c r="Q84" s="7">
        <v>15</v>
      </c>
      <c r="R84" s="7">
        <v>10</v>
      </c>
      <c r="S84" s="7">
        <v>6</v>
      </c>
      <c r="T84" s="7">
        <v>3</v>
      </c>
      <c r="U84" s="7">
        <v>5</v>
      </c>
      <c r="V84" s="7">
        <v>0</v>
      </c>
      <c r="W84" s="7">
        <v>0</v>
      </c>
      <c r="X84">
        <v>1.9</v>
      </c>
      <c r="Y84">
        <v>3.75</v>
      </c>
      <c r="Z84">
        <v>4.33</v>
      </c>
      <c r="AA84">
        <v>1.87</v>
      </c>
      <c r="AB84">
        <v>3.5</v>
      </c>
      <c r="AC84">
        <v>4</v>
      </c>
      <c r="AD84">
        <v>1.83</v>
      </c>
      <c r="AE84">
        <v>3.35</v>
      </c>
      <c r="AF84">
        <v>3.75</v>
      </c>
      <c r="AG84">
        <v>1.93</v>
      </c>
      <c r="AH84">
        <v>3.6</v>
      </c>
      <c r="AI84">
        <v>4.1900000000000004</v>
      </c>
      <c r="AJ84">
        <v>1.91</v>
      </c>
      <c r="AK84">
        <v>3.6</v>
      </c>
      <c r="AL84">
        <v>3.9</v>
      </c>
      <c r="AM84">
        <v>1.9</v>
      </c>
      <c r="AN84">
        <v>3.75</v>
      </c>
      <c r="AO84">
        <v>4.0999999999999996</v>
      </c>
      <c r="AP84">
        <v>41</v>
      </c>
      <c r="AQ84">
        <v>2</v>
      </c>
      <c r="AR84">
        <v>1.87</v>
      </c>
      <c r="AS84">
        <v>3.75</v>
      </c>
      <c r="AT84">
        <v>3.55</v>
      </c>
      <c r="AU84">
        <v>4.33</v>
      </c>
      <c r="AV84">
        <v>4.01</v>
      </c>
      <c r="AW84">
        <v>40</v>
      </c>
      <c r="AX84">
        <v>1.91</v>
      </c>
      <c r="AY84">
        <v>1.83</v>
      </c>
      <c r="AZ84">
        <v>2.02</v>
      </c>
      <c r="BA84">
        <v>1.94</v>
      </c>
      <c r="BB84">
        <v>20</v>
      </c>
      <c r="BC84">
        <v>-0.5</v>
      </c>
      <c r="BD84">
        <v>1.95</v>
      </c>
      <c r="BE84">
        <v>1.87</v>
      </c>
      <c r="BF84">
        <v>2.02</v>
      </c>
      <c r="BG84">
        <v>1.95</v>
      </c>
      <c r="BH84">
        <v>1.76</v>
      </c>
      <c r="BI84">
        <v>3.79</v>
      </c>
      <c r="BJ84">
        <v>4.93</v>
      </c>
    </row>
    <row r="85" spans="1:62" s="6" customFormat="1" x14ac:dyDescent="0.2">
      <c r="A85" t="s">
        <v>138</v>
      </c>
      <c r="B85" s="4">
        <v>43352</v>
      </c>
      <c r="C85" t="s">
        <v>143</v>
      </c>
      <c r="D85" t="s">
        <v>148</v>
      </c>
      <c r="E85">
        <v>1</v>
      </c>
      <c r="F85">
        <v>2</v>
      </c>
      <c r="G85" t="str">
        <f t="shared" si="4"/>
        <v>A</v>
      </c>
      <c r="H85">
        <v>0</v>
      </c>
      <c r="I85">
        <v>0</v>
      </c>
      <c r="J85" t="str">
        <f t="shared" si="5"/>
        <v>D</v>
      </c>
      <c r="K85" s="7" t="s">
        <v>178</v>
      </c>
      <c r="L85">
        <v>6</v>
      </c>
      <c r="M85">
        <v>9</v>
      </c>
      <c r="N85">
        <v>2</v>
      </c>
      <c r="O85">
        <v>4</v>
      </c>
      <c r="P85">
        <v>19</v>
      </c>
      <c r="Q85" s="7">
        <v>19</v>
      </c>
      <c r="R85" s="7">
        <v>5</v>
      </c>
      <c r="S85" s="7">
        <v>1</v>
      </c>
      <c r="T85" s="7">
        <v>1</v>
      </c>
      <c r="U85" s="7">
        <v>3</v>
      </c>
      <c r="V85" s="7">
        <v>0</v>
      </c>
      <c r="W85" s="7">
        <v>0</v>
      </c>
      <c r="X85">
        <v>2.4500000000000002</v>
      </c>
      <c r="Y85">
        <v>3.4</v>
      </c>
      <c r="Z85">
        <v>3.1</v>
      </c>
      <c r="AA85">
        <v>2.4</v>
      </c>
      <c r="AB85">
        <v>3.3</v>
      </c>
      <c r="AC85">
        <v>2.85</v>
      </c>
      <c r="AD85">
        <v>2.25</v>
      </c>
      <c r="AE85">
        <v>3.1</v>
      </c>
      <c r="AF85">
        <v>2.85</v>
      </c>
      <c r="AG85">
        <v>2.36</v>
      </c>
      <c r="AH85">
        <v>3.37</v>
      </c>
      <c r="AI85">
        <v>3.12</v>
      </c>
      <c r="AJ85">
        <v>2.4</v>
      </c>
      <c r="AK85">
        <v>3.5</v>
      </c>
      <c r="AL85">
        <v>2.8</v>
      </c>
      <c r="AM85">
        <v>2.38</v>
      </c>
      <c r="AN85">
        <v>3.5</v>
      </c>
      <c r="AO85">
        <v>2.9</v>
      </c>
      <c r="AP85">
        <v>40</v>
      </c>
      <c r="AQ85">
        <v>2.4500000000000002</v>
      </c>
      <c r="AR85">
        <v>2.37</v>
      </c>
      <c r="AS85">
        <v>3.5</v>
      </c>
      <c r="AT85">
        <v>3.31</v>
      </c>
      <c r="AU85">
        <v>3.12</v>
      </c>
      <c r="AV85">
        <v>2.92</v>
      </c>
      <c r="AW85">
        <v>39</v>
      </c>
      <c r="AX85">
        <v>2.02</v>
      </c>
      <c r="AY85">
        <v>1.96</v>
      </c>
      <c r="AZ85">
        <v>1.92</v>
      </c>
      <c r="BA85">
        <v>1.81</v>
      </c>
      <c r="BB85">
        <v>18</v>
      </c>
      <c r="BC85">
        <v>-0.25</v>
      </c>
      <c r="BD85">
        <v>2.1</v>
      </c>
      <c r="BE85">
        <v>2.0299999999999998</v>
      </c>
      <c r="BF85">
        <v>1.84</v>
      </c>
      <c r="BG85">
        <v>1.78</v>
      </c>
      <c r="BH85">
        <v>2.29</v>
      </c>
      <c r="BI85">
        <v>3.52</v>
      </c>
      <c r="BJ85">
        <v>3.2</v>
      </c>
    </row>
    <row r="86" spans="1:62" s="6" customFormat="1" x14ac:dyDescent="0.2">
      <c r="A86" t="s">
        <v>138</v>
      </c>
      <c r="B86" s="4">
        <v>43358</v>
      </c>
      <c r="C86" t="s">
        <v>152</v>
      </c>
      <c r="D86" t="s">
        <v>149</v>
      </c>
      <c r="E86">
        <v>2</v>
      </c>
      <c r="F86">
        <v>3</v>
      </c>
      <c r="G86" t="str">
        <f t="shared" si="4"/>
        <v>A</v>
      </c>
      <c r="H86">
        <v>0</v>
      </c>
      <c r="I86">
        <v>2</v>
      </c>
      <c r="J86" t="str">
        <f t="shared" si="5"/>
        <v>A</v>
      </c>
      <c r="K86" s="7" t="s">
        <v>208</v>
      </c>
      <c r="L86">
        <v>13</v>
      </c>
      <c r="M86">
        <v>8</v>
      </c>
      <c r="N86">
        <v>4</v>
      </c>
      <c r="O86">
        <v>5</v>
      </c>
      <c r="P86">
        <v>16</v>
      </c>
      <c r="Q86">
        <v>15</v>
      </c>
      <c r="R86">
        <v>9</v>
      </c>
      <c r="S86">
        <v>4</v>
      </c>
      <c r="T86">
        <v>0</v>
      </c>
      <c r="U86">
        <v>3</v>
      </c>
      <c r="V86">
        <v>0</v>
      </c>
      <c r="W86">
        <v>0</v>
      </c>
      <c r="X86">
        <v>1.85</v>
      </c>
      <c r="Y86">
        <v>3.7</v>
      </c>
      <c r="Z86">
        <v>4.75</v>
      </c>
      <c r="AA86">
        <v>1.85</v>
      </c>
      <c r="AB86">
        <v>3.6</v>
      </c>
      <c r="AC86">
        <v>4</v>
      </c>
      <c r="AD86">
        <v>1.73</v>
      </c>
      <c r="AE86">
        <v>3.35</v>
      </c>
      <c r="AF86">
        <v>4.25</v>
      </c>
      <c r="AG86">
        <v>1.82</v>
      </c>
      <c r="AH86">
        <v>3.7</v>
      </c>
      <c r="AI86">
        <v>4.68</v>
      </c>
      <c r="AJ86">
        <v>1.83</v>
      </c>
      <c r="AK86">
        <v>3.6</v>
      </c>
      <c r="AL86">
        <v>4.2</v>
      </c>
      <c r="AM86">
        <v>1.85</v>
      </c>
      <c r="AN86">
        <v>3.7</v>
      </c>
      <c r="AO86">
        <v>4.33</v>
      </c>
      <c r="AP86">
        <v>39</v>
      </c>
      <c r="AQ86">
        <v>1.86</v>
      </c>
      <c r="AR86">
        <v>1.81</v>
      </c>
      <c r="AS86">
        <v>3.7</v>
      </c>
      <c r="AT86">
        <v>3.57</v>
      </c>
      <c r="AU86">
        <v>4.75</v>
      </c>
      <c r="AV86">
        <v>4.33</v>
      </c>
      <c r="AW86">
        <v>38</v>
      </c>
      <c r="AX86">
        <v>2.0499999999999998</v>
      </c>
      <c r="AY86">
        <v>1.98</v>
      </c>
      <c r="AZ86">
        <v>1.9</v>
      </c>
      <c r="BA86">
        <v>1.81</v>
      </c>
      <c r="BB86">
        <v>21</v>
      </c>
      <c r="BC86">
        <v>-0.5</v>
      </c>
      <c r="BD86">
        <v>1.85</v>
      </c>
      <c r="BE86">
        <v>1.81</v>
      </c>
      <c r="BF86">
        <v>2.08</v>
      </c>
      <c r="BG86">
        <v>2.02</v>
      </c>
      <c r="BH86">
        <v>2.0099999999999998</v>
      </c>
      <c r="BI86">
        <v>3.38</v>
      </c>
      <c r="BJ86">
        <v>4.16</v>
      </c>
    </row>
    <row r="87" spans="1:62" s="6" customFormat="1" x14ac:dyDescent="0.2">
      <c r="A87" t="s">
        <v>138</v>
      </c>
      <c r="B87" s="4">
        <v>43358</v>
      </c>
      <c r="C87" t="s">
        <v>161</v>
      </c>
      <c r="D87" t="s">
        <v>167</v>
      </c>
      <c r="E87">
        <v>0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 s="7" t="s">
        <v>126</v>
      </c>
      <c r="L87">
        <v>10</v>
      </c>
      <c r="M87">
        <v>9</v>
      </c>
      <c r="N87">
        <v>1</v>
      </c>
      <c r="O87">
        <v>3</v>
      </c>
      <c r="P87">
        <v>17</v>
      </c>
      <c r="Q87">
        <v>18</v>
      </c>
      <c r="R87">
        <v>6</v>
      </c>
      <c r="S87">
        <v>1</v>
      </c>
      <c r="T87">
        <v>2</v>
      </c>
      <c r="U87">
        <v>4</v>
      </c>
      <c r="V87">
        <v>0</v>
      </c>
      <c r="W87">
        <v>0</v>
      </c>
      <c r="X87">
        <v>3</v>
      </c>
      <c r="Y87">
        <v>3.4</v>
      </c>
      <c r="Z87">
        <v>2.5</v>
      </c>
      <c r="AA87">
        <v>2.9</v>
      </c>
      <c r="AB87">
        <v>3.3</v>
      </c>
      <c r="AC87">
        <v>2.35</v>
      </c>
      <c r="AD87">
        <v>2.85</v>
      </c>
      <c r="AE87">
        <v>3.05</v>
      </c>
      <c r="AF87">
        <v>2.2999999999999998</v>
      </c>
      <c r="AG87">
        <v>3.08</v>
      </c>
      <c r="AH87">
        <v>3.35</v>
      </c>
      <c r="AI87">
        <v>2.44</v>
      </c>
      <c r="AJ87">
        <v>2.9</v>
      </c>
      <c r="AK87">
        <v>3.4</v>
      </c>
      <c r="AL87">
        <v>2.38</v>
      </c>
      <c r="AM87">
        <v>3</v>
      </c>
      <c r="AN87">
        <v>3.4</v>
      </c>
      <c r="AO87">
        <v>2.4</v>
      </c>
      <c r="AP87">
        <v>39</v>
      </c>
      <c r="AQ87">
        <v>3.1</v>
      </c>
      <c r="AR87">
        <v>2.95</v>
      </c>
      <c r="AS87">
        <v>3.4</v>
      </c>
      <c r="AT87">
        <v>3.26</v>
      </c>
      <c r="AU87">
        <v>2.5</v>
      </c>
      <c r="AV87">
        <v>2.4</v>
      </c>
      <c r="AW87">
        <v>34</v>
      </c>
      <c r="AX87">
        <v>2.2000000000000002</v>
      </c>
      <c r="AY87">
        <v>2.11</v>
      </c>
      <c r="AZ87">
        <v>1.77</v>
      </c>
      <c r="BA87">
        <v>1.7</v>
      </c>
      <c r="BB87">
        <v>23</v>
      </c>
      <c r="BC87">
        <v>0.25</v>
      </c>
      <c r="BD87">
        <v>1.86</v>
      </c>
      <c r="BE87">
        <v>1.78</v>
      </c>
      <c r="BF87">
        <v>2.13</v>
      </c>
      <c r="BG87">
        <v>2.04</v>
      </c>
      <c r="BH87">
        <v>3.15</v>
      </c>
      <c r="BI87">
        <v>3.42</v>
      </c>
      <c r="BJ87">
        <v>2.36</v>
      </c>
    </row>
    <row r="88" spans="1:62" s="6" customFormat="1" x14ac:dyDescent="0.2">
      <c r="A88" t="s">
        <v>138</v>
      </c>
      <c r="B88" s="4">
        <v>43358</v>
      </c>
      <c r="C88" t="s">
        <v>145</v>
      </c>
      <c r="D88" t="s">
        <v>166</v>
      </c>
      <c r="E88">
        <v>2</v>
      </c>
      <c r="F88">
        <v>1</v>
      </c>
      <c r="G88" t="str">
        <f t="shared" si="4"/>
        <v>H</v>
      </c>
      <c r="H88">
        <v>2</v>
      </c>
      <c r="I88">
        <v>0</v>
      </c>
      <c r="J88" t="str">
        <f t="shared" si="5"/>
        <v>H</v>
      </c>
      <c r="K88" s="7" t="s">
        <v>178</v>
      </c>
      <c r="L88">
        <v>15</v>
      </c>
      <c r="M88">
        <v>7</v>
      </c>
      <c r="N88">
        <v>5</v>
      </c>
      <c r="O88">
        <v>4</v>
      </c>
      <c r="P88">
        <v>12</v>
      </c>
      <c r="Q88">
        <v>15</v>
      </c>
      <c r="R88">
        <v>3</v>
      </c>
      <c r="S88">
        <v>4</v>
      </c>
      <c r="T88">
        <v>2</v>
      </c>
      <c r="U88">
        <v>2</v>
      </c>
      <c r="V88">
        <v>0</v>
      </c>
      <c r="W88">
        <v>0</v>
      </c>
      <c r="X88">
        <v>3.6</v>
      </c>
      <c r="Y88">
        <v>3.5</v>
      </c>
      <c r="Z88">
        <v>2.14</v>
      </c>
      <c r="AA88">
        <v>3.5</v>
      </c>
      <c r="AB88">
        <v>3.4</v>
      </c>
      <c r="AC88">
        <v>2.0499999999999998</v>
      </c>
      <c r="AD88">
        <v>3.25</v>
      </c>
      <c r="AE88">
        <v>3.15</v>
      </c>
      <c r="AF88">
        <v>2.0499999999999998</v>
      </c>
      <c r="AG88">
        <v>3.47</v>
      </c>
      <c r="AH88">
        <v>3.36</v>
      </c>
      <c r="AI88">
        <v>2.23</v>
      </c>
      <c r="AJ88">
        <v>3.25</v>
      </c>
      <c r="AK88">
        <v>3.5</v>
      </c>
      <c r="AL88">
        <v>2.15</v>
      </c>
      <c r="AM88">
        <v>3.3</v>
      </c>
      <c r="AN88">
        <v>3.5</v>
      </c>
      <c r="AO88">
        <v>2.2000000000000002</v>
      </c>
      <c r="AP88">
        <v>39</v>
      </c>
      <c r="AQ88">
        <v>3.6</v>
      </c>
      <c r="AR88">
        <v>3.35</v>
      </c>
      <c r="AS88">
        <v>3.55</v>
      </c>
      <c r="AT88">
        <v>3.36</v>
      </c>
      <c r="AU88">
        <v>2.23</v>
      </c>
      <c r="AV88">
        <v>2.14</v>
      </c>
      <c r="AW88">
        <v>38</v>
      </c>
      <c r="AX88">
        <v>2.0699999999999998</v>
      </c>
      <c r="AY88">
        <v>1.98</v>
      </c>
      <c r="AZ88">
        <v>1.89</v>
      </c>
      <c r="BA88">
        <v>1.81</v>
      </c>
      <c r="BB88">
        <v>21</v>
      </c>
      <c r="BC88">
        <v>0.5</v>
      </c>
      <c r="BD88">
        <v>1.75</v>
      </c>
      <c r="BE88">
        <v>1.71</v>
      </c>
      <c r="BF88">
        <v>2.23</v>
      </c>
      <c r="BG88">
        <v>2.14</v>
      </c>
      <c r="BH88">
        <v>3.25</v>
      </c>
      <c r="BI88">
        <v>3.36</v>
      </c>
      <c r="BJ88">
        <v>2.34</v>
      </c>
    </row>
    <row r="89" spans="1:62" s="6" customFormat="1" x14ac:dyDescent="0.2">
      <c r="A89" t="s">
        <v>138</v>
      </c>
      <c r="B89" s="4">
        <v>43358</v>
      </c>
      <c r="C89" t="s">
        <v>148</v>
      </c>
      <c r="D89" t="s">
        <v>142</v>
      </c>
      <c r="E89">
        <v>1</v>
      </c>
      <c r="F89">
        <v>0</v>
      </c>
      <c r="G89" t="str">
        <f t="shared" si="4"/>
        <v>H</v>
      </c>
      <c r="H89">
        <v>0</v>
      </c>
      <c r="I89">
        <v>0</v>
      </c>
      <c r="J89" t="str">
        <f t="shared" si="5"/>
        <v>D</v>
      </c>
      <c r="K89" s="7" t="s">
        <v>205</v>
      </c>
      <c r="L89">
        <v>12</v>
      </c>
      <c r="M89">
        <v>14</v>
      </c>
      <c r="N89">
        <v>2</v>
      </c>
      <c r="O89">
        <v>5</v>
      </c>
      <c r="P89">
        <v>4</v>
      </c>
      <c r="Q89">
        <v>15</v>
      </c>
      <c r="R89">
        <v>1</v>
      </c>
      <c r="S89">
        <v>11</v>
      </c>
      <c r="T89">
        <v>1</v>
      </c>
      <c r="U89">
        <v>3</v>
      </c>
      <c r="V89">
        <v>0</v>
      </c>
      <c r="W89">
        <v>0</v>
      </c>
      <c r="X89">
        <v>4</v>
      </c>
      <c r="Y89">
        <v>3.75</v>
      </c>
      <c r="Z89">
        <v>1.95</v>
      </c>
      <c r="AA89">
        <v>3.9</v>
      </c>
      <c r="AB89">
        <v>3.5</v>
      </c>
      <c r="AC89">
        <v>1.9</v>
      </c>
      <c r="AD89">
        <v>3.65</v>
      </c>
      <c r="AE89">
        <v>3.45</v>
      </c>
      <c r="AF89">
        <v>1.83</v>
      </c>
      <c r="AG89">
        <v>3.92</v>
      </c>
      <c r="AH89">
        <v>3.78</v>
      </c>
      <c r="AI89">
        <v>1.94</v>
      </c>
      <c r="AJ89">
        <v>3.7</v>
      </c>
      <c r="AK89">
        <v>3.75</v>
      </c>
      <c r="AL89">
        <v>1.91</v>
      </c>
      <c r="AM89">
        <v>3.9</v>
      </c>
      <c r="AN89">
        <v>3.75</v>
      </c>
      <c r="AO89">
        <v>1.93</v>
      </c>
      <c r="AP89">
        <v>39</v>
      </c>
      <c r="AQ89">
        <v>4.2</v>
      </c>
      <c r="AR89">
        <v>3.82</v>
      </c>
      <c r="AS89">
        <v>3.8</v>
      </c>
      <c r="AT89">
        <v>3.6</v>
      </c>
      <c r="AU89">
        <v>1.95</v>
      </c>
      <c r="AV89">
        <v>1.92</v>
      </c>
      <c r="AW89">
        <v>38</v>
      </c>
      <c r="AX89">
        <v>1.87</v>
      </c>
      <c r="AY89">
        <v>1.81</v>
      </c>
      <c r="AZ89">
        <v>2.0499999999999998</v>
      </c>
      <c r="BA89">
        <v>1.97</v>
      </c>
      <c r="BB89">
        <v>21</v>
      </c>
      <c r="BC89">
        <v>0.5</v>
      </c>
      <c r="BD89">
        <v>1.96</v>
      </c>
      <c r="BE89">
        <v>1.91</v>
      </c>
      <c r="BF89">
        <v>1.96</v>
      </c>
      <c r="BG89">
        <v>1.91</v>
      </c>
      <c r="BH89">
        <v>3.7</v>
      </c>
      <c r="BI89">
        <v>3.58</v>
      </c>
      <c r="BJ89">
        <v>2.0699999999999998</v>
      </c>
    </row>
    <row r="90" spans="1:62" s="6" customFormat="1" x14ac:dyDescent="0.2">
      <c r="A90" t="s">
        <v>138</v>
      </c>
      <c r="B90" s="4">
        <v>43358</v>
      </c>
      <c r="C90" t="s">
        <v>151</v>
      </c>
      <c r="D90" t="s">
        <v>139</v>
      </c>
      <c r="E90">
        <v>1</v>
      </c>
      <c r="F90">
        <v>1</v>
      </c>
      <c r="G90" t="str">
        <f t="shared" si="4"/>
        <v>D</v>
      </c>
      <c r="H90">
        <v>1</v>
      </c>
      <c r="I90">
        <v>0</v>
      </c>
      <c r="J90" t="str">
        <f t="shared" si="5"/>
        <v>H</v>
      </c>
      <c r="K90" s="7" t="s">
        <v>382</v>
      </c>
      <c r="L90">
        <v>6</v>
      </c>
      <c r="M90">
        <v>15</v>
      </c>
      <c r="N90">
        <v>2</v>
      </c>
      <c r="O90">
        <v>7</v>
      </c>
      <c r="P90">
        <v>11</v>
      </c>
      <c r="Q90">
        <v>15</v>
      </c>
      <c r="R90">
        <v>3</v>
      </c>
      <c r="S90">
        <v>8</v>
      </c>
      <c r="T90">
        <v>1</v>
      </c>
      <c r="U90">
        <v>1</v>
      </c>
      <c r="V90">
        <v>0</v>
      </c>
      <c r="W90">
        <v>0</v>
      </c>
      <c r="X90">
        <v>2.04</v>
      </c>
      <c r="Y90">
        <v>3.6</v>
      </c>
      <c r="Z90">
        <v>3.8</v>
      </c>
      <c r="AA90">
        <v>1.95</v>
      </c>
      <c r="AB90">
        <v>3.5</v>
      </c>
      <c r="AC90">
        <v>3.7</v>
      </c>
      <c r="AD90">
        <v>1.9</v>
      </c>
      <c r="AE90">
        <v>3.3</v>
      </c>
      <c r="AF90">
        <v>3.55</v>
      </c>
      <c r="AG90">
        <v>2.02</v>
      </c>
      <c r="AH90">
        <v>3.58</v>
      </c>
      <c r="AI90">
        <v>3.86</v>
      </c>
      <c r="AJ90">
        <v>1.95</v>
      </c>
      <c r="AK90">
        <v>3.6</v>
      </c>
      <c r="AL90">
        <v>3.7</v>
      </c>
      <c r="AM90">
        <v>2.0499999999999998</v>
      </c>
      <c r="AN90">
        <v>3.5</v>
      </c>
      <c r="AO90">
        <v>3.7</v>
      </c>
      <c r="AP90">
        <v>39</v>
      </c>
      <c r="AQ90">
        <v>2.0499999999999998</v>
      </c>
      <c r="AR90">
        <v>1.98</v>
      </c>
      <c r="AS90">
        <v>3.6</v>
      </c>
      <c r="AT90">
        <v>3.48</v>
      </c>
      <c r="AU90">
        <v>3.86</v>
      </c>
      <c r="AV90">
        <v>3.7</v>
      </c>
      <c r="AW90">
        <v>38</v>
      </c>
      <c r="AX90">
        <v>2.04</v>
      </c>
      <c r="AY90">
        <v>1.97</v>
      </c>
      <c r="AZ90">
        <v>1.88</v>
      </c>
      <c r="BA90">
        <v>1.81</v>
      </c>
      <c r="BB90">
        <v>21</v>
      </c>
      <c r="BC90">
        <v>-0.5</v>
      </c>
      <c r="BD90">
        <v>2.02</v>
      </c>
      <c r="BE90">
        <v>1.96</v>
      </c>
      <c r="BF90">
        <v>1.91</v>
      </c>
      <c r="BG90">
        <v>1.86</v>
      </c>
      <c r="BH90">
        <v>2.39</v>
      </c>
      <c r="BI90">
        <v>3.29</v>
      </c>
      <c r="BJ90">
        <v>3.22</v>
      </c>
    </row>
    <row r="91" spans="1:62" s="6" customFormat="1" x14ac:dyDescent="0.2">
      <c r="A91" t="s">
        <v>138</v>
      </c>
      <c r="B91" s="4">
        <v>43358</v>
      </c>
      <c r="C91" t="s">
        <v>158</v>
      </c>
      <c r="D91" t="s">
        <v>155</v>
      </c>
      <c r="E91">
        <v>1</v>
      </c>
      <c r="F91">
        <v>0</v>
      </c>
      <c r="G91" t="str">
        <f t="shared" si="4"/>
        <v>H</v>
      </c>
      <c r="H91">
        <v>0</v>
      </c>
      <c r="I91">
        <v>0</v>
      </c>
      <c r="J91" t="str">
        <f t="shared" si="5"/>
        <v>D</v>
      </c>
      <c r="K91" s="7" t="s">
        <v>211</v>
      </c>
      <c r="L91">
        <v>18</v>
      </c>
      <c r="M91">
        <v>3</v>
      </c>
      <c r="N91">
        <v>10</v>
      </c>
      <c r="O91">
        <v>0</v>
      </c>
      <c r="P91">
        <v>13</v>
      </c>
      <c r="Q91">
        <v>17</v>
      </c>
      <c r="R91">
        <v>8</v>
      </c>
      <c r="S91">
        <v>6</v>
      </c>
      <c r="T91">
        <v>1</v>
      </c>
      <c r="U91">
        <v>1</v>
      </c>
      <c r="V91">
        <v>0</v>
      </c>
      <c r="W91">
        <v>0</v>
      </c>
      <c r="X91">
        <v>1.85</v>
      </c>
      <c r="Y91">
        <v>3.8</v>
      </c>
      <c r="Z91">
        <v>4.5</v>
      </c>
      <c r="AA91">
        <v>1.78</v>
      </c>
      <c r="AB91">
        <v>3.6</v>
      </c>
      <c r="AC91">
        <v>4.33</v>
      </c>
      <c r="AD91">
        <v>1.77</v>
      </c>
      <c r="AE91">
        <v>3.45</v>
      </c>
      <c r="AF91">
        <v>3.9</v>
      </c>
      <c r="AG91">
        <v>1.85</v>
      </c>
      <c r="AH91">
        <v>3.82</v>
      </c>
      <c r="AI91">
        <v>4.3</v>
      </c>
      <c r="AJ91">
        <v>1.8</v>
      </c>
      <c r="AK91">
        <v>3.75</v>
      </c>
      <c r="AL91">
        <v>4.2</v>
      </c>
      <c r="AM91">
        <v>1.87</v>
      </c>
      <c r="AN91">
        <v>3.8</v>
      </c>
      <c r="AO91">
        <v>4.0999999999999996</v>
      </c>
      <c r="AP91">
        <v>39</v>
      </c>
      <c r="AQ91">
        <v>1.9</v>
      </c>
      <c r="AR91">
        <v>1.82</v>
      </c>
      <c r="AS91">
        <v>3.82</v>
      </c>
      <c r="AT91">
        <v>3.65</v>
      </c>
      <c r="AU91">
        <v>4.5</v>
      </c>
      <c r="AV91">
        <v>4.16</v>
      </c>
      <c r="AW91">
        <v>38</v>
      </c>
      <c r="AX91">
        <v>1.92</v>
      </c>
      <c r="AY91">
        <v>1.85</v>
      </c>
      <c r="AZ91">
        <v>2.0299999999999998</v>
      </c>
      <c r="BA91">
        <v>1.93</v>
      </c>
      <c r="BB91">
        <v>21</v>
      </c>
      <c r="BC91">
        <v>-0.5</v>
      </c>
      <c r="BD91">
        <v>1.86</v>
      </c>
      <c r="BE91">
        <v>1.82</v>
      </c>
      <c r="BF91">
        <v>2.06</v>
      </c>
      <c r="BG91">
        <v>2</v>
      </c>
      <c r="BH91">
        <v>1.89</v>
      </c>
      <c r="BI91">
        <v>3.7</v>
      </c>
      <c r="BJ91">
        <v>4.26</v>
      </c>
    </row>
    <row r="92" spans="1:62" s="6" customFormat="1" x14ac:dyDescent="0.2">
      <c r="A92" t="s">
        <v>138</v>
      </c>
      <c r="B92" s="4">
        <v>43358</v>
      </c>
      <c r="C92" t="s">
        <v>154</v>
      </c>
      <c r="D92" t="s">
        <v>157</v>
      </c>
      <c r="E92">
        <v>1</v>
      </c>
      <c r="F92">
        <v>2</v>
      </c>
      <c r="G92" t="str">
        <f t="shared" si="4"/>
        <v>A</v>
      </c>
      <c r="H92">
        <v>0</v>
      </c>
      <c r="I92">
        <v>0</v>
      </c>
      <c r="J92" t="str">
        <f t="shared" si="5"/>
        <v>D</v>
      </c>
      <c r="K92" s="7" t="s">
        <v>616</v>
      </c>
      <c r="L92">
        <v>10</v>
      </c>
      <c r="M92">
        <v>12</v>
      </c>
      <c r="N92">
        <v>3</v>
      </c>
      <c r="O92">
        <v>5</v>
      </c>
      <c r="P92">
        <v>14</v>
      </c>
      <c r="Q92">
        <v>22</v>
      </c>
      <c r="R92">
        <v>3</v>
      </c>
      <c r="S92">
        <v>7</v>
      </c>
      <c r="T92">
        <v>2</v>
      </c>
      <c r="U92">
        <v>4</v>
      </c>
      <c r="V92">
        <v>0</v>
      </c>
      <c r="W92">
        <v>0</v>
      </c>
      <c r="X92">
        <v>2.62</v>
      </c>
      <c r="Y92">
        <v>3.6</v>
      </c>
      <c r="Z92">
        <v>2.75</v>
      </c>
      <c r="AA92">
        <v>2.5499999999999998</v>
      </c>
      <c r="AB92">
        <v>3.4</v>
      </c>
      <c r="AC92">
        <v>2.6</v>
      </c>
      <c r="AD92">
        <v>2.4500000000000002</v>
      </c>
      <c r="AE92">
        <v>3.3</v>
      </c>
      <c r="AF92">
        <v>2.5</v>
      </c>
      <c r="AG92">
        <v>2.6</v>
      </c>
      <c r="AH92">
        <v>3.65</v>
      </c>
      <c r="AI92">
        <v>2.68</v>
      </c>
      <c r="AJ92">
        <v>2.5</v>
      </c>
      <c r="AK92">
        <v>3.6</v>
      </c>
      <c r="AL92">
        <v>2.6</v>
      </c>
      <c r="AM92">
        <v>2.7</v>
      </c>
      <c r="AN92">
        <v>3.6</v>
      </c>
      <c r="AO92">
        <v>2.5499999999999998</v>
      </c>
      <c r="AP92">
        <v>39</v>
      </c>
      <c r="AQ92">
        <v>2.7</v>
      </c>
      <c r="AR92">
        <v>2.57</v>
      </c>
      <c r="AS92">
        <v>3.65</v>
      </c>
      <c r="AT92">
        <v>3.45</v>
      </c>
      <c r="AU92">
        <v>2.8</v>
      </c>
      <c r="AV92">
        <v>2.62</v>
      </c>
      <c r="AW92">
        <v>38</v>
      </c>
      <c r="AX92">
        <v>1.83</v>
      </c>
      <c r="AY92">
        <v>1.77</v>
      </c>
      <c r="AZ92">
        <v>2.08</v>
      </c>
      <c r="BA92">
        <v>2.02</v>
      </c>
      <c r="BB92">
        <v>21</v>
      </c>
      <c r="BC92">
        <v>0</v>
      </c>
      <c r="BD92">
        <v>2</v>
      </c>
      <c r="BE92">
        <v>1.92</v>
      </c>
      <c r="BF92">
        <v>2.0699999999999998</v>
      </c>
      <c r="BG92">
        <v>1.91</v>
      </c>
      <c r="BH92">
        <v>2.78</v>
      </c>
      <c r="BI92">
        <v>3.76</v>
      </c>
      <c r="BJ92">
        <v>2.46</v>
      </c>
    </row>
    <row r="93" spans="1:62" s="6" customFormat="1" x14ac:dyDescent="0.2">
      <c r="A93" t="s">
        <v>138</v>
      </c>
      <c r="B93" s="4">
        <v>43358</v>
      </c>
      <c r="C93" t="s">
        <v>170</v>
      </c>
      <c r="D93" t="s">
        <v>173</v>
      </c>
      <c r="E93">
        <v>0</v>
      </c>
      <c r="F93">
        <v>1</v>
      </c>
      <c r="G93" t="str">
        <f t="shared" si="4"/>
        <v>A</v>
      </c>
      <c r="H93">
        <v>0</v>
      </c>
      <c r="I93">
        <v>1</v>
      </c>
      <c r="J93" t="str">
        <f t="shared" si="5"/>
        <v>A</v>
      </c>
      <c r="K93" s="7" t="s">
        <v>202</v>
      </c>
      <c r="L93">
        <v>11</v>
      </c>
      <c r="M93">
        <v>11</v>
      </c>
      <c r="N93">
        <v>4</v>
      </c>
      <c r="O93">
        <v>5</v>
      </c>
      <c r="P93">
        <v>9</v>
      </c>
      <c r="Q93">
        <v>17</v>
      </c>
      <c r="R93">
        <v>9</v>
      </c>
      <c r="S93">
        <v>4</v>
      </c>
      <c r="T93">
        <v>1</v>
      </c>
      <c r="U93">
        <v>0</v>
      </c>
      <c r="V93">
        <v>0</v>
      </c>
      <c r="W93">
        <v>2</v>
      </c>
      <c r="X93">
        <v>3</v>
      </c>
      <c r="Y93">
        <v>3.4</v>
      </c>
      <c r="Z93">
        <v>2.5</v>
      </c>
      <c r="AA93">
        <v>2.9</v>
      </c>
      <c r="AB93">
        <v>3.4</v>
      </c>
      <c r="AC93">
        <v>2.2999999999999998</v>
      </c>
      <c r="AD93">
        <v>2.7</v>
      </c>
      <c r="AE93">
        <v>3.1</v>
      </c>
      <c r="AF93">
        <v>2.4</v>
      </c>
      <c r="AG93">
        <v>2.91</v>
      </c>
      <c r="AH93">
        <v>3.32</v>
      </c>
      <c r="AI93">
        <v>2.58</v>
      </c>
      <c r="AJ93">
        <v>2.8</v>
      </c>
      <c r="AK93">
        <v>3.5</v>
      </c>
      <c r="AL93">
        <v>2.4</v>
      </c>
      <c r="AM93">
        <v>2.8</v>
      </c>
      <c r="AN93">
        <v>3.5</v>
      </c>
      <c r="AO93">
        <v>2.5</v>
      </c>
      <c r="AP93">
        <v>39</v>
      </c>
      <c r="AQ93">
        <v>3.05</v>
      </c>
      <c r="AR93">
        <v>2.84</v>
      </c>
      <c r="AS93">
        <v>3.5</v>
      </c>
      <c r="AT93">
        <v>3.27</v>
      </c>
      <c r="AU93">
        <v>2.58</v>
      </c>
      <c r="AV93">
        <v>2.46</v>
      </c>
      <c r="AW93">
        <v>38</v>
      </c>
      <c r="AX93">
        <v>2.0699999999999998</v>
      </c>
      <c r="AY93">
        <v>2.0099999999999998</v>
      </c>
      <c r="AZ93">
        <v>1.84</v>
      </c>
      <c r="BA93">
        <v>1.78</v>
      </c>
      <c r="BB93">
        <v>21</v>
      </c>
      <c r="BC93">
        <v>0.25</v>
      </c>
      <c r="BD93">
        <v>1.8</v>
      </c>
      <c r="BE93">
        <v>1.72</v>
      </c>
      <c r="BF93">
        <v>2.2000000000000002</v>
      </c>
      <c r="BG93">
        <v>2.11</v>
      </c>
      <c r="BH93">
        <v>3.05</v>
      </c>
      <c r="BI93">
        <v>3.7</v>
      </c>
      <c r="BJ93">
        <v>2.2999999999999998</v>
      </c>
    </row>
    <row r="94" spans="1:62" s="6" customFormat="1" x14ac:dyDescent="0.2">
      <c r="A94" t="s">
        <v>138</v>
      </c>
      <c r="B94" s="4">
        <v>43358</v>
      </c>
      <c r="C94" t="s">
        <v>146</v>
      </c>
      <c r="D94" t="s">
        <v>140</v>
      </c>
      <c r="E94">
        <v>3</v>
      </c>
      <c r="F94">
        <v>0</v>
      </c>
      <c r="G94" t="str">
        <f t="shared" si="4"/>
        <v>H</v>
      </c>
      <c r="H94">
        <v>2</v>
      </c>
      <c r="I94">
        <v>0</v>
      </c>
      <c r="J94" t="str">
        <f t="shared" si="5"/>
        <v>H</v>
      </c>
      <c r="K94" s="7" t="s">
        <v>190</v>
      </c>
      <c r="L94">
        <v>14</v>
      </c>
      <c r="M94">
        <v>10</v>
      </c>
      <c r="N94">
        <v>8</v>
      </c>
      <c r="O94">
        <v>2</v>
      </c>
      <c r="P94">
        <v>17</v>
      </c>
      <c r="Q94">
        <v>7</v>
      </c>
      <c r="R94">
        <v>6</v>
      </c>
      <c r="S94">
        <v>6</v>
      </c>
      <c r="T94">
        <v>1</v>
      </c>
      <c r="U94">
        <v>0</v>
      </c>
      <c r="V94">
        <v>0</v>
      </c>
      <c r="W94">
        <v>0</v>
      </c>
      <c r="X94">
        <v>1.83</v>
      </c>
      <c r="Y94">
        <v>3.75</v>
      </c>
      <c r="Z94">
        <v>4.75</v>
      </c>
      <c r="AA94">
        <v>1.83</v>
      </c>
      <c r="AB94">
        <v>3.5</v>
      </c>
      <c r="AC94">
        <v>4.2</v>
      </c>
      <c r="AD94">
        <v>1.73</v>
      </c>
      <c r="AE94">
        <v>3.55</v>
      </c>
      <c r="AF94">
        <v>4</v>
      </c>
      <c r="AG94">
        <v>1.8</v>
      </c>
      <c r="AH94">
        <v>3.95</v>
      </c>
      <c r="AI94">
        <v>4.46</v>
      </c>
      <c r="AJ94">
        <v>1.83</v>
      </c>
      <c r="AK94">
        <v>3.8</v>
      </c>
      <c r="AL94">
        <v>4</v>
      </c>
      <c r="AM94">
        <v>1.83</v>
      </c>
      <c r="AN94">
        <v>3.9</v>
      </c>
      <c r="AO94">
        <v>4.2</v>
      </c>
      <c r="AP94">
        <v>39</v>
      </c>
      <c r="AQ94">
        <v>1.9</v>
      </c>
      <c r="AR94">
        <v>1.81</v>
      </c>
      <c r="AS94">
        <v>3.95</v>
      </c>
      <c r="AT94">
        <v>3.7</v>
      </c>
      <c r="AU94">
        <v>4.75</v>
      </c>
      <c r="AV94">
        <v>4.1500000000000004</v>
      </c>
      <c r="AW94">
        <v>38</v>
      </c>
      <c r="AX94">
        <v>1.85</v>
      </c>
      <c r="AY94">
        <v>1.79</v>
      </c>
      <c r="AZ94">
        <v>2.09</v>
      </c>
      <c r="BA94">
        <v>2</v>
      </c>
      <c r="BB94">
        <v>21</v>
      </c>
      <c r="BC94">
        <v>-0.5</v>
      </c>
      <c r="BD94">
        <v>1.86</v>
      </c>
      <c r="BE94">
        <v>1.8</v>
      </c>
      <c r="BF94">
        <v>2.11</v>
      </c>
      <c r="BG94">
        <v>2.02</v>
      </c>
      <c r="BH94">
        <v>1.81</v>
      </c>
      <c r="BI94">
        <v>3.96</v>
      </c>
      <c r="BJ94">
        <v>4.42</v>
      </c>
    </row>
    <row r="95" spans="1:62" s="6" customFormat="1" x14ac:dyDescent="0.2">
      <c r="A95" t="s">
        <v>138</v>
      </c>
      <c r="B95" s="4">
        <v>43358</v>
      </c>
      <c r="C95" t="s">
        <v>160</v>
      </c>
      <c r="D95" t="s">
        <v>163</v>
      </c>
      <c r="E95">
        <v>2</v>
      </c>
      <c r="F95">
        <v>0</v>
      </c>
      <c r="G95" t="str">
        <f t="shared" si="4"/>
        <v>H</v>
      </c>
      <c r="H95">
        <v>2</v>
      </c>
      <c r="I95">
        <v>0</v>
      </c>
      <c r="J95" t="str">
        <f t="shared" si="5"/>
        <v>H</v>
      </c>
      <c r="K95" s="7" t="s">
        <v>480</v>
      </c>
      <c r="L95">
        <v>14</v>
      </c>
      <c r="M95">
        <v>11</v>
      </c>
      <c r="N95">
        <v>7</v>
      </c>
      <c r="O95">
        <v>1</v>
      </c>
      <c r="P95">
        <v>16</v>
      </c>
      <c r="Q95">
        <v>11</v>
      </c>
      <c r="R95">
        <v>3</v>
      </c>
      <c r="S95">
        <v>4</v>
      </c>
      <c r="T95">
        <v>1</v>
      </c>
      <c r="U95">
        <v>4</v>
      </c>
      <c r="V95">
        <v>0</v>
      </c>
      <c r="W95">
        <v>0</v>
      </c>
      <c r="X95">
        <v>2.5</v>
      </c>
      <c r="Y95">
        <v>3.3</v>
      </c>
      <c r="Z95">
        <v>3.1</v>
      </c>
      <c r="AA95">
        <v>2.4</v>
      </c>
      <c r="AB95">
        <v>3.1</v>
      </c>
      <c r="AC95">
        <v>3</v>
      </c>
      <c r="AD95">
        <v>2.2999999999999998</v>
      </c>
      <c r="AE95">
        <v>3.05</v>
      </c>
      <c r="AF95">
        <v>2.85</v>
      </c>
      <c r="AG95">
        <v>2.44</v>
      </c>
      <c r="AH95">
        <v>3.33</v>
      </c>
      <c r="AI95">
        <v>3.1</v>
      </c>
      <c r="AJ95">
        <v>2.4500000000000002</v>
      </c>
      <c r="AK95">
        <v>3.4</v>
      </c>
      <c r="AL95">
        <v>2.8</v>
      </c>
      <c r="AM95">
        <v>2.4500000000000002</v>
      </c>
      <c r="AN95">
        <v>3.4</v>
      </c>
      <c r="AO95">
        <v>3</v>
      </c>
      <c r="AP95">
        <v>39</v>
      </c>
      <c r="AQ95">
        <v>2.5</v>
      </c>
      <c r="AR95">
        <v>2.42</v>
      </c>
      <c r="AS95">
        <v>3.4</v>
      </c>
      <c r="AT95">
        <v>3.24</v>
      </c>
      <c r="AU95">
        <v>3.1</v>
      </c>
      <c r="AV95">
        <v>2.93</v>
      </c>
      <c r="AW95">
        <v>34</v>
      </c>
      <c r="AX95">
        <v>2.2000000000000002</v>
      </c>
      <c r="AY95">
        <v>2.11</v>
      </c>
      <c r="AZ95">
        <v>1.75</v>
      </c>
      <c r="BA95">
        <v>1.7</v>
      </c>
      <c r="BB95">
        <v>24</v>
      </c>
      <c r="BC95">
        <v>-0.25</v>
      </c>
      <c r="BD95">
        <v>2.14</v>
      </c>
      <c r="BE95">
        <v>2.0699999999999998</v>
      </c>
      <c r="BF95">
        <v>1.83</v>
      </c>
      <c r="BG95">
        <v>1.76</v>
      </c>
      <c r="BH95">
        <v>2.42</v>
      </c>
      <c r="BI95">
        <v>3.2</v>
      </c>
      <c r="BJ95">
        <v>3.25</v>
      </c>
    </row>
    <row r="96" spans="1:62" s="6" customFormat="1" x14ac:dyDescent="0.2">
      <c r="A96" t="s">
        <v>138</v>
      </c>
      <c r="B96" s="4">
        <v>43358</v>
      </c>
      <c r="C96" t="s">
        <v>169</v>
      </c>
      <c r="D96" t="s">
        <v>164</v>
      </c>
      <c r="E96">
        <v>1</v>
      </c>
      <c r="F96">
        <v>4</v>
      </c>
      <c r="G96" t="str">
        <f t="shared" si="4"/>
        <v>A</v>
      </c>
      <c r="H96">
        <v>1</v>
      </c>
      <c r="I96">
        <v>1</v>
      </c>
      <c r="J96" t="str">
        <f t="shared" si="5"/>
        <v>D</v>
      </c>
      <c r="K96" s="7" t="s">
        <v>150</v>
      </c>
      <c r="L96">
        <v>13</v>
      </c>
      <c r="M96">
        <v>11</v>
      </c>
      <c r="N96">
        <v>2</v>
      </c>
      <c r="O96">
        <v>7</v>
      </c>
      <c r="P96">
        <v>15</v>
      </c>
      <c r="Q96">
        <v>14</v>
      </c>
      <c r="R96">
        <v>4</v>
      </c>
      <c r="S96">
        <v>9</v>
      </c>
      <c r="T96">
        <v>3</v>
      </c>
      <c r="U96">
        <v>4</v>
      </c>
      <c r="V96">
        <v>0</v>
      </c>
      <c r="W96">
        <v>0</v>
      </c>
      <c r="X96">
        <v>2.87</v>
      </c>
      <c r="Y96">
        <v>3.5</v>
      </c>
      <c r="Z96">
        <v>2.54</v>
      </c>
      <c r="AA96">
        <v>2.75</v>
      </c>
      <c r="AB96">
        <v>3.25</v>
      </c>
      <c r="AC96">
        <v>2.5</v>
      </c>
      <c r="AD96">
        <v>2.5499999999999998</v>
      </c>
      <c r="AE96">
        <v>3.2</v>
      </c>
      <c r="AF96">
        <v>2.4500000000000002</v>
      </c>
      <c r="AG96">
        <v>2.75</v>
      </c>
      <c r="AH96">
        <v>3.45</v>
      </c>
      <c r="AI96">
        <v>2.64</v>
      </c>
      <c r="AJ96">
        <v>2.62</v>
      </c>
      <c r="AK96">
        <v>3.6</v>
      </c>
      <c r="AL96">
        <v>2.5</v>
      </c>
      <c r="AM96">
        <v>2.75</v>
      </c>
      <c r="AN96">
        <v>3.6</v>
      </c>
      <c r="AO96">
        <v>2.5</v>
      </c>
      <c r="AP96">
        <v>39</v>
      </c>
      <c r="AQ96">
        <v>2.87</v>
      </c>
      <c r="AR96">
        <v>2.72</v>
      </c>
      <c r="AS96">
        <v>3.6</v>
      </c>
      <c r="AT96">
        <v>3.37</v>
      </c>
      <c r="AU96">
        <v>2.64</v>
      </c>
      <c r="AV96">
        <v>2.5099999999999998</v>
      </c>
      <c r="AW96">
        <v>38</v>
      </c>
      <c r="AX96">
        <v>2</v>
      </c>
      <c r="AY96">
        <v>1.92</v>
      </c>
      <c r="AZ96">
        <v>1.94</v>
      </c>
      <c r="BA96">
        <v>1.86</v>
      </c>
      <c r="BB96">
        <v>20</v>
      </c>
      <c r="BC96">
        <v>0</v>
      </c>
      <c r="BD96">
        <v>2.0499999999999998</v>
      </c>
      <c r="BE96">
        <v>1.98</v>
      </c>
      <c r="BF96">
        <v>1.91</v>
      </c>
      <c r="BG96">
        <v>1.84</v>
      </c>
      <c r="BH96">
        <v>2.98</v>
      </c>
      <c r="BI96">
        <v>3.5</v>
      </c>
      <c r="BJ96">
        <v>2.4300000000000002</v>
      </c>
    </row>
    <row r="97" spans="1:62" s="6" customFormat="1" x14ac:dyDescent="0.2">
      <c r="A97" t="s">
        <v>138</v>
      </c>
      <c r="B97" s="4">
        <v>43358</v>
      </c>
      <c r="C97" t="s">
        <v>172</v>
      </c>
      <c r="D97" t="s">
        <v>143</v>
      </c>
      <c r="E97">
        <v>0</v>
      </c>
      <c r="F97">
        <v>0</v>
      </c>
      <c r="G97" t="str">
        <f t="shared" si="4"/>
        <v>D</v>
      </c>
      <c r="H97">
        <v>0</v>
      </c>
      <c r="I97">
        <v>0</v>
      </c>
      <c r="J97" t="str">
        <f t="shared" si="5"/>
        <v>D</v>
      </c>
      <c r="K97" s="7" t="s">
        <v>373</v>
      </c>
      <c r="L97">
        <v>13</v>
      </c>
      <c r="M97">
        <v>18</v>
      </c>
      <c r="N97">
        <v>4</v>
      </c>
      <c r="O97">
        <v>9</v>
      </c>
      <c r="P97">
        <v>16</v>
      </c>
      <c r="Q97">
        <v>11</v>
      </c>
      <c r="R97">
        <v>6</v>
      </c>
      <c r="S97">
        <v>7</v>
      </c>
      <c r="T97">
        <v>4</v>
      </c>
      <c r="U97">
        <v>2</v>
      </c>
      <c r="V97">
        <v>0</v>
      </c>
      <c r="W97">
        <v>0</v>
      </c>
      <c r="X97">
        <v>2.2999999999999998</v>
      </c>
      <c r="Y97">
        <v>3.5</v>
      </c>
      <c r="Z97">
        <v>3.3</v>
      </c>
      <c r="AA97">
        <v>2.2000000000000002</v>
      </c>
      <c r="AB97">
        <v>3.3</v>
      </c>
      <c r="AC97">
        <v>3.2</v>
      </c>
      <c r="AD97">
        <v>2.15</v>
      </c>
      <c r="AE97">
        <v>3.3</v>
      </c>
      <c r="AF97">
        <v>2.95</v>
      </c>
      <c r="AG97">
        <v>2.31</v>
      </c>
      <c r="AH97">
        <v>3.58</v>
      </c>
      <c r="AI97">
        <v>3.11</v>
      </c>
      <c r="AJ97">
        <v>2.2999999999999998</v>
      </c>
      <c r="AK97">
        <v>3.6</v>
      </c>
      <c r="AL97">
        <v>2.9</v>
      </c>
      <c r="AM97">
        <v>2.2999999999999998</v>
      </c>
      <c r="AN97">
        <v>3.6</v>
      </c>
      <c r="AO97">
        <v>3.1</v>
      </c>
      <c r="AP97">
        <v>39</v>
      </c>
      <c r="AQ97">
        <v>2.38</v>
      </c>
      <c r="AR97">
        <v>2.2599999999999998</v>
      </c>
      <c r="AS97">
        <v>3.65</v>
      </c>
      <c r="AT97">
        <v>3.47</v>
      </c>
      <c r="AU97">
        <v>3.3</v>
      </c>
      <c r="AV97">
        <v>3.04</v>
      </c>
      <c r="AW97">
        <v>38</v>
      </c>
      <c r="AX97">
        <v>1.84</v>
      </c>
      <c r="AY97">
        <v>1.79</v>
      </c>
      <c r="AZ97">
        <v>2.11</v>
      </c>
      <c r="BA97">
        <v>2</v>
      </c>
      <c r="BB97">
        <v>23</v>
      </c>
      <c r="BC97">
        <v>-0.25</v>
      </c>
      <c r="BD97">
        <v>2.04</v>
      </c>
      <c r="BE97">
        <v>1.96</v>
      </c>
      <c r="BF97">
        <v>1.95</v>
      </c>
      <c r="BG97">
        <v>1.86</v>
      </c>
      <c r="BH97">
        <v>2.1800000000000002</v>
      </c>
      <c r="BI97">
        <v>3.67</v>
      </c>
      <c r="BJ97">
        <v>3.31</v>
      </c>
    </row>
    <row r="98" spans="1:62" s="6" customFormat="1" x14ac:dyDescent="0.2">
      <c r="A98" t="s">
        <v>138</v>
      </c>
      <c r="B98" s="4">
        <v>43365</v>
      </c>
      <c r="C98" t="s">
        <v>139</v>
      </c>
      <c r="D98" t="s">
        <v>152</v>
      </c>
      <c r="E98">
        <v>2</v>
      </c>
      <c r="F98">
        <v>1</v>
      </c>
      <c r="G98" t="str">
        <f t="shared" ref="G98:G129" si="6">IF(OR(E98="",F98=""),"",IF(E98&gt;F98,"H",IF(E98=F98,"D","A")))</f>
        <v>H</v>
      </c>
      <c r="H98">
        <v>1</v>
      </c>
      <c r="I98">
        <v>0</v>
      </c>
      <c r="J98" t="str">
        <f t="shared" ref="J98:J129" si="7">IF(OR(H98="",I98=""),"",IF(H98&gt;I98,"H",IF(H98=I98,"D","A")))</f>
        <v>H</v>
      </c>
      <c r="K98" s="7" t="s">
        <v>144</v>
      </c>
      <c r="L98">
        <v>15</v>
      </c>
      <c r="M98">
        <v>11</v>
      </c>
      <c r="N98">
        <v>6</v>
      </c>
      <c r="O98">
        <v>7</v>
      </c>
      <c r="P98">
        <v>11</v>
      </c>
      <c r="Q98">
        <v>21</v>
      </c>
      <c r="R98">
        <v>5</v>
      </c>
      <c r="S98">
        <v>5</v>
      </c>
      <c r="T98">
        <v>0</v>
      </c>
      <c r="U98">
        <v>2</v>
      </c>
      <c r="V98">
        <v>0</v>
      </c>
      <c r="W98">
        <v>0</v>
      </c>
      <c r="X98">
        <v>2.5</v>
      </c>
      <c r="Y98">
        <v>3.3</v>
      </c>
      <c r="Z98">
        <v>3.1</v>
      </c>
      <c r="AA98">
        <v>2.4</v>
      </c>
      <c r="AB98">
        <v>3.2</v>
      </c>
      <c r="AC98">
        <v>2.95</v>
      </c>
      <c r="AD98">
        <v>2.35</v>
      </c>
      <c r="AE98">
        <v>3.05</v>
      </c>
      <c r="AF98">
        <v>2.8</v>
      </c>
      <c r="AG98">
        <v>2.4300000000000002</v>
      </c>
      <c r="AH98">
        <v>3.24</v>
      </c>
      <c r="AI98">
        <v>3.09</v>
      </c>
      <c r="AJ98">
        <v>2.4500000000000002</v>
      </c>
      <c r="AK98">
        <v>3.3</v>
      </c>
      <c r="AL98">
        <v>2.88</v>
      </c>
      <c r="AM98">
        <v>2.5</v>
      </c>
      <c r="AN98">
        <v>3.4</v>
      </c>
      <c r="AO98">
        <v>2.9</v>
      </c>
      <c r="AP98">
        <v>38</v>
      </c>
      <c r="AQ98">
        <v>2.5</v>
      </c>
      <c r="AR98">
        <v>2.4300000000000002</v>
      </c>
      <c r="AS98">
        <v>3.4</v>
      </c>
      <c r="AT98">
        <v>3.23</v>
      </c>
      <c r="AU98">
        <v>3.1</v>
      </c>
      <c r="AV98">
        <v>2.92</v>
      </c>
      <c r="AW98">
        <v>34</v>
      </c>
      <c r="AX98">
        <v>2.11</v>
      </c>
      <c r="AY98">
        <v>2.04</v>
      </c>
      <c r="AZ98">
        <v>1.79</v>
      </c>
      <c r="BA98">
        <v>1.74</v>
      </c>
      <c r="BB98">
        <v>19</v>
      </c>
      <c r="BC98">
        <v>-0.25</v>
      </c>
      <c r="BD98">
        <v>2.19</v>
      </c>
      <c r="BE98">
        <v>2.1</v>
      </c>
      <c r="BF98">
        <v>1.8</v>
      </c>
      <c r="BG98">
        <v>1.74</v>
      </c>
      <c r="BH98">
        <v>2.37</v>
      </c>
      <c r="BI98">
        <v>3.29</v>
      </c>
      <c r="BJ98">
        <v>3.23</v>
      </c>
    </row>
    <row r="99" spans="1:62" s="6" customFormat="1" x14ac:dyDescent="0.2">
      <c r="A99" t="s">
        <v>138</v>
      </c>
      <c r="B99" s="4">
        <v>43365</v>
      </c>
      <c r="C99" t="s">
        <v>173</v>
      </c>
      <c r="D99" t="s">
        <v>158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 s="7" t="s">
        <v>199</v>
      </c>
      <c r="L99">
        <v>9</v>
      </c>
      <c r="M99">
        <v>14</v>
      </c>
      <c r="N99">
        <v>3</v>
      </c>
      <c r="O99">
        <v>6</v>
      </c>
      <c r="P99">
        <v>16</v>
      </c>
      <c r="Q99">
        <v>9</v>
      </c>
      <c r="R99">
        <v>3</v>
      </c>
      <c r="S99">
        <v>5</v>
      </c>
      <c r="T99">
        <v>1</v>
      </c>
      <c r="U99">
        <v>0</v>
      </c>
      <c r="V99">
        <v>0</v>
      </c>
      <c r="W99">
        <v>0</v>
      </c>
      <c r="X99">
        <v>3</v>
      </c>
      <c r="Y99">
        <v>3.4</v>
      </c>
      <c r="Z99">
        <v>2.5</v>
      </c>
      <c r="AA99">
        <v>3.1</v>
      </c>
      <c r="AB99">
        <v>3.1</v>
      </c>
      <c r="AC99">
        <v>2.35</v>
      </c>
      <c r="AD99">
        <v>2.8</v>
      </c>
      <c r="AE99">
        <v>3.2</v>
      </c>
      <c r="AF99">
        <v>2.2999999999999998</v>
      </c>
      <c r="AG99">
        <v>2.95</v>
      </c>
      <c r="AH99">
        <v>3.57</v>
      </c>
      <c r="AI99">
        <v>2.35</v>
      </c>
      <c r="AJ99">
        <v>2.88</v>
      </c>
      <c r="AK99">
        <v>3.5</v>
      </c>
      <c r="AL99">
        <v>2.35</v>
      </c>
      <c r="AM99">
        <v>3</v>
      </c>
      <c r="AN99">
        <v>3.5</v>
      </c>
      <c r="AO99">
        <v>2.38</v>
      </c>
      <c r="AP99">
        <v>38</v>
      </c>
      <c r="AQ99">
        <v>3.1</v>
      </c>
      <c r="AR99">
        <v>2.88</v>
      </c>
      <c r="AS99">
        <v>3.57</v>
      </c>
      <c r="AT99">
        <v>3.37</v>
      </c>
      <c r="AU99">
        <v>2.6</v>
      </c>
      <c r="AV99">
        <v>2.39</v>
      </c>
      <c r="AW99">
        <v>38</v>
      </c>
      <c r="AX99">
        <v>2.06</v>
      </c>
      <c r="AY99">
        <v>1.99</v>
      </c>
      <c r="AZ99">
        <v>1.85</v>
      </c>
      <c r="BA99">
        <v>1.79</v>
      </c>
      <c r="BB99">
        <v>18</v>
      </c>
      <c r="BC99">
        <v>0.25</v>
      </c>
      <c r="BD99">
        <v>1.84</v>
      </c>
      <c r="BE99">
        <v>1.77</v>
      </c>
      <c r="BF99">
        <v>2.2000000000000002</v>
      </c>
      <c r="BG99">
        <v>2.0499999999999998</v>
      </c>
      <c r="BH99">
        <v>2.71</v>
      </c>
      <c r="BI99">
        <v>3.5</v>
      </c>
      <c r="BJ99">
        <v>2.62</v>
      </c>
    </row>
    <row r="100" spans="1:62" s="6" customFormat="1" x14ac:dyDescent="0.2">
      <c r="A100" t="s">
        <v>138</v>
      </c>
      <c r="B100" s="4">
        <v>43365</v>
      </c>
      <c r="C100" t="s">
        <v>155</v>
      </c>
      <c r="D100" t="s">
        <v>148</v>
      </c>
      <c r="E100">
        <v>3</v>
      </c>
      <c r="F100">
        <v>1</v>
      </c>
      <c r="G100" t="str">
        <f t="shared" si="6"/>
        <v>H</v>
      </c>
      <c r="H100">
        <v>3</v>
      </c>
      <c r="I100">
        <v>1</v>
      </c>
      <c r="J100" t="str">
        <f t="shared" si="7"/>
        <v>H</v>
      </c>
      <c r="K100" s="7" t="s">
        <v>181</v>
      </c>
      <c r="L100">
        <v>12</v>
      </c>
      <c r="M100">
        <v>9</v>
      </c>
      <c r="N100">
        <v>6</v>
      </c>
      <c r="O100">
        <v>6</v>
      </c>
      <c r="P100">
        <v>5</v>
      </c>
      <c r="Q100">
        <v>6</v>
      </c>
      <c r="R100">
        <v>5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2.4500000000000002</v>
      </c>
      <c r="Y100">
        <v>3.4</v>
      </c>
      <c r="Z100">
        <v>3.1</v>
      </c>
      <c r="AA100">
        <v>2.35</v>
      </c>
      <c r="AB100">
        <v>3.2</v>
      </c>
      <c r="AC100">
        <v>3</v>
      </c>
      <c r="AD100">
        <v>2.35</v>
      </c>
      <c r="AE100">
        <v>3.15</v>
      </c>
      <c r="AF100">
        <v>2.75</v>
      </c>
      <c r="AG100">
        <v>2.42</v>
      </c>
      <c r="AH100">
        <v>3.4</v>
      </c>
      <c r="AI100">
        <v>2.97</v>
      </c>
      <c r="AJ100">
        <v>2.4</v>
      </c>
      <c r="AK100">
        <v>3.4</v>
      </c>
      <c r="AL100">
        <v>2.88</v>
      </c>
      <c r="AM100">
        <v>2.4500000000000002</v>
      </c>
      <c r="AN100">
        <v>3.5</v>
      </c>
      <c r="AO100">
        <v>2.9</v>
      </c>
      <c r="AP100">
        <v>38</v>
      </c>
      <c r="AQ100">
        <v>2.5499999999999998</v>
      </c>
      <c r="AR100">
        <v>2.4</v>
      </c>
      <c r="AS100">
        <v>3.5</v>
      </c>
      <c r="AT100">
        <v>3.29</v>
      </c>
      <c r="AU100">
        <v>3.1</v>
      </c>
      <c r="AV100">
        <v>2.9</v>
      </c>
      <c r="AW100">
        <v>37</v>
      </c>
      <c r="AX100">
        <v>2.0299999999999998</v>
      </c>
      <c r="AY100">
        <v>1.98</v>
      </c>
      <c r="AZ100">
        <v>1.87</v>
      </c>
      <c r="BA100">
        <v>1.81</v>
      </c>
      <c r="BB100">
        <v>21</v>
      </c>
      <c r="BC100">
        <v>-0.25</v>
      </c>
      <c r="BD100">
        <v>2.14</v>
      </c>
      <c r="BE100">
        <v>2.0699999999999998</v>
      </c>
      <c r="BF100">
        <v>1.81</v>
      </c>
      <c r="BG100">
        <v>1.76</v>
      </c>
      <c r="BH100">
        <v>2.61</v>
      </c>
      <c r="BI100">
        <v>3.28</v>
      </c>
      <c r="BJ100">
        <v>2.87</v>
      </c>
    </row>
    <row r="101" spans="1:62" s="6" customFormat="1" x14ac:dyDescent="0.2">
      <c r="A101" t="s">
        <v>138</v>
      </c>
      <c r="B101" s="4">
        <v>43365</v>
      </c>
      <c r="C101" t="s">
        <v>167</v>
      </c>
      <c r="D101" t="s">
        <v>170</v>
      </c>
      <c r="E101">
        <v>2</v>
      </c>
      <c r="F101">
        <v>1</v>
      </c>
      <c r="G101" t="str">
        <f t="shared" si="6"/>
        <v>H</v>
      </c>
      <c r="H101">
        <v>1</v>
      </c>
      <c r="I101">
        <v>1</v>
      </c>
      <c r="J101" t="str">
        <f t="shared" si="7"/>
        <v>D</v>
      </c>
      <c r="K101" s="7" t="s">
        <v>178</v>
      </c>
      <c r="L101">
        <v>23</v>
      </c>
      <c r="M101">
        <v>9</v>
      </c>
      <c r="N101">
        <v>6</v>
      </c>
      <c r="O101">
        <v>3</v>
      </c>
      <c r="P101">
        <v>12</v>
      </c>
      <c r="Q101">
        <v>12</v>
      </c>
      <c r="R101">
        <v>16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1.9</v>
      </c>
      <c r="Y101">
        <v>3.75</v>
      </c>
      <c r="Z101">
        <v>4.2</v>
      </c>
      <c r="AA101">
        <v>1.87</v>
      </c>
      <c r="AB101">
        <v>3.4</v>
      </c>
      <c r="AC101">
        <v>4.0999999999999996</v>
      </c>
      <c r="AD101">
        <v>1.8</v>
      </c>
      <c r="AE101">
        <v>3.35</v>
      </c>
      <c r="AF101">
        <v>3.85</v>
      </c>
      <c r="AG101">
        <v>1.89</v>
      </c>
      <c r="AH101">
        <v>3.6</v>
      </c>
      <c r="AI101">
        <v>4.21</v>
      </c>
      <c r="AJ101">
        <v>1.95</v>
      </c>
      <c r="AK101">
        <v>3.6</v>
      </c>
      <c r="AL101">
        <v>3.7</v>
      </c>
      <c r="AM101">
        <v>1.95</v>
      </c>
      <c r="AN101">
        <v>3.75</v>
      </c>
      <c r="AO101">
        <v>3.8</v>
      </c>
      <c r="AP101">
        <v>38</v>
      </c>
      <c r="AQ101">
        <v>1.98</v>
      </c>
      <c r="AR101">
        <v>1.89</v>
      </c>
      <c r="AS101">
        <v>3.75</v>
      </c>
      <c r="AT101">
        <v>3.54</v>
      </c>
      <c r="AU101">
        <v>4.4000000000000004</v>
      </c>
      <c r="AV101">
        <v>3.95</v>
      </c>
      <c r="AW101">
        <v>37</v>
      </c>
      <c r="AX101">
        <v>2</v>
      </c>
      <c r="AY101">
        <v>1.93</v>
      </c>
      <c r="AZ101">
        <v>1.92</v>
      </c>
      <c r="BA101">
        <v>1.85</v>
      </c>
      <c r="BB101">
        <v>20</v>
      </c>
      <c r="BC101">
        <v>-0.75</v>
      </c>
      <c r="BD101">
        <v>2.33</v>
      </c>
      <c r="BE101">
        <v>2.2000000000000002</v>
      </c>
      <c r="BF101">
        <v>1.73</v>
      </c>
      <c r="BG101">
        <v>1.67</v>
      </c>
      <c r="BH101">
        <v>1.75</v>
      </c>
      <c r="BI101">
        <v>3.96</v>
      </c>
      <c r="BJ101">
        <v>4.67</v>
      </c>
    </row>
    <row r="102" spans="1:62" s="6" customFormat="1" x14ac:dyDescent="0.2">
      <c r="A102" t="s">
        <v>138</v>
      </c>
      <c r="B102" s="4">
        <v>43365</v>
      </c>
      <c r="C102" t="s">
        <v>164</v>
      </c>
      <c r="D102" t="s">
        <v>161</v>
      </c>
      <c r="E102">
        <v>2</v>
      </c>
      <c r="F102">
        <v>1</v>
      </c>
      <c r="G102" t="str">
        <f t="shared" si="6"/>
        <v>H</v>
      </c>
      <c r="H102">
        <v>1</v>
      </c>
      <c r="I102">
        <v>0</v>
      </c>
      <c r="J102" t="str">
        <f t="shared" si="7"/>
        <v>H</v>
      </c>
      <c r="K102" s="7" t="s">
        <v>190</v>
      </c>
      <c r="L102">
        <v>18</v>
      </c>
      <c r="M102">
        <v>12</v>
      </c>
      <c r="N102">
        <v>7</v>
      </c>
      <c r="O102">
        <v>3</v>
      </c>
      <c r="P102">
        <v>10</v>
      </c>
      <c r="Q102">
        <v>10</v>
      </c>
      <c r="R102">
        <v>10</v>
      </c>
      <c r="S102">
        <v>9</v>
      </c>
      <c r="T102">
        <v>2</v>
      </c>
      <c r="U102">
        <v>4</v>
      </c>
      <c r="V102">
        <v>0</v>
      </c>
      <c r="W102">
        <v>0</v>
      </c>
      <c r="X102">
        <v>1.7</v>
      </c>
      <c r="Y102">
        <v>3.75</v>
      </c>
      <c r="Z102">
        <v>6</v>
      </c>
      <c r="AA102">
        <v>1.7</v>
      </c>
      <c r="AB102">
        <v>3.6</v>
      </c>
      <c r="AC102">
        <v>5</v>
      </c>
      <c r="AD102">
        <v>1.6</v>
      </c>
      <c r="AE102">
        <v>3.65</v>
      </c>
      <c r="AF102">
        <v>4.6500000000000004</v>
      </c>
      <c r="AG102">
        <v>1.68</v>
      </c>
      <c r="AH102">
        <v>3.95</v>
      </c>
      <c r="AI102">
        <v>5.17</v>
      </c>
      <c r="AJ102">
        <v>1.7</v>
      </c>
      <c r="AK102">
        <v>3.9</v>
      </c>
      <c r="AL102">
        <v>4.75</v>
      </c>
      <c r="AM102">
        <v>1.7</v>
      </c>
      <c r="AN102">
        <v>3.9</v>
      </c>
      <c r="AO102">
        <v>5.2</v>
      </c>
      <c r="AP102">
        <v>38</v>
      </c>
      <c r="AQ102">
        <v>1.75</v>
      </c>
      <c r="AR102">
        <v>1.68</v>
      </c>
      <c r="AS102">
        <v>3.95</v>
      </c>
      <c r="AT102">
        <v>3.78</v>
      </c>
      <c r="AU102">
        <v>6</v>
      </c>
      <c r="AV102">
        <v>4.92</v>
      </c>
      <c r="AW102">
        <v>35</v>
      </c>
      <c r="AX102">
        <v>1.91</v>
      </c>
      <c r="AY102">
        <v>1.84</v>
      </c>
      <c r="AZ102">
        <v>2</v>
      </c>
      <c r="BA102">
        <v>1.92</v>
      </c>
      <c r="BB102">
        <v>21</v>
      </c>
      <c r="BC102">
        <v>-0.75</v>
      </c>
      <c r="BD102">
        <v>1.95</v>
      </c>
      <c r="BE102">
        <v>1.87</v>
      </c>
      <c r="BF102">
        <v>2</v>
      </c>
      <c r="BG102">
        <v>1.95</v>
      </c>
      <c r="BH102">
        <v>1.63</v>
      </c>
      <c r="BI102">
        <v>4.1100000000000003</v>
      </c>
      <c r="BJ102">
        <v>5.6</v>
      </c>
    </row>
    <row r="103" spans="1:62" s="6" customFormat="1" x14ac:dyDescent="0.2">
      <c r="A103" t="s">
        <v>138</v>
      </c>
      <c r="B103" s="4">
        <v>43365</v>
      </c>
      <c r="C103" t="s">
        <v>140</v>
      </c>
      <c r="D103" t="s">
        <v>154</v>
      </c>
      <c r="E103">
        <v>2</v>
      </c>
      <c r="F103">
        <v>4</v>
      </c>
      <c r="G103" t="str">
        <f t="shared" si="6"/>
        <v>A</v>
      </c>
      <c r="H103">
        <v>0</v>
      </c>
      <c r="I103">
        <v>1</v>
      </c>
      <c r="J103" t="str">
        <f t="shared" si="7"/>
        <v>A</v>
      </c>
      <c r="K103" s="7" t="s">
        <v>196</v>
      </c>
      <c r="L103">
        <v>12</v>
      </c>
      <c r="M103">
        <v>14</v>
      </c>
      <c r="N103">
        <v>5</v>
      </c>
      <c r="O103">
        <v>9</v>
      </c>
      <c r="P103">
        <v>16</v>
      </c>
      <c r="Q103">
        <v>14</v>
      </c>
      <c r="R103">
        <v>8</v>
      </c>
      <c r="S103">
        <v>5</v>
      </c>
      <c r="T103">
        <v>4</v>
      </c>
      <c r="U103">
        <v>2</v>
      </c>
      <c r="V103">
        <v>0</v>
      </c>
      <c r="W103">
        <v>0</v>
      </c>
      <c r="X103">
        <v>3.1</v>
      </c>
      <c r="Y103">
        <v>4</v>
      </c>
      <c r="Z103">
        <v>2.2000000000000002</v>
      </c>
      <c r="AA103">
        <v>3</v>
      </c>
      <c r="AB103">
        <v>3.5</v>
      </c>
      <c r="AC103">
        <v>2.2000000000000002</v>
      </c>
      <c r="AD103">
        <v>2.75</v>
      </c>
      <c r="AE103">
        <v>3.5</v>
      </c>
      <c r="AF103">
        <v>2.2000000000000002</v>
      </c>
      <c r="AG103">
        <v>2.87</v>
      </c>
      <c r="AH103">
        <v>3.75</v>
      </c>
      <c r="AI103">
        <v>2.33</v>
      </c>
      <c r="AJ103">
        <v>2.88</v>
      </c>
      <c r="AK103">
        <v>3.8</v>
      </c>
      <c r="AL103">
        <v>2.25</v>
      </c>
      <c r="AM103">
        <v>3</v>
      </c>
      <c r="AN103">
        <v>4</v>
      </c>
      <c r="AO103">
        <v>2.1</v>
      </c>
      <c r="AP103">
        <v>38</v>
      </c>
      <c r="AQ103">
        <v>3.15</v>
      </c>
      <c r="AR103">
        <v>2.91</v>
      </c>
      <c r="AS103">
        <v>4</v>
      </c>
      <c r="AT103">
        <v>3.66</v>
      </c>
      <c r="AU103">
        <v>2.33</v>
      </c>
      <c r="AV103">
        <v>2.23</v>
      </c>
      <c r="AW103">
        <v>33</v>
      </c>
      <c r="AX103">
        <v>1.67</v>
      </c>
      <c r="AY103">
        <v>1.6</v>
      </c>
      <c r="AZ103">
        <v>2.42</v>
      </c>
      <c r="BA103">
        <v>2.27</v>
      </c>
      <c r="BB103">
        <v>20</v>
      </c>
      <c r="BC103">
        <v>0.25</v>
      </c>
      <c r="BD103">
        <v>1.95</v>
      </c>
      <c r="BE103">
        <v>1.86</v>
      </c>
      <c r="BF103">
        <v>2.0499999999999998</v>
      </c>
      <c r="BG103">
        <v>1.96</v>
      </c>
      <c r="BH103">
        <v>3.04</v>
      </c>
      <c r="BI103">
        <v>3.76</v>
      </c>
      <c r="BJ103">
        <v>2.27</v>
      </c>
    </row>
    <row r="104" spans="1:62" s="6" customFormat="1" x14ac:dyDescent="0.2">
      <c r="A104" t="s">
        <v>138</v>
      </c>
      <c r="B104" s="4">
        <v>43365</v>
      </c>
      <c r="C104" t="s">
        <v>143</v>
      </c>
      <c r="D104" t="s">
        <v>169</v>
      </c>
      <c r="E104">
        <v>1</v>
      </c>
      <c r="F104">
        <v>2</v>
      </c>
      <c r="G104" t="str">
        <f t="shared" si="6"/>
        <v>A</v>
      </c>
      <c r="H104">
        <v>0</v>
      </c>
      <c r="I104">
        <v>1</v>
      </c>
      <c r="J104" t="str">
        <f t="shared" si="7"/>
        <v>A</v>
      </c>
      <c r="K104" s="7" t="s">
        <v>184</v>
      </c>
      <c r="L104">
        <v>20</v>
      </c>
      <c r="M104">
        <v>10</v>
      </c>
      <c r="N104">
        <v>7</v>
      </c>
      <c r="O104">
        <v>6</v>
      </c>
      <c r="P104">
        <v>19</v>
      </c>
      <c r="Q104">
        <v>20</v>
      </c>
      <c r="R104">
        <v>12</v>
      </c>
      <c r="S104">
        <v>7</v>
      </c>
      <c r="T104">
        <v>3</v>
      </c>
      <c r="U104">
        <v>5</v>
      </c>
      <c r="V104">
        <v>0</v>
      </c>
      <c r="W104">
        <v>0</v>
      </c>
      <c r="X104">
        <v>2.37</v>
      </c>
      <c r="Y104">
        <v>3.5</v>
      </c>
      <c r="Z104">
        <v>3.1</v>
      </c>
      <c r="AA104">
        <v>2.15</v>
      </c>
      <c r="AB104">
        <v>3.4</v>
      </c>
      <c r="AC104">
        <v>3.2</v>
      </c>
      <c r="AD104">
        <v>2.15</v>
      </c>
      <c r="AE104">
        <v>3.25</v>
      </c>
      <c r="AF104">
        <v>2.9</v>
      </c>
      <c r="AG104">
        <v>2.31</v>
      </c>
      <c r="AH104">
        <v>3.55</v>
      </c>
      <c r="AI104">
        <v>3.03</v>
      </c>
      <c r="AJ104">
        <v>2.2999999999999998</v>
      </c>
      <c r="AK104">
        <v>3.6</v>
      </c>
      <c r="AL104">
        <v>2.9</v>
      </c>
      <c r="AM104">
        <v>2.2999999999999998</v>
      </c>
      <c r="AN104">
        <v>3.6</v>
      </c>
      <c r="AO104">
        <v>3</v>
      </c>
      <c r="AP104">
        <v>38</v>
      </c>
      <c r="AQ104">
        <v>2.37</v>
      </c>
      <c r="AR104">
        <v>2.25</v>
      </c>
      <c r="AS104">
        <v>3.65</v>
      </c>
      <c r="AT104">
        <v>3.44</v>
      </c>
      <c r="AU104">
        <v>3.24</v>
      </c>
      <c r="AV104">
        <v>3.03</v>
      </c>
      <c r="AW104">
        <v>37</v>
      </c>
      <c r="AX104">
        <v>1.91</v>
      </c>
      <c r="AY104">
        <v>1.84</v>
      </c>
      <c r="AZ104">
        <v>2.02</v>
      </c>
      <c r="BA104">
        <v>1.94</v>
      </c>
      <c r="BB104">
        <v>21</v>
      </c>
      <c r="BC104">
        <v>-0.25</v>
      </c>
      <c r="BD104">
        <v>2.04</v>
      </c>
      <c r="BE104">
        <v>1.98</v>
      </c>
      <c r="BF104">
        <v>1.95</v>
      </c>
      <c r="BG104">
        <v>1.84</v>
      </c>
      <c r="BH104">
        <v>2.39</v>
      </c>
      <c r="BI104">
        <v>3.58</v>
      </c>
      <c r="BJ104">
        <v>2.94</v>
      </c>
    </row>
    <row r="105" spans="1:62" s="6" customFormat="1" x14ac:dyDescent="0.2">
      <c r="A105" t="s">
        <v>138</v>
      </c>
      <c r="B105" s="4">
        <v>43365</v>
      </c>
      <c r="C105" t="s">
        <v>157</v>
      </c>
      <c r="D105" t="s">
        <v>172</v>
      </c>
      <c r="E105">
        <v>2</v>
      </c>
      <c r="F105">
        <v>2</v>
      </c>
      <c r="G105" t="str">
        <f t="shared" si="6"/>
        <v>D</v>
      </c>
      <c r="H105">
        <v>0</v>
      </c>
      <c r="I105">
        <v>1</v>
      </c>
      <c r="J105" t="str">
        <f t="shared" si="7"/>
        <v>A</v>
      </c>
      <c r="K105" s="7" t="s">
        <v>165</v>
      </c>
      <c r="L105">
        <v>10</v>
      </c>
      <c r="M105">
        <v>7</v>
      </c>
      <c r="N105">
        <v>6</v>
      </c>
      <c r="O105">
        <v>3</v>
      </c>
      <c r="P105">
        <v>27</v>
      </c>
      <c r="Q105">
        <v>15</v>
      </c>
      <c r="R105">
        <v>2</v>
      </c>
      <c r="S105">
        <v>3</v>
      </c>
      <c r="T105">
        <v>3</v>
      </c>
      <c r="U105">
        <v>4</v>
      </c>
      <c r="V105">
        <v>0</v>
      </c>
      <c r="W105">
        <v>0</v>
      </c>
      <c r="X105">
        <v>1.66</v>
      </c>
      <c r="Y105">
        <v>4</v>
      </c>
      <c r="Z105">
        <v>5.75</v>
      </c>
      <c r="AA105">
        <v>1.65</v>
      </c>
      <c r="AB105">
        <v>3.7</v>
      </c>
      <c r="AC105">
        <v>5.25</v>
      </c>
      <c r="AD105">
        <v>1.6</v>
      </c>
      <c r="AE105">
        <v>3.6</v>
      </c>
      <c r="AF105">
        <v>4.75</v>
      </c>
      <c r="AG105">
        <v>1.67</v>
      </c>
      <c r="AH105">
        <v>3.98</v>
      </c>
      <c r="AI105">
        <v>5.18</v>
      </c>
      <c r="AJ105">
        <v>1.67</v>
      </c>
      <c r="AK105">
        <v>3.9</v>
      </c>
      <c r="AL105">
        <v>5</v>
      </c>
      <c r="AM105">
        <v>1.7</v>
      </c>
      <c r="AN105">
        <v>3.9</v>
      </c>
      <c r="AO105">
        <v>5.2</v>
      </c>
      <c r="AP105">
        <v>38</v>
      </c>
      <c r="AQ105">
        <v>1.7</v>
      </c>
      <c r="AR105">
        <v>1.66</v>
      </c>
      <c r="AS105">
        <v>4</v>
      </c>
      <c r="AT105">
        <v>3.79</v>
      </c>
      <c r="AU105">
        <v>5.75</v>
      </c>
      <c r="AV105">
        <v>5.09</v>
      </c>
      <c r="AW105">
        <v>37</v>
      </c>
      <c r="AX105">
        <v>2.02</v>
      </c>
      <c r="AY105">
        <v>1.92</v>
      </c>
      <c r="AZ105">
        <v>1.92</v>
      </c>
      <c r="BA105">
        <v>1.85</v>
      </c>
      <c r="BB105">
        <v>20</v>
      </c>
      <c r="BC105">
        <v>-0.75</v>
      </c>
      <c r="BD105">
        <v>1.92</v>
      </c>
      <c r="BE105">
        <v>1.86</v>
      </c>
      <c r="BF105">
        <v>2.0099999999999998</v>
      </c>
      <c r="BG105">
        <v>1.96</v>
      </c>
      <c r="BH105">
        <v>1.69</v>
      </c>
      <c r="BI105">
        <v>3.95</v>
      </c>
      <c r="BJ105">
        <v>5.15</v>
      </c>
    </row>
    <row r="106" spans="1:62" s="6" customFormat="1" x14ac:dyDescent="0.2">
      <c r="A106" t="s">
        <v>138</v>
      </c>
      <c r="B106" s="4">
        <v>43365</v>
      </c>
      <c r="C106" t="s">
        <v>149</v>
      </c>
      <c r="D106" t="s">
        <v>160</v>
      </c>
      <c r="E106">
        <v>1</v>
      </c>
      <c r="F106">
        <v>0</v>
      </c>
      <c r="G106" t="str">
        <f t="shared" si="6"/>
        <v>H</v>
      </c>
      <c r="H106">
        <v>0</v>
      </c>
      <c r="I106">
        <v>0</v>
      </c>
      <c r="J106" t="str">
        <f t="shared" si="7"/>
        <v>D</v>
      </c>
      <c r="K106" s="7" t="s">
        <v>171</v>
      </c>
      <c r="L106">
        <v>13</v>
      </c>
      <c r="M106">
        <v>9</v>
      </c>
      <c r="N106">
        <v>6</v>
      </c>
      <c r="O106">
        <v>1</v>
      </c>
      <c r="P106">
        <v>9</v>
      </c>
      <c r="Q106">
        <v>15</v>
      </c>
      <c r="R106">
        <v>6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3.1</v>
      </c>
      <c r="Y106">
        <v>3.5</v>
      </c>
      <c r="Z106">
        <v>2.4</v>
      </c>
      <c r="AA106">
        <v>2.95</v>
      </c>
      <c r="AB106">
        <v>3.25</v>
      </c>
      <c r="AC106">
        <v>2.35</v>
      </c>
      <c r="AD106">
        <v>2.95</v>
      </c>
      <c r="AE106">
        <v>3.1</v>
      </c>
      <c r="AF106">
        <v>2.25</v>
      </c>
      <c r="AG106">
        <v>3.09</v>
      </c>
      <c r="AH106">
        <v>3.46</v>
      </c>
      <c r="AI106">
        <v>2.3199999999999998</v>
      </c>
      <c r="AJ106">
        <v>3</v>
      </c>
      <c r="AK106">
        <v>3.4</v>
      </c>
      <c r="AL106">
        <v>2.2999999999999998</v>
      </c>
      <c r="AM106">
        <v>3.2</v>
      </c>
      <c r="AN106">
        <v>3.4</v>
      </c>
      <c r="AO106">
        <v>2.2999999999999998</v>
      </c>
      <c r="AP106">
        <v>38</v>
      </c>
      <c r="AQ106">
        <v>3.2</v>
      </c>
      <c r="AR106">
        <v>3.02</v>
      </c>
      <c r="AS106">
        <v>3.5</v>
      </c>
      <c r="AT106">
        <v>3.28</v>
      </c>
      <c r="AU106">
        <v>2.5499999999999998</v>
      </c>
      <c r="AV106">
        <v>2.33</v>
      </c>
      <c r="AW106">
        <v>34</v>
      </c>
      <c r="AX106">
        <v>2.25</v>
      </c>
      <c r="AY106">
        <v>2.16</v>
      </c>
      <c r="AZ106">
        <v>1.74</v>
      </c>
      <c r="BA106">
        <v>1.66</v>
      </c>
      <c r="BB106">
        <v>18</v>
      </c>
      <c r="BC106">
        <v>0.25</v>
      </c>
      <c r="BD106">
        <v>1.9</v>
      </c>
      <c r="BE106">
        <v>1.82</v>
      </c>
      <c r="BF106">
        <v>2.0499999999999998</v>
      </c>
      <c r="BG106">
        <v>1.99</v>
      </c>
      <c r="BH106">
        <v>2.89</v>
      </c>
      <c r="BI106">
        <v>3.19</v>
      </c>
      <c r="BJ106">
        <v>2.65</v>
      </c>
    </row>
    <row r="107" spans="1:62" s="6" customFormat="1" x14ac:dyDescent="0.2">
      <c r="A107" t="s">
        <v>138</v>
      </c>
      <c r="B107" s="4">
        <v>43365</v>
      </c>
      <c r="C107" t="s">
        <v>163</v>
      </c>
      <c r="D107" t="s">
        <v>151</v>
      </c>
      <c r="E107">
        <v>1</v>
      </c>
      <c r="F107">
        <v>0</v>
      </c>
      <c r="G107" t="str">
        <f t="shared" si="6"/>
        <v>H</v>
      </c>
      <c r="H107">
        <v>0</v>
      </c>
      <c r="I107">
        <v>0</v>
      </c>
      <c r="J107" t="str">
        <f t="shared" si="7"/>
        <v>D</v>
      </c>
      <c r="K107" s="7" t="s">
        <v>208</v>
      </c>
      <c r="L107">
        <v>12</v>
      </c>
      <c r="M107">
        <v>2</v>
      </c>
      <c r="N107">
        <v>6</v>
      </c>
      <c r="O107">
        <v>0</v>
      </c>
      <c r="P107">
        <v>11</v>
      </c>
      <c r="Q107">
        <v>14</v>
      </c>
      <c r="R107">
        <v>6</v>
      </c>
      <c r="S107">
        <v>10</v>
      </c>
      <c r="T107">
        <v>1</v>
      </c>
      <c r="U107">
        <v>2</v>
      </c>
      <c r="V107">
        <v>0</v>
      </c>
      <c r="W107">
        <v>1</v>
      </c>
      <c r="X107">
        <v>2</v>
      </c>
      <c r="Y107">
        <v>3.5</v>
      </c>
      <c r="Z107">
        <v>4.2</v>
      </c>
      <c r="AA107">
        <v>1.95</v>
      </c>
      <c r="AB107">
        <v>3.4</v>
      </c>
      <c r="AC107">
        <v>3.8</v>
      </c>
      <c r="AD107">
        <v>1.85</v>
      </c>
      <c r="AE107">
        <v>3.2</v>
      </c>
      <c r="AF107">
        <v>3.85</v>
      </c>
      <c r="AG107">
        <v>1.93</v>
      </c>
      <c r="AH107">
        <v>3.46</v>
      </c>
      <c r="AI107">
        <v>4.2300000000000004</v>
      </c>
      <c r="AJ107">
        <v>1.95</v>
      </c>
      <c r="AK107">
        <v>3.4</v>
      </c>
      <c r="AL107">
        <v>4</v>
      </c>
      <c r="AM107">
        <v>1.93</v>
      </c>
      <c r="AN107">
        <v>3.5</v>
      </c>
      <c r="AO107">
        <v>4.2</v>
      </c>
      <c r="AP107">
        <v>38</v>
      </c>
      <c r="AQ107">
        <v>2.0499999999999998</v>
      </c>
      <c r="AR107">
        <v>1.94</v>
      </c>
      <c r="AS107">
        <v>3.5</v>
      </c>
      <c r="AT107">
        <v>3.38</v>
      </c>
      <c r="AU107">
        <v>4.2300000000000004</v>
      </c>
      <c r="AV107">
        <v>3.97</v>
      </c>
      <c r="AW107">
        <v>35</v>
      </c>
      <c r="AX107">
        <v>2.15</v>
      </c>
      <c r="AY107">
        <v>2.0699999999999998</v>
      </c>
      <c r="AZ107">
        <v>1.78</v>
      </c>
      <c r="BA107">
        <v>1.72</v>
      </c>
      <c r="BB107">
        <v>19</v>
      </c>
      <c r="BC107">
        <v>-0.25</v>
      </c>
      <c r="BD107">
        <v>1.7</v>
      </c>
      <c r="BE107">
        <v>1.67</v>
      </c>
      <c r="BF107">
        <v>2.31</v>
      </c>
      <c r="BG107">
        <v>2.21</v>
      </c>
      <c r="BH107">
        <v>2.08</v>
      </c>
      <c r="BI107">
        <v>3.34</v>
      </c>
      <c r="BJ107">
        <v>3.89</v>
      </c>
    </row>
    <row r="108" spans="1:62" s="6" customFormat="1" x14ac:dyDescent="0.2">
      <c r="A108" t="s">
        <v>138</v>
      </c>
      <c r="B108" s="4">
        <v>43365</v>
      </c>
      <c r="C108" t="s">
        <v>166</v>
      </c>
      <c r="D108" t="s">
        <v>146</v>
      </c>
      <c r="E108">
        <v>4</v>
      </c>
      <c r="F108">
        <v>1</v>
      </c>
      <c r="G108" t="str">
        <f t="shared" si="6"/>
        <v>H</v>
      </c>
      <c r="H108">
        <v>3</v>
      </c>
      <c r="I108">
        <v>0</v>
      </c>
      <c r="J108" t="str">
        <f t="shared" si="7"/>
        <v>H</v>
      </c>
      <c r="K108" s="7" t="s">
        <v>205</v>
      </c>
      <c r="L108">
        <v>13</v>
      </c>
      <c r="M108">
        <v>10</v>
      </c>
      <c r="N108">
        <v>6</v>
      </c>
      <c r="O108">
        <v>5</v>
      </c>
      <c r="P108">
        <v>15</v>
      </c>
      <c r="Q108">
        <v>20</v>
      </c>
      <c r="R108">
        <v>4</v>
      </c>
      <c r="S108">
        <v>6</v>
      </c>
      <c r="T108">
        <v>1</v>
      </c>
      <c r="U108">
        <v>4</v>
      </c>
      <c r="V108">
        <v>0</v>
      </c>
      <c r="W108">
        <v>0</v>
      </c>
      <c r="X108">
        <v>2.14</v>
      </c>
      <c r="Y108">
        <v>3.75</v>
      </c>
      <c r="Z108">
        <v>3.4</v>
      </c>
      <c r="AA108">
        <v>2</v>
      </c>
      <c r="AB108">
        <v>3.5</v>
      </c>
      <c r="AC108">
        <v>3.5</v>
      </c>
      <c r="AD108">
        <v>2</v>
      </c>
      <c r="AE108">
        <v>3.4</v>
      </c>
      <c r="AF108">
        <v>3.2</v>
      </c>
      <c r="AG108">
        <v>2.1</v>
      </c>
      <c r="AH108">
        <v>3.67</v>
      </c>
      <c r="AI108">
        <v>3.38</v>
      </c>
      <c r="AJ108">
        <v>2.1</v>
      </c>
      <c r="AK108">
        <v>3.6</v>
      </c>
      <c r="AL108">
        <v>3.25</v>
      </c>
      <c r="AM108">
        <v>2.15</v>
      </c>
      <c r="AN108">
        <v>3.75</v>
      </c>
      <c r="AO108">
        <v>3.25</v>
      </c>
      <c r="AP108">
        <v>38</v>
      </c>
      <c r="AQ108">
        <v>2.15</v>
      </c>
      <c r="AR108">
        <v>2.06</v>
      </c>
      <c r="AS108">
        <v>3.75</v>
      </c>
      <c r="AT108">
        <v>3.56</v>
      </c>
      <c r="AU108">
        <v>3.6</v>
      </c>
      <c r="AV108">
        <v>3.32</v>
      </c>
      <c r="AW108">
        <v>36</v>
      </c>
      <c r="AX108">
        <v>1.76</v>
      </c>
      <c r="AY108">
        <v>1.7</v>
      </c>
      <c r="AZ108">
        <v>2.2000000000000002</v>
      </c>
      <c r="BA108">
        <v>2.1</v>
      </c>
      <c r="BB108">
        <v>18</v>
      </c>
      <c r="BC108">
        <v>-0.5</v>
      </c>
      <c r="BD108">
        <v>2.16</v>
      </c>
      <c r="BE108">
        <v>2.09</v>
      </c>
      <c r="BF108">
        <v>1.8</v>
      </c>
      <c r="BG108">
        <v>1.75</v>
      </c>
      <c r="BH108">
        <v>1.92</v>
      </c>
      <c r="BI108">
        <v>3.81</v>
      </c>
      <c r="BJ108">
        <v>3.96</v>
      </c>
    </row>
    <row r="109" spans="1:62" s="6" customFormat="1" x14ac:dyDescent="0.2">
      <c r="A109" t="s">
        <v>138</v>
      </c>
      <c r="B109" s="4">
        <v>43372</v>
      </c>
      <c r="C109" t="s">
        <v>152</v>
      </c>
      <c r="D109" t="s">
        <v>143</v>
      </c>
      <c r="E109">
        <v>2</v>
      </c>
      <c r="F109">
        <v>1</v>
      </c>
      <c r="G109" t="str">
        <f t="shared" si="6"/>
        <v>H</v>
      </c>
      <c r="H109">
        <v>2</v>
      </c>
      <c r="I109">
        <v>1</v>
      </c>
      <c r="J109" t="str">
        <f t="shared" si="7"/>
        <v>H</v>
      </c>
      <c r="K109" s="7" t="s">
        <v>211</v>
      </c>
      <c r="L109">
        <v>3</v>
      </c>
      <c r="M109">
        <v>15</v>
      </c>
      <c r="N109">
        <v>2</v>
      </c>
      <c r="O109">
        <v>2</v>
      </c>
      <c r="P109">
        <v>15</v>
      </c>
      <c r="Q109">
        <v>13</v>
      </c>
      <c r="R109">
        <v>3</v>
      </c>
      <c r="S109">
        <v>11</v>
      </c>
      <c r="T109">
        <v>2</v>
      </c>
      <c r="U109">
        <v>1</v>
      </c>
      <c r="V109">
        <v>0</v>
      </c>
      <c r="W109">
        <v>0</v>
      </c>
      <c r="X109">
        <v>2.14</v>
      </c>
      <c r="Y109">
        <v>3.6</v>
      </c>
      <c r="Z109">
        <v>3.5</v>
      </c>
      <c r="AA109">
        <v>2.15</v>
      </c>
      <c r="AB109">
        <v>3.5</v>
      </c>
      <c r="AC109">
        <v>3.1</v>
      </c>
      <c r="AD109">
        <v>2</v>
      </c>
      <c r="AE109">
        <v>3.3</v>
      </c>
      <c r="AF109">
        <v>3.2</v>
      </c>
      <c r="AG109">
        <v>2.15</v>
      </c>
      <c r="AH109">
        <v>3.54</v>
      </c>
      <c r="AI109">
        <v>3.44</v>
      </c>
      <c r="AJ109">
        <v>2.15</v>
      </c>
      <c r="AK109">
        <v>3.4</v>
      </c>
      <c r="AL109">
        <v>3.3</v>
      </c>
      <c r="AM109">
        <v>2.15</v>
      </c>
      <c r="AN109">
        <v>3.6</v>
      </c>
      <c r="AO109">
        <v>3.4</v>
      </c>
      <c r="AP109">
        <v>40</v>
      </c>
      <c r="AQ109">
        <v>2.17</v>
      </c>
      <c r="AR109">
        <v>2.1</v>
      </c>
      <c r="AS109">
        <v>3.65</v>
      </c>
      <c r="AT109">
        <v>3.45</v>
      </c>
      <c r="AU109">
        <v>3.5</v>
      </c>
      <c r="AV109">
        <v>3.33</v>
      </c>
      <c r="AW109">
        <v>37</v>
      </c>
      <c r="AX109">
        <v>1.85</v>
      </c>
      <c r="AY109">
        <v>1.78</v>
      </c>
      <c r="AZ109">
        <v>2.11</v>
      </c>
      <c r="BA109">
        <v>2</v>
      </c>
      <c r="BB109">
        <v>21</v>
      </c>
      <c r="BC109">
        <v>-0.25</v>
      </c>
      <c r="BD109">
        <v>1.86</v>
      </c>
      <c r="BE109">
        <v>1.82</v>
      </c>
      <c r="BF109">
        <v>2.06</v>
      </c>
      <c r="BG109">
        <v>2</v>
      </c>
      <c r="BH109">
        <v>2.23</v>
      </c>
      <c r="BI109">
        <v>3.51</v>
      </c>
      <c r="BJ109">
        <v>3.35</v>
      </c>
    </row>
    <row r="110" spans="1:62" s="6" customFormat="1" x14ac:dyDescent="0.2">
      <c r="A110" t="s">
        <v>138</v>
      </c>
      <c r="B110" s="4">
        <v>43372</v>
      </c>
      <c r="C110" t="s">
        <v>161</v>
      </c>
      <c r="D110" t="s">
        <v>155</v>
      </c>
      <c r="E110">
        <v>0</v>
      </c>
      <c r="F110">
        <v>0</v>
      </c>
      <c r="G110" t="str">
        <f t="shared" si="6"/>
        <v>D</v>
      </c>
      <c r="H110">
        <v>0</v>
      </c>
      <c r="I110">
        <v>0</v>
      </c>
      <c r="J110" t="str">
        <f t="shared" si="7"/>
        <v>D</v>
      </c>
      <c r="K110" s="7" t="s">
        <v>378</v>
      </c>
      <c r="L110">
        <v>14</v>
      </c>
      <c r="M110">
        <v>21</v>
      </c>
      <c r="N110">
        <v>2</v>
      </c>
      <c r="O110">
        <v>4</v>
      </c>
      <c r="P110">
        <v>8</v>
      </c>
      <c r="Q110">
        <v>11</v>
      </c>
      <c r="R110">
        <v>3</v>
      </c>
      <c r="S110">
        <v>7</v>
      </c>
      <c r="T110">
        <v>0</v>
      </c>
      <c r="U110">
        <v>2</v>
      </c>
      <c r="V110">
        <v>0</v>
      </c>
      <c r="W110">
        <v>0</v>
      </c>
      <c r="X110">
        <v>2.87</v>
      </c>
      <c r="Y110">
        <v>3.4</v>
      </c>
      <c r="Z110">
        <v>2.6</v>
      </c>
      <c r="AA110">
        <v>2.7</v>
      </c>
      <c r="AB110">
        <v>3.3</v>
      </c>
      <c r="AC110">
        <v>2.5</v>
      </c>
      <c r="AD110">
        <v>2.7</v>
      </c>
      <c r="AE110">
        <v>3</v>
      </c>
      <c r="AF110">
        <v>2.4500000000000002</v>
      </c>
      <c r="AG110">
        <v>2.9</v>
      </c>
      <c r="AH110">
        <v>3.21</v>
      </c>
      <c r="AI110">
        <v>2.62</v>
      </c>
      <c r="AJ110">
        <v>2.8</v>
      </c>
      <c r="AK110">
        <v>3.25</v>
      </c>
      <c r="AL110">
        <v>2.5499999999999998</v>
      </c>
      <c r="AM110">
        <v>2.8</v>
      </c>
      <c r="AN110">
        <v>3.4</v>
      </c>
      <c r="AO110">
        <v>2.5499999999999998</v>
      </c>
      <c r="AP110">
        <v>40</v>
      </c>
      <c r="AQ110">
        <v>2.9</v>
      </c>
      <c r="AR110">
        <v>2.79</v>
      </c>
      <c r="AS110">
        <v>3.4</v>
      </c>
      <c r="AT110">
        <v>3.19</v>
      </c>
      <c r="AU110">
        <v>2.7</v>
      </c>
      <c r="AV110">
        <v>2.56</v>
      </c>
      <c r="AW110">
        <v>35</v>
      </c>
      <c r="AX110">
        <v>2.2000000000000002</v>
      </c>
      <c r="AY110">
        <v>2.11</v>
      </c>
      <c r="AZ110">
        <v>1.75</v>
      </c>
      <c r="BA110">
        <v>1.69</v>
      </c>
      <c r="BB110">
        <v>18</v>
      </c>
      <c r="BC110">
        <v>0.25</v>
      </c>
      <c r="BD110">
        <v>1.73</v>
      </c>
      <c r="BE110">
        <v>1.68</v>
      </c>
      <c r="BF110">
        <v>2.25</v>
      </c>
      <c r="BG110">
        <v>2.16</v>
      </c>
      <c r="BH110">
        <v>3.04</v>
      </c>
      <c r="BI110">
        <v>3.26</v>
      </c>
      <c r="BJ110">
        <v>2.54</v>
      </c>
    </row>
    <row r="111" spans="1:62" s="6" customFormat="1" x14ac:dyDescent="0.2">
      <c r="A111" t="s">
        <v>138</v>
      </c>
      <c r="B111" s="4">
        <v>43372</v>
      </c>
      <c r="C111" t="s">
        <v>145</v>
      </c>
      <c r="D111" t="s">
        <v>149</v>
      </c>
      <c r="E111">
        <v>0</v>
      </c>
      <c r="F111">
        <v>0</v>
      </c>
      <c r="G111" t="str">
        <f t="shared" si="6"/>
        <v>D</v>
      </c>
      <c r="H111">
        <v>0</v>
      </c>
      <c r="I111">
        <v>0</v>
      </c>
      <c r="J111" t="str">
        <f t="shared" si="7"/>
        <v>D</v>
      </c>
      <c r="K111" s="7" t="s">
        <v>381</v>
      </c>
      <c r="L111">
        <v>20</v>
      </c>
      <c r="M111">
        <v>4</v>
      </c>
      <c r="N111">
        <v>6</v>
      </c>
      <c r="O111">
        <v>2</v>
      </c>
      <c r="P111">
        <v>15</v>
      </c>
      <c r="Q111">
        <v>9</v>
      </c>
      <c r="R111">
        <v>10</v>
      </c>
      <c r="S111">
        <v>3</v>
      </c>
      <c r="T111">
        <v>2</v>
      </c>
      <c r="U111">
        <v>2</v>
      </c>
      <c r="V111">
        <v>0</v>
      </c>
      <c r="W111">
        <v>0</v>
      </c>
      <c r="X111">
        <v>1.95</v>
      </c>
      <c r="Y111">
        <v>3.6</v>
      </c>
      <c r="Z111">
        <v>4.2</v>
      </c>
      <c r="AA111">
        <v>1.95</v>
      </c>
      <c r="AB111">
        <v>3.4</v>
      </c>
      <c r="AC111">
        <v>3.75</v>
      </c>
      <c r="AD111">
        <v>1.87</v>
      </c>
      <c r="AE111">
        <v>3.4</v>
      </c>
      <c r="AF111">
        <v>3.6</v>
      </c>
      <c r="AG111">
        <v>1.97</v>
      </c>
      <c r="AH111">
        <v>3.68</v>
      </c>
      <c r="AI111">
        <v>3.83</v>
      </c>
      <c r="AJ111">
        <v>1.95</v>
      </c>
      <c r="AK111">
        <v>3.6</v>
      </c>
      <c r="AL111">
        <v>3.75</v>
      </c>
      <c r="AM111">
        <v>1.95</v>
      </c>
      <c r="AN111">
        <v>3.7</v>
      </c>
      <c r="AO111">
        <v>3.9</v>
      </c>
      <c r="AP111">
        <v>39</v>
      </c>
      <c r="AQ111">
        <v>2.0499999999999998</v>
      </c>
      <c r="AR111">
        <v>1.94</v>
      </c>
      <c r="AS111">
        <v>3.75</v>
      </c>
      <c r="AT111">
        <v>3.53</v>
      </c>
      <c r="AU111">
        <v>4.2</v>
      </c>
      <c r="AV111">
        <v>3.78</v>
      </c>
      <c r="AW111">
        <v>37</v>
      </c>
      <c r="AX111">
        <v>2</v>
      </c>
      <c r="AY111">
        <v>1.91</v>
      </c>
      <c r="AZ111">
        <v>1.92</v>
      </c>
      <c r="BA111">
        <v>1.86</v>
      </c>
      <c r="BB111">
        <v>18</v>
      </c>
      <c r="BC111">
        <v>-0.5</v>
      </c>
      <c r="BD111">
        <v>1.98</v>
      </c>
      <c r="BE111">
        <v>1.93</v>
      </c>
      <c r="BF111">
        <v>1.95</v>
      </c>
      <c r="BG111">
        <v>1.9</v>
      </c>
      <c r="BH111">
        <v>2.0299999999999998</v>
      </c>
      <c r="BI111">
        <v>3.67</v>
      </c>
      <c r="BJ111">
        <v>3.75</v>
      </c>
    </row>
    <row r="112" spans="1:62" s="6" customFormat="1" x14ac:dyDescent="0.2">
      <c r="A112" t="s">
        <v>138</v>
      </c>
      <c r="B112" s="4">
        <v>43372</v>
      </c>
      <c r="C112" t="s">
        <v>148</v>
      </c>
      <c r="D112" t="s">
        <v>166</v>
      </c>
      <c r="E112">
        <v>1</v>
      </c>
      <c r="F112">
        <v>1</v>
      </c>
      <c r="G112" t="str">
        <f t="shared" si="6"/>
        <v>D</v>
      </c>
      <c r="H112">
        <v>0</v>
      </c>
      <c r="I112">
        <v>0</v>
      </c>
      <c r="J112" t="str">
        <f t="shared" si="7"/>
        <v>D</v>
      </c>
      <c r="K112" s="7" t="s">
        <v>382</v>
      </c>
      <c r="L112">
        <v>10</v>
      </c>
      <c r="M112">
        <v>12</v>
      </c>
      <c r="N112">
        <v>7</v>
      </c>
      <c r="O112">
        <v>6</v>
      </c>
      <c r="P112">
        <v>8</v>
      </c>
      <c r="Q112">
        <v>13</v>
      </c>
      <c r="R112">
        <v>4</v>
      </c>
      <c r="S112">
        <v>7</v>
      </c>
      <c r="T112">
        <v>1</v>
      </c>
      <c r="U112">
        <v>1</v>
      </c>
      <c r="V112">
        <v>0</v>
      </c>
      <c r="W112">
        <v>0</v>
      </c>
      <c r="X112">
        <v>2.8</v>
      </c>
      <c r="Y112">
        <v>3.5</v>
      </c>
      <c r="Z112">
        <v>2.62</v>
      </c>
      <c r="AA112">
        <v>2.85</v>
      </c>
      <c r="AB112">
        <v>3.4</v>
      </c>
      <c r="AC112">
        <v>2.35</v>
      </c>
      <c r="AD112">
        <v>2.7</v>
      </c>
      <c r="AE112">
        <v>3.1</v>
      </c>
      <c r="AF112">
        <v>2.4</v>
      </c>
      <c r="AG112">
        <v>2.84</v>
      </c>
      <c r="AH112">
        <v>3.33</v>
      </c>
      <c r="AI112">
        <v>2.6</v>
      </c>
      <c r="AJ112">
        <v>2.7</v>
      </c>
      <c r="AK112">
        <v>3.4</v>
      </c>
      <c r="AL112">
        <v>2.5499999999999998</v>
      </c>
      <c r="AM112">
        <v>2.75</v>
      </c>
      <c r="AN112">
        <v>3.5</v>
      </c>
      <c r="AO112">
        <v>2.5499999999999998</v>
      </c>
      <c r="AP112">
        <v>38</v>
      </c>
      <c r="AQ112">
        <v>2.9</v>
      </c>
      <c r="AR112">
        <v>2.77</v>
      </c>
      <c r="AS112">
        <v>3.5</v>
      </c>
      <c r="AT112">
        <v>3.3</v>
      </c>
      <c r="AU112">
        <v>2.62</v>
      </c>
      <c r="AV112">
        <v>2.5</v>
      </c>
      <c r="AW112">
        <v>36</v>
      </c>
      <c r="AX112">
        <v>2.1</v>
      </c>
      <c r="AY112">
        <v>1.99</v>
      </c>
      <c r="AZ112">
        <v>1.84</v>
      </c>
      <c r="BA112">
        <v>1.79</v>
      </c>
      <c r="BB112">
        <v>19</v>
      </c>
      <c r="BC112">
        <v>0.25</v>
      </c>
      <c r="BD112">
        <v>1.74</v>
      </c>
      <c r="BE112">
        <v>1.69</v>
      </c>
      <c r="BF112">
        <v>2.23</v>
      </c>
      <c r="BG112">
        <v>2.16</v>
      </c>
      <c r="BH112">
        <v>3.09</v>
      </c>
      <c r="BI112">
        <v>3.42</v>
      </c>
      <c r="BJ112">
        <v>2.41</v>
      </c>
    </row>
    <row r="113" spans="1:62" s="6" customFormat="1" x14ac:dyDescent="0.2">
      <c r="A113" t="s">
        <v>138</v>
      </c>
      <c r="B113" s="4">
        <v>43372</v>
      </c>
      <c r="C113" t="s">
        <v>151</v>
      </c>
      <c r="D113" t="s">
        <v>142</v>
      </c>
      <c r="E113">
        <v>1</v>
      </c>
      <c r="F113">
        <v>3</v>
      </c>
      <c r="G113" t="str">
        <f t="shared" si="6"/>
        <v>A</v>
      </c>
      <c r="H113">
        <v>1</v>
      </c>
      <c r="I113">
        <v>2</v>
      </c>
      <c r="J113" t="str">
        <f t="shared" si="7"/>
        <v>A</v>
      </c>
      <c r="K113" s="7" t="s">
        <v>190</v>
      </c>
      <c r="L113">
        <v>5</v>
      </c>
      <c r="M113">
        <v>11</v>
      </c>
      <c r="N113">
        <v>3</v>
      </c>
      <c r="O113">
        <v>5</v>
      </c>
      <c r="P113">
        <v>14</v>
      </c>
      <c r="Q113">
        <v>17</v>
      </c>
      <c r="R113">
        <v>8</v>
      </c>
      <c r="S113">
        <v>4</v>
      </c>
      <c r="T113">
        <v>1</v>
      </c>
      <c r="U113">
        <v>4</v>
      </c>
      <c r="V113">
        <v>0</v>
      </c>
      <c r="W113">
        <v>0</v>
      </c>
      <c r="X113">
        <v>4</v>
      </c>
      <c r="Y113">
        <v>3.75</v>
      </c>
      <c r="Z113">
        <v>1.95</v>
      </c>
      <c r="AA113">
        <v>3.9</v>
      </c>
      <c r="AB113">
        <v>3.5</v>
      </c>
      <c r="AC113">
        <v>1.9</v>
      </c>
      <c r="AD113">
        <v>3.7</v>
      </c>
      <c r="AE113">
        <v>3.4</v>
      </c>
      <c r="AF113">
        <v>1.83</v>
      </c>
      <c r="AG113">
        <v>3.9</v>
      </c>
      <c r="AH113">
        <v>3.75</v>
      </c>
      <c r="AI113">
        <v>1.93</v>
      </c>
      <c r="AJ113">
        <v>3.7</v>
      </c>
      <c r="AK113">
        <v>3.6</v>
      </c>
      <c r="AL113">
        <v>1.95</v>
      </c>
      <c r="AM113">
        <v>4</v>
      </c>
      <c r="AN113">
        <v>3.75</v>
      </c>
      <c r="AO113">
        <v>1.91</v>
      </c>
      <c r="AP113">
        <v>39</v>
      </c>
      <c r="AQ113">
        <v>4.1500000000000004</v>
      </c>
      <c r="AR113">
        <v>3.84</v>
      </c>
      <c r="AS113">
        <v>3.8</v>
      </c>
      <c r="AT113">
        <v>3.58</v>
      </c>
      <c r="AU113">
        <v>2</v>
      </c>
      <c r="AV113">
        <v>1.9</v>
      </c>
      <c r="AW113">
        <v>37</v>
      </c>
      <c r="AX113">
        <v>2</v>
      </c>
      <c r="AY113">
        <v>1.91</v>
      </c>
      <c r="AZ113">
        <v>1.96</v>
      </c>
      <c r="BA113">
        <v>1.87</v>
      </c>
      <c r="BB113">
        <v>17</v>
      </c>
      <c r="BC113">
        <v>0.25</v>
      </c>
      <c r="BD113">
        <v>2.33</v>
      </c>
      <c r="BE113">
        <v>2.25</v>
      </c>
      <c r="BF113">
        <v>1.7</v>
      </c>
      <c r="BG113">
        <v>1.64</v>
      </c>
      <c r="BH113">
        <v>4.16</v>
      </c>
      <c r="BI113">
        <v>3.7</v>
      </c>
      <c r="BJ113">
        <v>1.91</v>
      </c>
    </row>
    <row r="114" spans="1:62" s="6" customFormat="1" x14ac:dyDescent="0.2">
      <c r="A114" t="s">
        <v>138</v>
      </c>
      <c r="B114" s="4">
        <v>43372</v>
      </c>
      <c r="C114" t="s">
        <v>158</v>
      </c>
      <c r="D114" t="s">
        <v>167</v>
      </c>
      <c r="E114">
        <v>2</v>
      </c>
      <c r="F114">
        <v>2</v>
      </c>
      <c r="G114" t="str">
        <f t="shared" si="6"/>
        <v>D</v>
      </c>
      <c r="H114">
        <v>0</v>
      </c>
      <c r="I114">
        <v>1</v>
      </c>
      <c r="J114" t="str">
        <f t="shared" si="7"/>
        <v>A</v>
      </c>
      <c r="K114" s="7" t="s">
        <v>150</v>
      </c>
      <c r="L114">
        <v>15</v>
      </c>
      <c r="M114">
        <v>8</v>
      </c>
      <c r="N114">
        <v>6</v>
      </c>
      <c r="O114">
        <v>4</v>
      </c>
      <c r="P114">
        <v>15</v>
      </c>
      <c r="Q114">
        <v>17</v>
      </c>
      <c r="R114">
        <v>3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1.95</v>
      </c>
      <c r="Y114">
        <v>3.8</v>
      </c>
      <c r="Z114">
        <v>4</v>
      </c>
      <c r="AA114">
        <v>1.91</v>
      </c>
      <c r="AB114">
        <v>3.4</v>
      </c>
      <c r="AC114">
        <v>3.9</v>
      </c>
      <c r="AD114">
        <v>1.85</v>
      </c>
      <c r="AE114">
        <v>3.25</v>
      </c>
      <c r="AF114">
        <v>3.85</v>
      </c>
      <c r="AG114">
        <v>1.97</v>
      </c>
      <c r="AH114">
        <v>3.55</v>
      </c>
      <c r="AI114">
        <v>3.98</v>
      </c>
      <c r="AJ114">
        <v>2</v>
      </c>
      <c r="AK114">
        <v>3.4</v>
      </c>
      <c r="AL114">
        <v>3.8</v>
      </c>
      <c r="AM114">
        <v>1.95</v>
      </c>
      <c r="AN114">
        <v>3.6</v>
      </c>
      <c r="AO114">
        <v>4</v>
      </c>
      <c r="AP114">
        <v>39</v>
      </c>
      <c r="AQ114">
        <v>2.0499999999999998</v>
      </c>
      <c r="AR114">
        <v>1.94</v>
      </c>
      <c r="AS114">
        <v>3.8</v>
      </c>
      <c r="AT114">
        <v>3.44</v>
      </c>
      <c r="AU114">
        <v>4.25</v>
      </c>
      <c r="AV114">
        <v>3.86</v>
      </c>
      <c r="AW114">
        <v>34</v>
      </c>
      <c r="AX114">
        <v>2.21</v>
      </c>
      <c r="AY114">
        <v>2.11</v>
      </c>
      <c r="AZ114">
        <v>1.75</v>
      </c>
      <c r="BA114">
        <v>1.7</v>
      </c>
      <c r="BB114">
        <v>18</v>
      </c>
      <c r="BC114">
        <v>-0.5</v>
      </c>
      <c r="BD114">
        <v>2</v>
      </c>
      <c r="BE114">
        <v>1.94</v>
      </c>
      <c r="BF114">
        <v>1.95</v>
      </c>
      <c r="BG114">
        <v>1.89</v>
      </c>
      <c r="BH114">
        <v>1.92</v>
      </c>
      <c r="BI114">
        <v>3.59</v>
      </c>
      <c r="BJ114">
        <v>4.2699999999999996</v>
      </c>
    </row>
    <row r="115" spans="1:62" s="6" customFormat="1" x14ac:dyDescent="0.2">
      <c r="A115" t="s">
        <v>138</v>
      </c>
      <c r="B115" s="4">
        <v>43372</v>
      </c>
      <c r="C115" t="s">
        <v>154</v>
      </c>
      <c r="D115" t="s">
        <v>173</v>
      </c>
      <c r="E115">
        <v>2</v>
      </c>
      <c r="F115">
        <v>2</v>
      </c>
      <c r="G115" t="str">
        <f t="shared" si="6"/>
        <v>D</v>
      </c>
      <c r="H115">
        <v>1</v>
      </c>
      <c r="I115">
        <v>0</v>
      </c>
      <c r="J115" t="str">
        <f t="shared" si="7"/>
        <v>H</v>
      </c>
      <c r="K115" s="7" t="s">
        <v>376</v>
      </c>
      <c r="L115">
        <v>14</v>
      </c>
      <c r="M115">
        <v>17</v>
      </c>
      <c r="N115">
        <v>5</v>
      </c>
      <c r="O115">
        <v>8</v>
      </c>
      <c r="P115">
        <v>11</v>
      </c>
      <c r="Q115">
        <v>15</v>
      </c>
      <c r="R115">
        <v>10</v>
      </c>
      <c r="S115">
        <v>7</v>
      </c>
      <c r="T115">
        <v>4</v>
      </c>
      <c r="U115">
        <v>2</v>
      </c>
      <c r="V115">
        <v>0</v>
      </c>
      <c r="W115">
        <v>0</v>
      </c>
      <c r="X115">
        <v>2.4500000000000002</v>
      </c>
      <c r="Y115">
        <v>3.5</v>
      </c>
      <c r="Z115">
        <v>3</v>
      </c>
      <c r="AA115">
        <v>2.25</v>
      </c>
      <c r="AB115">
        <v>3.5</v>
      </c>
      <c r="AC115">
        <v>2.95</v>
      </c>
      <c r="AD115">
        <v>2.2999999999999998</v>
      </c>
      <c r="AE115">
        <v>3.3</v>
      </c>
      <c r="AF115">
        <v>2.7</v>
      </c>
      <c r="AG115">
        <v>2.39</v>
      </c>
      <c r="AH115">
        <v>3.52</v>
      </c>
      <c r="AI115">
        <v>2.98</v>
      </c>
      <c r="AJ115">
        <v>2.35</v>
      </c>
      <c r="AK115">
        <v>3.5</v>
      </c>
      <c r="AL115">
        <v>2.88</v>
      </c>
      <c r="AM115">
        <v>2.4500000000000002</v>
      </c>
      <c r="AN115">
        <v>3.6</v>
      </c>
      <c r="AO115">
        <v>2.8</v>
      </c>
      <c r="AP115">
        <v>39</v>
      </c>
      <c r="AQ115">
        <v>2.4500000000000002</v>
      </c>
      <c r="AR115">
        <v>2.34</v>
      </c>
      <c r="AS115">
        <v>3.6</v>
      </c>
      <c r="AT115">
        <v>3.45</v>
      </c>
      <c r="AU115">
        <v>3</v>
      </c>
      <c r="AV115">
        <v>2.86</v>
      </c>
      <c r="AW115">
        <v>37</v>
      </c>
      <c r="AX115">
        <v>1.78</v>
      </c>
      <c r="AY115">
        <v>1.73</v>
      </c>
      <c r="AZ115">
        <v>2.15</v>
      </c>
      <c r="BA115">
        <v>2.06</v>
      </c>
      <c r="BB115">
        <v>20</v>
      </c>
      <c r="BC115">
        <v>-0.25</v>
      </c>
      <c r="BD115">
        <v>2.1</v>
      </c>
      <c r="BE115">
        <v>2.0299999999999998</v>
      </c>
      <c r="BF115">
        <v>1.84</v>
      </c>
      <c r="BG115">
        <v>1.79</v>
      </c>
      <c r="BH115">
        <v>2.08</v>
      </c>
      <c r="BI115">
        <v>3.94</v>
      </c>
      <c r="BJ115">
        <v>3.35</v>
      </c>
    </row>
    <row r="116" spans="1:62" s="6" customFormat="1" x14ac:dyDescent="0.2">
      <c r="A116" t="s">
        <v>138</v>
      </c>
      <c r="B116" s="4">
        <v>43372</v>
      </c>
      <c r="C116" t="s">
        <v>170</v>
      </c>
      <c r="D116" t="s">
        <v>164</v>
      </c>
      <c r="E116">
        <v>2</v>
      </c>
      <c r="F116">
        <v>3</v>
      </c>
      <c r="G116" t="str">
        <f t="shared" si="6"/>
        <v>A</v>
      </c>
      <c r="H116">
        <v>1</v>
      </c>
      <c r="I116">
        <v>1</v>
      </c>
      <c r="J116" t="str">
        <f t="shared" si="7"/>
        <v>D</v>
      </c>
      <c r="K116" s="7" t="s">
        <v>162</v>
      </c>
      <c r="L116">
        <v>14</v>
      </c>
      <c r="M116">
        <v>17</v>
      </c>
      <c r="N116">
        <v>8</v>
      </c>
      <c r="O116">
        <v>8</v>
      </c>
      <c r="P116">
        <v>13</v>
      </c>
      <c r="Q116">
        <v>14</v>
      </c>
      <c r="R116">
        <v>7</v>
      </c>
      <c r="S116">
        <v>4</v>
      </c>
      <c r="T116">
        <v>2</v>
      </c>
      <c r="U116">
        <v>4</v>
      </c>
      <c r="V116">
        <v>0</v>
      </c>
      <c r="W116">
        <v>0</v>
      </c>
      <c r="X116">
        <v>3.7</v>
      </c>
      <c r="Y116">
        <v>3.4</v>
      </c>
      <c r="Z116">
        <v>2.14</v>
      </c>
      <c r="AA116">
        <v>3.6</v>
      </c>
      <c r="AB116">
        <v>3.4</v>
      </c>
      <c r="AC116">
        <v>2</v>
      </c>
      <c r="AD116">
        <v>3.45</v>
      </c>
      <c r="AE116">
        <v>3.25</v>
      </c>
      <c r="AF116">
        <v>1.95</v>
      </c>
      <c r="AG116">
        <v>3.71</v>
      </c>
      <c r="AH116">
        <v>3.6</v>
      </c>
      <c r="AI116">
        <v>2.0299999999999998</v>
      </c>
      <c r="AJ116">
        <v>3.5</v>
      </c>
      <c r="AK116">
        <v>3.5</v>
      </c>
      <c r="AL116">
        <v>2.0499999999999998</v>
      </c>
      <c r="AM116">
        <v>3.5</v>
      </c>
      <c r="AN116">
        <v>3.6</v>
      </c>
      <c r="AO116">
        <v>2.1</v>
      </c>
      <c r="AP116">
        <v>40</v>
      </c>
      <c r="AQ116">
        <v>3.85</v>
      </c>
      <c r="AR116">
        <v>3.57</v>
      </c>
      <c r="AS116">
        <v>3.6</v>
      </c>
      <c r="AT116">
        <v>3.44</v>
      </c>
      <c r="AU116">
        <v>2.14</v>
      </c>
      <c r="AV116">
        <v>2.0299999999999998</v>
      </c>
      <c r="AW116">
        <v>36</v>
      </c>
      <c r="AX116">
        <v>1.94</v>
      </c>
      <c r="AY116">
        <v>1.87</v>
      </c>
      <c r="AZ116">
        <v>2</v>
      </c>
      <c r="BA116">
        <v>1.9</v>
      </c>
      <c r="BB116">
        <v>20</v>
      </c>
      <c r="BC116">
        <v>0.25</v>
      </c>
      <c r="BD116">
        <v>2.17</v>
      </c>
      <c r="BE116">
        <v>2.0499999999999998</v>
      </c>
      <c r="BF116">
        <v>1.82</v>
      </c>
      <c r="BG116">
        <v>1.77</v>
      </c>
      <c r="BH116">
        <v>3.79</v>
      </c>
      <c r="BI116">
        <v>3.67</v>
      </c>
      <c r="BJ116">
        <v>2.0099999999999998</v>
      </c>
    </row>
    <row r="117" spans="1:62" s="6" customFormat="1" x14ac:dyDescent="0.2">
      <c r="A117" t="s">
        <v>138</v>
      </c>
      <c r="B117" s="4">
        <v>43372</v>
      </c>
      <c r="C117" t="s">
        <v>146</v>
      </c>
      <c r="D117" t="s">
        <v>157</v>
      </c>
      <c r="E117">
        <v>1</v>
      </c>
      <c r="F117">
        <v>3</v>
      </c>
      <c r="G117" t="str">
        <f t="shared" si="6"/>
        <v>A</v>
      </c>
      <c r="H117">
        <v>1</v>
      </c>
      <c r="I117">
        <v>1</v>
      </c>
      <c r="J117" t="str">
        <f t="shared" si="7"/>
        <v>D</v>
      </c>
      <c r="K117" s="7" t="s">
        <v>156</v>
      </c>
      <c r="L117">
        <v>10</v>
      </c>
      <c r="M117">
        <v>13</v>
      </c>
      <c r="N117">
        <v>5</v>
      </c>
      <c r="O117">
        <v>8</v>
      </c>
      <c r="P117">
        <v>15</v>
      </c>
      <c r="Q117">
        <v>13</v>
      </c>
      <c r="R117">
        <v>0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2.8</v>
      </c>
      <c r="Y117">
        <v>3.5</v>
      </c>
      <c r="Z117">
        <v>2.6</v>
      </c>
      <c r="AA117">
        <v>2.6</v>
      </c>
      <c r="AB117">
        <v>3.3</v>
      </c>
      <c r="AC117">
        <v>2.6</v>
      </c>
      <c r="AD117">
        <v>2.6</v>
      </c>
      <c r="AE117">
        <v>3.25</v>
      </c>
      <c r="AF117">
        <v>2.4</v>
      </c>
      <c r="AG117">
        <v>2.81</v>
      </c>
      <c r="AH117">
        <v>3.46</v>
      </c>
      <c r="AI117">
        <v>2.5499999999999998</v>
      </c>
      <c r="AJ117">
        <v>2.7</v>
      </c>
      <c r="AK117">
        <v>3.4</v>
      </c>
      <c r="AL117">
        <v>2.5499999999999998</v>
      </c>
      <c r="AM117">
        <v>2.7</v>
      </c>
      <c r="AN117">
        <v>3.5</v>
      </c>
      <c r="AO117">
        <v>2.6</v>
      </c>
      <c r="AP117">
        <v>40</v>
      </c>
      <c r="AQ117">
        <v>2.81</v>
      </c>
      <c r="AR117">
        <v>2.7</v>
      </c>
      <c r="AS117">
        <v>3.55</v>
      </c>
      <c r="AT117">
        <v>3.35</v>
      </c>
      <c r="AU117">
        <v>2.6</v>
      </c>
      <c r="AV117">
        <v>2.52</v>
      </c>
      <c r="AW117">
        <v>38</v>
      </c>
      <c r="AX117">
        <v>1.97</v>
      </c>
      <c r="AY117">
        <v>1.88</v>
      </c>
      <c r="AZ117">
        <v>1.96</v>
      </c>
      <c r="BA117">
        <v>1.89</v>
      </c>
      <c r="BB117">
        <v>18</v>
      </c>
      <c r="BC117">
        <v>0.25</v>
      </c>
      <c r="BD117">
        <v>1.75</v>
      </c>
      <c r="BE117">
        <v>1.68</v>
      </c>
      <c r="BF117">
        <v>2.2200000000000002</v>
      </c>
      <c r="BG117">
        <v>2.16</v>
      </c>
      <c r="BH117">
        <v>2.81</v>
      </c>
      <c r="BI117">
        <v>3.34</v>
      </c>
      <c r="BJ117">
        <v>2.66</v>
      </c>
    </row>
    <row r="118" spans="1:62" s="6" customFormat="1" x14ac:dyDescent="0.2">
      <c r="A118" t="s">
        <v>138</v>
      </c>
      <c r="B118" s="4">
        <v>43372</v>
      </c>
      <c r="C118" t="s">
        <v>160</v>
      </c>
      <c r="D118" t="s">
        <v>140</v>
      </c>
      <c r="E118">
        <v>2</v>
      </c>
      <c r="F118">
        <v>2</v>
      </c>
      <c r="G118" t="str">
        <f t="shared" si="6"/>
        <v>D</v>
      </c>
      <c r="H118">
        <v>0</v>
      </c>
      <c r="I118">
        <v>1</v>
      </c>
      <c r="J118" t="str">
        <f t="shared" si="7"/>
        <v>A</v>
      </c>
      <c r="K118" s="7" t="s">
        <v>144</v>
      </c>
      <c r="L118">
        <v>13</v>
      </c>
      <c r="M118">
        <v>4</v>
      </c>
      <c r="N118">
        <v>6</v>
      </c>
      <c r="O118">
        <v>3</v>
      </c>
      <c r="P118">
        <v>12</v>
      </c>
      <c r="Q118">
        <v>18</v>
      </c>
      <c r="R118">
        <v>8</v>
      </c>
      <c r="S118">
        <v>4</v>
      </c>
      <c r="T118">
        <v>3</v>
      </c>
      <c r="U118">
        <v>2</v>
      </c>
      <c r="V118">
        <v>0</v>
      </c>
      <c r="W118">
        <v>0</v>
      </c>
      <c r="X118">
        <v>1.75</v>
      </c>
      <c r="Y118">
        <v>3.75</v>
      </c>
      <c r="Z118">
        <v>5.25</v>
      </c>
      <c r="AA118">
        <v>1.75</v>
      </c>
      <c r="AB118">
        <v>3.5</v>
      </c>
      <c r="AC118">
        <v>4.75</v>
      </c>
      <c r="AD118">
        <v>1.67</v>
      </c>
      <c r="AE118">
        <v>3.4</v>
      </c>
      <c r="AF118">
        <v>4.55</v>
      </c>
      <c r="AG118">
        <v>1.74</v>
      </c>
      <c r="AH118">
        <v>3.83</v>
      </c>
      <c r="AI118">
        <v>4.8499999999999996</v>
      </c>
      <c r="AJ118">
        <v>1.75</v>
      </c>
      <c r="AK118">
        <v>3.7</v>
      </c>
      <c r="AL118">
        <v>4.5999999999999996</v>
      </c>
      <c r="AM118">
        <v>1.75</v>
      </c>
      <c r="AN118">
        <v>3.8</v>
      </c>
      <c r="AO118">
        <v>4.8</v>
      </c>
      <c r="AP118">
        <v>39</v>
      </c>
      <c r="AQ118">
        <v>1.8</v>
      </c>
      <c r="AR118">
        <v>1.74</v>
      </c>
      <c r="AS118">
        <v>3.83</v>
      </c>
      <c r="AT118">
        <v>3.6</v>
      </c>
      <c r="AU118">
        <v>5.25</v>
      </c>
      <c r="AV118">
        <v>4.71</v>
      </c>
      <c r="AW118">
        <v>34</v>
      </c>
      <c r="AX118">
        <v>2.1</v>
      </c>
      <c r="AY118">
        <v>2</v>
      </c>
      <c r="AZ118">
        <v>1.85</v>
      </c>
      <c r="BA118">
        <v>1.77</v>
      </c>
      <c r="BB118">
        <v>18</v>
      </c>
      <c r="BC118">
        <v>-0.5</v>
      </c>
      <c r="BD118">
        <v>1.78</v>
      </c>
      <c r="BE118">
        <v>1.72</v>
      </c>
      <c r="BF118">
        <v>2.2000000000000002</v>
      </c>
      <c r="BG118">
        <v>2.13</v>
      </c>
      <c r="BH118">
        <v>1.88</v>
      </c>
      <c r="BI118">
        <v>3.53</v>
      </c>
      <c r="BJ118">
        <v>4.6100000000000003</v>
      </c>
    </row>
    <row r="119" spans="1:62" s="6" customFormat="1" x14ac:dyDescent="0.2">
      <c r="A119" t="s">
        <v>138</v>
      </c>
      <c r="B119" s="4">
        <v>43372</v>
      </c>
      <c r="C119" t="s">
        <v>169</v>
      </c>
      <c r="D119" t="s">
        <v>139</v>
      </c>
      <c r="E119">
        <v>0</v>
      </c>
      <c r="F119">
        <v>1</v>
      </c>
      <c r="G119" t="str">
        <f t="shared" si="6"/>
        <v>A</v>
      </c>
      <c r="H119">
        <v>0</v>
      </c>
      <c r="I119">
        <v>1</v>
      </c>
      <c r="J119" t="str">
        <f t="shared" si="7"/>
        <v>A</v>
      </c>
      <c r="K119" s="7" t="s">
        <v>208</v>
      </c>
      <c r="L119">
        <v>13</v>
      </c>
      <c r="M119">
        <v>7</v>
      </c>
      <c r="N119">
        <v>5</v>
      </c>
      <c r="O119">
        <v>2</v>
      </c>
      <c r="P119">
        <v>12</v>
      </c>
      <c r="Q119">
        <v>15</v>
      </c>
      <c r="R119">
        <v>10</v>
      </c>
      <c r="S119">
        <v>1</v>
      </c>
      <c r="T119">
        <v>1</v>
      </c>
      <c r="U119">
        <v>2</v>
      </c>
      <c r="V119">
        <v>0</v>
      </c>
      <c r="W119">
        <v>0</v>
      </c>
      <c r="X119">
        <v>2.62</v>
      </c>
      <c r="Y119">
        <v>3.6</v>
      </c>
      <c r="Z119">
        <v>2.75</v>
      </c>
      <c r="AA119">
        <v>2.5</v>
      </c>
      <c r="AB119">
        <v>3.3</v>
      </c>
      <c r="AC119">
        <v>2.7</v>
      </c>
      <c r="AD119">
        <v>2.4500000000000002</v>
      </c>
      <c r="AE119">
        <v>3.15</v>
      </c>
      <c r="AF119">
        <v>2.6</v>
      </c>
      <c r="AG119">
        <v>2.62</v>
      </c>
      <c r="AH119">
        <v>3.43</v>
      </c>
      <c r="AI119">
        <v>2.75</v>
      </c>
      <c r="AJ119">
        <v>2.5</v>
      </c>
      <c r="AK119">
        <v>3.4</v>
      </c>
      <c r="AL119">
        <v>2.75</v>
      </c>
      <c r="AM119">
        <v>2.5</v>
      </c>
      <c r="AN119">
        <v>3.6</v>
      </c>
      <c r="AO119">
        <v>2.75</v>
      </c>
      <c r="AP119">
        <v>39</v>
      </c>
      <c r="AQ119">
        <v>2.65</v>
      </c>
      <c r="AR119">
        <v>2.52</v>
      </c>
      <c r="AS119">
        <v>3.6</v>
      </c>
      <c r="AT119">
        <v>3.35</v>
      </c>
      <c r="AU119">
        <v>2.88</v>
      </c>
      <c r="AV119">
        <v>2.71</v>
      </c>
      <c r="AW119">
        <v>37</v>
      </c>
      <c r="AX119">
        <v>2</v>
      </c>
      <c r="AY119">
        <v>1.94</v>
      </c>
      <c r="AZ119">
        <v>1.93</v>
      </c>
      <c r="BA119">
        <v>1.84</v>
      </c>
      <c r="BB119">
        <v>19</v>
      </c>
      <c r="BC119">
        <v>-0.25</v>
      </c>
      <c r="BD119">
        <v>2.25</v>
      </c>
      <c r="BE119">
        <v>2.1800000000000002</v>
      </c>
      <c r="BF119">
        <v>1.75</v>
      </c>
      <c r="BG119">
        <v>1.68</v>
      </c>
      <c r="BH119">
        <v>2.3199999999999998</v>
      </c>
      <c r="BI119">
        <v>3.75</v>
      </c>
      <c r="BJ119">
        <v>3.01</v>
      </c>
    </row>
    <row r="120" spans="1:62" s="6" customFormat="1" x14ac:dyDescent="0.2">
      <c r="A120" t="s">
        <v>138</v>
      </c>
      <c r="B120" s="4">
        <v>43372</v>
      </c>
      <c r="C120" t="s">
        <v>172</v>
      </c>
      <c r="D120" t="s">
        <v>163</v>
      </c>
      <c r="E120">
        <v>2</v>
      </c>
      <c r="F120">
        <v>3</v>
      </c>
      <c r="G120" t="str">
        <f t="shared" si="6"/>
        <v>A</v>
      </c>
      <c r="H120">
        <v>0</v>
      </c>
      <c r="I120">
        <v>1</v>
      </c>
      <c r="J120" t="str">
        <f t="shared" si="7"/>
        <v>A</v>
      </c>
      <c r="K120" s="7" t="s">
        <v>379</v>
      </c>
      <c r="L120">
        <v>17</v>
      </c>
      <c r="M120">
        <v>14</v>
      </c>
      <c r="N120">
        <v>9</v>
      </c>
      <c r="O120">
        <v>6</v>
      </c>
      <c r="P120">
        <v>19</v>
      </c>
      <c r="Q120">
        <v>13</v>
      </c>
      <c r="R120">
        <v>2</v>
      </c>
      <c r="S120">
        <v>2</v>
      </c>
      <c r="T120">
        <v>0</v>
      </c>
      <c r="U120">
        <v>0</v>
      </c>
      <c r="V120">
        <v>0</v>
      </c>
      <c r="W120">
        <v>0</v>
      </c>
      <c r="X120">
        <v>3.2</v>
      </c>
      <c r="Y120">
        <v>3.4</v>
      </c>
      <c r="Z120">
        <v>2.4</v>
      </c>
      <c r="AA120">
        <v>2.7</v>
      </c>
      <c r="AB120">
        <v>3.4</v>
      </c>
      <c r="AC120">
        <v>2.4500000000000002</v>
      </c>
      <c r="AD120">
        <v>2.75</v>
      </c>
      <c r="AE120">
        <v>3.05</v>
      </c>
      <c r="AF120">
        <v>2.35</v>
      </c>
      <c r="AG120">
        <v>2.96</v>
      </c>
      <c r="AH120">
        <v>3.29</v>
      </c>
      <c r="AI120">
        <v>2.5299999999999998</v>
      </c>
      <c r="AJ120">
        <v>3</v>
      </c>
      <c r="AK120">
        <v>3.25</v>
      </c>
      <c r="AL120">
        <v>2.4</v>
      </c>
      <c r="AM120">
        <v>3</v>
      </c>
      <c r="AN120">
        <v>3.4</v>
      </c>
      <c r="AO120">
        <v>2.4</v>
      </c>
      <c r="AP120">
        <v>39</v>
      </c>
      <c r="AQ120">
        <v>3.2</v>
      </c>
      <c r="AR120">
        <v>2.9</v>
      </c>
      <c r="AS120">
        <v>3.4</v>
      </c>
      <c r="AT120">
        <v>3.25</v>
      </c>
      <c r="AU120">
        <v>2.6</v>
      </c>
      <c r="AV120">
        <v>2.4300000000000002</v>
      </c>
      <c r="AW120">
        <v>35</v>
      </c>
      <c r="AX120">
        <v>2.11</v>
      </c>
      <c r="AY120">
        <v>2.04</v>
      </c>
      <c r="AZ120">
        <v>1.8</v>
      </c>
      <c r="BA120">
        <v>1.74</v>
      </c>
      <c r="BB120">
        <v>17</v>
      </c>
      <c r="BC120">
        <v>0.25</v>
      </c>
      <c r="BD120">
        <v>1.82</v>
      </c>
      <c r="BE120">
        <v>1.73</v>
      </c>
      <c r="BF120">
        <v>2.15</v>
      </c>
      <c r="BG120">
        <v>2.08</v>
      </c>
      <c r="BH120">
        <v>2.97</v>
      </c>
      <c r="BI120">
        <v>3.4</v>
      </c>
      <c r="BJ120">
        <v>2.5</v>
      </c>
    </row>
    <row r="121" spans="1:62" s="6" customFormat="1" x14ac:dyDescent="0.2">
      <c r="A121" t="s">
        <v>138</v>
      </c>
      <c r="B121" s="4">
        <v>43375</v>
      </c>
      <c r="C121" t="s">
        <v>139</v>
      </c>
      <c r="D121" t="s">
        <v>164</v>
      </c>
      <c r="E121">
        <v>1</v>
      </c>
      <c r="F121">
        <v>0</v>
      </c>
      <c r="G121" t="str">
        <f t="shared" si="6"/>
        <v>H</v>
      </c>
      <c r="H121">
        <v>0</v>
      </c>
      <c r="I121">
        <v>0</v>
      </c>
      <c r="J121" t="str">
        <f t="shared" si="7"/>
        <v>D</v>
      </c>
      <c r="K121" t="s">
        <v>381</v>
      </c>
      <c r="L121">
        <v>13</v>
      </c>
      <c r="M121">
        <v>13</v>
      </c>
      <c r="N121">
        <v>6</v>
      </c>
      <c r="O121">
        <v>3</v>
      </c>
      <c r="P121">
        <v>9</v>
      </c>
      <c r="Q121">
        <v>15</v>
      </c>
      <c r="R121">
        <v>4</v>
      </c>
      <c r="S121">
        <v>7</v>
      </c>
      <c r="T121">
        <v>2</v>
      </c>
      <c r="U121">
        <v>2</v>
      </c>
      <c r="V121">
        <v>0</v>
      </c>
      <c r="W121">
        <v>0</v>
      </c>
      <c r="X121">
        <v>2.9</v>
      </c>
      <c r="Y121">
        <v>3.6</v>
      </c>
      <c r="Z121">
        <v>2.5</v>
      </c>
      <c r="AA121">
        <v>2.75</v>
      </c>
      <c r="AB121">
        <v>3.25</v>
      </c>
      <c r="AC121">
        <v>2.5</v>
      </c>
      <c r="AD121">
        <v>2.75</v>
      </c>
      <c r="AE121">
        <v>3.15</v>
      </c>
      <c r="AF121">
        <v>2.35</v>
      </c>
      <c r="AG121">
        <v>2.97</v>
      </c>
      <c r="AH121">
        <v>3.42</v>
      </c>
      <c r="AI121">
        <v>2.4900000000000002</v>
      </c>
      <c r="AJ121">
        <v>2.75</v>
      </c>
      <c r="AK121">
        <v>3.5</v>
      </c>
      <c r="AL121">
        <v>2.4500000000000002</v>
      </c>
      <c r="AM121">
        <v>2.8</v>
      </c>
      <c r="AN121">
        <v>3.6</v>
      </c>
      <c r="AO121">
        <v>2.4500000000000002</v>
      </c>
      <c r="AP121">
        <v>40</v>
      </c>
      <c r="AQ121">
        <v>2.97</v>
      </c>
      <c r="AR121">
        <v>2.83</v>
      </c>
      <c r="AS121">
        <v>3.6</v>
      </c>
      <c r="AT121">
        <v>3.36</v>
      </c>
      <c r="AU121">
        <v>2.5</v>
      </c>
      <c r="AV121">
        <v>2.44</v>
      </c>
      <c r="AW121">
        <v>39</v>
      </c>
      <c r="AX121">
        <v>2</v>
      </c>
      <c r="AY121">
        <v>1.92</v>
      </c>
      <c r="AZ121">
        <v>1.96</v>
      </c>
      <c r="BA121">
        <v>1.86</v>
      </c>
      <c r="BB121">
        <v>20</v>
      </c>
      <c r="BC121">
        <v>0.25</v>
      </c>
      <c r="BD121">
        <v>1.81</v>
      </c>
      <c r="BE121">
        <v>1.74</v>
      </c>
      <c r="BF121">
        <v>2.16</v>
      </c>
      <c r="BG121">
        <v>2.09</v>
      </c>
      <c r="BH121">
        <v>2.89</v>
      </c>
      <c r="BI121">
        <v>3.49</v>
      </c>
      <c r="BJ121">
        <v>2.5099999999999998</v>
      </c>
    </row>
    <row r="122" spans="1:62" s="6" customFormat="1" x14ac:dyDescent="0.2">
      <c r="A122" t="s">
        <v>138</v>
      </c>
      <c r="B122" s="4">
        <v>43375</v>
      </c>
      <c r="C122" t="s">
        <v>152</v>
      </c>
      <c r="D122" t="s">
        <v>161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184</v>
      </c>
      <c r="L122">
        <v>15</v>
      </c>
      <c r="M122">
        <v>10</v>
      </c>
      <c r="N122">
        <v>3</v>
      </c>
      <c r="O122">
        <v>3</v>
      </c>
      <c r="P122">
        <v>11</v>
      </c>
      <c r="Q122">
        <v>13</v>
      </c>
      <c r="R122">
        <v>7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1.95</v>
      </c>
      <c r="Y122">
        <v>3.6</v>
      </c>
      <c r="Z122">
        <v>4.33</v>
      </c>
      <c r="AA122">
        <v>1.83</v>
      </c>
      <c r="AB122">
        <v>3.5</v>
      </c>
      <c r="AC122">
        <v>4.2</v>
      </c>
      <c r="AD122">
        <v>1.8</v>
      </c>
      <c r="AE122">
        <v>3.25</v>
      </c>
      <c r="AF122">
        <v>4</v>
      </c>
      <c r="AG122">
        <v>1.9</v>
      </c>
      <c r="AH122">
        <v>3.57</v>
      </c>
      <c r="AI122">
        <v>4.37</v>
      </c>
      <c r="AJ122">
        <v>1.85</v>
      </c>
      <c r="AK122">
        <v>3.6</v>
      </c>
      <c r="AL122">
        <v>4.2</v>
      </c>
      <c r="AM122">
        <v>1.85</v>
      </c>
      <c r="AN122">
        <v>3.7</v>
      </c>
      <c r="AO122">
        <v>4.33</v>
      </c>
      <c r="AP122">
        <v>40</v>
      </c>
      <c r="AQ122">
        <v>1.95</v>
      </c>
      <c r="AR122">
        <v>1.87</v>
      </c>
      <c r="AS122">
        <v>3.75</v>
      </c>
      <c r="AT122">
        <v>3.5</v>
      </c>
      <c r="AU122">
        <v>4.4000000000000004</v>
      </c>
      <c r="AV122">
        <v>4.1900000000000004</v>
      </c>
      <c r="AW122">
        <v>39</v>
      </c>
      <c r="AX122">
        <v>2.16</v>
      </c>
      <c r="AY122">
        <v>2.06</v>
      </c>
      <c r="AZ122">
        <v>1.83</v>
      </c>
      <c r="BA122">
        <v>1.74</v>
      </c>
      <c r="BB122">
        <v>20</v>
      </c>
      <c r="BC122">
        <v>-0.75</v>
      </c>
      <c r="BD122">
        <v>2.21</v>
      </c>
      <c r="BE122">
        <v>2.13</v>
      </c>
      <c r="BF122">
        <v>1.77</v>
      </c>
      <c r="BG122">
        <v>1.71</v>
      </c>
      <c r="BH122">
        <v>1.95</v>
      </c>
      <c r="BI122">
        <v>3.48</v>
      </c>
      <c r="BJ122">
        <v>4.28</v>
      </c>
    </row>
    <row r="123" spans="1:62" s="6" customFormat="1" x14ac:dyDescent="0.2">
      <c r="A123" t="s">
        <v>138</v>
      </c>
      <c r="B123" s="4">
        <v>43375</v>
      </c>
      <c r="C123" t="s">
        <v>142</v>
      </c>
      <c r="D123" t="s">
        <v>170</v>
      </c>
      <c r="E123">
        <v>1</v>
      </c>
      <c r="F123">
        <v>1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376</v>
      </c>
      <c r="L123">
        <v>19</v>
      </c>
      <c r="M123">
        <v>10</v>
      </c>
      <c r="N123">
        <v>6</v>
      </c>
      <c r="O123">
        <v>1</v>
      </c>
      <c r="P123">
        <v>11</v>
      </c>
      <c r="Q123">
        <v>9</v>
      </c>
      <c r="R123">
        <v>8</v>
      </c>
      <c r="S123">
        <v>2</v>
      </c>
      <c r="T123">
        <v>2</v>
      </c>
      <c r="U123">
        <v>2</v>
      </c>
      <c r="V123">
        <v>0</v>
      </c>
      <c r="W123">
        <v>0</v>
      </c>
      <c r="X123">
        <v>1.33</v>
      </c>
      <c r="Y123">
        <v>5.5</v>
      </c>
      <c r="Z123">
        <v>10.5</v>
      </c>
      <c r="AA123">
        <v>1.33</v>
      </c>
      <c r="AB123">
        <v>5</v>
      </c>
      <c r="AC123">
        <v>8.75</v>
      </c>
      <c r="AD123">
        <v>1.3</v>
      </c>
      <c r="AE123">
        <v>4.7</v>
      </c>
      <c r="AF123">
        <v>7.6</v>
      </c>
      <c r="AG123">
        <v>1.32</v>
      </c>
      <c r="AH123">
        <v>5.4</v>
      </c>
      <c r="AI123">
        <v>10.02</v>
      </c>
      <c r="AJ123">
        <v>1.33</v>
      </c>
      <c r="AK123">
        <v>5.25</v>
      </c>
      <c r="AL123">
        <v>8.5</v>
      </c>
      <c r="AM123">
        <v>1.33</v>
      </c>
      <c r="AN123">
        <v>5.5</v>
      </c>
      <c r="AO123">
        <v>9.5</v>
      </c>
      <c r="AP123">
        <v>40</v>
      </c>
      <c r="AQ123">
        <v>1.37</v>
      </c>
      <c r="AR123">
        <v>1.33</v>
      </c>
      <c r="AS123">
        <v>5.5</v>
      </c>
      <c r="AT123">
        <v>5.14</v>
      </c>
      <c r="AU123">
        <v>10.5</v>
      </c>
      <c r="AV123">
        <v>8.91</v>
      </c>
      <c r="AW123">
        <v>36</v>
      </c>
      <c r="AX123">
        <v>1.62</v>
      </c>
      <c r="AY123">
        <v>1.58</v>
      </c>
      <c r="AZ123">
        <v>2.46</v>
      </c>
      <c r="BA123">
        <v>2.33</v>
      </c>
      <c r="BB123">
        <v>22</v>
      </c>
      <c r="BC123">
        <v>-1.25</v>
      </c>
      <c r="BD123">
        <v>1.8</v>
      </c>
      <c r="BE123">
        <v>1.73</v>
      </c>
      <c r="BF123">
        <v>2.17</v>
      </c>
      <c r="BG123">
        <v>2.1</v>
      </c>
      <c r="BH123">
        <v>1.34</v>
      </c>
      <c r="BI123">
        <v>5.26</v>
      </c>
      <c r="BJ123">
        <v>9.61</v>
      </c>
    </row>
    <row r="124" spans="1:62" s="6" customFormat="1" x14ac:dyDescent="0.2">
      <c r="A124" t="s">
        <v>138</v>
      </c>
      <c r="B124" s="4">
        <v>43375</v>
      </c>
      <c r="C124" t="s">
        <v>145</v>
      </c>
      <c r="D124" t="s">
        <v>163</v>
      </c>
      <c r="E124">
        <v>1</v>
      </c>
      <c r="F124">
        <v>2</v>
      </c>
      <c r="G124" t="str">
        <f t="shared" si="6"/>
        <v>A</v>
      </c>
      <c r="H124">
        <v>1</v>
      </c>
      <c r="I124">
        <v>0</v>
      </c>
      <c r="J124" t="str">
        <f t="shared" si="7"/>
        <v>H</v>
      </c>
      <c r="K124" t="s">
        <v>199</v>
      </c>
      <c r="L124">
        <v>12</v>
      </c>
      <c r="M124">
        <v>9</v>
      </c>
      <c r="N124">
        <v>4</v>
      </c>
      <c r="O124">
        <v>4</v>
      </c>
      <c r="P124">
        <v>7</v>
      </c>
      <c r="Q124">
        <v>13</v>
      </c>
      <c r="R124">
        <v>9</v>
      </c>
      <c r="S124">
        <v>2</v>
      </c>
      <c r="T124">
        <v>0</v>
      </c>
      <c r="U124">
        <v>1</v>
      </c>
      <c r="V124">
        <v>0</v>
      </c>
      <c r="W124">
        <v>0</v>
      </c>
      <c r="X124">
        <v>2.5</v>
      </c>
      <c r="Y124">
        <v>3.4</v>
      </c>
      <c r="Z124">
        <v>3</v>
      </c>
      <c r="AA124">
        <v>2.4500000000000002</v>
      </c>
      <c r="AB124">
        <v>3.3</v>
      </c>
      <c r="AC124">
        <v>2.75</v>
      </c>
      <c r="AD124">
        <v>2.35</v>
      </c>
      <c r="AE124">
        <v>3.05</v>
      </c>
      <c r="AF124">
        <v>2.75</v>
      </c>
      <c r="AG124">
        <v>2.52</v>
      </c>
      <c r="AH124">
        <v>3.27</v>
      </c>
      <c r="AI124">
        <v>3.04</v>
      </c>
      <c r="AJ124">
        <v>2.4500000000000002</v>
      </c>
      <c r="AK124">
        <v>3.3</v>
      </c>
      <c r="AL124">
        <v>2.88</v>
      </c>
      <c r="AM124">
        <v>2.4500000000000002</v>
      </c>
      <c r="AN124">
        <v>3.4</v>
      </c>
      <c r="AO124">
        <v>3</v>
      </c>
      <c r="AP124">
        <v>40</v>
      </c>
      <c r="AQ124">
        <v>2.5499999999999998</v>
      </c>
      <c r="AR124">
        <v>2.44</v>
      </c>
      <c r="AS124">
        <v>3.4</v>
      </c>
      <c r="AT124">
        <v>3.25</v>
      </c>
      <c r="AU124">
        <v>3.08</v>
      </c>
      <c r="AV124">
        <v>2.92</v>
      </c>
      <c r="AW124">
        <v>39</v>
      </c>
      <c r="AX124">
        <v>2.17</v>
      </c>
      <c r="AY124">
        <v>2.08</v>
      </c>
      <c r="AZ124">
        <v>1.85</v>
      </c>
      <c r="BA124">
        <v>1.73</v>
      </c>
      <c r="BB124">
        <v>21</v>
      </c>
      <c r="BC124">
        <v>-0.25</v>
      </c>
      <c r="BD124">
        <v>2.14</v>
      </c>
      <c r="BE124">
        <v>2.0699999999999998</v>
      </c>
      <c r="BF124">
        <v>1.82</v>
      </c>
      <c r="BG124">
        <v>1.77</v>
      </c>
      <c r="BH124">
        <v>2.39</v>
      </c>
      <c r="BI124">
        <v>3.35</v>
      </c>
      <c r="BJ124">
        <v>3.18</v>
      </c>
    </row>
    <row r="125" spans="1:62" s="6" customFormat="1" x14ac:dyDescent="0.2">
      <c r="A125" t="s">
        <v>138</v>
      </c>
      <c r="B125" s="4">
        <v>43375</v>
      </c>
      <c r="C125" t="s">
        <v>148</v>
      </c>
      <c r="D125" t="s">
        <v>157</v>
      </c>
      <c r="E125">
        <v>0</v>
      </c>
      <c r="F125">
        <v>1</v>
      </c>
      <c r="G125" t="str">
        <f t="shared" si="6"/>
        <v>A</v>
      </c>
      <c r="H125">
        <v>0</v>
      </c>
      <c r="I125">
        <v>1</v>
      </c>
      <c r="J125" t="str">
        <f t="shared" si="7"/>
        <v>A</v>
      </c>
      <c r="K125" t="s">
        <v>383</v>
      </c>
      <c r="L125">
        <v>6</v>
      </c>
      <c r="M125">
        <v>9</v>
      </c>
      <c r="N125">
        <v>2</v>
      </c>
      <c r="O125">
        <v>3</v>
      </c>
      <c r="P125">
        <v>14</v>
      </c>
      <c r="Q125">
        <v>13</v>
      </c>
      <c r="R125">
        <v>2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3.2</v>
      </c>
      <c r="Y125">
        <v>3.4</v>
      </c>
      <c r="Z125">
        <v>2.4</v>
      </c>
      <c r="AA125">
        <v>2.9</v>
      </c>
      <c r="AB125">
        <v>3.25</v>
      </c>
      <c r="AC125">
        <v>2.4</v>
      </c>
      <c r="AD125">
        <v>2.95</v>
      </c>
      <c r="AE125">
        <v>3</v>
      </c>
      <c r="AF125">
        <v>2.2999999999999998</v>
      </c>
      <c r="AG125">
        <v>3.16</v>
      </c>
      <c r="AH125">
        <v>3.21</v>
      </c>
      <c r="AI125">
        <v>2.48</v>
      </c>
      <c r="AJ125">
        <v>3</v>
      </c>
      <c r="AK125">
        <v>3.25</v>
      </c>
      <c r="AL125">
        <v>2.38</v>
      </c>
      <c r="AM125">
        <v>3</v>
      </c>
      <c r="AN125">
        <v>3.4</v>
      </c>
      <c r="AO125">
        <v>2.4</v>
      </c>
      <c r="AP125">
        <v>40</v>
      </c>
      <c r="AQ125">
        <v>3.2</v>
      </c>
      <c r="AR125">
        <v>3.06</v>
      </c>
      <c r="AS125">
        <v>3.4</v>
      </c>
      <c r="AT125">
        <v>3.19</v>
      </c>
      <c r="AU125">
        <v>2.5499999999999998</v>
      </c>
      <c r="AV125">
        <v>2.38</v>
      </c>
      <c r="AW125">
        <v>38</v>
      </c>
      <c r="AX125">
        <v>2.25</v>
      </c>
      <c r="AY125">
        <v>2.17</v>
      </c>
      <c r="AZ125">
        <v>1.76</v>
      </c>
      <c r="BA125">
        <v>1.66</v>
      </c>
      <c r="BB125">
        <v>20</v>
      </c>
      <c r="BC125">
        <v>0.25</v>
      </c>
      <c r="BD125">
        <v>1.84</v>
      </c>
      <c r="BE125">
        <v>1.79</v>
      </c>
      <c r="BF125">
        <v>2.1</v>
      </c>
      <c r="BG125">
        <v>2.04</v>
      </c>
      <c r="BH125">
        <v>3.26</v>
      </c>
      <c r="BI125">
        <v>3.33</v>
      </c>
      <c r="BJ125">
        <v>2.36</v>
      </c>
    </row>
    <row r="126" spans="1:62" s="6" customFormat="1" x14ac:dyDescent="0.2">
      <c r="A126" t="s">
        <v>138</v>
      </c>
      <c r="B126" s="4">
        <v>43375</v>
      </c>
      <c r="C126" t="s">
        <v>151</v>
      </c>
      <c r="D126" t="s">
        <v>172</v>
      </c>
      <c r="E126">
        <v>1</v>
      </c>
      <c r="F126">
        <v>1</v>
      </c>
      <c r="G126" t="str">
        <f t="shared" si="6"/>
        <v>D</v>
      </c>
      <c r="H126">
        <v>1</v>
      </c>
      <c r="I126">
        <v>0</v>
      </c>
      <c r="J126" t="str">
        <f t="shared" si="7"/>
        <v>H</v>
      </c>
      <c r="K126" t="s">
        <v>620</v>
      </c>
      <c r="L126">
        <v>10</v>
      </c>
      <c r="M126">
        <v>9</v>
      </c>
      <c r="N126">
        <v>3</v>
      </c>
      <c r="O126">
        <v>3</v>
      </c>
      <c r="P126">
        <v>10</v>
      </c>
      <c r="Q126">
        <v>9</v>
      </c>
      <c r="R126">
        <v>4</v>
      </c>
      <c r="S126">
        <v>5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3.6</v>
      </c>
      <c r="Z126">
        <v>3.4</v>
      </c>
      <c r="AA126">
        <v>2.15</v>
      </c>
      <c r="AB126">
        <v>3.25</v>
      </c>
      <c r="AC126">
        <v>3.4</v>
      </c>
      <c r="AD126">
        <v>2.0499999999999998</v>
      </c>
      <c r="AE126">
        <v>3.3</v>
      </c>
      <c r="AF126">
        <v>3.15</v>
      </c>
      <c r="AG126">
        <v>2.1800000000000002</v>
      </c>
      <c r="AH126">
        <v>3.66</v>
      </c>
      <c r="AI126">
        <v>3.35</v>
      </c>
      <c r="AJ126">
        <v>2.1</v>
      </c>
      <c r="AK126">
        <v>3.6</v>
      </c>
      <c r="AL126">
        <v>3.25</v>
      </c>
      <c r="AM126">
        <v>2.2000000000000002</v>
      </c>
      <c r="AN126">
        <v>3.6</v>
      </c>
      <c r="AO126">
        <v>3.3</v>
      </c>
      <c r="AP126">
        <v>40</v>
      </c>
      <c r="AQ126">
        <v>2.2000000000000002</v>
      </c>
      <c r="AR126">
        <v>2.14</v>
      </c>
      <c r="AS126">
        <v>3.66</v>
      </c>
      <c r="AT126">
        <v>3.45</v>
      </c>
      <c r="AU126">
        <v>3.5</v>
      </c>
      <c r="AV126">
        <v>3.3</v>
      </c>
      <c r="AW126">
        <v>40</v>
      </c>
      <c r="AX126">
        <v>2.1</v>
      </c>
      <c r="AY126">
        <v>1.96</v>
      </c>
      <c r="AZ126">
        <v>1.94</v>
      </c>
      <c r="BA126">
        <v>1.83</v>
      </c>
      <c r="BB126">
        <v>22</v>
      </c>
      <c r="BC126">
        <v>-0.25</v>
      </c>
      <c r="BD126">
        <v>1.92</v>
      </c>
      <c r="BE126">
        <v>1.86</v>
      </c>
      <c r="BF126">
        <v>2.02</v>
      </c>
      <c r="BG126">
        <v>1.96</v>
      </c>
      <c r="BH126">
        <v>2.25</v>
      </c>
      <c r="BI126">
        <v>3.55</v>
      </c>
      <c r="BJ126">
        <v>3.28</v>
      </c>
    </row>
    <row r="127" spans="1:62" s="6" customFormat="1" x14ac:dyDescent="0.2">
      <c r="A127" t="s">
        <v>138</v>
      </c>
      <c r="B127" s="4">
        <v>43375</v>
      </c>
      <c r="C127" t="s">
        <v>143</v>
      </c>
      <c r="D127" t="s">
        <v>158</v>
      </c>
      <c r="E127">
        <v>1</v>
      </c>
      <c r="F127">
        <v>2</v>
      </c>
      <c r="G127" t="str">
        <f t="shared" si="6"/>
        <v>A</v>
      </c>
      <c r="H127">
        <v>0</v>
      </c>
      <c r="I127">
        <v>0</v>
      </c>
      <c r="J127" t="str">
        <f t="shared" si="7"/>
        <v>D</v>
      </c>
      <c r="K127" t="s">
        <v>382</v>
      </c>
      <c r="L127">
        <v>10</v>
      </c>
      <c r="M127">
        <v>17</v>
      </c>
      <c r="N127">
        <v>3</v>
      </c>
      <c r="O127">
        <v>8</v>
      </c>
      <c r="P127">
        <v>14</v>
      </c>
      <c r="Q127">
        <v>15</v>
      </c>
      <c r="R127">
        <v>4</v>
      </c>
      <c r="S127">
        <v>11</v>
      </c>
      <c r="T127">
        <v>3</v>
      </c>
      <c r="U127">
        <v>3</v>
      </c>
      <c r="V127">
        <v>1</v>
      </c>
      <c r="W127">
        <v>0</v>
      </c>
      <c r="X127">
        <v>3.5</v>
      </c>
      <c r="Y127">
        <v>3.6</v>
      </c>
      <c r="Z127">
        <v>2.14</v>
      </c>
      <c r="AA127">
        <v>3.3</v>
      </c>
      <c r="AB127">
        <v>3.4</v>
      </c>
      <c r="AC127">
        <v>2.1</v>
      </c>
      <c r="AD127">
        <v>3.3</v>
      </c>
      <c r="AE127">
        <v>3.3</v>
      </c>
      <c r="AF127">
        <v>1.97</v>
      </c>
      <c r="AG127">
        <v>3.57</v>
      </c>
      <c r="AH127">
        <v>3.58</v>
      </c>
      <c r="AI127">
        <v>2.12</v>
      </c>
      <c r="AJ127">
        <v>3.4</v>
      </c>
      <c r="AK127">
        <v>3.5</v>
      </c>
      <c r="AL127">
        <v>2.1</v>
      </c>
      <c r="AM127">
        <v>3.5</v>
      </c>
      <c r="AN127">
        <v>3.6</v>
      </c>
      <c r="AO127">
        <v>2.1</v>
      </c>
      <c r="AP127">
        <v>40</v>
      </c>
      <c r="AQ127">
        <v>3.6</v>
      </c>
      <c r="AR127">
        <v>3.4</v>
      </c>
      <c r="AS127">
        <v>3.65</v>
      </c>
      <c r="AT127">
        <v>3.47</v>
      </c>
      <c r="AU127">
        <v>2.17</v>
      </c>
      <c r="AV127">
        <v>2.1</v>
      </c>
      <c r="AW127">
        <v>39</v>
      </c>
      <c r="AX127">
        <v>1.88</v>
      </c>
      <c r="AY127">
        <v>1.82</v>
      </c>
      <c r="AZ127">
        <v>2.08</v>
      </c>
      <c r="BA127">
        <v>1.96</v>
      </c>
      <c r="BB127">
        <v>20</v>
      </c>
      <c r="BC127">
        <v>0.25</v>
      </c>
      <c r="BD127">
        <v>2.09</v>
      </c>
      <c r="BE127">
        <v>2.0299999999999998</v>
      </c>
      <c r="BF127">
        <v>1.85</v>
      </c>
      <c r="BG127">
        <v>1.8</v>
      </c>
      <c r="BH127">
        <v>3.54</v>
      </c>
      <c r="BI127">
        <v>3.69</v>
      </c>
      <c r="BJ127">
        <v>2.09</v>
      </c>
    </row>
    <row r="128" spans="1:62" s="6" customFormat="1" x14ac:dyDescent="0.2">
      <c r="A128" t="s">
        <v>138</v>
      </c>
      <c r="B128" s="4">
        <v>43375</v>
      </c>
      <c r="C128" t="s">
        <v>146</v>
      </c>
      <c r="D128" t="s">
        <v>155</v>
      </c>
      <c r="E128">
        <v>0</v>
      </c>
      <c r="F128">
        <v>0</v>
      </c>
      <c r="G128" t="str">
        <f t="shared" si="6"/>
        <v>D</v>
      </c>
      <c r="H128">
        <v>0</v>
      </c>
      <c r="I128">
        <v>0</v>
      </c>
      <c r="J128" t="str">
        <f t="shared" si="7"/>
        <v>D</v>
      </c>
      <c r="K128" t="s">
        <v>380</v>
      </c>
      <c r="L128">
        <v>19</v>
      </c>
      <c r="M128">
        <v>18</v>
      </c>
      <c r="N128">
        <v>5</v>
      </c>
      <c r="O128">
        <v>6</v>
      </c>
      <c r="P128">
        <v>17</v>
      </c>
      <c r="Q128">
        <v>14</v>
      </c>
      <c r="R128">
        <v>8</v>
      </c>
      <c r="S128">
        <v>6</v>
      </c>
      <c r="T128">
        <v>2</v>
      </c>
      <c r="U128">
        <v>2</v>
      </c>
      <c r="V128">
        <v>1</v>
      </c>
      <c r="W128">
        <v>0</v>
      </c>
      <c r="X128">
        <v>2.35</v>
      </c>
      <c r="Y128">
        <v>3.6</v>
      </c>
      <c r="Z128">
        <v>3.1</v>
      </c>
      <c r="AA128">
        <v>2.25</v>
      </c>
      <c r="AB128">
        <v>3.25</v>
      </c>
      <c r="AC128">
        <v>3.1</v>
      </c>
      <c r="AD128">
        <v>2.2000000000000002</v>
      </c>
      <c r="AE128">
        <v>3.25</v>
      </c>
      <c r="AF128">
        <v>2.9</v>
      </c>
      <c r="AG128">
        <v>2.35</v>
      </c>
      <c r="AH128">
        <v>3.64</v>
      </c>
      <c r="AI128">
        <v>3.1</v>
      </c>
      <c r="AJ128">
        <v>2.35</v>
      </c>
      <c r="AK128">
        <v>3.5</v>
      </c>
      <c r="AL128">
        <v>2.9</v>
      </c>
      <c r="AM128">
        <v>2.2999999999999998</v>
      </c>
      <c r="AN128">
        <v>3.6</v>
      </c>
      <c r="AO128">
        <v>3</v>
      </c>
      <c r="AP128">
        <v>40</v>
      </c>
      <c r="AQ128">
        <v>2.4</v>
      </c>
      <c r="AR128">
        <v>2.2799999999999998</v>
      </c>
      <c r="AS128">
        <v>3.64</v>
      </c>
      <c r="AT128">
        <v>3.44</v>
      </c>
      <c r="AU128">
        <v>3.2</v>
      </c>
      <c r="AV128">
        <v>3.04</v>
      </c>
      <c r="AW128">
        <v>39</v>
      </c>
      <c r="AX128">
        <v>1.95</v>
      </c>
      <c r="AY128">
        <v>1.85</v>
      </c>
      <c r="AZ128">
        <v>2.1</v>
      </c>
      <c r="BA128">
        <v>1.93</v>
      </c>
      <c r="BB128">
        <v>20</v>
      </c>
      <c r="BC128">
        <v>-0.25</v>
      </c>
      <c r="BD128">
        <v>2.0499999999999998</v>
      </c>
      <c r="BE128">
        <v>1.98</v>
      </c>
      <c r="BF128">
        <v>1.88</v>
      </c>
      <c r="BG128">
        <v>1.84</v>
      </c>
      <c r="BH128">
        <v>2.29</v>
      </c>
      <c r="BI128">
        <v>3.51</v>
      </c>
      <c r="BJ128">
        <v>3.32</v>
      </c>
    </row>
    <row r="129" spans="1:62" s="6" customFormat="1" x14ac:dyDescent="0.2">
      <c r="A129" t="s">
        <v>138</v>
      </c>
      <c r="B129" s="4">
        <v>43375</v>
      </c>
      <c r="C129" t="s">
        <v>149</v>
      </c>
      <c r="D129" t="s">
        <v>167</v>
      </c>
      <c r="E129">
        <v>5</v>
      </c>
      <c r="F129">
        <v>3</v>
      </c>
      <c r="G129" t="str">
        <f t="shared" si="6"/>
        <v>H</v>
      </c>
      <c r="H129">
        <v>3</v>
      </c>
      <c r="I129">
        <v>2</v>
      </c>
      <c r="J129" t="str">
        <f t="shared" si="7"/>
        <v>H</v>
      </c>
      <c r="K129" t="s">
        <v>147</v>
      </c>
      <c r="L129">
        <v>18</v>
      </c>
      <c r="M129">
        <v>15</v>
      </c>
      <c r="N129">
        <v>8</v>
      </c>
      <c r="O129">
        <v>7</v>
      </c>
      <c r="P129">
        <v>15</v>
      </c>
      <c r="Q129">
        <v>11</v>
      </c>
      <c r="R129">
        <v>7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3.1</v>
      </c>
      <c r="Y129">
        <v>3.4</v>
      </c>
      <c r="Z129">
        <v>2.4500000000000002</v>
      </c>
      <c r="AA129">
        <v>2.95</v>
      </c>
      <c r="AB129">
        <v>3.4</v>
      </c>
      <c r="AC129">
        <v>2.2999999999999998</v>
      </c>
      <c r="AD129">
        <v>2.85</v>
      </c>
      <c r="AE129">
        <v>3.1</v>
      </c>
      <c r="AF129">
        <v>2.2999999999999998</v>
      </c>
      <c r="AG129">
        <v>3.04</v>
      </c>
      <c r="AH129">
        <v>3.34</v>
      </c>
      <c r="AI129">
        <v>2.4900000000000002</v>
      </c>
      <c r="AJ129">
        <v>2.88</v>
      </c>
      <c r="AK129">
        <v>3.3</v>
      </c>
      <c r="AL129">
        <v>2.4500000000000002</v>
      </c>
      <c r="AM129">
        <v>3</v>
      </c>
      <c r="AN129">
        <v>3.4</v>
      </c>
      <c r="AO129">
        <v>2.4500000000000002</v>
      </c>
      <c r="AP129">
        <v>40</v>
      </c>
      <c r="AQ129">
        <v>3.13</v>
      </c>
      <c r="AR129">
        <v>2.96</v>
      </c>
      <c r="AS129">
        <v>3.45</v>
      </c>
      <c r="AT129">
        <v>3.29</v>
      </c>
      <c r="AU129">
        <v>2.4900000000000002</v>
      </c>
      <c r="AV129">
        <v>2.39</v>
      </c>
      <c r="AW129">
        <v>39</v>
      </c>
      <c r="AX129">
        <v>2.0299999999999998</v>
      </c>
      <c r="AY129">
        <v>1.96</v>
      </c>
      <c r="AZ129">
        <v>1.92</v>
      </c>
      <c r="BA129">
        <v>1.82</v>
      </c>
      <c r="BB129">
        <v>21</v>
      </c>
      <c r="BC129">
        <v>0.25</v>
      </c>
      <c r="BD129">
        <v>1.83</v>
      </c>
      <c r="BE129">
        <v>1.78</v>
      </c>
      <c r="BF129">
        <v>2.12</v>
      </c>
      <c r="BG129">
        <v>2.0499999999999998</v>
      </c>
      <c r="BH129">
        <v>3.02</v>
      </c>
      <c r="BI129">
        <v>3.34</v>
      </c>
      <c r="BJ129">
        <v>2.5</v>
      </c>
    </row>
    <row r="130" spans="1:62" s="6" customFormat="1" x14ac:dyDescent="0.2">
      <c r="A130" t="s">
        <v>138</v>
      </c>
      <c r="B130" s="4">
        <v>43375</v>
      </c>
      <c r="C130" t="s">
        <v>166</v>
      </c>
      <c r="D130" t="s">
        <v>154</v>
      </c>
      <c r="E130">
        <v>2</v>
      </c>
      <c r="F130">
        <v>2</v>
      </c>
      <c r="G130" t="str">
        <f t="shared" ref="G130:G153" si="8">IF(OR(E130="",F130=""),"",IF(E130&gt;F130,"H",IF(E130=F130,"D","A")))</f>
        <v>D</v>
      </c>
      <c r="H130">
        <v>1</v>
      </c>
      <c r="I130">
        <v>0</v>
      </c>
      <c r="J130" t="str">
        <f t="shared" ref="J130:J153" si="9">IF(OR(H130="",I130=""),"",IF(H130&gt;I130,"H",IF(H130=I130,"D","A")))</f>
        <v>H</v>
      </c>
      <c r="K130" t="s">
        <v>478</v>
      </c>
      <c r="L130">
        <v>15</v>
      </c>
      <c r="M130">
        <v>14</v>
      </c>
      <c r="N130">
        <v>3</v>
      </c>
      <c r="O130">
        <v>7</v>
      </c>
      <c r="P130">
        <v>20</v>
      </c>
      <c r="Q130">
        <v>16</v>
      </c>
      <c r="R130">
        <v>2</v>
      </c>
      <c r="S130">
        <v>3</v>
      </c>
      <c r="T130">
        <v>1</v>
      </c>
      <c r="U130">
        <v>1</v>
      </c>
      <c r="V130">
        <v>1</v>
      </c>
      <c r="W130">
        <v>0</v>
      </c>
      <c r="X130">
        <v>2</v>
      </c>
      <c r="Y130">
        <v>3.8</v>
      </c>
      <c r="Z130">
        <v>3.8</v>
      </c>
      <c r="AA130">
        <v>1.95</v>
      </c>
      <c r="AB130">
        <v>3.6</v>
      </c>
      <c r="AC130">
        <v>3.6</v>
      </c>
      <c r="AD130">
        <v>1.87</v>
      </c>
      <c r="AE130">
        <v>3.55</v>
      </c>
      <c r="AF130">
        <v>3.45</v>
      </c>
      <c r="AG130">
        <v>1.95</v>
      </c>
      <c r="AH130">
        <v>3.86</v>
      </c>
      <c r="AI130">
        <v>3.81</v>
      </c>
      <c r="AJ130">
        <v>1.95</v>
      </c>
      <c r="AK130">
        <v>3.8</v>
      </c>
      <c r="AL130">
        <v>3.5</v>
      </c>
      <c r="AM130">
        <v>1.95</v>
      </c>
      <c r="AN130">
        <v>4</v>
      </c>
      <c r="AO130">
        <v>3.6</v>
      </c>
      <c r="AP130">
        <v>40</v>
      </c>
      <c r="AQ130">
        <v>2.0499999999999998</v>
      </c>
      <c r="AR130">
        <v>1.95</v>
      </c>
      <c r="AS130">
        <v>4</v>
      </c>
      <c r="AT130">
        <v>3.73</v>
      </c>
      <c r="AU130">
        <v>3.81</v>
      </c>
      <c r="AV130">
        <v>3.58</v>
      </c>
      <c r="AW130">
        <v>36</v>
      </c>
      <c r="AX130">
        <v>1.69</v>
      </c>
      <c r="AY130">
        <v>1.65</v>
      </c>
      <c r="AZ130">
        <v>2.38</v>
      </c>
      <c r="BA130">
        <v>2.2000000000000002</v>
      </c>
      <c r="BB130">
        <v>21</v>
      </c>
      <c r="BC130">
        <v>-0.25</v>
      </c>
      <c r="BD130">
        <v>1.74</v>
      </c>
      <c r="BE130">
        <v>1.69</v>
      </c>
      <c r="BF130">
        <v>2.2599999999999998</v>
      </c>
      <c r="BG130">
        <v>2.17</v>
      </c>
      <c r="BH130">
        <v>1.97</v>
      </c>
      <c r="BI130">
        <v>4</v>
      </c>
      <c r="BJ130">
        <v>3.63</v>
      </c>
    </row>
    <row r="131" spans="1:62" s="6" customFormat="1" x14ac:dyDescent="0.2">
      <c r="A131" t="s">
        <v>138</v>
      </c>
      <c r="B131" s="4">
        <v>43375</v>
      </c>
      <c r="C131" t="s">
        <v>169</v>
      </c>
      <c r="D131" t="s">
        <v>160</v>
      </c>
      <c r="E131">
        <v>0</v>
      </c>
      <c r="F131">
        <v>0</v>
      </c>
      <c r="G131" t="str">
        <f t="shared" si="8"/>
        <v>D</v>
      </c>
      <c r="H131">
        <v>0</v>
      </c>
      <c r="I131">
        <v>0</v>
      </c>
      <c r="J131" t="str">
        <f t="shared" si="9"/>
        <v>D</v>
      </c>
      <c r="K131" t="s">
        <v>187</v>
      </c>
      <c r="L131">
        <v>14</v>
      </c>
      <c r="M131">
        <v>15</v>
      </c>
      <c r="N131">
        <v>8</v>
      </c>
      <c r="O131">
        <v>4</v>
      </c>
      <c r="P131">
        <v>12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2.75</v>
      </c>
      <c r="Y131">
        <v>3.3</v>
      </c>
      <c r="Z131">
        <v>2.8</v>
      </c>
      <c r="AA131">
        <v>2.5499999999999998</v>
      </c>
      <c r="AB131">
        <v>3.1</v>
      </c>
      <c r="AC131">
        <v>2.8</v>
      </c>
      <c r="AD131">
        <v>2.5</v>
      </c>
      <c r="AE131">
        <v>2.95</v>
      </c>
      <c r="AF131">
        <v>2.65</v>
      </c>
      <c r="AG131">
        <v>2.82</v>
      </c>
      <c r="AH131">
        <v>3.08</v>
      </c>
      <c r="AI131">
        <v>2.84</v>
      </c>
      <c r="AJ131">
        <v>2.7</v>
      </c>
      <c r="AK131">
        <v>3.1</v>
      </c>
      <c r="AL131">
        <v>2.7</v>
      </c>
      <c r="AM131">
        <v>2.75</v>
      </c>
      <c r="AN131">
        <v>3.3</v>
      </c>
      <c r="AO131">
        <v>2.7</v>
      </c>
      <c r="AP131">
        <v>40</v>
      </c>
      <c r="AQ131">
        <v>2.82</v>
      </c>
      <c r="AR131">
        <v>2.68</v>
      </c>
      <c r="AS131">
        <v>3.3</v>
      </c>
      <c r="AT131">
        <v>3.11</v>
      </c>
      <c r="AU131">
        <v>2.84</v>
      </c>
      <c r="AV131">
        <v>2.74</v>
      </c>
      <c r="AW131">
        <v>36</v>
      </c>
      <c r="AX131">
        <v>2.39</v>
      </c>
      <c r="AY131">
        <v>2.25</v>
      </c>
      <c r="AZ131">
        <v>1.7</v>
      </c>
      <c r="BA131">
        <v>1.62</v>
      </c>
      <c r="BB131">
        <v>21</v>
      </c>
      <c r="BC131">
        <v>-0.25</v>
      </c>
      <c r="BD131">
        <v>2.37</v>
      </c>
      <c r="BE131">
        <v>2.27</v>
      </c>
      <c r="BF131">
        <v>1.68</v>
      </c>
      <c r="BG131">
        <v>1.64</v>
      </c>
      <c r="BH131">
        <v>2.74</v>
      </c>
      <c r="BI131">
        <v>3.07</v>
      </c>
      <c r="BJ131">
        <v>2.94</v>
      </c>
    </row>
    <row r="132" spans="1:62" s="6" customFormat="1" x14ac:dyDescent="0.2">
      <c r="A132" t="s">
        <v>138</v>
      </c>
      <c r="B132" s="4">
        <v>43379</v>
      </c>
      <c r="C132" t="s">
        <v>173</v>
      </c>
      <c r="D132" t="s">
        <v>146</v>
      </c>
      <c r="E132">
        <v>2</v>
      </c>
      <c r="F132">
        <v>2</v>
      </c>
      <c r="G132" t="str">
        <f t="shared" si="8"/>
        <v>D</v>
      </c>
      <c r="H132">
        <v>2</v>
      </c>
      <c r="I132">
        <v>1</v>
      </c>
      <c r="J132" t="str">
        <f t="shared" si="9"/>
        <v>H</v>
      </c>
      <c r="K132" s="7" t="s">
        <v>105</v>
      </c>
      <c r="L132">
        <v>9</v>
      </c>
      <c r="M132">
        <v>8</v>
      </c>
      <c r="N132">
        <v>2</v>
      </c>
      <c r="O132">
        <v>3</v>
      </c>
      <c r="P132">
        <v>18</v>
      </c>
      <c r="Q132">
        <v>14</v>
      </c>
      <c r="R132">
        <v>7</v>
      </c>
      <c r="S132">
        <v>4</v>
      </c>
      <c r="T132">
        <v>2</v>
      </c>
      <c r="U132">
        <v>5</v>
      </c>
      <c r="V132">
        <v>0</v>
      </c>
      <c r="W132">
        <v>0</v>
      </c>
      <c r="X132">
        <v>2.14</v>
      </c>
      <c r="Y132">
        <v>3.5</v>
      </c>
      <c r="Z132">
        <v>3.6</v>
      </c>
      <c r="AA132">
        <v>2.1</v>
      </c>
      <c r="AB132">
        <v>3.2</v>
      </c>
      <c r="AC132">
        <v>3.6</v>
      </c>
      <c r="AD132">
        <v>2</v>
      </c>
      <c r="AE132">
        <v>3.3</v>
      </c>
      <c r="AF132">
        <v>3.25</v>
      </c>
      <c r="AG132">
        <v>2.1</v>
      </c>
      <c r="AH132">
        <v>3.54</v>
      </c>
      <c r="AI132">
        <v>3.57</v>
      </c>
      <c r="AJ132">
        <v>2.1</v>
      </c>
      <c r="AK132">
        <v>3.5</v>
      </c>
      <c r="AL132">
        <v>3.4</v>
      </c>
      <c r="AM132">
        <v>2.15</v>
      </c>
      <c r="AN132">
        <v>3.6</v>
      </c>
      <c r="AO132">
        <v>3.4</v>
      </c>
      <c r="AP132">
        <v>37</v>
      </c>
      <c r="AQ132">
        <v>2.15</v>
      </c>
      <c r="AR132">
        <v>2.09</v>
      </c>
      <c r="AS132">
        <v>3.6</v>
      </c>
      <c r="AT132">
        <v>3.44</v>
      </c>
      <c r="AU132">
        <v>3.6</v>
      </c>
      <c r="AV132">
        <v>3.42</v>
      </c>
      <c r="AW132">
        <v>36</v>
      </c>
      <c r="AX132">
        <v>1.94</v>
      </c>
      <c r="AY132">
        <v>1.87</v>
      </c>
      <c r="AZ132">
        <v>1.97</v>
      </c>
      <c r="BA132">
        <v>1.9</v>
      </c>
      <c r="BB132">
        <v>19</v>
      </c>
      <c r="BC132">
        <v>-0.25</v>
      </c>
      <c r="BD132">
        <v>1.87</v>
      </c>
      <c r="BE132">
        <v>1.81</v>
      </c>
      <c r="BF132">
        <v>2.08</v>
      </c>
      <c r="BG132">
        <v>2.0099999999999998</v>
      </c>
      <c r="BH132">
        <v>2.2000000000000002</v>
      </c>
      <c r="BI132">
        <v>3.75</v>
      </c>
      <c r="BJ132">
        <v>3.23</v>
      </c>
    </row>
    <row r="133" spans="1:62" s="6" customFormat="1" x14ac:dyDescent="0.2">
      <c r="A133" t="s">
        <v>138</v>
      </c>
      <c r="B133" s="4">
        <v>43379</v>
      </c>
      <c r="C133" t="s">
        <v>161</v>
      </c>
      <c r="D133" t="s">
        <v>166</v>
      </c>
      <c r="E133">
        <v>1</v>
      </c>
      <c r="F133">
        <v>2</v>
      </c>
      <c r="G133" t="str">
        <f t="shared" si="8"/>
        <v>A</v>
      </c>
      <c r="H133">
        <v>0</v>
      </c>
      <c r="I133">
        <v>1</v>
      </c>
      <c r="J133" t="str">
        <f t="shared" si="9"/>
        <v>A</v>
      </c>
      <c r="K133" s="7" t="s">
        <v>141</v>
      </c>
      <c r="L133">
        <v>11</v>
      </c>
      <c r="M133">
        <v>10</v>
      </c>
      <c r="N133">
        <v>5</v>
      </c>
      <c r="O133">
        <v>4</v>
      </c>
      <c r="P133">
        <v>11</v>
      </c>
      <c r="Q133">
        <v>10</v>
      </c>
      <c r="R133">
        <v>6</v>
      </c>
      <c r="S133">
        <v>7</v>
      </c>
      <c r="T133">
        <v>1</v>
      </c>
      <c r="U133">
        <v>1</v>
      </c>
      <c r="V133">
        <v>1</v>
      </c>
      <c r="W133">
        <v>1</v>
      </c>
      <c r="X133">
        <v>4.2</v>
      </c>
      <c r="Y133">
        <v>3.6</v>
      </c>
      <c r="Z133">
        <v>1.95</v>
      </c>
      <c r="AA133">
        <v>4.0999999999999996</v>
      </c>
      <c r="AB133">
        <v>3.5</v>
      </c>
      <c r="AC133">
        <v>1.85</v>
      </c>
      <c r="AD133">
        <v>3.7</v>
      </c>
      <c r="AE133">
        <v>3.3</v>
      </c>
      <c r="AF133">
        <v>1.87</v>
      </c>
      <c r="AG133">
        <v>4.05</v>
      </c>
      <c r="AH133">
        <v>3.53</v>
      </c>
      <c r="AI133">
        <v>1.96</v>
      </c>
      <c r="AJ133">
        <v>3.8</v>
      </c>
      <c r="AK133">
        <v>3.5</v>
      </c>
      <c r="AL133">
        <v>1.95</v>
      </c>
      <c r="AM133">
        <v>3.9</v>
      </c>
      <c r="AN133">
        <v>3.6</v>
      </c>
      <c r="AO133">
        <v>2</v>
      </c>
      <c r="AP133">
        <v>36</v>
      </c>
      <c r="AQ133">
        <v>4.2</v>
      </c>
      <c r="AR133">
        <v>3.91</v>
      </c>
      <c r="AS133">
        <v>3.65</v>
      </c>
      <c r="AT133">
        <v>3.48</v>
      </c>
      <c r="AU133">
        <v>2</v>
      </c>
      <c r="AV133">
        <v>1.93</v>
      </c>
      <c r="AW133">
        <v>35</v>
      </c>
      <c r="AX133">
        <v>2</v>
      </c>
      <c r="AY133">
        <v>1.93</v>
      </c>
      <c r="AZ133">
        <v>1.91</v>
      </c>
      <c r="BA133">
        <v>1.85</v>
      </c>
      <c r="BB133">
        <v>16</v>
      </c>
      <c r="BC133">
        <v>0.5</v>
      </c>
      <c r="BD133">
        <v>1.95</v>
      </c>
      <c r="BE133">
        <v>1.89</v>
      </c>
      <c r="BF133">
        <v>1.98</v>
      </c>
      <c r="BG133">
        <v>1.93</v>
      </c>
      <c r="BH133">
        <v>3.98</v>
      </c>
      <c r="BI133">
        <v>3.47</v>
      </c>
      <c r="BJ133">
        <v>2.02</v>
      </c>
    </row>
    <row r="134" spans="1:62" s="6" customFormat="1" x14ac:dyDescent="0.2">
      <c r="A134" t="s">
        <v>138</v>
      </c>
      <c r="B134" s="4">
        <v>43379</v>
      </c>
      <c r="C134" t="s">
        <v>155</v>
      </c>
      <c r="D134" t="s">
        <v>169</v>
      </c>
      <c r="E134">
        <v>0</v>
      </c>
      <c r="F134">
        <v>1</v>
      </c>
      <c r="G134" t="str">
        <f t="shared" si="8"/>
        <v>A</v>
      </c>
      <c r="H134">
        <v>0</v>
      </c>
      <c r="I134">
        <v>0</v>
      </c>
      <c r="J134" t="str">
        <f t="shared" si="9"/>
        <v>D</v>
      </c>
      <c r="K134" s="7" t="s">
        <v>196</v>
      </c>
      <c r="L134">
        <v>17</v>
      </c>
      <c r="M134">
        <v>18</v>
      </c>
      <c r="N134">
        <v>5</v>
      </c>
      <c r="O134">
        <v>11</v>
      </c>
      <c r="P134">
        <v>16</v>
      </c>
      <c r="Q134">
        <v>13</v>
      </c>
      <c r="R134">
        <v>5</v>
      </c>
      <c r="S134">
        <v>10</v>
      </c>
      <c r="T134">
        <v>0</v>
      </c>
      <c r="U134">
        <v>2</v>
      </c>
      <c r="V134">
        <v>0</v>
      </c>
      <c r="W134">
        <v>0</v>
      </c>
      <c r="X134">
        <v>2.04</v>
      </c>
      <c r="Y134">
        <v>3.7</v>
      </c>
      <c r="Z134">
        <v>3.75</v>
      </c>
      <c r="AA134">
        <v>2.0499999999999998</v>
      </c>
      <c r="AB134">
        <v>3.4</v>
      </c>
      <c r="AC134">
        <v>3.5</v>
      </c>
      <c r="AD134">
        <v>1.97</v>
      </c>
      <c r="AE134">
        <v>3.35</v>
      </c>
      <c r="AF134">
        <v>3.3</v>
      </c>
      <c r="AG134">
        <v>2.06</v>
      </c>
      <c r="AH134">
        <v>3.66</v>
      </c>
      <c r="AI134">
        <v>3.57</v>
      </c>
      <c r="AJ134">
        <v>2.0499999999999998</v>
      </c>
      <c r="AK134">
        <v>3.6</v>
      </c>
      <c r="AL134">
        <v>3.4</v>
      </c>
      <c r="AM134">
        <v>2.0499999999999998</v>
      </c>
      <c r="AN134">
        <v>3.7</v>
      </c>
      <c r="AO134">
        <v>3.5</v>
      </c>
      <c r="AP134">
        <v>37</v>
      </c>
      <c r="AQ134">
        <v>2.2000000000000002</v>
      </c>
      <c r="AR134">
        <v>2.04</v>
      </c>
      <c r="AS134">
        <v>3.7</v>
      </c>
      <c r="AT134">
        <v>3.53</v>
      </c>
      <c r="AU134">
        <v>3.75</v>
      </c>
      <c r="AV134">
        <v>3.46</v>
      </c>
      <c r="AW134">
        <v>36</v>
      </c>
      <c r="AX134">
        <v>2</v>
      </c>
      <c r="AY134">
        <v>1.83</v>
      </c>
      <c r="AZ134">
        <v>2.0499999999999998</v>
      </c>
      <c r="BA134">
        <v>1.95</v>
      </c>
      <c r="BB134">
        <v>19</v>
      </c>
      <c r="BC134">
        <v>-0.25</v>
      </c>
      <c r="BD134">
        <v>1.82</v>
      </c>
      <c r="BE134">
        <v>1.77</v>
      </c>
      <c r="BF134">
        <v>2.12</v>
      </c>
      <c r="BG134">
        <v>2.06</v>
      </c>
      <c r="BH134">
        <v>2.2400000000000002</v>
      </c>
      <c r="BI134">
        <v>3.49</v>
      </c>
      <c r="BJ134">
        <v>3.36</v>
      </c>
    </row>
    <row r="135" spans="1:62" s="6" customFormat="1" x14ac:dyDescent="0.2">
      <c r="A135" t="s">
        <v>138</v>
      </c>
      <c r="B135" s="4">
        <v>43379</v>
      </c>
      <c r="C135" t="s">
        <v>167</v>
      </c>
      <c r="D135" t="s">
        <v>148</v>
      </c>
      <c r="E135">
        <v>1</v>
      </c>
      <c r="F135">
        <v>2</v>
      </c>
      <c r="G135" t="str">
        <f t="shared" si="8"/>
        <v>A</v>
      </c>
      <c r="H135">
        <v>1</v>
      </c>
      <c r="I135">
        <v>0</v>
      </c>
      <c r="J135" t="str">
        <f t="shared" si="9"/>
        <v>H</v>
      </c>
      <c r="K135" s="7" t="s">
        <v>384</v>
      </c>
      <c r="L135">
        <v>15</v>
      </c>
      <c r="M135">
        <v>11</v>
      </c>
      <c r="N135">
        <v>7</v>
      </c>
      <c r="O135">
        <v>4</v>
      </c>
      <c r="P135">
        <v>14</v>
      </c>
      <c r="Q135">
        <v>13</v>
      </c>
      <c r="R135">
        <v>8</v>
      </c>
      <c r="S135">
        <v>4</v>
      </c>
      <c r="T135">
        <v>0</v>
      </c>
      <c r="U135">
        <v>2</v>
      </c>
      <c r="V135">
        <v>0</v>
      </c>
      <c r="W135">
        <v>0</v>
      </c>
      <c r="X135">
        <v>2.1</v>
      </c>
      <c r="Y135">
        <v>3.4</v>
      </c>
      <c r="Z135">
        <v>4</v>
      </c>
      <c r="AA135">
        <v>2</v>
      </c>
      <c r="AB135">
        <v>3.2</v>
      </c>
      <c r="AC135">
        <v>3.9</v>
      </c>
      <c r="AD135">
        <v>1.97</v>
      </c>
      <c r="AE135">
        <v>3.25</v>
      </c>
      <c r="AF135">
        <v>3.45</v>
      </c>
      <c r="AG135">
        <v>2.06</v>
      </c>
      <c r="AH135">
        <v>3.42</v>
      </c>
      <c r="AI135">
        <v>3.84</v>
      </c>
      <c r="AJ135">
        <v>2.0499999999999998</v>
      </c>
      <c r="AK135">
        <v>3.4</v>
      </c>
      <c r="AL135">
        <v>3.6</v>
      </c>
      <c r="AM135">
        <v>2.1</v>
      </c>
      <c r="AN135">
        <v>3.5</v>
      </c>
      <c r="AO135">
        <v>3.6</v>
      </c>
      <c r="AP135">
        <v>37</v>
      </c>
      <c r="AQ135">
        <v>2.15</v>
      </c>
      <c r="AR135">
        <v>2.04</v>
      </c>
      <c r="AS135">
        <v>3.55</v>
      </c>
      <c r="AT135">
        <v>3.36</v>
      </c>
      <c r="AU135">
        <v>4</v>
      </c>
      <c r="AV135">
        <v>3.65</v>
      </c>
      <c r="AW135">
        <v>36</v>
      </c>
      <c r="AX135">
        <v>1.98</v>
      </c>
      <c r="AY135">
        <v>1.92</v>
      </c>
      <c r="AZ135">
        <v>1.92</v>
      </c>
      <c r="BA135">
        <v>1.86</v>
      </c>
      <c r="BB135">
        <v>18</v>
      </c>
      <c r="BC135">
        <v>-0.25</v>
      </c>
      <c r="BD135">
        <v>1.83</v>
      </c>
      <c r="BE135">
        <v>1.75</v>
      </c>
      <c r="BF135">
        <v>2.14</v>
      </c>
      <c r="BG135">
        <v>2.06</v>
      </c>
      <c r="BH135">
        <v>2.0499999999999998</v>
      </c>
      <c r="BI135">
        <v>3.39</v>
      </c>
      <c r="BJ135">
        <v>3.95</v>
      </c>
    </row>
    <row r="136" spans="1:62" s="6" customFormat="1" x14ac:dyDescent="0.2">
      <c r="A136" t="s">
        <v>138</v>
      </c>
      <c r="B136" s="4">
        <v>43379</v>
      </c>
      <c r="C136" t="s">
        <v>164</v>
      </c>
      <c r="D136" t="s">
        <v>151</v>
      </c>
      <c r="E136">
        <v>0</v>
      </c>
      <c r="F136">
        <v>4</v>
      </c>
      <c r="G136" t="str">
        <f t="shared" si="8"/>
        <v>A</v>
      </c>
      <c r="H136">
        <v>0</v>
      </c>
      <c r="I136">
        <v>3</v>
      </c>
      <c r="J136" t="str">
        <f t="shared" si="9"/>
        <v>A</v>
      </c>
      <c r="K136" s="7" t="s">
        <v>156</v>
      </c>
      <c r="L136">
        <v>10</v>
      </c>
      <c r="M136">
        <v>9</v>
      </c>
      <c r="N136">
        <v>4</v>
      </c>
      <c r="O136">
        <v>5</v>
      </c>
      <c r="P136">
        <v>10</v>
      </c>
      <c r="Q136">
        <v>8</v>
      </c>
      <c r="R136">
        <v>6</v>
      </c>
      <c r="S136">
        <v>6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3.8</v>
      </c>
      <c r="Z136">
        <v>4.75</v>
      </c>
      <c r="AA136">
        <v>1.78</v>
      </c>
      <c r="AB136">
        <v>3.5</v>
      </c>
      <c r="AC136">
        <v>4.5</v>
      </c>
      <c r="AD136">
        <v>1.7</v>
      </c>
      <c r="AE136">
        <v>3.45</v>
      </c>
      <c r="AF136">
        <v>4.25</v>
      </c>
      <c r="AG136">
        <v>1.79</v>
      </c>
      <c r="AH136">
        <v>3.78</v>
      </c>
      <c r="AI136">
        <v>4.5599999999999996</v>
      </c>
      <c r="AJ136">
        <v>1.78</v>
      </c>
      <c r="AK136">
        <v>3.7</v>
      </c>
      <c r="AL136">
        <v>4.33</v>
      </c>
      <c r="AM136">
        <v>1.8</v>
      </c>
      <c r="AN136">
        <v>3.8</v>
      </c>
      <c r="AO136">
        <v>4.5</v>
      </c>
      <c r="AP136">
        <v>37</v>
      </c>
      <c r="AQ136">
        <v>1.82</v>
      </c>
      <c r="AR136">
        <v>1.77</v>
      </c>
      <c r="AS136">
        <v>3.85</v>
      </c>
      <c r="AT136">
        <v>3.64</v>
      </c>
      <c r="AU136">
        <v>4.75</v>
      </c>
      <c r="AV136">
        <v>4.45</v>
      </c>
      <c r="AW136">
        <v>36</v>
      </c>
      <c r="AX136">
        <v>2</v>
      </c>
      <c r="AY136">
        <v>1.93</v>
      </c>
      <c r="AZ136">
        <v>1.94</v>
      </c>
      <c r="BA136">
        <v>1.85</v>
      </c>
      <c r="BB136">
        <v>17</v>
      </c>
      <c r="BC136">
        <v>-0.75</v>
      </c>
      <c r="BD136">
        <v>2.0499999999999998</v>
      </c>
      <c r="BE136">
        <v>2</v>
      </c>
      <c r="BF136">
        <v>1.86</v>
      </c>
      <c r="BG136">
        <v>1.8</v>
      </c>
      <c r="BH136">
        <v>1.93</v>
      </c>
      <c r="BI136">
        <v>3.51</v>
      </c>
      <c r="BJ136">
        <v>4.34</v>
      </c>
    </row>
    <row r="137" spans="1:62" s="6" customFormat="1" x14ac:dyDescent="0.2">
      <c r="A137" t="s">
        <v>138</v>
      </c>
      <c r="B137" s="4">
        <v>43379</v>
      </c>
      <c r="C137" t="s">
        <v>158</v>
      </c>
      <c r="D137" t="s">
        <v>149</v>
      </c>
      <c r="E137">
        <v>3</v>
      </c>
      <c r="F137">
        <v>2</v>
      </c>
      <c r="G137" t="str">
        <f t="shared" si="8"/>
        <v>H</v>
      </c>
      <c r="H137">
        <v>2</v>
      </c>
      <c r="I137">
        <v>1</v>
      </c>
      <c r="J137" t="str">
        <f t="shared" si="9"/>
        <v>H</v>
      </c>
      <c r="K137" s="7" t="s">
        <v>162</v>
      </c>
      <c r="L137">
        <v>12</v>
      </c>
      <c r="M137">
        <v>9</v>
      </c>
      <c r="N137">
        <v>7</v>
      </c>
      <c r="O137">
        <v>3</v>
      </c>
      <c r="P137">
        <v>14</v>
      </c>
      <c r="Q137">
        <v>17</v>
      </c>
      <c r="R137">
        <v>9</v>
      </c>
      <c r="S137">
        <v>4</v>
      </c>
      <c r="T137">
        <v>0</v>
      </c>
      <c r="U137">
        <v>2</v>
      </c>
      <c r="V137">
        <v>0</v>
      </c>
      <c r="W137">
        <v>0</v>
      </c>
      <c r="X137">
        <v>1.61</v>
      </c>
      <c r="Y137">
        <v>4.33</v>
      </c>
      <c r="Z137">
        <v>5.75</v>
      </c>
      <c r="AA137">
        <v>1.57</v>
      </c>
      <c r="AB137">
        <v>4</v>
      </c>
      <c r="AC137">
        <v>5.5</v>
      </c>
      <c r="AD137">
        <v>1.53</v>
      </c>
      <c r="AE137">
        <v>3.9</v>
      </c>
      <c r="AF137">
        <v>5.0999999999999996</v>
      </c>
      <c r="AG137">
        <v>1.58</v>
      </c>
      <c r="AH137">
        <v>4.22</v>
      </c>
      <c r="AI137">
        <v>5.62</v>
      </c>
      <c r="AJ137">
        <v>1.57</v>
      </c>
      <c r="AK137">
        <v>4.2</v>
      </c>
      <c r="AL137">
        <v>5.25</v>
      </c>
      <c r="AM137">
        <v>1.6</v>
      </c>
      <c r="AN137">
        <v>4.3</v>
      </c>
      <c r="AO137">
        <v>5.5</v>
      </c>
      <c r="AP137">
        <v>37</v>
      </c>
      <c r="AQ137">
        <v>1.61</v>
      </c>
      <c r="AR137">
        <v>1.57</v>
      </c>
      <c r="AS137">
        <v>4.5</v>
      </c>
      <c r="AT137">
        <v>4.1399999999999997</v>
      </c>
      <c r="AU137">
        <v>5.94</v>
      </c>
      <c r="AV137">
        <v>5.48</v>
      </c>
      <c r="AW137">
        <v>36</v>
      </c>
      <c r="AX137">
        <v>1.82</v>
      </c>
      <c r="AY137">
        <v>1.75</v>
      </c>
      <c r="AZ137">
        <v>2.12</v>
      </c>
      <c r="BA137">
        <v>2.04</v>
      </c>
      <c r="BB137">
        <v>19</v>
      </c>
      <c r="BC137">
        <v>-1</v>
      </c>
      <c r="BD137">
        <v>2.06</v>
      </c>
      <c r="BE137">
        <v>1.99</v>
      </c>
      <c r="BF137">
        <v>1.91</v>
      </c>
      <c r="BG137">
        <v>1.83</v>
      </c>
      <c r="BH137">
        <v>1.6</v>
      </c>
      <c r="BI137">
        <v>4.2699999999999996</v>
      </c>
      <c r="BJ137">
        <v>5.65</v>
      </c>
    </row>
    <row r="138" spans="1:62" s="6" customFormat="1" x14ac:dyDescent="0.2">
      <c r="A138" t="s">
        <v>138</v>
      </c>
      <c r="B138" s="4">
        <v>43379</v>
      </c>
      <c r="C138" t="s">
        <v>154</v>
      </c>
      <c r="D138" t="s">
        <v>142</v>
      </c>
      <c r="E138">
        <v>0</v>
      </c>
      <c r="F138">
        <v>4</v>
      </c>
      <c r="G138" t="str">
        <f t="shared" si="8"/>
        <v>A</v>
      </c>
      <c r="H138">
        <v>0</v>
      </c>
      <c r="I138">
        <v>2</v>
      </c>
      <c r="J138" t="str">
        <f t="shared" si="9"/>
        <v>A</v>
      </c>
      <c r="K138" s="7" t="s">
        <v>147</v>
      </c>
      <c r="L138">
        <v>10</v>
      </c>
      <c r="M138">
        <v>13</v>
      </c>
      <c r="N138">
        <v>6</v>
      </c>
      <c r="O138">
        <v>8</v>
      </c>
      <c r="P138">
        <v>9</v>
      </c>
      <c r="Q138">
        <v>13</v>
      </c>
      <c r="R138">
        <v>5</v>
      </c>
      <c r="S138">
        <v>3</v>
      </c>
      <c r="T138">
        <v>3</v>
      </c>
      <c r="U138">
        <v>2</v>
      </c>
      <c r="V138">
        <v>0</v>
      </c>
      <c r="W138">
        <v>0</v>
      </c>
      <c r="X138">
        <v>3.5</v>
      </c>
      <c r="Y138">
        <v>3.75</v>
      </c>
      <c r="Z138">
        <v>2.1</v>
      </c>
      <c r="AA138">
        <v>3.4</v>
      </c>
      <c r="AB138">
        <v>3.6</v>
      </c>
      <c r="AC138">
        <v>2</v>
      </c>
      <c r="AD138">
        <v>3.1</v>
      </c>
      <c r="AE138">
        <v>3.4</v>
      </c>
      <c r="AF138">
        <v>2</v>
      </c>
      <c r="AG138">
        <v>3.31</v>
      </c>
      <c r="AH138">
        <v>3.64</v>
      </c>
      <c r="AI138">
        <v>2.17</v>
      </c>
      <c r="AJ138">
        <v>3.25</v>
      </c>
      <c r="AK138">
        <v>3.6</v>
      </c>
      <c r="AL138">
        <v>2.1</v>
      </c>
      <c r="AM138">
        <v>3.3</v>
      </c>
      <c r="AN138">
        <v>3.7</v>
      </c>
      <c r="AO138">
        <v>2.1</v>
      </c>
      <c r="AP138">
        <v>37</v>
      </c>
      <c r="AQ138">
        <v>3.53</v>
      </c>
      <c r="AR138">
        <v>3.29</v>
      </c>
      <c r="AS138">
        <v>3.75</v>
      </c>
      <c r="AT138">
        <v>3.59</v>
      </c>
      <c r="AU138">
        <v>2.2000000000000002</v>
      </c>
      <c r="AV138">
        <v>2.08</v>
      </c>
      <c r="AW138">
        <v>33</v>
      </c>
      <c r="AX138">
        <v>1.7</v>
      </c>
      <c r="AY138">
        <v>1.67</v>
      </c>
      <c r="AZ138">
        <v>2.25</v>
      </c>
      <c r="BA138">
        <v>2.15</v>
      </c>
      <c r="BB138">
        <v>19</v>
      </c>
      <c r="BC138">
        <v>0.25</v>
      </c>
      <c r="BD138">
        <v>2.06</v>
      </c>
      <c r="BE138">
        <v>2</v>
      </c>
      <c r="BF138">
        <v>1.88</v>
      </c>
      <c r="BG138">
        <v>1.81</v>
      </c>
      <c r="BH138">
        <v>3.22</v>
      </c>
      <c r="BI138">
        <v>3.74</v>
      </c>
      <c r="BJ138">
        <v>2.2000000000000002</v>
      </c>
    </row>
    <row r="139" spans="1:62" s="6" customFormat="1" x14ac:dyDescent="0.2">
      <c r="A139" t="s">
        <v>138</v>
      </c>
      <c r="B139" s="4">
        <v>43379</v>
      </c>
      <c r="C139" t="s">
        <v>170</v>
      </c>
      <c r="D139" t="s">
        <v>152</v>
      </c>
      <c r="E139">
        <v>1</v>
      </c>
      <c r="F139">
        <v>0</v>
      </c>
      <c r="G139" t="str">
        <f t="shared" si="8"/>
        <v>H</v>
      </c>
      <c r="H139">
        <v>0</v>
      </c>
      <c r="I139">
        <v>0</v>
      </c>
      <c r="J139" t="str">
        <f t="shared" si="9"/>
        <v>D</v>
      </c>
      <c r="K139" s="7" t="s">
        <v>184</v>
      </c>
      <c r="L139">
        <v>11</v>
      </c>
      <c r="M139">
        <v>15</v>
      </c>
      <c r="N139">
        <v>4</v>
      </c>
      <c r="O139">
        <v>3</v>
      </c>
      <c r="P139">
        <v>15</v>
      </c>
      <c r="Q139">
        <v>12</v>
      </c>
      <c r="R139">
        <v>9</v>
      </c>
      <c r="S139">
        <v>8</v>
      </c>
      <c r="T139">
        <v>1</v>
      </c>
      <c r="U139">
        <v>2</v>
      </c>
      <c r="V139">
        <v>0</v>
      </c>
      <c r="W139">
        <v>0</v>
      </c>
      <c r="X139">
        <v>3</v>
      </c>
      <c r="Y139">
        <v>3.5</v>
      </c>
      <c r="Z139">
        <v>2.4500000000000002</v>
      </c>
      <c r="AA139">
        <v>2.9</v>
      </c>
      <c r="AB139">
        <v>3.3</v>
      </c>
      <c r="AC139">
        <v>2.35</v>
      </c>
      <c r="AD139">
        <v>2.75</v>
      </c>
      <c r="AE139">
        <v>3.15</v>
      </c>
      <c r="AF139">
        <v>2.2999999999999998</v>
      </c>
      <c r="AG139">
        <v>3.02</v>
      </c>
      <c r="AH139">
        <v>3.35</v>
      </c>
      <c r="AI139">
        <v>2.46</v>
      </c>
      <c r="AJ139">
        <v>2.88</v>
      </c>
      <c r="AK139">
        <v>3.3</v>
      </c>
      <c r="AL139">
        <v>2.4500000000000002</v>
      </c>
      <c r="AM139">
        <v>2.9</v>
      </c>
      <c r="AN139">
        <v>3.4</v>
      </c>
      <c r="AO139">
        <v>2.5</v>
      </c>
      <c r="AP139">
        <v>37</v>
      </c>
      <c r="AQ139">
        <v>3.02</v>
      </c>
      <c r="AR139">
        <v>2.9</v>
      </c>
      <c r="AS139">
        <v>3.5</v>
      </c>
      <c r="AT139">
        <v>3.32</v>
      </c>
      <c r="AU139">
        <v>2.5</v>
      </c>
      <c r="AV139">
        <v>2.41</v>
      </c>
      <c r="AW139">
        <v>36</v>
      </c>
      <c r="AX139">
        <v>2.0299999999999998</v>
      </c>
      <c r="AY139">
        <v>1.93</v>
      </c>
      <c r="AZ139">
        <v>1.91</v>
      </c>
      <c r="BA139">
        <v>1.84</v>
      </c>
      <c r="BB139">
        <v>18</v>
      </c>
      <c r="BC139">
        <v>0.25</v>
      </c>
      <c r="BD139">
        <v>1.8</v>
      </c>
      <c r="BE139">
        <v>1.76</v>
      </c>
      <c r="BF139">
        <v>2.13</v>
      </c>
      <c r="BG139">
        <v>2.06</v>
      </c>
      <c r="BH139">
        <v>2.93</v>
      </c>
      <c r="BI139">
        <v>3.32</v>
      </c>
      <c r="BJ139">
        <v>2.58</v>
      </c>
    </row>
    <row r="140" spans="1:62" s="6" customFormat="1" x14ac:dyDescent="0.2">
      <c r="A140" t="s">
        <v>138</v>
      </c>
      <c r="B140" s="4">
        <v>43379</v>
      </c>
      <c r="C140" t="s">
        <v>157</v>
      </c>
      <c r="D140" t="s">
        <v>140</v>
      </c>
      <c r="E140">
        <v>0</v>
      </c>
      <c r="F140">
        <v>2</v>
      </c>
      <c r="G140" t="str">
        <f t="shared" si="8"/>
        <v>A</v>
      </c>
      <c r="H140">
        <v>0</v>
      </c>
      <c r="I140">
        <v>2</v>
      </c>
      <c r="J140" t="str">
        <f t="shared" si="9"/>
        <v>A</v>
      </c>
      <c r="K140" s="7" t="s">
        <v>480</v>
      </c>
      <c r="L140">
        <v>18</v>
      </c>
      <c r="M140">
        <v>8</v>
      </c>
      <c r="N140">
        <v>6</v>
      </c>
      <c r="O140">
        <v>6</v>
      </c>
      <c r="P140">
        <v>6</v>
      </c>
      <c r="Q140">
        <v>11</v>
      </c>
      <c r="R140">
        <v>14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1.5</v>
      </c>
      <c r="Y140">
        <v>4.75</v>
      </c>
      <c r="Z140">
        <v>7</v>
      </c>
      <c r="AA140">
        <v>1.5</v>
      </c>
      <c r="AB140">
        <v>4.25</v>
      </c>
      <c r="AC140">
        <v>6</v>
      </c>
      <c r="AD140">
        <v>1.46</v>
      </c>
      <c r="AE140">
        <v>4.05</v>
      </c>
      <c r="AF140">
        <v>5.6</v>
      </c>
      <c r="AG140">
        <v>1.49</v>
      </c>
      <c r="AH140">
        <v>4.53</v>
      </c>
      <c r="AI140">
        <v>6.46</v>
      </c>
      <c r="AJ140">
        <v>1.5</v>
      </c>
      <c r="AK140">
        <v>4.4000000000000004</v>
      </c>
      <c r="AL140">
        <v>6</v>
      </c>
      <c r="AM140">
        <v>1.53</v>
      </c>
      <c r="AN140">
        <v>4.4000000000000004</v>
      </c>
      <c r="AO140">
        <v>6.25</v>
      </c>
      <c r="AP140">
        <v>37</v>
      </c>
      <c r="AQ140">
        <v>1.55</v>
      </c>
      <c r="AR140">
        <v>1.49</v>
      </c>
      <c r="AS140">
        <v>4.75</v>
      </c>
      <c r="AT140">
        <v>4.32</v>
      </c>
      <c r="AU140">
        <v>7</v>
      </c>
      <c r="AV140">
        <v>6.23</v>
      </c>
      <c r="AW140">
        <v>34</v>
      </c>
      <c r="AX140">
        <v>1.76</v>
      </c>
      <c r="AY140">
        <v>1.72</v>
      </c>
      <c r="AZ140">
        <v>2.15</v>
      </c>
      <c r="BA140">
        <v>2.0699999999999998</v>
      </c>
      <c r="BB140">
        <v>19</v>
      </c>
      <c r="BC140">
        <v>-1</v>
      </c>
      <c r="BD140">
        <v>1.88</v>
      </c>
      <c r="BE140">
        <v>1.82</v>
      </c>
      <c r="BF140">
        <v>2.0499999999999998</v>
      </c>
      <c r="BG140">
        <v>2</v>
      </c>
      <c r="BH140">
        <v>1.53</v>
      </c>
      <c r="BI140">
        <v>4.3499999999999996</v>
      </c>
      <c r="BJ140">
        <v>6.43</v>
      </c>
    </row>
    <row r="141" spans="1:62" s="6" customFormat="1" x14ac:dyDescent="0.2">
      <c r="A141" t="s">
        <v>138</v>
      </c>
      <c r="B141" s="4">
        <v>43379</v>
      </c>
      <c r="C141" t="s">
        <v>160</v>
      </c>
      <c r="D141" t="s">
        <v>139</v>
      </c>
      <c r="E141">
        <v>1</v>
      </c>
      <c r="F141">
        <v>0</v>
      </c>
      <c r="G141" t="str">
        <f t="shared" si="8"/>
        <v>H</v>
      </c>
      <c r="H141">
        <v>0</v>
      </c>
      <c r="I141">
        <v>0</v>
      </c>
      <c r="J141" t="str">
        <f t="shared" si="9"/>
        <v>D</v>
      </c>
      <c r="K141" s="7" t="s">
        <v>621</v>
      </c>
      <c r="L141">
        <v>24</v>
      </c>
      <c r="M141">
        <v>11</v>
      </c>
      <c r="N141">
        <v>7</v>
      </c>
      <c r="O141">
        <v>2</v>
      </c>
      <c r="P141">
        <v>15</v>
      </c>
      <c r="Q141">
        <v>7</v>
      </c>
      <c r="R141">
        <v>7</v>
      </c>
      <c r="S141">
        <v>3</v>
      </c>
      <c r="T141">
        <v>2</v>
      </c>
      <c r="U141">
        <v>3</v>
      </c>
      <c r="V141">
        <v>0</v>
      </c>
      <c r="W141">
        <v>1</v>
      </c>
      <c r="X141">
        <v>2.2999999999999998</v>
      </c>
      <c r="Y141">
        <v>3.3</v>
      </c>
      <c r="Z141">
        <v>3.5</v>
      </c>
      <c r="AA141">
        <v>2.2000000000000002</v>
      </c>
      <c r="AB141">
        <v>3.2</v>
      </c>
      <c r="AC141">
        <v>3.3</v>
      </c>
      <c r="AD141">
        <v>2.15</v>
      </c>
      <c r="AE141">
        <v>3.05</v>
      </c>
      <c r="AF141">
        <v>3.2</v>
      </c>
      <c r="AG141">
        <v>2.2999999999999998</v>
      </c>
      <c r="AH141">
        <v>3.25</v>
      </c>
      <c r="AI141">
        <v>3.4</v>
      </c>
      <c r="AJ141">
        <v>2.25</v>
      </c>
      <c r="AK141">
        <v>3.25</v>
      </c>
      <c r="AL141">
        <v>3.3</v>
      </c>
      <c r="AM141">
        <v>2.25</v>
      </c>
      <c r="AN141">
        <v>3.3</v>
      </c>
      <c r="AO141">
        <v>3.4</v>
      </c>
      <c r="AP141">
        <v>36</v>
      </c>
      <c r="AQ141">
        <v>2.2999999999999998</v>
      </c>
      <c r="AR141">
        <v>2.2200000000000002</v>
      </c>
      <c r="AS141">
        <v>3.35</v>
      </c>
      <c r="AT141">
        <v>3.21</v>
      </c>
      <c r="AU141">
        <v>3.52</v>
      </c>
      <c r="AV141">
        <v>3.33</v>
      </c>
      <c r="AW141">
        <v>34</v>
      </c>
      <c r="AX141">
        <v>2.2599999999999998</v>
      </c>
      <c r="AY141">
        <v>2.14</v>
      </c>
      <c r="AZ141">
        <v>1.73</v>
      </c>
      <c r="BA141">
        <v>1.67</v>
      </c>
      <c r="BB141">
        <v>18</v>
      </c>
      <c r="BC141">
        <v>-0.25</v>
      </c>
      <c r="BD141">
        <v>1.95</v>
      </c>
      <c r="BE141">
        <v>1.9</v>
      </c>
      <c r="BF141">
        <v>1.97</v>
      </c>
      <c r="BG141">
        <v>1.92</v>
      </c>
      <c r="BH141">
        <v>2.39</v>
      </c>
      <c r="BI141">
        <v>3.23</v>
      </c>
      <c r="BJ141">
        <v>3.29</v>
      </c>
    </row>
    <row r="142" spans="1:62" s="6" customFormat="1" x14ac:dyDescent="0.2">
      <c r="A142" t="s">
        <v>138</v>
      </c>
      <c r="B142" s="4">
        <v>43379</v>
      </c>
      <c r="C142" t="s">
        <v>163</v>
      </c>
      <c r="D142" t="s">
        <v>143</v>
      </c>
      <c r="E142">
        <v>0</v>
      </c>
      <c r="F142">
        <v>0</v>
      </c>
      <c r="G142" t="str">
        <f t="shared" si="8"/>
        <v>D</v>
      </c>
      <c r="H142">
        <v>0</v>
      </c>
      <c r="I142">
        <v>0</v>
      </c>
      <c r="J142" t="str">
        <f t="shared" si="9"/>
        <v>D</v>
      </c>
      <c r="K142" s="7" t="s">
        <v>165</v>
      </c>
      <c r="L142">
        <v>6</v>
      </c>
      <c r="M142">
        <v>6</v>
      </c>
      <c r="N142">
        <v>1</v>
      </c>
      <c r="O142">
        <v>1</v>
      </c>
      <c r="P142">
        <v>18</v>
      </c>
      <c r="Q142">
        <v>17</v>
      </c>
      <c r="R142">
        <v>5</v>
      </c>
      <c r="S142">
        <v>3</v>
      </c>
      <c r="T142">
        <v>1</v>
      </c>
      <c r="U142">
        <v>2</v>
      </c>
      <c r="V142">
        <v>0</v>
      </c>
      <c r="W142">
        <v>0</v>
      </c>
      <c r="X142">
        <v>1.85</v>
      </c>
      <c r="Y142">
        <v>3.75</v>
      </c>
      <c r="Z142">
        <v>4.5</v>
      </c>
      <c r="AA142">
        <v>1.83</v>
      </c>
      <c r="AB142">
        <v>3.7</v>
      </c>
      <c r="AC142">
        <v>4</v>
      </c>
      <c r="AD142">
        <v>1.75</v>
      </c>
      <c r="AE142">
        <v>3.45</v>
      </c>
      <c r="AF142">
        <v>4</v>
      </c>
      <c r="AG142">
        <v>1.82</v>
      </c>
      <c r="AH142">
        <v>3.77</v>
      </c>
      <c r="AI142">
        <v>4.43</v>
      </c>
      <c r="AJ142">
        <v>1.85</v>
      </c>
      <c r="AK142">
        <v>3.7</v>
      </c>
      <c r="AL142">
        <v>4</v>
      </c>
      <c r="AM142">
        <v>1.85</v>
      </c>
      <c r="AN142">
        <v>3.8</v>
      </c>
      <c r="AO142">
        <v>4.2</v>
      </c>
      <c r="AP142">
        <v>37</v>
      </c>
      <c r="AQ142">
        <v>1.88</v>
      </c>
      <c r="AR142">
        <v>1.82</v>
      </c>
      <c r="AS142">
        <v>3.85</v>
      </c>
      <c r="AT142">
        <v>3.63</v>
      </c>
      <c r="AU142">
        <v>4.5</v>
      </c>
      <c r="AV142">
        <v>4.18</v>
      </c>
      <c r="AW142">
        <v>36</v>
      </c>
      <c r="AX142">
        <v>1.88</v>
      </c>
      <c r="AY142">
        <v>1.82</v>
      </c>
      <c r="AZ142">
        <v>2.04</v>
      </c>
      <c r="BA142">
        <v>1.95</v>
      </c>
      <c r="BB142">
        <v>17</v>
      </c>
      <c r="BC142">
        <v>-0.75</v>
      </c>
      <c r="BD142">
        <v>2.1</v>
      </c>
      <c r="BE142">
        <v>2.0499999999999998</v>
      </c>
      <c r="BF142">
        <v>1.85</v>
      </c>
      <c r="BG142">
        <v>1.76</v>
      </c>
      <c r="BH142">
        <v>1.87</v>
      </c>
      <c r="BI142">
        <v>3.74</v>
      </c>
      <c r="BJ142">
        <v>4.3600000000000003</v>
      </c>
    </row>
    <row r="143" spans="1:62" s="6" customFormat="1" x14ac:dyDescent="0.2">
      <c r="A143" t="s">
        <v>138</v>
      </c>
      <c r="B143" s="4">
        <v>43379</v>
      </c>
      <c r="C143" t="s">
        <v>172</v>
      </c>
      <c r="D143" t="s">
        <v>145</v>
      </c>
      <c r="E143">
        <v>2</v>
      </c>
      <c r="F143">
        <v>1</v>
      </c>
      <c r="G143" t="str">
        <f t="shared" si="8"/>
        <v>H</v>
      </c>
      <c r="H143">
        <v>2</v>
      </c>
      <c r="I143">
        <v>0</v>
      </c>
      <c r="J143" t="str">
        <f t="shared" si="9"/>
        <v>H</v>
      </c>
      <c r="K143" s="7" t="s">
        <v>208</v>
      </c>
      <c r="L143">
        <v>9</v>
      </c>
      <c r="M143">
        <v>7</v>
      </c>
      <c r="N143">
        <v>3</v>
      </c>
      <c r="O143">
        <v>2</v>
      </c>
      <c r="P143">
        <v>15</v>
      </c>
      <c r="Q143">
        <v>14</v>
      </c>
      <c r="R143">
        <v>3</v>
      </c>
      <c r="S143">
        <v>6</v>
      </c>
      <c r="T143">
        <v>3</v>
      </c>
      <c r="U143">
        <v>1</v>
      </c>
      <c r="V143">
        <v>0</v>
      </c>
      <c r="W143">
        <v>0</v>
      </c>
      <c r="X143">
        <v>2.8</v>
      </c>
      <c r="Y143">
        <v>3.3</v>
      </c>
      <c r="Z143">
        <v>2.75</v>
      </c>
      <c r="AA143">
        <v>2.7</v>
      </c>
      <c r="AB143">
        <v>3.2</v>
      </c>
      <c r="AC143">
        <v>2.6</v>
      </c>
      <c r="AD143">
        <v>2.65</v>
      </c>
      <c r="AE143">
        <v>3.1</v>
      </c>
      <c r="AF143">
        <v>2.4500000000000002</v>
      </c>
      <c r="AG143">
        <v>2.82</v>
      </c>
      <c r="AH143">
        <v>3.36</v>
      </c>
      <c r="AI143">
        <v>2.6</v>
      </c>
      <c r="AJ143">
        <v>2.75</v>
      </c>
      <c r="AK143">
        <v>3.3</v>
      </c>
      <c r="AL143">
        <v>2.5499999999999998</v>
      </c>
      <c r="AM143">
        <v>2.8</v>
      </c>
      <c r="AN143">
        <v>3.4</v>
      </c>
      <c r="AO143">
        <v>2.5499999999999998</v>
      </c>
      <c r="AP143">
        <v>37</v>
      </c>
      <c r="AQ143">
        <v>2.85</v>
      </c>
      <c r="AR143">
        <v>2.73</v>
      </c>
      <c r="AS143">
        <v>3.4</v>
      </c>
      <c r="AT143">
        <v>3.27</v>
      </c>
      <c r="AU143">
        <v>2.75</v>
      </c>
      <c r="AV143">
        <v>2.57</v>
      </c>
      <c r="AW143">
        <v>36</v>
      </c>
      <c r="AX143">
        <v>2.0299999999999998</v>
      </c>
      <c r="AY143">
        <v>1.97</v>
      </c>
      <c r="AZ143">
        <v>1.88</v>
      </c>
      <c r="BA143">
        <v>1.81</v>
      </c>
      <c r="BB143">
        <v>17</v>
      </c>
      <c r="BC143">
        <v>0.25</v>
      </c>
      <c r="BD143">
        <v>1.73</v>
      </c>
      <c r="BE143">
        <v>1.67</v>
      </c>
      <c r="BF143">
        <v>2.2599999999999998</v>
      </c>
      <c r="BG143">
        <v>2.19</v>
      </c>
      <c r="BH143">
        <v>2.68</v>
      </c>
      <c r="BI143">
        <v>3.38</v>
      </c>
      <c r="BJ143">
        <v>2.77</v>
      </c>
    </row>
    <row r="144" spans="1:62" s="6" customFormat="1" x14ac:dyDescent="0.2">
      <c r="A144" t="s">
        <v>138</v>
      </c>
      <c r="B144" s="4">
        <v>43386</v>
      </c>
      <c r="C144" t="s">
        <v>139</v>
      </c>
      <c r="D144" t="s">
        <v>161</v>
      </c>
      <c r="E144">
        <v>3</v>
      </c>
      <c r="F144">
        <v>1</v>
      </c>
      <c r="G144" t="str">
        <f t="shared" si="8"/>
        <v>H</v>
      </c>
      <c r="H144">
        <v>1</v>
      </c>
      <c r="I144">
        <v>0</v>
      </c>
      <c r="J144" t="str">
        <f t="shared" si="9"/>
        <v>H</v>
      </c>
      <c r="K144" s="7" t="s">
        <v>162</v>
      </c>
      <c r="L144">
        <v>14</v>
      </c>
      <c r="M144">
        <v>8</v>
      </c>
      <c r="N144">
        <v>7</v>
      </c>
      <c r="O144">
        <v>3</v>
      </c>
      <c r="P144">
        <v>7</v>
      </c>
      <c r="Q144">
        <v>19</v>
      </c>
      <c r="R144">
        <v>6</v>
      </c>
      <c r="S144">
        <v>4</v>
      </c>
      <c r="T144">
        <v>0</v>
      </c>
      <c r="U144">
        <v>3</v>
      </c>
      <c r="V144">
        <v>0</v>
      </c>
      <c r="W144">
        <v>0</v>
      </c>
      <c r="X144">
        <v>1.9</v>
      </c>
      <c r="Y144">
        <v>3.6</v>
      </c>
      <c r="Z144">
        <v>4.5</v>
      </c>
      <c r="AA144">
        <v>1.85</v>
      </c>
      <c r="AB144">
        <v>3.4</v>
      </c>
      <c r="AC144">
        <v>4.25</v>
      </c>
      <c r="AD144">
        <v>1.85</v>
      </c>
      <c r="AE144">
        <v>3.2</v>
      </c>
      <c r="AF144">
        <v>3.85</v>
      </c>
      <c r="AG144">
        <v>1.97</v>
      </c>
      <c r="AH144">
        <v>3.35</v>
      </c>
      <c r="AI144">
        <v>4.2699999999999996</v>
      </c>
      <c r="AJ144">
        <v>1.91</v>
      </c>
      <c r="AK144">
        <v>3.5</v>
      </c>
      <c r="AL144">
        <v>3.9</v>
      </c>
      <c r="AM144">
        <v>1.95</v>
      </c>
      <c r="AN144">
        <v>3.6</v>
      </c>
      <c r="AO144">
        <v>4</v>
      </c>
      <c r="AP144">
        <v>38</v>
      </c>
      <c r="AQ144">
        <v>2</v>
      </c>
      <c r="AR144">
        <v>1.91</v>
      </c>
      <c r="AS144">
        <v>3.6</v>
      </c>
      <c r="AT144">
        <v>3.4</v>
      </c>
      <c r="AU144">
        <v>4.5</v>
      </c>
      <c r="AV144">
        <v>4.1100000000000003</v>
      </c>
      <c r="AW144">
        <v>35</v>
      </c>
      <c r="AX144">
        <v>2.14</v>
      </c>
      <c r="AY144">
        <v>2.06</v>
      </c>
      <c r="AZ144">
        <v>1.8</v>
      </c>
      <c r="BA144">
        <v>1.73</v>
      </c>
      <c r="BB144">
        <v>18</v>
      </c>
      <c r="BC144">
        <v>-0.5</v>
      </c>
      <c r="BD144">
        <v>1.98</v>
      </c>
      <c r="BE144">
        <v>1.92</v>
      </c>
      <c r="BF144">
        <v>1.98</v>
      </c>
      <c r="BG144">
        <v>1.91</v>
      </c>
      <c r="BH144">
        <v>1.88</v>
      </c>
      <c r="BI144">
        <v>3.78</v>
      </c>
      <c r="BJ144">
        <v>4.18</v>
      </c>
    </row>
    <row r="145" spans="1:62" s="6" customFormat="1" x14ac:dyDescent="0.2">
      <c r="A145" t="s">
        <v>138</v>
      </c>
      <c r="B145" s="4">
        <v>43386</v>
      </c>
      <c r="C145" t="s">
        <v>152</v>
      </c>
      <c r="D145" t="s">
        <v>157</v>
      </c>
      <c r="E145">
        <v>1</v>
      </c>
      <c r="F145">
        <v>2</v>
      </c>
      <c r="G145" t="str">
        <f t="shared" si="8"/>
        <v>A</v>
      </c>
      <c r="H145">
        <v>0</v>
      </c>
      <c r="I145">
        <v>2</v>
      </c>
      <c r="J145" t="str">
        <f t="shared" si="9"/>
        <v>A</v>
      </c>
      <c r="K145" s="7" t="s">
        <v>377</v>
      </c>
      <c r="L145">
        <v>15</v>
      </c>
      <c r="M145">
        <v>18</v>
      </c>
      <c r="N145">
        <v>6</v>
      </c>
      <c r="O145">
        <v>8</v>
      </c>
      <c r="P145">
        <v>6</v>
      </c>
      <c r="Q145">
        <v>9</v>
      </c>
      <c r="R145">
        <v>4</v>
      </c>
      <c r="S145">
        <v>10</v>
      </c>
      <c r="T145">
        <v>1</v>
      </c>
      <c r="U145">
        <v>2</v>
      </c>
      <c r="V145">
        <v>0</v>
      </c>
      <c r="W145">
        <v>0</v>
      </c>
      <c r="X145">
        <v>3.2</v>
      </c>
      <c r="Y145">
        <v>3.4</v>
      </c>
      <c r="Z145">
        <v>2.37</v>
      </c>
      <c r="AA145">
        <v>3.3</v>
      </c>
      <c r="AB145">
        <v>3.2</v>
      </c>
      <c r="AC145">
        <v>2.2000000000000002</v>
      </c>
      <c r="AD145">
        <v>2.95</v>
      </c>
      <c r="AE145">
        <v>3.05</v>
      </c>
      <c r="AF145">
        <v>2.25</v>
      </c>
      <c r="AG145">
        <v>3.22</v>
      </c>
      <c r="AH145">
        <v>3.25</v>
      </c>
      <c r="AI145">
        <v>2.39</v>
      </c>
      <c r="AJ145">
        <v>3</v>
      </c>
      <c r="AK145">
        <v>3.3</v>
      </c>
      <c r="AL145">
        <v>2.35</v>
      </c>
      <c r="AM145">
        <v>3.1</v>
      </c>
      <c r="AN145">
        <v>3.4</v>
      </c>
      <c r="AO145">
        <v>2.38</v>
      </c>
      <c r="AP145">
        <v>38</v>
      </c>
      <c r="AQ145">
        <v>3.3</v>
      </c>
      <c r="AR145">
        <v>3.11</v>
      </c>
      <c r="AS145">
        <v>3.4</v>
      </c>
      <c r="AT145">
        <v>3.22</v>
      </c>
      <c r="AU145">
        <v>2.4500000000000002</v>
      </c>
      <c r="AV145">
        <v>2.3199999999999998</v>
      </c>
      <c r="AW145">
        <v>35</v>
      </c>
      <c r="AX145">
        <v>2.21</v>
      </c>
      <c r="AY145">
        <v>2.13</v>
      </c>
      <c r="AZ145">
        <v>1.74</v>
      </c>
      <c r="BA145">
        <v>1.68</v>
      </c>
      <c r="BB145">
        <v>19</v>
      </c>
      <c r="BC145">
        <v>0.25</v>
      </c>
      <c r="BD145">
        <v>1.87</v>
      </c>
      <c r="BE145">
        <v>1.82</v>
      </c>
      <c r="BF145">
        <v>2.0499999999999998</v>
      </c>
      <c r="BG145">
        <v>1.99</v>
      </c>
      <c r="BH145">
        <v>3.11</v>
      </c>
      <c r="BI145">
        <v>3.21</v>
      </c>
      <c r="BJ145">
        <v>2.5099999999999998</v>
      </c>
    </row>
    <row r="146" spans="1:62" s="6" customFormat="1" x14ac:dyDescent="0.2">
      <c r="A146" t="s">
        <v>138</v>
      </c>
      <c r="B146" s="4">
        <v>43386</v>
      </c>
      <c r="C146" t="s">
        <v>142</v>
      </c>
      <c r="D146" t="s">
        <v>158</v>
      </c>
      <c r="E146">
        <v>3</v>
      </c>
      <c r="F146">
        <v>2</v>
      </c>
      <c r="G146" t="str">
        <f t="shared" si="8"/>
        <v>H</v>
      </c>
      <c r="H146">
        <v>2</v>
      </c>
      <c r="I146">
        <v>1</v>
      </c>
      <c r="J146" t="str">
        <f t="shared" si="9"/>
        <v>H</v>
      </c>
      <c r="K146" s="7" t="s">
        <v>144</v>
      </c>
      <c r="L146">
        <v>15</v>
      </c>
      <c r="M146">
        <v>8</v>
      </c>
      <c r="N146">
        <v>6</v>
      </c>
      <c r="O146">
        <v>4</v>
      </c>
      <c r="P146">
        <v>16</v>
      </c>
      <c r="Q146">
        <v>8</v>
      </c>
      <c r="R146">
        <v>5</v>
      </c>
      <c r="S146">
        <v>3</v>
      </c>
      <c r="T146">
        <v>1</v>
      </c>
      <c r="U146">
        <v>2</v>
      </c>
      <c r="V146">
        <v>0</v>
      </c>
      <c r="W146">
        <v>0</v>
      </c>
      <c r="X146">
        <v>2.1</v>
      </c>
      <c r="Y146">
        <v>3.6</v>
      </c>
      <c r="Z146">
        <v>3.7</v>
      </c>
      <c r="AA146">
        <v>2</v>
      </c>
      <c r="AB146">
        <v>3.5</v>
      </c>
      <c r="AC146">
        <v>3.5</v>
      </c>
      <c r="AD146">
        <v>1.95</v>
      </c>
      <c r="AE146">
        <v>3.35</v>
      </c>
      <c r="AF146">
        <v>3.35</v>
      </c>
      <c r="AG146">
        <v>2.11</v>
      </c>
      <c r="AH146">
        <v>3.51</v>
      </c>
      <c r="AI146">
        <v>3.66</v>
      </c>
      <c r="AJ146">
        <v>2.1</v>
      </c>
      <c r="AK146">
        <v>3.5</v>
      </c>
      <c r="AL146">
        <v>3.4</v>
      </c>
      <c r="AM146">
        <v>2.0499999999999998</v>
      </c>
      <c r="AN146">
        <v>3.6</v>
      </c>
      <c r="AO146">
        <v>3.6</v>
      </c>
      <c r="AP146">
        <v>38</v>
      </c>
      <c r="AQ146">
        <v>2.2000000000000002</v>
      </c>
      <c r="AR146">
        <v>2.0699999999999998</v>
      </c>
      <c r="AS146">
        <v>3.65</v>
      </c>
      <c r="AT146">
        <v>3.43</v>
      </c>
      <c r="AU146">
        <v>3.85</v>
      </c>
      <c r="AV146">
        <v>3.47</v>
      </c>
      <c r="AW146">
        <v>36</v>
      </c>
      <c r="AX146">
        <v>1.88</v>
      </c>
      <c r="AY146">
        <v>1.79</v>
      </c>
      <c r="AZ146">
        <v>2.0699999999999998</v>
      </c>
      <c r="BA146">
        <v>1.99</v>
      </c>
      <c r="BB146">
        <v>17</v>
      </c>
      <c r="BC146">
        <v>-0.25</v>
      </c>
      <c r="BD146">
        <v>1.89</v>
      </c>
      <c r="BE146">
        <v>1.8</v>
      </c>
      <c r="BF146">
        <v>2.1</v>
      </c>
      <c r="BG146">
        <v>2</v>
      </c>
      <c r="BH146">
        <v>2.2599999999999998</v>
      </c>
      <c r="BI146">
        <v>3.37</v>
      </c>
      <c r="BJ146">
        <v>3.42</v>
      </c>
    </row>
    <row r="147" spans="1:62" s="6" customFormat="1" x14ac:dyDescent="0.2">
      <c r="A147" t="s">
        <v>138</v>
      </c>
      <c r="B147" s="4">
        <v>43386</v>
      </c>
      <c r="C147" t="s">
        <v>145</v>
      </c>
      <c r="D147" t="s">
        <v>155</v>
      </c>
      <c r="E147">
        <v>1</v>
      </c>
      <c r="F147">
        <v>0</v>
      </c>
      <c r="G147" t="str">
        <f t="shared" si="8"/>
        <v>H</v>
      </c>
      <c r="H147">
        <v>0</v>
      </c>
      <c r="I147">
        <v>0</v>
      </c>
      <c r="J147" t="str">
        <f t="shared" si="9"/>
        <v>D</v>
      </c>
      <c r="K147" s="7" t="s">
        <v>190</v>
      </c>
      <c r="L147">
        <v>13</v>
      </c>
      <c r="M147">
        <v>4</v>
      </c>
      <c r="N147">
        <v>5</v>
      </c>
      <c r="O147">
        <v>1</v>
      </c>
      <c r="P147">
        <v>12</v>
      </c>
      <c r="Q147">
        <v>14</v>
      </c>
      <c r="R147">
        <v>11</v>
      </c>
      <c r="S147">
        <v>4</v>
      </c>
      <c r="T147">
        <v>1</v>
      </c>
      <c r="U147">
        <v>2</v>
      </c>
      <c r="V147">
        <v>0</v>
      </c>
      <c r="W147">
        <v>0</v>
      </c>
      <c r="X147">
        <v>2.2000000000000002</v>
      </c>
      <c r="Y147">
        <v>3.4</v>
      </c>
      <c r="Z147">
        <v>3.6</v>
      </c>
      <c r="AA147">
        <v>2.0499999999999998</v>
      </c>
      <c r="AB147">
        <v>3.4</v>
      </c>
      <c r="AC147">
        <v>3.5</v>
      </c>
      <c r="AD147">
        <v>2</v>
      </c>
      <c r="AE147">
        <v>3.15</v>
      </c>
      <c r="AF147">
        <v>3.35</v>
      </c>
      <c r="AG147">
        <v>2.12</v>
      </c>
      <c r="AH147">
        <v>3.37</v>
      </c>
      <c r="AI147">
        <v>3.7</v>
      </c>
      <c r="AJ147">
        <v>2.1</v>
      </c>
      <c r="AK147">
        <v>3.3</v>
      </c>
      <c r="AL147">
        <v>3.5</v>
      </c>
      <c r="AM147">
        <v>2.15</v>
      </c>
      <c r="AN147">
        <v>3.4</v>
      </c>
      <c r="AO147">
        <v>3.6</v>
      </c>
      <c r="AP147">
        <v>38</v>
      </c>
      <c r="AQ147">
        <v>2.2000000000000002</v>
      </c>
      <c r="AR147">
        <v>2.1</v>
      </c>
      <c r="AS147">
        <v>3.45</v>
      </c>
      <c r="AT147">
        <v>3.31</v>
      </c>
      <c r="AU147">
        <v>3.7</v>
      </c>
      <c r="AV147">
        <v>3.52</v>
      </c>
      <c r="AW147">
        <v>35</v>
      </c>
      <c r="AX147">
        <v>2.13</v>
      </c>
      <c r="AY147">
        <v>2</v>
      </c>
      <c r="AZ147">
        <v>1.83</v>
      </c>
      <c r="BA147">
        <v>1.78</v>
      </c>
      <c r="BB147">
        <v>19</v>
      </c>
      <c r="BC147">
        <v>-0.25</v>
      </c>
      <c r="BD147">
        <v>1.86</v>
      </c>
      <c r="BE147">
        <v>1.81</v>
      </c>
      <c r="BF147">
        <v>2.08</v>
      </c>
      <c r="BG147">
        <v>2.0099999999999998</v>
      </c>
      <c r="BH147">
        <v>2.2200000000000002</v>
      </c>
      <c r="BI147">
        <v>3.27</v>
      </c>
      <c r="BJ147">
        <v>3.62</v>
      </c>
    </row>
    <row r="148" spans="1:62" s="6" customFormat="1" x14ac:dyDescent="0.2">
      <c r="A148" t="s">
        <v>138</v>
      </c>
      <c r="B148" s="4">
        <v>43386</v>
      </c>
      <c r="C148" t="s">
        <v>148</v>
      </c>
      <c r="D148" t="s">
        <v>172</v>
      </c>
      <c r="E148">
        <v>1</v>
      </c>
      <c r="F148">
        <v>0</v>
      </c>
      <c r="G148" t="str">
        <f t="shared" si="8"/>
        <v>H</v>
      </c>
      <c r="H148">
        <v>0</v>
      </c>
      <c r="I148">
        <v>0</v>
      </c>
      <c r="J148" t="str">
        <f t="shared" si="9"/>
        <v>D</v>
      </c>
      <c r="K148" s="7" t="s">
        <v>174</v>
      </c>
      <c r="L148">
        <v>17</v>
      </c>
      <c r="M148">
        <v>10</v>
      </c>
      <c r="N148">
        <v>7</v>
      </c>
      <c r="O148">
        <v>3</v>
      </c>
      <c r="P148">
        <v>9</v>
      </c>
      <c r="Q148">
        <v>18</v>
      </c>
      <c r="R148">
        <v>5</v>
      </c>
      <c r="S148">
        <v>4</v>
      </c>
      <c r="T148">
        <v>1</v>
      </c>
      <c r="U148">
        <v>3</v>
      </c>
      <c r="V148">
        <v>0</v>
      </c>
      <c r="W148">
        <v>0</v>
      </c>
      <c r="X148">
        <v>2.37</v>
      </c>
      <c r="Y148">
        <v>3.6</v>
      </c>
      <c r="Z148">
        <v>3.1</v>
      </c>
      <c r="AA148">
        <v>2.2999999999999998</v>
      </c>
      <c r="AB148">
        <v>3.3</v>
      </c>
      <c r="AC148">
        <v>3</v>
      </c>
      <c r="AD148">
        <v>2.25</v>
      </c>
      <c r="AE148">
        <v>3.15</v>
      </c>
      <c r="AF148">
        <v>2.9</v>
      </c>
      <c r="AG148">
        <v>2.35</v>
      </c>
      <c r="AH148">
        <v>3.67</v>
      </c>
      <c r="AI148">
        <v>2.95</v>
      </c>
      <c r="AJ148">
        <v>2.2999999999999998</v>
      </c>
      <c r="AK148">
        <v>3.5</v>
      </c>
      <c r="AL148">
        <v>2.9</v>
      </c>
      <c r="AM148">
        <v>2.2999999999999998</v>
      </c>
      <c r="AN148">
        <v>3.5</v>
      </c>
      <c r="AO148">
        <v>3.13</v>
      </c>
      <c r="AP148">
        <v>38</v>
      </c>
      <c r="AQ148">
        <v>2.4500000000000002</v>
      </c>
      <c r="AR148">
        <v>2.31</v>
      </c>
      <c r="AS148">
        <v>3.7</v>
      </c>
      <c r="AT148">
        <v>3.4</v>
      </c>
      <c r="AU148">
        <v>3.27</v>
      </c>
      <c r="AV148">
        <v>2.98</v>
      </c>
      <c r="AW148">
        <v>35</v>
      </c>
      <c r="AX148">
        <v>2.15</v>
      </c>
      <c r="AY148">
        <v>2.09</v>
      </c>
      <c r="AZ148">
        <v>1.79</v>
      </c>
      <c r="BA148">
        <v>1.71</v>
      </c>
      <c r="BB148">
        <v>19</v>
      </c>
      <c r="BC148">
        <v>-0.25</v>
      </c>
      <c r="BD148">
        <v>2.0499999999999998</v>
      </c>
      <c r="BE148">
        <v>1.98</v>
      </c>
      <c r="BF148">
        <v>1.89</v>
      </c>
      <c r="BG148">
        <v>1.83</v>
      </c>
      <c r="BH148">
        <v>2.02</v>
      </c>
      <c r="BI148">
        <v>4.03</v>
      </c>
      <c r="BJ148">
        <v>3.45</v>
      </c>
    </row>
    <row r="149" spans="1:62" s="6" customFormat="1" x14ac:dyDescent="0.2">
      <c r="A149" t="s">
        <v>138</v>
      </c>
      <c r="B149" s="4">
        <v>43386</v>
      </c>
      <c r="C149" t="s">
        <v>151</v>
      </c>
      <c r="D149" t="s">
        <v>160</v>
      </c>
      <c r="E149">
        <v>2</v>
      </c>
      <c r="F149">
        <v>1</v>
      </c>
      <c r="G149" t="str">
        <f t="shared" si="8"/>
        <v>H</v>
      </c>
      <c r="H149">
        <v>2</v>
      </c>
      <c r="I149">
        <v>0</v>
      </c>
      <c r="J149" t="str">
        <f t="shared" si="9"/>
        <v>H</v>
      </c>
      <c r="K149" s="7" t="s">
        <v>181</v>
      </c>
      <c r="L149">
        <v>7</v>
      </c>
      <c r="M149">
        <v>6</v>
      </c>
      <c r="N149">
        <v>5</v>
      </c>
      <c r="O149">
        <v>2</v>
      </c>
      <c r="P149">
        <v>13</v>
      </c>
      <c r="Q149">
        <v>10</v>
      </c>
      <c r="R149">
        <v>3</v>
      </c>
      <c r="S149">
        <v>3</v>
      </c>
      <c r="T149">
        <v>0</v>
      </c>
      <c r="U149">
        <v>2</v>
      </c>
      <c r="V149">
        <v>0</v>
      </c>
      <c r="W149">
        <v>0</v>
      </c>
      <c r="X149">
        <v>2.62</v>
      </c>
      <c r="Y149">
        <v>3.3</v>
      </c>
      <c r="Z149">
        <v>2.9</v>
      </c>
      <c r="AA149">
        <v>2.5</v>
      </c>
      <c r="AB149">
        <v>3.2</v>
      </c>
      <c r="AC149">
        <v>2.8</v>
      </c>
      <c r="AD149">
        <v>2.4</v>
      </c>
      <c r="AE149">
        <v>3</v>
      </c>
      <c r="AF149">
        <v>2.75</v>
      </c>
      <c r="AG149">
        <v>2.56</v>
      </c>
      <c r="AH149">
        <v>3.3</v>
      </c>
      <c r="AI149">
        <v>2.92</v>
      </c>
      <c r="AJ149">
        <v>2.4500000000000002</v>
      </c>
      <c r="AK149">
        <v>3.25</v>
      </c>
      <c r="AL149">
        <v>2.88</v>
      </c>
      <c r="AM149">
        <v>2.5</v>
      </c>
      <c r="AN149">
        <v>3.3</v>
      </c>
      <c r="AO149">
        <v>3</v>
      </c>
      <c r="AP149">
        <v>38</v>
      </c>
      <c r="AQ149">
        <v>2.65</v>
      </c>
      <c r="AR149">
        <v>2.5099999999999998</v>
      </c>
      <c r="AS149">
        <v>3.3</v>
      </c>
      <c r="AT149">
        <v>3.18</v>
      </c>
      <c r="AU149">
        <v>3</v>
      </c>
      <c r="AV149">
        <v>2.83</v>
      </c>
      <c r="AW149">
        <v>34</v>
      </c>
      <c r="AX149">
        <v>2.36</v>
      </c>
      <c r="AY149">
        <v>2.2599999999999998</v>
      </c>
      <c r="AZ149">
        <v>1.67</v>
      </c>
      <c r="BA149">
        <v>1.61</v>
      </c>
      <c r="BB149">
        <v>18</v>
      </c>
      <c r="BC149">
        <v>-0.25</v>
      </c>
      <c r="BD149">
        <v>2.2799999999999998</v>
      </c>
      <c r="BE149">
        <v>2.15</v>
      </c>
      <c r="BF149">
        <v>1.76</v>
      </c>
      <c r="BG149">
        <v>1.7</v>
      </c>
      <c r="BH149">
        <v>2.93</v>
      </c>
      <c r="BI149">
        <v>2.99</v>
      </c>
      <c r="BJ149">
        <v>2.82</v>
      </c>
    </row>
    <row r="150" spans="1:62" s="6" customFormat="1" x14ac:dyDescent="0.2">
      <c r="A150" t="s">
        <v>138</v>
      </c>
      <c r="B150" s="4">
        <v>43386</v>
      </c>
      <c r="C150" t="s">
        <v>140</v>
      </c>
      <c r="D150" t="s">
        <v>163</v>
      </c>
      <c r="E150">
        <v>0</v>
      </c>
      <c r="F150">
        <v>2</v>
      </c>
      <c r="G150" t="str">
        <f t="shared" si="8"/>
        <v>A</v>
      </c>
      <c r="H150">
        <v>0</v>
      </c>
      <c r="I150">
        <v>0</v>
      </c>
      <c r="J150" t="str">
        <f t="shared" si="9"/>
        <v>D</v>
      </c>
      <c r="K150" s="7" t="s">
        <v>156</v>
      </c>
      <c r="L150">
        <v>13</v>
      </c>
      <c r="M150">
        <v>11</v>
      </c>
      <c r="N150">
        <v>6</v>
      </c>
      <c r="O150">
        <v>5</v>
      </c>
      <c r="P150">
        <v>8</v>
      </c>
      <c r="Q150">
        <v>12</v>
      </c>
      <c r="R150">
        <v>12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3.2</v>
      </c>
      <c r="Y150">
        <v>3.6</v>
      </c>
      <c r="Z150">
        <v>2.2999999999999998</v>
      </c>
      <c r="AA150">
        <v>3</v>
      </c>
      <c r="AB150">
        <v>3.4</v>
      </c>
      <c r="AC150">
        <v>2.25</v>
      </c>
      <c r="AD150">
        <v>2.95</v>
      </c>
      <c r="AE150">
        <v>3.25</v>
      </c>
      <c r="AF150">
        <v>2.15</v>
      </c>
      <c r="AG150">
        <v>3.22</v>
      </c>
      <c r="AH150">
        <v>3.48</v>
      </c>
      <c r="AI150">
        <v>2.27</v>
      </c>
      <c r="AJ150">
        <v>3</v>
      </c>
      <c r="AK150">
        <v>3.5</v>
      </c>
      <c r="AL150">
        <v>2.25</v>
      </c>
      <c r="AM150">
        <v>3.1</v>
      </c>
      <c r="AN150">
        <v>3.6</v>
      </c>
      <c r="AO150">
        <v>2.25</v>
      </c>
      <c r="AP150">
        <v>37</v>
      </c>
      <c r="AQ150">
        <v>3.25</v>
      </c>
      <c r="AR150">
        <v>3.09</v>
      </c>
      <c r="AS150">
        <v>3.6</v>
      </c>
      <c r="AT150">
        <v>3.42</v>
      </c>
      <c r="AU150">
        <v>2.35</v>
      </c>
      <c r="AV150">
        <v>2.2400000000000002</v>
      </c>
      <c r="AW150">
        <v>36</v>
      </c>
      <c r="AX150">
        <v>1.92</v>
      </c>
      <c r="AY150">
        <v>1.86</v>
      </c>
      <c r="AZ150">
        <v>1.99</v>
      </c>
      <c r="BA150">
        <v>1.91</v>
      </c>
      <c r="BB150">
        <v>18</v>
      </c>
      <c r="BC150">
        <v>0.25</v>
      </c>
      <c r="BD150">
        <v>1.95</v>
      </c>
      <c r="BE150">
        <v>1.88</v>
      </c>
      <c r="BF150">
        <v>2</v>
      </c>
      <c r="BG150">
        <v>1.94</v>
      </c>
      <c r="BH150">
        <v>3.22</v>
      </c>
      <c r="BI150">
        <v>3.47</v>
      </c>
      <c r="BJ150">
        <v>2.31</v>
      </c>
    </row>
    <row r="151" spans="1:62" s="6" customFormat="1" x14ac:dyDescent="0.2">
      <c r="A151" t="s">
        <v>138</v>
      </c>
      <c r="B151" s="4">
        <v>43386</v>
      </c>
      <c r="C151" t="s">
        <v>143</v>
      </c>
      <c r="D151" t="s">
        <v>170</v>
      </c>
      <c r="E151">
        <v>2</v>
      </c>
      <c r="F151">
        <v>0</v>
      </c>
      <c r="G151" t="str">
        <f t="shared" si="8"/>
        <v>H</v>
      </c>
      <c r="H151">
        <v>1</v>
      </c>
      <c r="I151">
        <v>0</v>
      </c>
      <c r="J151" t="str">
        <f t="shared" si="9"/>
        <v>H</v>
      </c>
      <c r="K151" s="7" t="s">
        <v>621</v>
      </c>
      <c r="L151">
        <v>21</v>
      </c>
      <c r="M151">
        <v>5</v>
      </c>
      <c r="N151">
        <v>5</v>
      </c>
      <c r="O151">
        <v>1</v>
      </c>
      <c r="P151">
        <v>13</v>
      </c>
      <c r="Q151">
        <v>17</v>
      </c>
      <c r="R151">
        <v>7</v>
      </c>
      <c r="S151">
        <v>2</v>
      </c>
      <c r="T151">
        <v>2</v>
      </c>
      <c r="U151">
        <v>2</v>
      </c>
      <c r="V151">
        <v>0</v>
      </c>
      <c r="W151">
        <v>1</v>
      </c>
      <c r="X151">
        <v>2.04</v>
      </c>
      <c r="Y151">
        <v>3.75</v>
      </c>
      <c r="Z151">
        <v>3.75</v>
      </c>
      <c r="AA151">
        <v>2</v>
      </c>
      <c r="AB151">
        <v>3.4</v>
      </c>
      <c r="AC151">
        <v>3.6</v>
      </c>
      <c r="AD151">
        <v>1.93</v>
      </c>
      <c r="AE151">
        <v>3.35</v>
      </c>
      <c r="AF151">
        <v>3.35</v>
      </c>
      <c r="AG151">
        <v>2.02</v>
      </c>
      <c r="AH151">
        <v>3.66</v>
      </c>
      <c r="AI151">
        <v>3.68</v>
      </c>
      <c r="AJ151">
        <v>2</v>
      </c>
      <c r="AK151">
        <v>3.7</v>
      </c>
      <c r="AL151">
        <v>3.4</v>
      </c>
      <c r="AM151">
        <v>2.0499999999999998</v>
      </c>
      <c r="AN151">
        <v>3.75</v>
      </c>
      <c r="AO151">
        <v>3.5</v>
      </c>
      <c r="AP151">
        <v>38</v>
      </c>
      <c r="AQ151">
        <v>2.1</v>
      </c>
      <c r="AR151">
        <v>2.0099999999999998</v>
      </c>
      <c r="AS151">
        <v>3.75</v>
      </c>
      <c r="AT151">
        <v>3.55</v>
      </c>
      <c r="AU151">
        <v>3.75</v>
      </c>
      <c r="AV151">
        <v>3.51</v>
      </c>
      <c r="AW151">
        <v>37</v>
      </c>
      <c r="AX151">
        <v>1.84</v>
      </c>
      <c r="AY151">
        <v>1.78</v>
      </c>
      <c r="AZ151">
        <v>2.1</v>
      </c>
      <c r="BA151">
        <v>2</v>
      </c>
      <c r="BB151">
        <v>17</v>
      </c>
      <c r="BC151">
        <v>-0.5</v>
      </c>
      <c r="BD151">
        <v>2.06</v>
      </c>
      <c r="BE151">
        <v>2</v>
      </c>
      <c r="BF151">
        <v>1.87</v>
      </c>
      <c r="BG151">
        <v>1.83</v>
      </c>
      <c r="BH151">
        <v>1.96</v>
      </c>
      <c r="BI151">
        <v>3.92</v>
      </c>
      <c r="BJ151">
        <v>3.73</v>
      </c>
    </row>
    <row r="152" spans="1:62" s="6" customFormat="1" x14ac:dyDescent="0.2">
      <c r="A152" t="s">
        <v>138</v>
      </c>
      <c r="B152" s="4">
        <v>43386</v>
      </c>
      <c r="C152" t="s">
        <v>146</v>
      </c>
      <c r="D152" t="s">
        <v>164</v>
      </c>
      <c r="E152">
        <v>2</v>
      </c>
      <c r="F152">
        <v>3</v>
      </c>
      <c r="G152" t="str">
        <f t="shared" si="8"/>
        <v>A</v>
      </c>
      <c r="H152">
        <v>0</v>
      </c>
      <c r="I152">
        <v>1</v>
      </c>
      <c r="J152" t="str">
        <f t="shared" si="9"/>
        <v>A</v>
      </c>
      <c r="K152" s="7" t="s">
        <v>620</v>
      </c>
      <c r="L152">
        <v>22</v>
      </c>
      <c r="M152">
        <v>7</v>
      </c>
      <c r="N152">
        <v>7</v>
      </c>
      <c r="O152">
        <v>6</v>
      </c>
      <c r="P152">
        <v>7</v>
      </c>
      <c r="Q152">
        <v>11</v>
      </c>
      <c r="R152">
        <v>13</v>
      </c>
      <c r="S152">
        <v>4</v>
      </c>
      <c r="T152">
        <v>2</v>
      </c>
      <c r="U152">
        <v>3</v>
      </c>
      <c r="V152">
        <v>0</v>
      </c>
      <c r="W152">
        <v>0</v>
      </c>
      <c r="X152">
        <v>2.62</v>
      </c>
      <c r="Y152">
        <v>3.6</v>
      </c>
      <c r="Z152">
        <v>2.7</v>
      </c>
      <c r="AA152">
        <v>2.6</v>
      </c>
      <c r="AB152">
        <v>3.3</v>
      </c>
      <c r="AC152">
        <v>2.6</v>
      </c>
      <c r="AD152">
        <v>2.4500000000000002</v>
      </c>
      <c r="AE152">
        <v>3.25</v>
      </c>
      <c r="AF152">
        <v>2.5499999999999998</v>
      </c>
      <c r="AG152">
        <v>2.65</v>
      </c>
      <c r="AH152">
        <v>3.49</v>
      </c>
      <c r="AI152">
        <v>2.68</v>
      </c>
      <c r="AJ152">
        <v>2.5499999999999998</v>
      </c>
      <c r="AK152">
        <v>3.5</v>
      </c>
      <c r="AL152">
        <v>2.62</v>
      </c>
      <c r="AM152">
        <v>2.5499999999999998</v>
      </c>
      <c r="AN152">
        <v>3.6</v>
      </c>
      <c r="AO152">
        <v>2.7</v>
      </c>
      <c r="AP152">
        <v>38</v>
      </c>
      <c r="AQ152">
        <v>2.7</v>
      </c>
      <c r="AR152">
        <v>2.56</v>
      </c>
      <c r="AS152">
        <v>3.6</v>
      </c>
      <c r="AT152">
        <v>3.4</v>
      </c>
      <c r="AU152">
        <v>2.75</v>
      </c>
      <c r="AV152">
        <v>2.64</v>
      </c>
      <c r="AW152">
        <v>37</v>
      </c>
      <c r="AX152">
        <v>1.98</v>
      </c>
      <c r="AY152">
        <v>1.87</v>
      </c>
      <c r="AZ152">
        <v>2.0099999999999998</v>
      </c>
      <c r="BA152">
        <v>1.91</v>
      </c>
      <c r="BB152">
        <v>17</v>
      </c>
      <c r="BC152">
        <v>-0.25</v>
      </c>
      <c r="BD152">
        <v>2.3199999999999998</v>
      </c>
      <c r="BE152">
        <v>2.19</v>
      </c>
      <c r="BF152">
        <v>1.71</v>
      </c>
      <c r="BG152">
        <v>1.66</v>
      </c>
      <c r="BH152">
        <v>2.62</v>
      </c>
      <c r="BI152">
        <v>3.7</v>
      </c>
      <c r="BJ152">
        <v>2.63</v>
      </c>
    </row>
    <row r="153" spans="1:62" s="6" customFormat="1" x14ac:dyDescent="0.2">
      <c r="A153" t="s">
        <v>138</v>
      </c>
      <c r="B153" s="4">
        <v>43386</v>
      </c>
      <c r="C153" t="s">
        <v>149</v>
      </c>
      <c r="D153" t="s">
        <v>154</v>
      </c>
      <c r="E153">
        <v>0</v>
      </c>
      <c r="F153">
        <v>2</v>
      </c>
      <c r="G153" t="str">
        <f t="shared" si="8"/>
        <v>A</v>
      </c>
      <c r="H153">
        <v>0</v>
      </c>
      <c r="I153">
        <v>0</v>
      </c>
      <c r="J153" t="str">
        <f t="shared" si="9"/>
        <v>D</v>
      </c>
      <c r="K153" s="7" t="s">
        <v>211</v>
      </c>
      <c r="L153">
        <v>18</v>
      </c>
      <c r="M153">
        <v>12</v>
      </c>
      <c r="N153">
        <v>4</v>
      </c>
      <c r="O153">
        <v>5</v>
      </c>
      <c r="P153">
        <v>10</v>
      </c>
      <c r="Q153">
        <v>14</v>
      </c>
      <c r="R153">
        <v>6</v>
      </c>
      <c r="S153">
        <v>1</v>
      </c>
      <c r="T153">
        <v>0</v>
      </c>
      <c r="U153">
        <v>3</v>
      </c>
      <c r="V153">
        <v>0</v>
      </c>
      <c r="W153">
        <v>0</v>
      </c>
      <c r="X153">
        <v>2.62</v>
      </c>
      <c r="Y153">
        <v>3.75</v>
      </c>
      <c r="Z153">
        <v>2.62</v>
      </c>
      <c r="AA153">
        <v>2.5</v>
      </c>
      <c r="AB153">
        <v>3.5</v>
      </c>
      <c r="AC153">
        <v>2.6</v>
      </c>
      <c r="AD153">
        <v>2.4</v>
      </c>
      <c r="AE153">
        <v>3.4</v>
      </c>
      <c r="AF153">
        <v>2.5</v>
      </c>
      <c r="AG153">
        <v>2.5499999999999998</v>
      </c>
      <c r="AH153">
        <v>3.59</v>
      </c>
      <c r="AI153">
        <v>2.73</v>
      </c>
      <c r="AJ153">
        <v>2.5</v>
      </c>
      <c r="AK153">
        <v>3.7</v>
      </c>
      <c r="AL153">
        <v>2.5499999999999998</v>
      </c>
      <c r="AM153">
        <v>2.5499999999999998</v>
      </c>
      <c r="AN153">
        <v>3.8</v>
      </c>
      <c r="AO153">
        <v>2.6</v>
      </c>
      <c r="AP153">
        <v>37</v>
      </c>
      <c r="AQ153">
        <v>2.62</v>
      </c>
      <c r="AR153">
        <v>2.52</v>
      </c>
      <c r="AS153">
        <v>3.8</v>
      </c>
      <c r="AT153">
        <v>3.56</v>
      </c>
      <c r="AU153">
        <v>2.75</v>
      </c>
      <c r="AV153">
        <v>2.58</v>
      </c>
      <c r="AW153">
        <v>33</v>
      </c>
      <c r="AX153">
        <v>1.61</v>
      </c>
      <c r="AY153">
        <v>1.55</v>
      </c>
      <c r="AZ153">
        <v>2.48</v>
      </c>
      <c r="BA153">
        <v>2.36</v>
      </c>
      <c r="BB153">
        <v>15</v>
      </c>
      <c r="BC153">
        <v>0</v>
      </c>
      <c r="BD153">
        <v>1.95</v>
      </c>
      <c r="BE153">
        <v>1.9</v>
      </c>
      <c r="BF153">
        <v>2</v>
      </c>
      <c r="BG153">
        <v>1.91</v>
      </c>
      <c r="BH153">
        <v>2.87</v>
      </c>
      <c r="BI153">
        <v>3.5</v>
      </c>
      <c r="BJ153">
        <v>2.52</v>
      </c>
    </row>
    <row r="154" spans="1:62" s="6" customFormat="1" x14ac:dyDescent="0.2">
      <c r="A154" t="s">
        <v>138</v>
      </c>
      <c r="B154" s="4">
        <v>43393</v>
      </c>
      <c r="C154" t="s">
        <v>173</v>
      </c>
      <c r="D154" t="s">
        <v>152</v>
      </c>
      <c r="E154">
        <v>2</v>
      </c>
      <c r="F154">
        <v>0</v>
      </c>
      <c r="G154" t="str">
        <f t="shared" ref="G154:G177" si="10">IF(OR(E154="",F154=""),"",IF(E154&gt;F154,"H",IF(E154=F154,"D","A")))</f>
        <v>H</v>
      </c>
      <c r="H154">
        <v>1</v>
      </c>
      <c r="I154">
        <v>0</v>
      </c>
      <c r="J154" t="str">
        <f t="shared" ref="J154:J177" si="11">IF(OR(H154="",I154=""),"",IF(H154&gt;I154,"H",IF(H154=I154,"D","A")))</f>
        <v>H</v>
      </c>
      <c r="K154" s="7" t="s">
        <v>141</v>
      </c>
      <c r="L154">
        <v>6</v>
      </c>
      <c r="M154">
        <v>16</v>
      </c>
      <c r="N154">
        <v>3</v>
      </c>
      <c r="O154">
        <v>7</v>
      </c>
      <c r="P154">
        <v>10</v>
      </c>
      <c r="Q154">
        <v>17</v>
      </c>
      <c r="R154">
        <v>3</v>
      </c>
      <c r="S154">
        <v>4</v>
      </c>
      <c r="T154">
        <v>0</v>
      </c>
      <c r="U154">
        <v>2</v>
      </c>
      <c r="V154">
        <v>0</v>
      </c>
      <c r="W154" s="7">
        <v>0</v>
      </c>
      <c r="X154">
        <v>2</v>
      </c>
      <c r="Y154">
        <v>3.6</v>
      </c>
      <c r="Z154">
        <v>4</v>
      </c>
      <c r="AA154">
        <v>2</v>
      </c>
      <c r="AB154">
        <v>3.3</v>
      </c>
      <c r="AC154">
        <v>3.7</v>
      </c>
      <c r="AD154">
        <v>1.93</v>
      </c>
      <c r="AE154">
        <v>3.25</v>
      </c>
      <c r="AF154">
        <v>3.55</v>
      </c>
      <c r="AG154">
        <v>2</v>
      </c>
      <c r="AH154">
        <v>3.58</v>
      </c>
      <c r="AI154">
        <v>3.86</v>
      </c>
      <c r="AJ154">
        <v>1.95</v>
      </c>
      <c r="AK154">
        <v>3.5</v>
      </c>
      <c r="AL154">
        <v>3.8</v>
      </c>
      <c r="AM154">
        <v>2.0499999999999998</v>
      </c>
      <c r="AN154">
        <v>3.6</v>
      </c>
      <c r="AO154">
        <v>3.75</v>
      </c>
      <c r="AP154">
        <v>39</v>
      </c>
      <c r="AQ154">
        <v>2.0499999999999998</v>
      </c>
      <c r="AR154">
        <v>1.99</v>
      </c>
      <c r="AS154">
        <v>3.6</v>
      </c>
      <c r="AT154">
        <v>3.42</v>
      </c>
      <c r="AU154">
        <v>4</v>
      </c>
      <c r="AV154">
        <v>3.73</v>
      </c>
      <c r="AW154">
        <v>34</v>
      </c>
      <c r="AX154">
        <v>2.1</v>
      </c>
      <c r="AY154">
        <v>2.0099999999999998</v>
      </c>
      <c r="AZ154">
        <v>1.83</v>
      </c>
      <c r="BA154">
        <v>1.77</v>
      </c>
      <c r="BB154">
        <v>19</v>
      </c>
      <c r="BC154">
        <v>-0.5</v>
      </c>
      <c r="BD154">
        <v>2.04</v>
      </c>
      <c r="BE154">
        <v>1.96</v>
      </c>
      <c r="BF154">
        <v>1.92</v>
      </c>
      <c r="BG154">
        <v>1.87</v>
      </c>
      <c r="BH154">
        <v>1.88</v>
      </c>
      <c r="BI154">
        <v>3.67</v>
      </c>
      <c r="BJ154">
        <v>4.37</v>
      </c>
    </row>
    <row r="155" spans="1:62" s="6" customFormat="1" x14ac:dyDescent="0.2">
      <c r="A155" t="s">
        <v>138</v>
      </c>
      <c r="B155" s="4">
        <v>43393</v>
      </c>
      <c r="C155" t="s">
        <v>161</v>
      </c>
      <c r="D155" t="s">
        <v>146</v>
      </c>
      <c r="E155">
        <v>0</v>
      </c>
      <c r="F155">
        <v>2</v>
      </c>
      <c r="G155" t="str">
        <f t="shared" si="10"/>
        <v>A</v>
      </c>
      <c r="H155">
        <v>0</v>
      </c>
      <c r="I155">
        <v>0</v>
      </c>
      <c r="J155" t="str">
        <f t="shared" si="11"/>
        <v>D</v>
      </c>
      <c r="K155" s="7" t="s">
        <v>384</v>
      </c>
      <c r="L155">
        <v>5</v>
      </c>
      <c r="M155">
        <v>10</v>
      </c>
      <c r="N155">
        <v>3</v>
      </c>
      <c r="O155">
        <v>6</v>
      </c>
      <c r="P155">
        <v>11</v>
      </c>
      <c r="Q155">
        <v>8</v>
      </c>
      <c r="R155">
        <v>7</v>
      </c>
      <c r="S155">
        <v>7</v>
      </c>
      <c r="T155">
        <v>4</v>
      </c>
      <c r="U155">
        <v>1</v>
      </c>
      <c r="V155">
        <v>0</v>
      </c>
      <c r="W155" s="7">
        <v>0</v>
      </c>
      <c r="X155">
        <v>3.1</v>
      </c>
      <c r="Y155">
        <v>3.5</v>
      </c>
      <c r="Z155">
        <v>2.4</v>
      </c>
      <c r="AA155">
        <v>2.95</v>
      </c>
      <c r="AB155">
        <v>3.25</v>
      </c>
      <c r="AC155">
        <v>2.35</v>
      </c>
      <c r="AD155">
        <v>2.9</v>
      </c>
      <c r="AE155">
        <v>3.15</v>
      </c>
      <c r="AF155">
        <v>2.25</v>
      </c>
      <c r="AG155">
        <v>3</v>
      </c>
      <c r="AH155">
        <v>3.43</v>
      </c>
      <c r="AI155">
        <v>2.4300000000000002</v>
      </c>
      <c r="AJ155">
        <v>2.9</v>
      </c>
      <c r="AK155">
        <v>3.4</v>
      </c>
      <c r="AL155">
        <v>2.38</v>
      </c>
      <c r="AM155">
        <v>3</v>
      </c>
      <c r="AN155">
        <v>3.5</v>
      </c>
      <c r="AO155">
        <v>2.38</v>
      </c>
      <c r="AP155">
        <v>39</v>
      </c>
      <c r="AQ155">
        <v>3.2</v>
      </c>
      <c r="AR155">
        <v>3</v>
      </c>
      <c r="AS155">
        <v>3.55</v>
      </c>
      <c r="AT155">
        <v>3.34</v>
      </c>
      <c r="AU155">
        <v>2.4300000000000002</v>
      </c>
      <c r="AV155">
        <v>2.33</v>
      </c>
      <c r="AW155">
        <v>37</v>
      </c>
      <c r="AX155">
        <v>1.97</v>
      </c>
      <c r="AY155">
        <v>1.92</v>
      </c>
      <c r="AZ155">
        <v>1.94</v>
      </c>
      <c r="BA155">
        <v>1.86</v>
      </c>
      <c r="BB155">
        <v>19</v>
      </c>
      <c r="BC155">
        <v>0.25</v>
      </c>
      <c r="BD155">
        <v>1.86</v>
      </c>
      <c r="BE155">
        <v>1.81</v>
      </c>
      <c r="BF155">
        <v>2.08</v>
      </c>
      <c r="BG155">
        <v>2.0099999999999998</v>
      </c>
      <c r="BH155">
        <v>3.31</v>
      </c>
      <c r="BI155">
        <v>3.68</v>
      </c>
      <c r="BJ155">
        <v>2.1800000000000002</v>
      </c>
    </row>
    <row r="156" spans="1:62" s="6" customFormat="1" x14ac:dyDescent="0.2">
      <c r="A156" t="s">
        <v>138</v>
      </c>
      <c r="B156" s="4">
        <v>43393</v>
      </c>
      <c r="C156" t="s">
        <v>155</v>
      </c>
      <c r="D156" t="s">
        <v>143</v>
      </c>
      <c r="E156">
        <v>0</v>
      </c>
      <c r="F156">
        <v>0</v>
      </c>
      <c r="G156" t="str">
        <f t="shared" si="10"/>
        <v>D</v>
      </c>
      <c r="H156">
        <v>0</v>
      </c>
      <c r="I156">
        <v>0</v>
      </c>
      <c r="J156" t="str">
        <f t="shared" si="11"/>
        <v>D</v>
      </c>
      <c r="K156" s="7" t="s">
        <v>379</v>
      </c>
      <c r="L156">
        <v>10</v>
      </c>
      <c r="M156">
        <v>8</v>
      </c>
      <c r="N156">
        <v>4</v>
      </c>
      <c r="O156">
        <v>4</v>
      </c>
      <c r="P156">
        <v>11</v>
      </c>
      <c r="Q156">
        <v>15</v>
      </c>
      <c r="R156">
        <v>3</v>
      </c>
      <c r="S156">
        <v>4</v>
      </c>
      <c r="T156">
        <v>3</v>
      </c>
      <c r="U156">
        <v>2</v>
      </c>
      <c r="V156">
        <v>0</v>
      </c>
      <c r="W156" s="7">
        <v>0</v>
      </c>
      <c r="X156">
        <v>2.5</v>
      </c>
      <c r="Y156">
        <v>3.5</v>
      </c>
      <c r="Z156">
        <v>2.87</v>
      </c>
      <c r="AA156">
        <v>2.4500000000000002</v>
      </c>
      <c r="AB156">
        <v>3.4</v>
      </c>
      <c r="AC156">
        <v>2.7</v>
      </c>
      <c r="AD156">
        <v>2.35</v>
      </c>
      <c r="AE156">
        <v>3.3</v>
      </c>
      <c r="AF156">
        <v>2.6</v>
      </c>
      <c r="AG156">
        <v>2.54</v>
      </c>
      <c r="AH156">
        <v>3.59</v>
      </c>
      <c r="AI156">
        <v>2.74</v>
      </c>
      <c r="AJ156">
        <v>2.5</v>
      </c>
      <c r="AK156">
        <v>3.5</v>
      </c>
      <c r="AL156">
        <v>2.7</v>
      </c>
      <c r="AM156">
        <v>2.5499999999999998</v>
      </c>
      <c r="AN156">
        <v>3.6</v>
      </c>
      <c r="AO156">
        <v>2.7</v>
      </c>
      <c r="AP156">
        <v>39</v>
      </c>
      <c r="AQ156">
        <v>2.5499999999999998</v>
      </c>
      <c r="AR156">
        <v>2.44</v>
      </c>
      <c r="AS156">
        <v>3.65</v>
      </c>
      <c r="AT156">
        <v>3.45</v>
      </c>
      <c r="AU156">
        <v>2.87</v>
      </c>
      <c r="AV156">
        <v>2.73</v>
      </c>
      <c r="AW156">
        <v>37</v>
      </c>
      <c r="AX156">
        <v>1.92</v>
      </c>
      <c r="AY156">
        <v>1.73</v>
      </c>
      <c r="AZ156">
        <v>2.19</v>
      </c>
      <c r="BA156">
        <v>2.08</v>
      </c>
      <c r="BB156">
        <v>21</v>
      </c>
      <c r="BC156">
        <v>-0.25</v>
      </c>
      <c r="BD156">
        <v>2.23</v>
      </c>
      <c r="BE156">
        <v>2.13</v>
      </c>
      <c r="BF156">
        <v>1.85</v>
      </c>
      <c r="BG156">
        <v>1.72</v>
      </c>
      <c r="BH156">
        <v>2.36</v>
      </c>
      <c r="BI156">
        <v>3.48</v>
      </c>
      <c r="BJ156">
        <v>3.12</v>
      </c>
    </row>
    <row r="157" spans="1:62" s="6" customFormat="1" x14ac:dyDescent="0.2">
      <c r="A157" t="s">
        <v>138</v>
      </c>
      <c r="B157" s="4">
        <v>43393</v>
      </c>
      <c r="C157" t="s">
        <v>167</v>
      </c>
      <c r="D157" t="s">
        <v>142</v>
      </c>
      <c r="E157">
        <v>2</v>
      </c>
      <c r="F157">
        <v>0</v>
      </c>
      <c r="G157" t="str">
        <f t="shared" si="10"/>
        <v>H</v>
      </c>
      <c r="H157">
        <v>1</v>
      </c>
      <c r="I157">
        <v>0</v>
      </c>
      <c r="J157" t="str">
        <f t="shared" si="11"/>
        <v>H</v>
      </c>
      <c r="K157" s="7" t="s">
        <v>375</v>
      </c>
      <c r="L157">
        <v>9</v>
      </c>
      <c r="M157">
        <v>17</v>
      </c>
      <c r="N157">
        <v>4</v>
      </c>
      <c r="O157">
        <v>3</v>
      </c>
      <c r="P157">
        <v>14</v>
      </c>
      <c r="Q157">
        <v>11</v>
      </c>
      <c r="R157">
        <v>5</v>
      </c>
      <c r="S157">
        <v>7</v>
      </c>
      <c r="T157">
        <v>2</v>
      </c>
      <c r="U157">
        <v>1</v>
      </c>
      <c r="V157">
        <v>0</v>
      </c>
      <c r="W157" s="7">
        <v>0</v>
      </c>
      <c r="X157">
        <v>3.5</v>
      </c>
      <c r="Y157">
        <v>3.6</v>
      </c>
      <c r="Z157">
        <v>2.14</v>
      </c>
      <c r="AA157">
        <v>3.3</v>
      </c>
      <c r="AB157">
        <v>3.4</v>
      </c>
      <c r="AC157">
        <v>2.1</v>
      </c>
      <c r="AD157">
        <v>3.25</v>
      </c>
      <c r="AE157">
        <v>3.3</v>
      </c>
      <c r="AF157">
        <v>2</v>
      </c>
      <c r="AG157">
        <v>3.44</v>
      </c>
      <c r="AH157">
        <v>3.54</v>
      </c>
      <c r="AI157">
        <v>2.15</v>
      </c>
      <c r="AJ157">
        <v>3.4</v>
      </c>
      <c r="AK157">
        <v>3.5</v>
      </c>
      <c r="AL157">
        <v>2.1</v>
      </c>
      <c r="AM157">
        <v>3.6</v>
      </c>
      <c r="AN157">
        <v>3.6</v>
      </c>
      <c r="AO157">
        <v>2.0499999999999998</v>
      </c>
      <c r="AP157">
        <v>38</v>
      </c>
      <c r="AQ157">
        <v>3.6</v>
      </c>
      <c r="AR157">
        <v>3.37</v>
      </c>
      <c r="AS157">
        <v>3.65</v>
      </c>
      <c r="AT157">
        <v>3.44</v>
      </c>
      <c r="AU157">
        <v>2.25</v>
      </c>
      <c r="AV157">
        <v>2.1</v>
      </c>
      <c r="AW157">
        <v>37</v>
      </c>
      <c r="AX157">
        <v>1.93</v>
      </c>
      <c r="AY157">
        <v>1.85</v>
      </c>
      <c r="AZ157">
        <v>2.0299999999999998</v>
      </c>
      <c r="BA157">
        <v>1.93</v>
      </c>
      <c r="BB157">
        <v>18</v>
      </c>
      <c r="BC157">
        <v>0.25</v>
      </c>
      <c r="BD157">
        <v>2.11</v>
      </c>
      <c r="BE157">
        <v>2.0099999999999998</v>
      </c>
      <c r="BF157">
        <v>1.85</v>
      </c>
      <c r="BG157">
        <v>1.8</v>
      </c>
      <c r="BH157">
        <v>2.95</v>
      </c>
      <c r="BI157">
        <v>3.4</v>
      </c>
      <c r="BJ157">
        <v>2.5099999999999998</v>
      </c>
    </row>
    <row r="158" spans="1:62" s="6" customFormat="1" x14ac:dyDescent="0.2">
      <c r="A158" t="s">
        <v>138</v>
      </c>
      <c r="B158" s="4">
        <v>43393</v>
      </c>
      <c r="C158" t="s">
        <v>164</v>
      </c>
      <c r="D158" t="s">
        <v>140</v>
      </c>
      <c r="E158">
        <v>3</v>
      </c>
      <c r="F158">
        <v>3</v>
      </c>
      <c r="G158" t="str">
        <f t="shared" si="10"/>
        <v>D</v>
      </c>
      <c r="H158">
        <v>0</v>
      </c>
      <c r="I158">
        <v>2</v>
      </c>
      <c r="J158" t="str">
        <f t="shared" si="11"/>
        <v>A</v>
      </c>
      <c r="K158" s="7" t="s">
        <v>187</v>
      </c>
      <c r="L158">
        <v>32</v>
      </c>
      <c r="M158">
        <v>3</v>
      </c>
      <c r="N158">
        <v>13</v>
      </c>
      <c r="O158">
        <v>3</v>
      </c>
      <c r="P158">
        <v>18</v>
      </c>
      <c r="Q158">
        <v>16</v>
      </c>
      <c r="R158">
        <v>9</v>
      </c>
      <c r="S158">
        <v>2</v>
      </c>
      <c r="T158">
        <v>1</v>
      </c>
      <c r="U158">
        <v>4</v>
      </c>
      <c r="V158">
        <v>0</v>
      </c>
      <c r="W158" s="7">
        <v>0</v>
      </c>
      <c r="X158">
        <v>1.72</v>
      </c>
      <c r="Y158">
        <v>4</v>
      </c>
      <c r="Z158">
        <v>5</v>
      </c>
      <c r="AA158">
        <v>1.67</v>
      </c>
      <c r="AB158">
        <v>3.9</v>
      </c>
      <c r="AC158">
        <v>4.5999999999999996</v>
      </c>
      <c r="AD158">
        <v>1.67</v>
      </c>
      <c r="AE158">
        <v>3.6</v>
      </c>
      <c r="AF158">
        <v>4.3499999999999996</v>
      </c>
      <c r="AG158">
        <v>1.72</v>
      </c>
      <c r="AH158">
        <v>3.77</v>
      </c>
      <c r="AI158">
        <v>5.04</v>
      </c>
      <c r="AJ158">
        <v>1.7</v>
      </c>
      <c r="AK158">
        <v>3.9</v>
      </c>
      <c r="AL158">
        <v>4.5</v>
      </c>
      <c r="AM158">
        <v>1.75</v>
      </c>
      <c r="AN158">
        <v>4</v>
      </c>
      <c r="AO158">
        <v>4.5999999999999996</v>
      </c>
      <c r="AP158">
        <v>38</v>
      </c>
      <c r="AQ158">
        <v>1.75</v>
      </c>
      <c r="AR158">
        <v>1.7</v>
      </c>
      <c r="AS158">
        <v>4</v>
      </c>
      <c r="AT158">
        <v>3.79</v>
      </c>
      <c r="AU158">
        <v>5.04</v>
      </c>
      <c r="AV158">
        <v>4.68</v>
      </c>
      <c r="AW158">
        <v>35</v>
      </c>
      <c r="AX158">
        <v>1.86</v>
      </c>
      <c r="AY158">
        <v>1.73</v>
      </c>
      <c r="AZ158">
        <v>2.16</v>
      </c>
      <c r="BA158">
        <v>2.0699999999999998</v>
      </c>
      <c r="BB158">
        <v>18</v>
      </c>
      <c r="BC158">
        <v>-0.75</v>
      </c>
      <c r="BD158">
        <v>1.96</v>
      </c>
      <c r="BE158">
        <v>1.91</v>
      </c>
      <c r="BF158">
        <v>1.96</v>
      </c>
      <c r="BG158">
        <v>1.92</v>
      </c>
      <c r="BH158">
        <v>1.69</v>
      </c>
      <c r="BI158">
        <v>3.98</v>
      </c>
      <c r="BJ158">
        <v>5.1100000000000003</v>
      </c>
    </row>
    <row r="159" spans="1:62" s="6" customFormat="1" x14ac:dyDescent="0.2">
      <c r="A159" t="s">
        <v>138</v>
      </c>
      <c r="B159" s="4">
        <v>43393</v>
      </c>
      <c r="C159" t="s">
        <v>158</v>
      </c>
      <c r="D159" t="s">
        <v>169</v>
      </c>
      <c r="E159">
        <v>2</v>
      </c>
      <c r="F159">
        <v>0</v>
      </c>
      <c r="G159" t="str">
        <f t="shared" si="10"/>
        <v>H</v>
      </c>
      <c r="H159">
        <v>1</v>
      </c>
      <c r="I159">
        <v>0</v>
      </c>
      <c r="J159" t="str">
        <f t="shared" si="11"/>
        <v>H</v>
      </c>
      <c r="K159" s="7" t="s">
        <v>621</v>
      </c>
      <c r="L159">
        <v>15</v>
      </c>
      <c r="M159">
        <v>6</v>
      </c>
      <c r="N159">
        <v>8</v>
      </c>
      <c r="O159">
        <v>2</v>
      </c>
      <c r="P159">
        <v>8</v>
      </c>
      <c r="Q159">
        <v>13</v>
      </c>
      <c r="R159">
        <v>12</v>
      </c>
      <c r="S159">
        <v>5</v>
      </c>
      <c r="T159">
        <v>0</v>
      </c>
      <c r="U159">
        <v>1</v>
      </c>
      <c r="V159">
        <v>0</v>
      </c>
      <c r="W159" s="7">
        <v>0</v>
      </c>
      <c r="X159">
        <v>1.75</v>
      </c>
      <c r="Y159">
        <v>4</v>
      </c>
      <c r="Z159">
        <v>5</v>
      </c>
      <c r="AA159">
        <v>1.65</v>
      </c>
      <c r="AB159">
        <v>3.75</v>
      </c>
      <c r="AC159">
        <v>5</v>
      </c>
      <c r="AD159">
        <v>1.67</v>
      </c>
      <c r="AE159">
        <v>3.55</v>
      </c>
      <c r="AF159">
        <v>4.3</v>
      </c>
      <c r="AG159">
        <v>1.74</v>
      </c>
      <c r="AH159">
        <v>3.89</v>
      </c>
      <c r="AI159">
        <v>4.76</v>
      </c>
      <c r="AJ159">
        <v>1.73</v>
      </c>
      <c r="AK159">
        <v>3.9</v>
      </c>
      <c r="AL159">
        <v>4.5</v>
      </c>
      <c r="AM159">
        <v>1.73</v>
      </c>
      <c r="AN159">
        <v>4</v>
      </c>
      <c r="AO159">
        <v>4.75</v>
      </c>
      <c r="AP159">
        <v>39</v>
      </c>
      <c r="AQ159">
        <v>1.8</v>
      </c>
      <c r="AR159">
        <v>1.71</v>
      </c>
      <c r="AS159">
        <v>4</v>
      </c>
      <c r="AT159">
        <v>3.79</v>
      </c>
      <c r="AU159">
        <v>5.08</v>
      </c>
      <c r="AV159">
        <v>4.6900000000000004</v>
      </c>
      <c r="AW159">
        <v>37</v>
      </c>
      <c r="AX159">
        <v>1.87</v>
      </c>
      <c r="AY159">
        <v>1.81</v>
      </c>
      <c r="AZ159">
        <v>2.0299999999999998</v>
      </c>
      <c r="BA159">
        <v>1.97</v>
      </c>
      <c r="BB159">
        <v>20</v>
      </c>
      <c r="BC159">
        <v>-0.75</v>
      </c>
      <c r="BD159">
        <v>2</v>
      </c>
      <c r="BE159">
        <v>1.92</v>
      </c>
      <c r="BF159">
        <v>2.0299999999999998</v>
      </c>
      <c r="BG159">
        <v>1.9</v>
      </c>
      <c r="BH159">
        <v>1.65</v>
      </c>
      <c r="BI159">
        <v>4.3099999999999996</v>
      </c>
      <c r="BJ159">
        <v>5.0599999999999996</v>
      </c>
    </row>
    <row r="160" spans="1:62" s="6" customFormat="1" x14ac:dyDescent="0.2">
      <c r="A160" t="s">
        <v>138</v>
      </c>
      <c r="B160" s="4">
        <v>43393</v>
      </c>
      <c r="C160" t="s">
        <v>154</v>
      </c>
      <c r="D160" t="s">
        <v>139</v>
      </c>
      <c r="E160">
        <v>0</v>
      </c>
      <c r="F160">
        <v>1</v>
      </c>
      <c r="G160" t="str">
        <f t="shared" si="10"/>
        <v>A</v>
      </c>
      <c r="H160">
        <v>0</v>
      </c>
      <c r="I160">
        <v>1</v>
      </c>
      <c r="J160" t="str">
        <f t="shared" si="11"/>
        <v>A</v>
      </c>
      <c r="K160" s="7" t="s">
        <v>135</v>
      </c>
      <c r="L160">
        <v>15</v>
      </c>
      <c r="M160">
        <v>10</v>
      </c>
      <c r="N160">
        <v>2</v>
      </c>
      <c r="O160">
        <v>4</v>
      </c>
      <c r="P160">
        <v>7</v>
      </c>
      <c r="Q160">
        <v>20</v>
      </c>
      <c r="R160">
        <v>4</v>
      </c>
      <c r="S160">
        <v>10</v>
      </c>
      <c r="T160">
        <v>3</v>
      </c>
      <c r="U160">
        <v>3</v>
      </c>
      <c r="V160">
        <v>0</v>
      </c>
      <c r="W160" s="7">
        <v>0</v>
      </c>
      <c r="X160">
        <v>2.2000000000000002</v>
      </c>
      <c r="Y160">
        <v>4</v>
      </c>
      <c r="Z160">
        <v>3.1</v>
      </c>
      <c r="AA160">
        <v>2.2000000000000002</v>
      </c>
      <c r="AB160">
        <v>3.6</v>
      </c>
      <c r="AC160">
        <v>3</v>
      </c>
      <c r="AD160">
        <v>2.1</v>
      </c>
      <c r="AE160">
        <v>3.55</v>
      </c>
      <c r="AF160">
        <v>2.8</v>
      </c>
      <c r="AG160">
        <v>2.21</v>
      </c>
      <c r="AH160">
        <v>4.09</v>
      </c>
      <c r="AI160">
        <v>2.93</v>
      </c>
      <c r="AJ160">
        <v>2.2000000000000002</v>
      </c>
      <c r="AK160">
        <v>3.9</v>
      </c>
      <c r="AL160">
        <v>2.88</v>
      </c>
      <c r="AM160">
        <v>2.25</v>
      </c>
      <c r="AN160">
        <v>3.9</v>
      </c>
      <c r="AO160">
        <v>2.9</v>
      </c>
      <c r="AP160">
        <v>39</v>
      </c>
      <c r="AQ160">
        <v>2.35</v>
      </c>
      <c r="AR160">
        <v>2.21</v>
      </c>
      <c r="AS160">
        <v>4.09</v>
      </c>
      <c r="AT160">
        <v>3.72</v>
      </c>
      <c r="AU160">
        <v>3.1</v>
      </c>
      <c r="AV160">
        <v>2.89</v>
      </c>
      <c r="AW160">
        <v>33</v>
      </c>
      <c r="AX160">
        <v>1.65</v>
      </c>
      <c r="AY160">
        <v>1.59</v>
      </c>
      <c r="AZ160">
        <v>2.38</v>
      </c>
      <c r="BA160">
        <v>2.2799999999999998</v>
      </c>
      <c r="BB160">
        <v>20</v>
      </c>
      <c r="BC160">
        <v>-0.25</v>
      </c>
      <c r="BD160">
        <v>1.99</v>
      </c>
      <c r="BE160">
        <v>1.93</v>
      </c>
      <c r="BF160">
        <v>1.95</v>
      </c>
      <c r="BG160">
        <v>1.88</v>
      </c>
      <c r="BH160">
        <v>1.97</v>
      </c>
      <c r="BI160">
        <v>4.49</v>
      </c>
      <c r="BJ160">
        <v>3.3</v>
      </c>
    </row>
    <row r="161" spans="1:62" s="6" customFormat="1" x14ac:dyDescent="0.2">
      <c r="A161" t="s">
        <v>138</v>
      </c>
      <c r="B161" s="4">
        <v>43393</v>
      </c>
      <c r="C161" t="s">
        <v>170</v>
      </c>
      <c r="D161" t="s">
        <v>145</v>
      </c>
      <c r="E161">
        <v>2</v>
      </c>
      <c r="F161">
        <v>3</v>
      </c>
      <c r="G161" t="str">
        <f t="shared" si="10"/>
        <v>A</v>
      </c>
      <c r="H161">
        <v>2</v>
      </c>
      <c r="I161">
        <v>2</v>
      </c>
      <c r="J161" t="str">
        <f t="shared" si="11"/>
        <v>D</v>
      </c>
      <c r="K161" s="7" t="s">
        <v>181</v>
      </c>
      <c r="L161">
        <v>10</v>
      </c>
      <c r="M161">
        <v>16</v>
      </c>
      <c r="N161">
        <v>5</v>
      </c>
      <c r="O161">
        <v>8</v>
      </c>
      <c r="P161">
        <v>12</v>
      </c>
      <c r="Q161">
        <v>8</v>
      </c>
      <c r="R161">
        <v>5</v>
      </c>
      <c r="S161">
        <v>8</v>
      </c>
      <c r="T161">
        <v>2</v>
      </c>
      <c r="U161">
        <v>0</v>
      </c>
      <c r="V161">
        <v>0</v>
      </c>
      <c r="W161" s="7">
        <v>0</v>
      </c>
      <c r="X161">
        <v>3.5</v>
      </c>
      <c r="Y161">
        <v>3.5</v>
      </c>
      <c r="Z161">
        <v>2.2000000000000002</v>
      </c>
      <c r="AA161">
        <v>3.2</v>
      </c>
      <c r="AB161">
        <v>3.3</v>
      </c>
      <c r="AC161">
        <v>2.2000000000000002</v>
      </c>
      <c r="AD161">
        <v>3.25</v>
      </c>
      <c r="AE161">
        <v>3.3</v>
      </c>
      <c r="AF161">
        <v>2</v>
      </c>
      <c r="AG161">
        <v>3.45</v>
      </c>
      <c r="AH161">
        <v>3.7</v>
      </c>
      <c r="AI161">
        <v>2.12</v>
      </c>
      <c r="AJ161">
        <v>3.4</v>
      </c>
      <c r="AK161">
        <v>3.6</v>
      </c>
      <c r="AL161">
        <v>2.0499999999999998</v>
      </c>
      <c r="AM161">
        <v>3.3</v>
      </c>
      <c r="AN161">
        <v>3.5</v>
      </c>
      <c r="AO161">
        <v>2.2000000000000002</v>
      </c>
      <c r="AP161">
        <v>39</v>
      </c>
      <c r="AQ161">
        <v>3.55</v>
      </c>
      <c r="AR161">
        <v>3.33</v>
      </c>
      <c r="AS161">
        <v>3.7</v>
      </c>
      <c r="AT161">
        <v>3.47</v>
      </c>
      <c r="AU161">
        <v>2.2000000000000002</v>
      </c>
      <c r="AV161">
        <v>2.11</v>
      </c>
      <c r="AW161">
        <v>34</v>
      </c>
      <c r="AX161">
        <v>2.04</v>
      </c>
      <c r="AY161">
        <v>1.97</v>
      </c>
      <c r="AZ161">
        <v>1.87</v>
      </c>
      <c r="BA161">
        <v>1.8</v>
      </c>
      <c r="BB161">
        <v>20</v>
      </c>
      <c r="BC161">
        <v>0.25</v>
      </c>
      <c r="BD161">
        <v>2.0699999999999998</v>
      </c>
      <c r="BE161">
        <v>2</v>
      </c>
      <c r="BF161">
        <v>1.87</v>
      </c>
      <c r="BG161">
        <v>1.82</v>
      </c>
      <c r="BH161">
        <v>3.25</v>
      </c>
      <c r="BI161">
        <v>3.61</v>
      </c>
      <c r="BJ161">
        <v>2.2400000000000002</v>
      </c>
    </row>
    <row r="162" spans="1:62" s="6" customFormat="1" x14ac:dyDescent="0.2">
      <c r="A162" t="s">
        <v>138</v>
      </c>
      <c r="B162" s="4">
        <v>43393</v>
      </c>
      <c r="C162" t="s">
        <v>157</v>
      </c>
      <c r="D162" t="s">
        <v>151</v>
      </c>
      <c r="E162">
        <v>1</v>
      </c>
      <c r="F162">
        <v>0</v>
      </c>
      <c r="G162" t="str">
        <f t="shared" si="10"/>
        <v>H</v>
      </c>
      <c r="H162">
        <v>0</v>
      </c>
      <c r="I162">
        <v>0</v>
      </c>
      <c r="J162" t="str">
        <f t="shared" si="11"/>
        <v>D</v>
      </c>
      <c r="K162" s="7" t="s">
        <v>196</v>
      </c>
      <c r="L162">
        <v>11</v>
      </c>
      <c r="M162">
        <v>2</v>
      </c>
      <c r="N162">
        <v>1</v>
      </c>
      <c r="O162">
        <v>0</v>
      </c>
      <c r="P162">
        <v>12</v>
      </c>
      <c r="Q162">
        <v>12</v>
      </c>
      <c r="R162">
        <v>6</v>
      </c>
      <c r="S162">
        <v>3</v>
      </c>
      <c r="T162">
        <v>1</v>
      </c>
      <c r="U162">
        <v>2</v>
      </c>
      <c r="V162">
        <v>0</v>
      </c>
      <c r="W162" s="7">
        <v>1</v>
      </c>
      <c r="X162">
        <v>1.85</v>
      </c>
      <c r="Y162">
        <v>3.5</v>
      </c>
      <c r="Z162">
        <v>5</v>
      </c>
      <c r="AA162">
        <v>1.75</v>
      </c>
      <c r="AB162">
        <v>3.5</v>
      </c>
      <c r="AC162">
        <v>4.75</v>
      </c>
      <c r="AD162">
        <v>1.73</v>
      </c>
      <c r="AE162">
        <v>3.25</v>
      </c>
      <c r="AF162">
        <v>4.4000000000000004</v>
      </c>
      <c r="AG162">
        <v>1.79</v>
      </c>
      <c r="AH162">
        <v>3.57</v>
      </c>
      <c r="AI162">
        <v>4.93</v>
      </c>
      <c r="AJ162">
        <v>1.8</v>
      </c>
      <c r="AK162">
        <v>3.5</v>
      </c>
      <c r="AL162">
        <v>4.5</v>
      </c>
      <c r="AM162">
        <v>1.87</v>
      </c>
      <c r="AN162">
        <v>3.6</v>
      </c>
      <c r="AO162">
        <v>4.4000000000000004</v>
      </c>
      <c r="AP162">
        <v>38</v>
      </c>
      <c r="AQ162">
        <v>1.87</v>
      </c>
      <c r="AR162">
        <v>1.79</v>
      </c>
      <c r="AS162">
        <v>3.65</v>
      </c>
      <c r="AT162">
        <v>3.43</v>
      </c>
      <c r="AU162">
        <v>5.21</v>
      </c>
      <c r="AV162">
        <v>4.68</v>
      </c>
      <c r="AW162">
        <v>32</v>
      </c>
      <c r="AX162">
        <v>2.25</v>
      </c>
      <c r="AY162">
        <v>2.1800000000000002</v>
      </c>
      <c r="AZ162">
        <v>1.7</v>
      </c>
      <c r="BA162">
        <v>1.65</v>
      </c>
      <c r="BB162">
        <v>19</v>
      </c>
      <c r="BC162">
        <v>-0.75</v>
      </c>
      <c r="BD162">
        <v>2.16</v>
      </c>
      <c r="BE162">
        <v>2.0499999999999998</v>
      </c>
      <c r="BF162">
        <v>1.87</v>
      </c>
      <c r="BG162">
        <v>1.78</v>
      </c>
      <c r="BH162">
        <v>1.81</v>
      </c>
      <c r="BI162">
        <v>3.56</v>
      </c>
      <c r="BJ162">
        <v>4.95</v>
      </c>
    </row>
    <row r="163" spans="1:62" s="6" customFormat="1" x14ac:dyDescent="0.2">
      <c r="A163" t="s">
        <v>138</v>
      </c>
      <c r="B163" s="4">
        <v>43393</v>
      </c>
      <c r="C163" t="s">
        <v>160</v>
      </c>
      <c r="D163" t="s">
        <v>166</v>
      </c>
      <c r="E163">
        <v>0</v>
      </c>
      <c r="F163">
        <v>2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7" t="s">
        <v>156</v>
      </c>
      <c r="L163">
        <v>16</v>
      </c>
      <c r="M163">
        <v>6</v>
      </c>
      <c r="N163">
        <v>2</v>
      </c>
      <c r="O163">
        <v>4</v>
      </c>
      <c r="P163">
        <v>12</v>
      </c>
      <c r="Q163">
        <v>9</v>
      </c>
      <c r="R163">
        <v>6</v>
      </c>
      <c r="S163">
        <v>7</v>
      </c>
      <c r="T163">
        <v>0</v>
      </c>
      <c r="U163">
        <v>1</v>
      </c>
      <c r="V163">
        <v>0</v>
      </c>
      <c r="W163" s="7">
        <v>0</v>
      </c>
      <c r="X163">
        <v>2.87</v>
      </c>
      <c r="Y163">
        <v>3.25</v>
      </c>
      <c r="Z163">
        <v>2.7</v>
      </c>
      <c r="AA163">
        <v>2.7</v>
      </c>
      <c r="AB163">
        <v>3.2</v>
      </c>
      <c r="AC163">
        <v>2.6</v>
      </c>
      <c r="AD163">
        <v>2.7</v>
      </c>
      <c r="AE163">
        <v>2.95</v>
      </c>
      <c r="AF163">
        <v>2.5</v>
      </c>
      <c r="AG163">
        <v>2.94</v>
      </c>
      <c r="AH163">
        <v>3.18</v>
      </c>
      <c r="AI163">
        <v>2.62</v>
      </c>
      <c r="AJ163">
        <v>2.88</v>
      </c>
      <c r="AK163">
        <v>3.2</v>
      </c>
      <c r="AL163">
        <v>2.5</v>
      </c>
      <c r="AM163">
        <v>2.88</v>
      </c>
      <c r="AN163">
        <v>3.25</v>
      </c>
      <c r="AO163">
        <v>2.6</v>
      </c>
      <c r="AP163">
        <v>38</v>
      </c>
      <c r="AQ163">
        <v>2.95</v>
      </c>
      <c r="AR163">
        <v>2.81</v>
      </c>
      <c r="AS163">
        <v>3.25</v>
      </c>
      <c r="AT163">
        <v>3.14</v>
      </c>
      <c r="AU163">
        <v>2.7</v>
      </c>
      <c r="AV163">
        <v>2.5499999999999998</v>
      </c>
      <c r="AW163">
        <v>33</v>
      </c>
      <c r="AX163">
        <v>2.2999999999999998</v>
      </c>
      <c r="AY163">
        <v>2.2000000000000002</v>
      </c>
      <c r="AZ163">
        <v>1.69</v>
      </c>
      <c r="BA163">
        <v>1.64</v>
      </c>
      <c r="BB163">
        <v>16</v>
      </c>
      <c r="BC163">
        <v>0</v>
      </c>
      <c r="BD163">
        <v>2.08</v>
      </c>
      <c r="BE163">
        <v>2.02</v>
      </c>
      <c r="BF163">
        <v>1.9</v>
      </c>
      <c r="BG163">
        <v>1.8</v>
      </c>
      <c r="BH163">
        <v>2.85</v>
      </c>
      <c r="BI163">
        <v>3.18</v>
      </c>
      <c r="BJ163">
        <v>2.74</v>
      </c>
    </row>
    <row r="164" spans="1:62" s="6" customFormat="1" x14ac:dyDescent="0.2">
      <c r="A164" t="s">
        <v>138</v>
      </c>
      <c r="B164" s="4">
        <v>43393</v>
      </c>
      <c r="C164" t="s">
        <v>163</v>
      </c>
      <c r="D164" t="s">
        <v>148</v>
      </c>
      <c r="E164">
        <v>1</v>
      </c>
      <c r="F164">
        <v>2</v>
      </c>
      <c r="G164" t="str">
        <f t="shared" si="10"/>
        <v>A</v>
      </c>
      <c r="H164">
        <v>0</v>
      </c>
      <c r="I164">
        <v>1</v>
      </c>
      <c r="J164" t="str">
        <f t="shared" si="11"/>
        <v>A</v>
      </c>
      <c r="K164" s="7" t="s">
        <v>178</v>
      </c>
      <c r="L164">
        <v>10</v>
      </c>
      <c r="M164">
        <v>10</v>
      </c>
      <c r="N164">
        <v>2</v>
      </c>
      <c r="O164">
        <v>5</v>
      </c>
      <c r="P164">
        <v>15</v>
      </c>
      <c r="Q164">
        <v>9</v>
      </c>
      <c r="R164">
        <v>2</v>
      </c>
      <c r="S164">
        <v>6</v>
      </c>
      <c r="T164">
        <v>1</v>
      </c>
      <c r="U164">
        <v>3</v>
      </c>
      <c r="V164">
        <v>1</v>
      </c>
      <c r="W164" s="7">
        <v>0</v>
      </c>
      <c r="X164">
        <v>2</v>
      </c>
      <c r="Y164">
        <v>3.6</v>
      </c>
      <c r="Z164">
        <v>4</v>
      </c>
      <c r="AA164">
        <v>2</v>
      </c>
      <c r="AB164">
        <v>3.3</v>
      </c>
      <c r="AC164">
        <v>3.7</v>
      </c>
      <c r="AD164">
        <v>1.9</v>
      </c>
      <c r="AE164">
        <v>3.25</v>
      </c>
      <c r="AF164">
        <v>3.55</v>
      </c>
      <c r="AG164">
        <v>2.0299999999999998</v>
      </c>
      <c r="AH164">
        <v>3.48</v>
      </c>
      <c r="AI164">
        <v>3.86</v>
      </c>
      <c r="AJ164">
        <v>2</v>
      </c>
      <c r="AK164">
        <v>3.5</v>
      </c>
      <c r="AL164">
        <v>3.6</v>
      </c>
      <c r="AM164">
        <v>2</v>
      </c>
      <c r="AN164">
        <v>3.6</v>
      </c>
      <c r="AO164">
        <v>3.75</v>
      </c>
      <c r="AP164">
        <v>39</v>
      </c>
      <c r="AQ164">
        <v>2.11</v>
      </c>
      <c r="AR164">
        <v>1.99</v>
      </c>
      <c r="AS164">
        <v>3.6</v>
      </c>
      <c r="AT164">
        <v>3.41</v>
      </c>
      <c r="AU164">
        <v>4</v>
      </c>
      <c r="AV164">
        <v>3.71</v>
      </c>
      <c r="AW164">
        <v>37</v>
      </c>
      <c r="AX164">
        <v>2.06</v>
      </c>
      <c r="AY164">
        <v>1.98</v>
      </c>
      <c r="AZ164">
        <v>1.87</v>
      </c>
      <c r="BA164">
        <v>1.8</v>
      </c>
      <c r="BB164">
        <v>18</v>
      </c>
      <c r="BC164">
        <v>-0.5</v>
      </c>
      <c r="BD164">
        <v>2.13</v>
      </c>
      <c r="BE164">
        <v>1.99</v>
      </c>
      <c r="BF164">
        <v>1.9</v>
      </c>
      <c r="BG164">
        <v>1.83</v>
      </c>
      <c r="BH164">
        <v>2.1</v>
      </c>
      <c r="BI164">
        <v>3.42</v>
      </c>
      <c r="BJ164">
        <v>3.78</v>
      </c>
    </row>
    <row r="165" spans="1:62" s="6" customFormat="1" x14ac:dyDescent="0.2">
      <c r="A165" t="s">
        <v>138</v>
      </c>
      <c r="B165" s="4">
        <v>43393</v>
      </c>
      <c r="C165" t="s">
        <v>172</v>
      </c>
      <c r="D165" t="s">
        <v>149</v>
      </c>
      <c r="E165">
        <v>3</v>
      </c>
      <c r="F165">
        <v>2</v>
      </c>
      <c r="G165" t="str">
        <f t="shared" si="10"/>
        <v>H</v>
      </c>
      <c r="H165">
        <v>1</v>
      </c>
      <c r="I165">
        <v>2</v>
      </c>
      <c r="J165" t="str">
        <f t="shared" si="11"/>
        <v>A</v>
      </c>
      <c r="K165" s="7" t="s">
        <v>184</v>
      </c>
      <c r="L165">
        <v>12</v>
      </c>
      <c r="M165">
        <v>8</v>
      </c>
      <c r="N165">
        <v>4</v>
      </c>
      <c r="O165">
        <v>4</v>
      </c>
      <c r="P165">
        <v>19</v>
      </c>
      <c r="Q165">
        <v>13</v>
      </c>
      <c r="R165">
        <v>6</v>
      </c>
      <c r="S165">
        <v>6</v>
      </c>
      <c r="T165">
        <v>4</v>
      </c>
      <c r="U165">
        <v>2</v>
      </c>
      <c r="V165">
        <v>1</v>
      </c>
      <c r="W165" s="7">
        <v>0</v>
      </c>
      <c r="X165">
        <v>2.25</v>
      </c>
      <c r="Y165">
        <v>3.6</v>
      </c>
      <c r="Z165">
        <v>3.3</v>
      </c>
      <c r="AA165">
        <v>2.15</v>
      </c>
      <c r="AB165">
        <v>3.5</v>
      </c>
      <c r="AC165">
        <v>3.1</v>
      </c>
      <c r="AD165">
        <v>2.0499999999999998</v>
      </c>
      <c r="AE165">
        <v>3.3</v>
      </c>
      <c r="AF165">
        <v>3.1</v>
      </c>
      <c r="AG165">
        <v>2.2000000000000002</v>
      </c>
      <c r="AH165">
        <v>3.67</v>
      </c>
      <c r="AI165">
        <v>3.22</v>
      </c>
      <c r="AJ165">
        <v>2.15</v>
      </c>
      <c r="AK165">
        <v>3.6</v>
      </c>
      <c r="AL165">
        <v>3.2</v>
      </c>
      <c r="AM165">
        <v>2.2000000000000002</v>
      </c>
      <c r="AN165">
        <v>3.7</v>
      </c>
      <c r="AO165">
        <v>3.2</v>
      </c>
      <c r="AP165">
        <v>39</v>
      </c>
      <c r="AQ165">
        <v>2.25</v>
      </c>
      <c r="AR165">
        <v>2.16</v>
      </c>
      <c r="AS165">
        <v>3.7</v>
      </c>
      <c r="AT165">
        <v>3.5</v>
      </c>
      <c r="AU165">
        <v>3.4</v>
      </c>
      <c r="AV165">
        <v>3.18</v>
      </c>
      <c r="AW165">
        <v>37</v>
      </c>
      <c r="AX165">
        <v>1.87</v>
      </c>
      <c r="AY165">
        <v>1.82</v>
      </c>
      <c r="AZ165">
        <v>2.04</v>
      </c>
      <c r="BA165">
        <v>1.95</v>
      </c>
      <c r="BB165">
        <v>20</v>
      </c>
      <c r="BC165">
        <v>-0.25</v>
      </c>
      <c r="BD165">
        <v>1.98</v>
      </c>
      <c r="BE165">
        <v>1.86</v>
      </c>
      <c r="BF165">
        <v>2.04</v>
      </c>
      <c r="BG165">
        <v>1.96</v>
      </c>
      <c r="BH165">
        <v>2.15</v>
      </c>
      <c r="BI165">
        <v>3.75</v>
      </c>
      <c r="BJ165">
        <v>3.33</v>
      </c>
    </row>
    <row r="166" spans="1:62" s="6" customFormat="1" x14ac:dyDescent="0.2">
      <c r="A166" t="s">
        <v>138</v>
      </c>
      <c r="B166" s="4">
        <v>43396</v>
      </c>
      <c r="C166" t="s">
        <v>173</v>
      </c>
      <c r="D166" t="s">
        <v>149</v>
      </c>
      <c r="E166">
        <v>1</v>
      </c>
      <c r="F166">
        <v>0</v>
      </c>
      <c r="G166" t="str">
        <f t="shared" si="10"/>
        <v>H</v>
      </c>
      <c r="H166">
        <v>1</v>
      </c>
      <c r="I166">
        <v>0</v>
      </c>
      <c r="J166" t="str">
        <f t="shared" si="11"/>
        <v>H</v>
      </c>
      <c r="K166" s="7" t="s">
        <v>181</v>
      </c>
      <c r="L166">
        <v>12</v>
      </c>
      <c r="M166">
        <v>9</v>
      </c>
      <c r="N166">
        <v>3</v>
      </c>
      <c r="O166">
        <v>4</v>
      </c>
      <c r="P166">
        <v>10</v>
      </c>
      <c r="Q166">
        <v>8</v>
      </c>
      <c r="R166">
        <v>2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1.85</v>
      </c>
      <c r="Y166">
        <v>3.75</v>
      </c>
      <c r="Z166">
        <v>4.5</v>
      </c>
      <c r="AA166">
        <v>1.83</v>
      </c>
      <c r="AB166">
        <v>3.6</v>
      </c>
      <c r="AC166">
        <v>4.0999999999999996</v>
      </c>
      <c r="AD166">
        <v>1.8</v>
      </c>
      <c r="AE166">
        <v>3.4</v>
      </c>
      <c r="AF166">
        <v>3.8</v>
      </c>
      <c r="AG166">
        <v>1.91</v>
      </c>
      <c r="AH166">
        <v>3.69</v>
      </c>
      <c r="AI166">
        <v>4.2</v>
      </c>
      <c r="AJ166">
        <v>1.91</v>
      </c>
      <c r="AK166">
        <v>3.6</v>
      </c>
      <c r="AL166">
        <v>3.9</v>
      </c>
      <c r="AM166">
        <v>1.9</v>
      </c>
      <c r="AN166">
        <v>3.75</v>
      </c>
      <c r="AO166">
        <v>4.0999999999999996</v>
      </c>
      <c r="AP166">
        <v>35</v>
      </c>
      <c r="AQ166">
        <v>1.95</v>
      </c>
      <c r="AR166">
        <v>1.88</v>
      </c>
      <c r="AS166">
        <v>3.75</v>
      </c>
      <c r="AT166">
        <v>3.56</v>
      </c>
      <c r="AU166">
        <v>4.5</v>
      </c>
      <c r="AV166">
        <v>4</v>
      </c>
      <c r="AW166">
        <v>34</v>
      </c>
      <c r="AX166">
        <v>1.98</v>
      </c>
      <c r="AY166">
        <v>1.88</v>
      </c>
      <c r="AZ166">
        <v>1.95</v>
      </c>
      <c r="BA166">
        <v>1.89</v>
      </c>
      <c r="BB166">
        <v>19</v>
      </c>
      <c r="BC166">
        <v>-0.75</v>
      </c>
      <c r="BD166">
        <v>2.2000000000000002</v>
      </c>
      <c r="BE166">
        <v>2.14</v>
      </c>
      <c r="BF166">
        <v>1.78</v>
      </c>
      <c r="BG166">
        <v>1.71</v>
      </c>
      <c r="BH166">
        <v>1.84</v>
      </c>
      <c r="BI166">
        <v>3.81</v>
      </c>
      <c r="BJ166">
        <v>4.3600000000000003</v>
      </c>
    </row>
    <row r="167" spans="1:62" s="6" customFormat="1" x14ac:dyDescent="0.2">
      <c r="A167" t="s">
        <v>138</v>
      </c>
      <c r="B167" s="4">
        <v>43396</v>
      </c>
      <c r="C167" t="s">
        <v>161</v>
      </c>
      <c r="D167" t="s">
        <v>148</v>
      </c>
      <c r="E167">
        <v>2</v>
      </c>
      <c r="F167">
        <v>4</v>
      </c>
      <c r="G167" t="str">
        <f t="shared" si="10"/>
        <v>A</v>
      </c>
      <c r="H167">
        <v>0</v>
      </c>
      <c r="I167">
        <v>2</v>
      </c>
      <c r="J167" t="str">
        <f t="shared" si="11"/>
        <v>A</v>
      </c>
      <c r="K167" s="7" t="s">
        <v>144</v>
      </c>
      <c r="L167">
        <v>12</v>
      </c>
      <c r="M167">
        <v>14</v>
      </c>
      <c r="N167">
        <v>3</v>
      </c>
      <c r="O167">
        <v>10</v>
      </c>
      <c r="P167">
        <v>17</v>
      </c>
      <c r="Q167">
        <v>14</v>
      </c>
      <c r="R167">
        <v>6</v>
      </c>
      <c r="S167">
        <v>6</v>
      </c>
      <c r="T167">
        <v>3</v>
      </c>
      <c r="U167">
        <v>3</v>
      </c>
      <c r="V167">
        <v>1</v>
      </c>
      <c r="W167">
        <v>0</v>
      </c>
      <c r="X167">
        <v>3.4</v>
      </c>
      <c r="Y167">
        <v>3.4</v>
      </c>
      <c r="Z167">
        <v>2.2999999999999998</v>
      </c>
      <c r="AA167">
        <v>3.1</v>
      </c>
      <c r="AB167">
        <v>3.2</v>
      </c>
      <c r="AC167">
        <v>2.2999999999999998</v>
      </c>
      <c r="AD167">
        <v>3.1</v>
      </c>
      <c r="AE167">
        <v>3.1</v>
      </c>
      <c r="AF167">
        <v>2.15</v>
      </c>
      <c r="AG167">
        <v>3.36</v>
      </c>
      <c r="AH167">
        <v>3.4</v>
      </c>
      <c r="AI167">
        <v>2.27</v>
      </c>
      <c r="AJ167">
        <v>3.2</v>
      </c>
      <c r="AK167">
        <v>3.4</v>
      </c>
      <c r="AL167">
        <v>2.2000000000000002</v>
      </c>
      <c r="AM167">
        <v>3.3</v>
      </c>
      <c r="AN167">
        <v>3.4</v>
      </c>
      <c r="AO167">
        <v>2.25</v>
      </c>
      <c r="AP167">
        <v>35</v>
      </c>
      <c r="AQ167">
        <v>3.4</v>
      </c>
      <c r="AR167">
        <v>3.2</v>
      </c>
      <c r="AS167">
        <v>3.45</v>
      </c>
      <c r="AT167">
        <v>3.28</v>
      </c>
      <c r="AU167">
        <v>2.35</v>
      </c>
      <c r="AV167">
        <v>2.25</v>
      </c>
      <c r="AW167">
        <v>34</v>
      </c>
      <c r="AX167">
        <v>2.13</v>
      </c>
      <c r="AY167">
        <v>2.04</v>
      </c>
      <c r="AZ167">
        <v>1.81</v>
      </c>
      <c r="BA167">
        <v>1.75</v>
      </c>
      <c r="BB167">
        <v>19</v>
      </c>
      <c r="BC167">
        <v>0.25</v>
      </c>
      <c r="BD167">
        <v>1.95</v>
      </c>
      <c r="BE167">
        <v>1.9</v>
      </c>
      <c r="BF167">
        <v>2.0099999999999998</v>
      </c>
      <c r="BG167">
        <v>1.91</v>
      </c>
      <c r="BH167">
        <v>3.21</v>
      </c>
      <c r="BI167">
        <v>3.61</v>
      </c>
      <c r="BJ167">
        <v>2.2599999999999998</v>
      </c>
    </row>
    <row r="168" spans="1:62" s="6" customFormat="1" x14ac:dyDescent="0.2">
      <c r="A168" t="s">
        <v>138</v>
      </c>
      <c r="B168" s="4">
        <v>43396</v>
      </c>
      <c r="C168" t="s">
        <v>155</v>
      </c>
      <c r="D168" t="s">
        <v>152</v>
      </c>
      <c r="E168">
        <v>2</v>
      </c>
      <c r="F168">
        <v>0</v>
      </c>
      <c r="G168" t="str">
        <f t="shared" si="10"/>
        <v>H</v>
      </c>
      <c r="H168">
        <v>1</v>
      </c>
      <c r="I168">
        <v>0</v>
      </c>
      <c r="J168" t="str">
        <f t="shared" si="11"/>
        <v>H</v>
      </c>
      <c r="K168" s="7" t="s">
        <v>621</v>
      </c>
      <c r="L168">
        <v>7</v>
      </c>
      <c r="M168">
        <v>14</v>
      </c>
      <c r="N168">
        <v>2</v>
      </c>
      <c r="O168">
        <v>1</v>
      </c>
      <c r="P168">
        <v>14</v>
      </c>
      <c r="Q168">
        <v>14</v>
      </c>
      <c r="R168">
        <v>2</v>
      </c>
      <c r="S168">
        <v>7</v>
      </c>
      <c r="T168">
        <v>1</v>
      </c>
      <c r="U168">
        <v>1</v>
      </c>
      <c r="V168">
        <v>0</v>
      </c>
      <c r="W168">
        <v>0</v>
      </c>
      <c r="X168">
        <v>2.5</v>
      </c>
      <c r="Y168">
        <v>3.4</v>
      </c>
      <c r="Z168">
        <v>3</v>
      </c>
      <c r="AA168">
        <v>2.4500000000000002</v>
      </c>
      <c r="AB168">
        <v>3.2</v>
      </c>
      <c r="AC168">
        <v>2.9</v>
      </c>
      <c r="AD168">
        <v>2.2999999999999998</v>
      </c>
      <c r="AE168">
        <v>3.05</v>
      </c>
      <c r="AF168">
        <v>2.9</v>
      </c>
      <c r="AG168">
        <v>2.46</v>
      </c>
      <c r="AH168">
        <v>3.39</v>
      </c>
      <c r="AI168">
        <v>3.03</v>
      </c>
      <c r="AJ168">
        <v>2.4500000000000002</v>
      </c>
      <c r="AK168">
        <v>3.3</v>
      </c>
      <c r="AL168">
        <v>2.88</v>
      </c>
      <c r="AM168">
        <v>2.5</v>
      </c>
      <c r="AN168">
        <v>3.4</v>
      </c>
      <c r="AO168">
        <v>2.9</v>
      </c>
      <c r="AP168">
        <v>35</v>
      </c>
      <c r="AQ168">
        <v>2.5</v>
      </c>
      <c r="AR168">
        <v>2.42</v>
      </c>
      <c r="AS168">
        <v>3.4</v>
      </c>
      <c r="AT168">
        <v>3.23</v>
      </c>
      <c r="AU168">
        <v>3.15</v>
      </c>
      <c r="AV168">
        <v>2.95</v>
      </c>
      <c r="AW168">
        <v>30</v>
      </c>
      <c r="AX168">
        <v>2.33</v>
      </c>
      <c r="AY168">
        <v>2.2200000000000002</v>
      </c>
      <c r="AZ168">
        <v>1.68</v>
      </c>
      <c r="BA168">
        <v>1.63</v>
      </c>
      <c r="BB168">
        <v>20</v>
      </c>
      <c r="BC168">
        <v>-0.25</v>
      </c>
      <c r="BD168">
        <v>2.17</v>
      </c>
      <c r="BE168">
        <v>2.08</v>
      </c>
      <c r="BF168">
        <v>1.81</v>
      </c>
      <c r="BG168">
        <v>1.76</v>
      </c>
      <c r="BH168">
        <v>2.44</v>
      </c>
      <c r="BI168">
        <v>3.65</v>
      </c>
      <c r="BJ168">
        <v>2.88</v>
      </c>
    </row>
    <row r="169" spans="1:62" s="6" customFormat="1" x14ac:dyDescent="0.2">
      <c r="A169" t="s">
        <v>138</v>
      </c>
      <c r="B169" s="4">
        <v>43396</v>
      </c>
      <c r="C169" t="s">
        <v>167</v>
      </c>
      <c r="D169" t="s">
        <v>143</v>
      </c>
      <c r="E169">
        <v>1</v>
      </c>
      <c r="F169">
        <v>1</v>
      </c>
      <c r="G169" t="str">
        <f t="shared" si="10"/>
        <v>D</v>
      </c>
      <c r="H169">
        <v>1</v>
      </c>
      <c r="I169">
        <v>0</v>
      </c>
      <c r="J169" t="str">
        <f t="shared" si="11"/>
        <v>H</v>
      </c>
      <c r="K169" s="7" t="s">
        <v>178</v>
      </c>
      <c r="L169">
        <v>11</v>
      </c>
      <c r="M169">
        <v>12</v>
      </c>
      <c r="N169">
        <v>4</v>
      </c>
      <c r="O169">
        <v>3</v>
      </c>
      <c r="P169">
        <v>19</v>
      </c>
      <c r="Q169">
        <v>22</v>
      </c>
      <c r="R169">
        <v>3</v>
      </c>
      <c r="S169">
        <v>5</v>
      </c>
      <c r="T169">
        <v>1</v>
      </c>
      <c r="U169">
        <v>4</v>
      </c>
      <c r="V169">
        <v>0</v>
      </c>
      <c r="W169">
        <v>0</v>
      </c>
      <c r="X169">
        <v>1.95</v>
      </c>
      <c r="Y169">
        <v>4</v>
      </c>
      <c r="Z169">
        <v>3.8</v>
      </c>
      <c r="AA169">
        <v>1.9</v>
      </c>
      <c r="AB169">
        <v>3.75</v>
      </c>
      <c r="AC169">
        <v>3.6</v>
      </c>
      <c r="AD169">
        <v>1.83</v>
      </c>
      <c r="AE169">
        <v>3.55</v>
      </c>
      <c r="AF169">
        <v>3.5</v>
      </c>
      <c r="AG169">
        <v>1.92</v>
      </c>
      <c r="AH169">
        <v>4.0599999999999996</v>
      </c>
      <c r="AI169">
        <v>3.75</v>
      </c>
      <c r="AJ169">
        <v>1.88</v>
      </c>
      <c r="AK169">
        <v>3.9</v>
      </c>
      <c r="AL169">
        <v>3.7</v>
      </c>
      <c r="AM169">
        <v>1.9</v>
      </c>
      <c r="AN169">
        <v>3.9</v>
      </c>
      <c r="AO169">
        <v>3.9</v>
      </c>
      <c r="AP169">
        <v>35</v>
      </c>
      <c r="AQ169">
        <v>1.96</v>
      </c>
      <c r="AR169">
        <v>1.91</v>
      </c>
      <c r="AS169">
        <v>4.0599999999999996</v>
      </c>
      <c r="AT169">
        <v>3.76</v>
      </c>
      <c r="AU169">
        <v>4</v>
      </c>
      <c r="AV169">
        <v>3.67</v>
      </c>
      <c r="AW169">
        <v>34</v>
      </c>
      <c r="AX169">
        <v>1.82</v>
      </c>
      <c r="AY169">
        <v>1.76</v>
      </c>
      <c r="AZ169">
        <v>2.12</v>
      </c>
      <c r="BA169">
        <v>2.0299999999999998</v>
      </c>
      <c r="BB169">
        <v>19</v>
      </c>
      <c r="BC169">
        <v>-0.5</v>
      </c>
      <c r="BD169">
        <v>1.96</v>
      </c>
      <c r="BE169">
        <v>1.89</v>
      </c>
      <c r="BF169">
        <v>1.98</v>
      </c>
      <c r="BG169">
        <v>1.94</v>
      </c>
      <c r="BH169">
        <v>1.85</v>
      </c>
      <c r="BI169">
        <v>3.95</v>
      </c>
      <c r="BJ169">
        <v>4.12</v>
      </c>
    </row>
    <row r="170" spans="1:62" s="6" customFormat="1" x14ac:dyDescent="0.2">
      <c r="A170" t="s">
        <v>138</v>
      </c>
      <c r="B170" s="4">
        <v>43396</v>
      </c>
      <c r="C170" t="s">
        <v>164</v>
      </c>
      <c r="D170" t="s">
        <v>166</v>
      </c>
      <c r="E170">
        <v>0</v>
      </c>
      <c r="F170">
        <v>1</v>
      </c>
      <c r="G170" t="str">
        <f t="shared" si="10"/>
        <v>A</v>
      </c>
      <c r="H170">
        <v>0</v>
      </c>
      <c r="I170">
        <v>0</v>
      </c>
      <c r="J170" t="str">
        <f t="shared" si="11"/>
        <v>D</v>
      </c>
      <c r="K170" s="7" t="s">
        <v>126</v>
      </c>
      <c r="L170">
        <v>17</v>
      </c>
      <c r="M170">
        <v>8</v>
      </c>
      <c r="N170">
        <v>7</v>
      </c>
      <c r="O170">
        <v>4</v>
      </c>
      <c r="P170">
        <v>16</v>
      </c>
      <c r="Q170">
        <v>19</v>
      </c>
      <c r="R170">
        <v>3</v>
      </c>
      <c r="S170">
        <v>2</v>
      </c>
      <c r="T170">
        <v>5</v>
      </c>
      <c r="U170">
        <v>4</v>
      </c>
      <c r="V170">
        <v>0</v>
      </c>
      <c r="W170">
        <v>0</v>
      </c>
      <c r="X170">
        <v>2.5</v>
      </c>
      <c r="Y170">
        <v>3.4</v>
      </c>
      <c r="Z170">
        <v>3</v>
      </c>
      <c r="AA170">
        <v>2.4500000000000002</v>
      </c>
      <c r="AB170">
        <v>3.25</v>
      </c>
      <c r="AC170">
        <v>2.8</v>
      </c>
      <c r="AD170">
        <v>2.35</v>
      </c>
      <c r="AE170">
        <v>3.15</v>
      </c>
      <c r="AF170">
        <v>2.7</v>
      </c>
      <c r="AG170">
        <v>2.56</v>
      </c>
      <c r="AH170">
        <v>3.42</v>
      </c>
      <c r="AI170">
        <v>2.88</v>
      </c>
      <c r="AJ170">
        <v>2.5</v>
      </c>
      <c r="AK170">
        <v>3.3</v>
      </c>
      <c r="AL170">
        <v>2.8</v>
      </c>
      <c r="AM170">
        <v>2.5</v>
      </c>
      <c r="AN170">
        <v>3.4</v>
      </c>
      <c r="AO170">
        <v>2.9</v>
      </c>
      <c r="AP170">
        <v>35</v>
      </c>
      <c r="AQ170">
        <v>2.6</v>
      </c>
      <c r="AR170">
        <v>2.46</v>
      </c>
      <c r="AS170">
        <v>3.49</v>
      </c>
      <c r="AT170">
        <v>3.3</v>
      </c>
      <c r="AU170">
        <v>3</v>
      </c>
      <c r="AV170">
        <v>2.82</v>
      </c>
      <c r="AW170">
        <v>34</v>
      </c>
      <c r="AX170">
        <v>1.96</v>
      </c>
      <c r="AY170">
        <v>1.91</v>
      </c>
      <c r="AZ170">
        <v>1.98</v>
      </c>
      <c r="BA170">
        <v>1.87</v>
      </c>
      <c r="BB170">
        <v>20</v>
      </c>
      <c r="BC170">
        <v>-0.25</v>
      </c>
      <c r="BD170">
        <v>2.2000000000000002</v>
      </c>
      <c r="BE170">
        <v>2.11</v>
      </c>
      <c r="BF170">
        <v>1.77</v>
      </c>
      <c r="BG170">
        <v>1.73</v>
      </c>
      <c r="BH170">
        <v>2.61</v>
      </c>
      <c r="BI170">
        <v>3.52</v>
      </c>
      <c r="BJ170">
        <v>2.75</v>
      </c>
    </row>
    <row r="171" spans="1:62" s="6" customFormat="1" x14ac:dyDescent="0.2">
      <c r="A171" t="s">
        <v>138</v>
      </c>
      <c r="B171" s="4">
        <v>43396</v>
      </c>
      <c r="C171" t="s">
        <v>158</v>
      </c>
      <c r="D171" t="s">
        <v>139</v>
      </c>
      <c r="E171">
        <v>4</v>
      </c>
      <c r="F171">
        <v>1</v>
      </c>
      <c r="G171" t="str">
        <f t="shared" si="10"/>
        <v>H</v>
      </c>
      <c r="H171">
        <v>1</v>
      </c>
      <c r="I171">
        <v>1</v>
      </c>
      <c r="J171" t="str">
        <f t="shared" si="11"/>
        <v>D</v>
      </c>
      <c r="K171" s="7" t="s">
        <v>480</v>
      </c>
      <c r="L171">
        <v>11</v>
      </c>
      <c r="M171">
        <v>6</v>
      </c>
      <c r="N171">
        <v>7</v>
      </c>
      <c r="O171">
        <v>5</v>
      </c>
      <c r="P171">
        <v>13</v>
      </c>
      <c r="Q171">
        <v>9</v>
      </c>
      <c r="R171">
        <v>6</v>
      </c>
      <c r="S171">
        <v>6</v>
      </c>
      <c r="T171">
        <v>2</v>
      </c>
      <c r="U171">
        <v>3</v>
      </c>
      <c r="V171">
        <v>0</v>
      </c>
      <c r="W171">
        <v>0</v>
      </c>
      <c r="X171">
        <v>1.66</v>
      </c>
      <c r="Y171">
        <v>4.2</v>
      </c>
      <c r="Z171">
        <v>5.25</v>
      </c>
      <c r="AA171">
        <v>1.62</v>
      </c>
      <c r="AB171">
        <v>3.8</v>
      </c>
      <c r="AC171">
        <v>5.25</v>
      </c>
      <c r="AD171">
        <v>1.6</v>
      </c>
      <c r="AE171">
        <v>3.75</v>
      </c>
      <c r="AF171">
        <v>4.6500000000000004</v>
      </c>
      <c r="AG171">
        <v>1.67</v>
      </c>
      <c r="AH171">
        <v>4.09</v>
      </c>
      <c r="AI171">
        <v>5.2</v>
      </c>
      <c r="AJ171">
        <v>1.67</v>
      </c>
      <c r="AK171">
        <v>4</v>
      </c>
      <c r="AL171">
        <v>4.8</v>
      </c>
      <c r="AM171">
        <v>1.65</v>
      </c>
      <c r="AN171">
        <v>4.2</v>
      </c>
      <c r="AO171">
        <v>5.2</v>
      </c>
      <c r="AP171">
        <v>35</v>
      </c>
      <c r="AQ171">
        <v>1.7</v>
      </c>
      <c r="AR171">
        <v>1.64</v>
      </c>
      <c r="AS171">
        <v>4.25</v>
      </c>
      <c r="AT171">
        <v>3.96</v>
      </c>
      <c r="AU171">
        <v>5.5</v>
      </c>
      <c r="AV171">
        <v>5.07</v>
      </c>
      <c r="AW171">
        <v>34</v>
      </c>
      <c r="AX171">
        <v>1.79</v>
      </c>
      <c r="AY171">
        <v>1.74</v>
      </c>
      <c r="AZ171">
        <v>2.17</v>
      </c>
      <c r="BA171">
        <v>2.06</v>
      </c>
      <c r="BB171">
        <v>20</v>
      </c>
      <c r="BC171">
        <v>-1</v>
      </c>
      <c r="BD171">
        <v>2.21</v>
      </c>
      <c r="BE171">
        <v>2.11</v>
      </c>
      <c r="BF171">
        <v>1.8</v>
      </c>
      <c r="BG171">
        <v>1.73</v>
      </c>
      <c r="BH171">
        <v>1.58</v>
      </c>
      <c r="BI171">
        <v>4.3899999999999997</v>
      </c>
      <c r="BJ171">
        <v>5.58</v>
      </c>
    </row>
    <row r="172" spans="1:62" s="6" customFormat="1" x14ac:dyDescent="0.2">
      <c r="A172" t="s">
        <v>138</v>
      </c>
      <c r="B172" s="4">
        <v>43396</v>
      </c>
      <c r="C172" t="s">
        <v>154</v>
      </c>
      <c r="D172" t="s">
        <v>151</v>
      </c>
      <c r="E172">
        <v>1</v>
      </c>
      <c r="F172">
        <v>0</v>
      </c>
      <c r="G172" t="str">
        <f t="shared" si="10"/>
        <v>H</v>
      </c>
      <c r="H172">
        <v>0</v>
      </c>
      <c r="I172">
        <v>0</v>
      </c>
      <c r="J172" t="str">
        <f t="shared" si="11"/>
        <v>D</v>
      </c>
      <c r="K172" s="7" t="s">
        <v>378</v>
      </c>
      <c r="L172">
        <v>10</v>
      </c>
      <c r="M172">
        <v>15</v>
      </c>
      <c r="N172">
        <v>2</v>
      </c>
      <c r="O172">
        <v>2</v>
      </c>
      <c r="P172">
        <v>15</v>
      </c>
      <c r="Q172">
        <v>13</v>
      </c>
      <c r="R172">
        <v>3</v>
      </c>
      <c r="S172">
        <v>7</v>
      </c>
      <c r="T172">
        <v>2</v>
      </c>
      <c r="U172">
        <v>3</v>
      </c>
      <c r="V172">
        <v>0</v>
      </c>
      <c r="W172">
        <v>0</v>
      </c>
      <c r="X172">
        <v>2.14</v>
      </c>
      <c r="Y172">
        <v>3.9</v>
      </c>
      <c r="Z172">
        <v>3.25</v>
      </c>
      <c r="AA172">
        <v>2.1</v>
      </c>
      <c r="AB172">
        <v>3.6</v>
      </c>
      <c r="AC172">
        <v>3.2</v>
      </c>
      <c r="AD172">
        <v>2</v>
      </c>
      <c r="AE172">
        <v>3.45</v>
      </c>
      <c r="AF172">
        <v>3.1</v>
      </c>
      <c r="AG172">
        <v>2.12</v>
      </c>
      <c r="AH172">
        <v>3.94</v>
      </c>
      <c r="AI172">
        <v>3.26</v>
      </c>
      <c r="AJ172">
        <v>2.0499999999999998</v>
      </c>
      <c r="AK172">
        <v>3.8</v>
      </c>
      <c r="AL172">
        <v>3.2</v>
      </c>
      <c r="AM172">
        <v>2.1</v>
      </c>
      <c r="AN172">
        <v>3.8</v>
      </c>
      <c r="AO172">
        <v>3.3</v>
      </c>
      <c r="AP172">
        <v>35</v>
      </c>
      <c r="AQ172">
        <v>2.2000000000000002</v>
      </c>
      <c r="AR172">
        <v>2.09</v>
      </c>
      <c r="AS172">
        <v>3.94</v>
      </c>
      <c r="AT172">
        <v>3.66</v>
      </c>
      <c r="AU172">
        <v>3.4</v>
      </c>
      <c r="AV172">
        <v>3.21</v>
      </c>
      <c r="AW172">
        <v>36</v>
      </c>
      <c r="AX172">
        <v>1.79</v>
      </c>
      <c r="AY172">
        <v>1.72</v>
      </c>
      <c r="AZ172">
        <v>2.16</v>
      </c>
      <c r="BA172">
        <v>2.09</v>
      </c>
      <c r="BB172">
        <v>20</v>
      </c>
      <c r="BC172">
        <v>-0.25</v>
      </c>
      <c r="BD172">
        <v>1.89</v>
      </c>
      <c r="BE172">
        <v>1.83</v>
      </c>
      <c r="BF172">
        <v>2.06</v>
      </c>
      <c r="BG172">
        <v>1.99</v>
      </c>
      <c r="BH172">
        <v>2.2799999999999998</v>
      </c>
      <c r="BI172">
        <v>3.8</v>
      </c>
      <c r="BJ172">
        <v>3.03</v>
      </c>
    </row>
    <row r="173" spans="1:62" s="6" customFormat="1" x14ac:dyDescent="0.2">
      <c r="A173" t="s">
        <v>138</v>
      </c>
      <c r="B173" s="4">
        <v>43396</v>
      </c>
      <c r="C173" t="s">
        <v>170</v>
      </c>
      <c r="D173" t="s">
        <v>140</v>
      </c>
      <c r="E173">
        <v>3</v>
      </c>
      <c r="F173">
        <v>1</v>
      </c>
      <c r="G173" t="str">
        <f t="shared" si="10"/>
        <v>H</v>
      </c>
      <c r="H173">
        <v>2</v>
      </c>
      <c r="I173">
        <v>0</v>
      </c>
      <c r="J173" t="str">
        <f t="shared" si="11"/>
        <v>H</v>
      </c>
      <c r="K173" s="7" t="s">
        <v>123</v>
      </c>
      <c r="L173">
        <v>12</v>
      </c>
      <c r="M173">
        <v>10</v>
      </c>
      <c r="N173">
        <v>8</v>
      </c>
      <c r="O173">
        <v>4</v>
      </c>
      <c r="P173">
        <v>7</v>
      </c>
      <c r="Q173">
        <v>15</v>
      </c>
      <c r="R173">
        <v>3</v>
      </c>
      <c r="S173">
        <v>6</v>
      </c>
      <c r="T173">
        <v>0</v>
      </c>
      <c r="U173">
        <v>3</v>
      </c>
      <c r="V173">
        <v>0</v>
      </c>
      <c r="W173">
        <v>0</v>
      </c>
      <c r="X173">
        <v>2.5</v>
      </c>
      <c r="Y173">
        <v>3.6</v>
      </c>
      <c r="Z173">
        <v>2.9</v>
      </c>
      <c r="AA173">
        <v>2.4</v>
      </c>
      <c r="AB173">
        <v>3.2</v>
      </c>
      <c r="AC173">
        <v>2.9</v>
      </c>
      <c r="AD173">
        <v>2.35</v>
      </c>
      <c r="AE173">
        <v>3.25</v>
      </c>
      <c r="AF173">
        <v>2.7</v>
      </c>
      <c r="AG173">
        <v>2.4900000000000002</v>
      </c>
      <c r="AH173">
        <v>3.58</v>
      </c>
      <c r="AI173">
        <v>2.86</v>
      </c>
      <c r="AJ173">
        <v>2.4500000000000002</v>
      </c>
      <c r="AK173">
        <v>3.5</v>
      </c>
      <c r="AL173">
        <v>2.75</v>
      </c>
      <c r="AM173">
        <v>2.4500000000000002</v>
      </c>
      <c r="AN173">
        <v>3.6</v>
      </c>
      <c r="AO173">
        <v>2.8</v>
      </c>
      <c r="AP173">
        <v>35</v>
      </c>
      <c r="AQ173">
        <v>2.5099999999999998</v>
      </c>
      <c r="AR173">
        <v>2.4300000000000002</v>
      </c>
      <c r="AS173">
        <v>3.6</v>
      </c>
      <c r="AT173">
        <v>3.42</v>
      </c>
      <c r="AU173">
        <v>2.9</v>
      </c>
      <c r="AV173">
        <v>2.79</v>
      </c>
      <c r="AW173">
        <v>34</v>
      </c>
      <c r="AX173">
        <v>1.8</v>
      </c>
      <c r="AY173">
        <v>1.75</v>
      </c>
      <c r="AZ173">
        <v>2.14</v>
      </c>
      <c r="BA173">
        <v>2.04</v>
      </c>
      <c r="BB173">
        <v>19</v>
      </c>
      <c r="BC173">
        <v>-0.25</v>
      </c>
      <c r="BD173">
        <v>2.17</v>
      </c>
      <c r="BE173">
        <v>2.1</v>
      </c>
      <c r="BF173">
        <v>1.8</v>
      </c>
      <c r="BG173">
        <v>1.73</v>
      </c>
      <c r="BH173">
        <v>2.31</v>
      </c>
      <c r="BI173">
        <v>3.67</v>
      </c>
      <c r="BJ173">
        <v>3.08</v>
      </c>
    </row>
    <row r="174" spans="1:62" s="6" customFormat="1" x14ac:dyDescent="0.2">
      <c r="A174" t="s">
        <v>138</v>
      </c>
      <c r="B174" s="4">
        <v>43396</v>
      </c>
      <c r="C174" t="s">
        <v>157</v>
      </c>
      <c r="D174" t="s">
        <v>145</v>
      </c>
      <c r="E174">
        <v>2</v>
      </c>
      <c r="F174">
        <v>2</v>
      </c>
      <c r="G174" t="str">
        <f t="shared" si="10"/>
        <v>D</v>
      </c>
      <c r="H174">
        <v>1</v>
      </c>
      <c r="I174">
        <v>0</v>
      </c>
      <c r="J174" t="str">
        <f t="shared" si="11"/>
        <v>H</v>
      </c>
      <c r="K174" s="7" t="s">
        <v>334</v>
      </c>
      <c r="L174">
        <v>10</v>
      </c>
      <c r="M174">
        <v>4</v>
      </c>
      <c r="N174">
        <v>6</v>
      </c>
      <c r="O174">
        <v>3</v>
      </c>
      <c r="P174">
        <v>12</v>
      </c>
      <c r="Q174">
        <v>13</v>
      </c>
      <c r="R174">
        <v>11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1.8</v>
      </c>
      <c r="Y174">
        <v>3.6</v>
      </c>
      <c r="Z174">
        <v>5.0999999999999996</v>
      </c>
      <c r="AA174">
        <v>1.78</v>
      </c>
      <c r="AB174">
        <v>3.4</v>
      </c>
      <c r="AC174">
        <v>4.75</v>
      </c>
      <c r="AD174">
        <v>1.7</v>
      </c>
      <c r="AE174">
        <v>3.3</v>
      </c>
      <c r="AF174">
        <v>4.45</v>
      </c>
      <c r="AG174">
        <v>1.8</v>
      </c>
      <c r="AH174">
        <v>3.63</v>
      </c>
      <c r="AI174">
        <v>4.91</v>
      </c>
      <c r="AJ174">
        <v>1.78</v>
      </c>
      <c r="AK174">
        <v>3.6</v>
      </c>
      <c r="AL174">
        <v>4.5</v>
      </c>
      <c r="AM174">
        <v>1.8</v>
      </c>
      <c r="AN174">
        <v>3.7</v>
      </c>
      <c r="AO174">
        <v>4.8</v>
      </c>
      <c r="AP174">
        <v>35</v>
      </c>
      <c r="AQ174">
        <v>1.83</v>
      </c>
      <c r="AR174">
        <v>1.77</v>
      </c>
      <c r="AS174">
        <v>3.7</v>
      </c>
      <c r="AT174">
        <v>3.5</v>
      </c>
      <c r="AU174">
        <v>5.25</v>
      </c>
      <c r="AV174">
        <v>4.72</v>
      </c>
      <c r="AW174">
        <v>34</v>
      </c>
      <c r="AX174">
        <v>2.17</v>
      </c>
      <c r="AY174">
        <v>2.09</v>
      </c>
      <c r="AZ174">
        <v>1.76</v>
      </c>
      <c r="BA174">
        <v>1.72</v>
      </c>
      <c r="BB174">
        <v>19</v>
      </c>
      <c r="BC174">
        <v>-0.75</v>
      </c>
      <c r="BD174">
        <v>2.1</v>
      </c>
      <c r="BE174">
        <v>2</v>
      </c>
      <c r="BF174">
        <v>1.88</v>
      </c>
      <c r="BG174">
        <v>1.82</v>
      </c>
      <c r="BH174">
        <v>1.74</v>
      </c>
      <c r="BI174">
        <v>3.44</v>
      </c>
      <c r="BJ174">
        <v>5.9</v>
      </c>
    </row>
    <row r="175" spans="1:62" s="6" customFormat="1" x14ac:dyDescent="0.2">
      <c r="A175" t="s">
        <v>138</v>
      </c>
      <c r="B175" s="4">
        <v>43396</v>
      </c>
      <c r="C175" t="s">
        <v>160</v>
      </c>
      <c r="D175" t="s">
        <v>142</v>
      </c>
      <c r="E175">
        <v>3</v>
      </c>
      <c r="F175">
        <v>1</v>
      </c>
      <c r="G175" t="str">
        <f t="shared" si="10"/>
        <v>H</v>
      </c>
      <c r="H175">
        <v>2</v>
      </c>
      <c r="I175">
        <v>0</v>
      </c>
      <c r="J175" t="str">
        <f t="shared" si="11"/>
        <v>H</v>
      </c>
      <c r="K175" s="7" t="s">
        <v>620</v>
      </c>
      <c r="L175">
        <v>10</v>
      </c>
      <c r="M175">
        <v>5</v>
      </c>
      <c r="N175">
        <v>6</v>
      </c>
      <c r="O175">
        <v>2</v>
      </c>
      <c r="P175">
        <v>16</v>
      </c>
      <c r="Q175">
        <v>14</v>
      </c>
      <c r="R175">
        <v>8</v>
      </c>
      <c r="S175">
        <v>5</v>
      </c>
      <c r="T175">
        <v>1</v>
      </c>
      <c r="U175">
        <v>3</v>
      </c>
      <c r="V175">
        <v>0</v>
      </c>
      <c r="W175">
        <v>0</v>
      </c>
      <c r="X175">
        <v>3.6</v>
      </c>
      <c r="Y175">
        <v>3.3</v>
      </c>
      <c r="Z175">
        <v>2.25</v>
      </c>
      <c r="AA175">
        <v>3.5</v>
      </c>
      <c r="AB175">
        <v>3.25</v>
      </c>
      <c r="AC175">
        <v>2.1</v>
      </c>
      <c r="AD175">
        <v>3.25</v>
      </c>
      <c r="AE175">
        <v>3.05</v>
      </c>
      <c r="AF175">
        <v>2.1</v>
      </c>
      <c r="AG175">
        <v>3.57</v>
      </c>
      <c r="AH175">
        <v>3.2</v>
      </c>
      <c r="AI175">
        <v>2.2799999999999998</v>
      </c>
      <c r="AJ175">
        <v>3.3</v>
      </c>
      <c r="AK175">
        <v>3.2</v>
      </c>
      <c r="AL175">
        <v>2.25</v>
      </c>
      <c r="AM175">
        <v>3.4</v>
      </c>
      <c r="AN175">
        <v>3.3</v>
      </c>
      <c r="AO175">
        <v>2.25</v>
      </c>
      <c r="AP175">
        <v>35</v>
      </c>
      <c r="AQ175">
        <v>3.6</v>
      </c>
      <c r="AR175">
        <v>3.39</v>
      </c>
      <c r="AS175">
        <v>3.35</v>
      </c>
      <c r="AT175">
        <v>3.2</v>
      </c>
      <c r="AU175">
        <v>2.2999999999999998</v>
      </c>
      <c r="AV175">
        <v>2.19</v>
      </c>
      <c r="AW175">
        <v>34</v>
      </c>
      <c r="AX175">
        <v>2.25</v>
      </c>
      <c r="AY175">
        <v>2.12</v>
      </c>
      <c r="AZ175">
        <v>1.75</v>
      </c>
      <c r="BA175">
        <v>1.69</v>
      </c>
      <c r="BB175">
        <v>19</v>
      </c>
      <c r="BC175">
        <v>0.25</v>
      </c>
      <c r="BD175">
        <v>1.97</v>
      </c>
      <c r="BE175">
        <v>1.92</v>
      </c>
      <c r="BF175">
        <v>1.97</v>
      </c>
      <c r="BG175">
        <v>1.89</v>
      </c>
      <c r="BH175">
        <v>3.49</v>
      </c>
      <c r="BI175">
        <v>3.25</v>
      </c>
      <c r="BJ175">
        <v>2.29</v>
      </c>
    </row>
    <row r="176" spans="1:62" s="6" customFormat="1" x14ac:dyDescent="0.2">
      <c r="A176" t="s">
        <v>138</v>
      </c>
      <c r="B176" s="4">
        <v>43396</v>
      </c>
      <c r="C176" t="s">
        <v>163</v>
      </c>
      <c r="D176" t="s">
        <v>169</v>
      </c>
      <c r="E176">
        <v>3</v>
      </c>
      <c r="F176">
        <v>0</v>
      </c>
      <c r="G176" t="str">
        <f t="shared" si="10"/>
        <v>H</v>
      </c>
      <c r="H176">
        <v>1</v>
      </c>
      <c r="I176">
        <v>0</v>
      </c>
      <c r="J176" t="str">
        <f t="shared" si="11"/>
        <v>H</v>
      </c>
      <c r="K176" s="7" t="s">
        <v>184</v>
      </c>
      <c r="L176">
        <v>13</v>
      </c>
      <c r="M176">
        <v>6</v>
      </c>
      <c r="N176">
        <v>7</v>
      </c>
      <c r="O176">
        <v>1</v>
      </c>
      <c r="P176">
        <v>16</v>
      </c>
      <c r="Q176">
        <v>13</v>
      </c>
      <c r="R176">
        <v>9</v>
      </c>
      <c r="S176">
        <v>10</v>
      </c>
      <c r="T176">
        <v>1</v>
      </c>
      <c r="U176">
        <v>1</v>
      </c>
      <c r="V176">
        <v>0</v>
      </c>
      <c r="W176">
        <v>0</v>
      </c>
      <c r="X176">
        <v>2</v>
      </c>
      <c r="Y176">
        <v>3.6</v>
      </c>
      <c r="Z176">
        <v>4</v>
      </c>
      <c r="AA176">
        <v>1.9</v>
      </c>
      <c r="AB176">
        <v>3.5</v>
      </c>
      <c r="AC176">
        <v>3.9</v>
      </c>
      <c r="AD176">
        <v>1.9</v>
      </c>
      <c r="AE176">
        <v>3.25</v>
      </c>
      <c r="AF176">
        <v>3.6</v>
      </c>
      <c r="AG176">
        <v>2.0299999999999998</v>
      </c>
      <c r="AH176">
        <v>3.52</v>
      </c>
      <c r="AI176">
        <v>3.9</v>
      </c>
      <c r="AJ176">
        <v>2</v>
      </c>
      <c r="AK176">
        <v>3.5</v>
      </c>
      <c r="AL176">
        <v>3.6</v>
      </c>
      <c r="AM176">
        <v>2.0499999999999998</v>
      </c>
      <c r="AN176">
        <v>3.6</v>
      </c>
      <c r="AO176">
        <v>3.75</v>
      </c>
      <c r="AP176">
        <v>35</v>
      </c>
      <c r="AQ176">
        <v>2.0499999999999998</v>
      </c>
      <c r="AR176">
        <v>1.98</v>
      </c>
      <c r="AS176">
        <v>3.6</v>
      </c>
      <c r="AT176">
        <v>3.41</v>
      </c>
      <c r="AU176">
        <v>4</v>
      </c>
      <c r="AV176">
        <v>3.75</v>
      </c>
      <c r="AW176">
        <v>32</v>
      </c>
      <c r="AX176">
        <v>2.17</v>
      </c>
      <c r="AY176">
        <v>2.0499999999999998</v>
      </c>
      <c r="AZ176">
        <v>1.82</v>
      </c>
      <c r="BA176">
        <v>1.75</v>
      </c>
      <c r="BB176">
        <v>19</v>
      </c>
      <c r="BC176">
        <v>-0.25</v>
      </c>
      <c r="BD176">
        <v>1.77</v>
      </c>
      <c r="BE176">
        <v>1.72</v>
      </c>
      <c r="BF176">
        <v>2.2000000000000002</v>
      </c>
      <c r="BG176">
        <v>2.13</v>
      </c>
      <c r="BH176">
        <v>2.04</v>
      </c>
      <c r="BI176">
        <v>3.59</v>
      </c>
      <c r="BJ176">
        <v>3.79</v>
      </c>
    </row>
    <row r="177" spans="1:62" s="6" customFormat="1" x14ac:dyDescent="0.2">
      <c r="A177" t="s">
        <v>138</v>
      </c>
      <c r="B177" s="4">
        <v>43396</v>
      </c>
      <c r="C177" t="s">
        <v>172</v>
      </c>
      <c r="D177" t="s">
        <v>146</v>
      </c>
      <c r="E177">
        <v>3</v>
      </c>
      <c r="F177">
        <v>0</v>
      </c>
      <c r="G177" t="str">
        <f t="shared" si="10"/>
        <v>H</v>
      </c>
      <c r="H177">
        <v>1</v>
      </c>
      <c r="I177">
        <v>0</v>
      </c>
      <c r="J177" t="str">
        <f t="shared" si="11"/>
        <v>H</v>
      </c>
      <c r="K177" s="7" t="s">
        <v>383</v>
      </c>
      <c r="L177">
        <v>14</v>
      </c>
      <c r="M177">
        <v>10</v>
      </c>
      <c r="N177">
        <v>9</v>
      </c>
      <c r="O177">
        <v>1</v>
      </c>
      <c r="P177">
        <v>11</v>
      </c>
      <c r="Q177">
        <v>18</v>
      </c>
      <c r="R177">
        <v>5</v>
      </c>
      <c r="S177">
        <v>5</v>
      </c>
      <c r="T177">
        <v>0</v>
      </c>
      <c r="U177">
        <v>2</v>
      </c>
      <c r="V177">
        <v>0</v>
      </c>
      <c r="W177">
        <v>0</v>
      </c>
      <c r="X177">
        <v>2.87</v>
      </c>
      <c r="Y177">
        <v>3.4</v>
      </c>
      <c r="Z177">
        <v>2.62</v>
      </c>
      <c r="AA177">
        <v>2.75</v>
      </c>
      <c r="AB177">
        <v>3.2</v>
      </c>
      <c r="AC177">
        <v>2.5499999999999998</v>
      </c>
      <c r="AD177">
        <v>2.7</v>
      </c>
      <c r="AE177">
        <v>3.2</v>
      </c>
      <c r="AF177">
        <v>2.35</v>
      </c>
      <c r="AG177">
        <v>2.93</v>
      </c>
      <c r="AH177">
        <v>3.43</v>
      </c>
      <c r="AI177">
        <v>2.5099999999999998</v>
      </c>
      <c r="AJ177">
        <v>2.8</v>
      </c>
      <c r="AK177">
        <v>3.4</v>
      </c>
      <c r="AL177">
        <v>2.4500000000000002</v>
      </c>
      <c r="AM177">
        <v>2.8</v>
      </c>
      <c r="AN177">
        <v>3.5</v>
      </c>
      <c r="AO177">
        <v>2.5</v>
      </c>
      <c r="AP177">
        <v>35</v>
      </c>
      <c r="AQ177">
        <v>2.95</v>
      </c>
      <c r="AR177">
        <v>2.79</v>
      </c>
      <c r="AS177">
        <v>3.55</v>
      </c>
      <c r="AT177">
        <v>3.34</v>
      </c>
      <c r="AU177">
        <v>2.62</v>
      </c>
      <c r="AV177">
        <v>2.4700000000000002</v>
      </c>
      <c r="AW177">
        <v>34</v>
      </c>
      <c r="AX177">
        <v>1.85</v>
      </c>
      <c r="AY177">
        <v>1.79</v>
      </c>
      <c r="AZ177">
        <v>2.0699999999999998</v>
      </c>
      <c r="BA177">
        <v>1.99</v>
      </c>
      <c r="BB177">
        <v>19</v>
      </c>
      <c r="BC177">
        <v>0.25</v>
      </c>
      <c r="BD177">
        <v>1.77</v>
      </c>
      <c r="BE177">
        <v>1.72</v>
      </c>
      <c r="BF177">
        <v>2.2000000000000002</v>
      </c>
      <c r="BG177">
        <v>2.13</v>
      </c>
      <c r="BH177">
        <v>2.98</v>
      </c>
      <c r="BI177">
        <v>3.53</v>
      </c>
      <c r="BJ177">
        <v>2.42</v>
      </c>
    </row>
    <row r="178" spans="1:62" s="6" customFormat="1" x14ac:dyDescent="0.2">
      <c r="A178" t="s">
        <v>138</v>
      </c>
      <c r="B178" s="4">
        <v>43400</v>
      </c>
      <c r="C178" t="s">
        <v>139</v>
      </c>
      <c r="D178" t="s">
        <v>157</v>
      </c>
      <c r="E178">
        <v>1</v>
      </c>
      <c r="F178">
        <v>1</v>
      </c>
      <c r="G178" t="str">
        <f t="shared" ref="G178:G189" si="12">IF(OR(E178="",F178=""),"",IF(E178&gt;F178,"H",IF(E178=F178,"D","A")))</f>
        <v>D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7" t="s">
        <v>372</v>
      </c>
      <c r="L178">
        <v>10</v>
      </c>
      <c r="M178">
        <v>16</v>
      </c>
      <c r="N178">
        <v>8</v>
      </c>
      <c r="O178">
        <v>6</v>
      </c>
      <c r="P178">
        <v>15</v>
      </c>
      <c r="Q178">
        <v>16</v>
      </c>
      <c r="R178">
        <v>7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3.2</v>
      </c>
      <c r="Y178">
        <v>3.4</v>
      </c>
      <c r="Z178">
        <v>2.4</v>
      </c>
      <c r="AA178">
        <v>2.9</v>
      </c>
      <c r="AB178">
        <v>3.25</v>
      </c>
      <c r="AC178">
        <v>2.4</v>
      </c>
      <c r="AD178">
        <v>3</v>
      </c>
      <c r="AE178">
        <v>3.05</v>
      </c>
      <c r="AF178">
        <v>2.25</v>
      </c>
      <c r="AG178">
        <v>3.21</v>
      </c>
      <c r="AH178">
        <v>3.3</v>
      </c>
      <c r="AI178">
        <v>2.36</v>
      </c>
      <c r="AJ178">
        <v>3.1</v>
      </c>
      <c r="AK178">
        <v>3.3</v>
      </c>
      <c r="AL178">
        <v>2.2999999999999998</v>
      </c>
      <c r="AM178">
        <v>3.2</v>
      </c>
      <c r="AN178">
        <v>3.4</v>
      </c>
      <c r="AO178">
        <v>2.2999999999999998</v>
      </c>
      <c r="AP178">
        <v>38</v>
      </c>
      <c r="AQ178">
        <v>3.3</v>
      </c>
      <c r="AR178">
        <v>3.07</v>
      </c>
      <c r="AS178">
        <v>3.4</v>
      </c>
      <c r="AT178">
        <v>3.23</v>
      </c>
      <c r="AU178">
        <v>2.4</v>
      </c>
      <c r="AV178">
        <v>2.34</v>
      </c>
      <c r="AW178">
        <v>34</v>
      </c>
      <c r="AX178">
        <v>2.23</v>
      </c>
      <c r="AY178">
        <v>2.14</v>
      </c>
      <c r="AZ178">
        <v>1.73</v>
      </c>
      <c r="BA178">
        <v>1.68</v>
      </c>
      <c r="BB178">
        <v>19</v>
      </c>
      <c r="BC178">
        <v>0.25</v>
      </c>
      <c r="BD178">
        <v>1.9</v>
      </c>
      <c r="BE178">
        <v>1.83</v>
      </c>
      <c r="BF178">
        <v>2.0499999999999998</v>
      </c>
      <c r="BG178">
        <v>1.98</v>
      </c>
      <c r="BH178">
        <v>3.15</v>
      </c>
      <c r="BI178">
        <v>3.43</v>
      </c>
      <c r="BJ178">
        <v>2.37</v>
      </c>
    </row>
    <row r="179" spans="1:62" s="6" customFormat="1" x14ac:dyDescent="0.2">
      <c r="A179" t="s">
        <v>138</v>
      </c>
      <c r="B179" s="4">
        <v>43400</v>
      </c>
      <c r="C179" t="s">
        <v>152</v>
      </c>
      <c r="D179" t="s">
        <v>158</v>
      </c>
      <c r="E179">
        <v>0</v>
      </c>
      <c r="F179">
        <v>2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7" t="s">
        <v>117</v>
      </c>
      <c r="L179">
        <v>5</v>
      </c>
      <c r="M179">
        <v>14</v>
      </c>
      <c r="N179">
        <v>3</v>
      </c>
      <c r="O179">
        <v>6</v>
      </c>
      <c r="P179">
        <v>19</v>
      </c>
      <c r="Q179">
        <v>8</v>
      </c>
      <c r="R179">
        <v>4</v>
      </c>
      <c r="S179">
        <v>5</v>
      </c>
      <c r="T179">
        <v>0</v>
      </c>
      <c r="U179">
        <v>0</v>
      </c>
      <c r="V179">
        <v>0</v>
      </c>
      <c r="W179">
        <v>0</v>
      </c>
      <c r="X179">
        <v>3.9</v>
      </c>
      <c r="Y179">
        <v>3.5</v>
      </c>
      <c r="Z179">
        <v>2.04</v>
      </c>
      <c r="AA179">
        <v>3.6</v>
      </c>
      <c r="AB179">
        <v>3.4</v>
      </c>
      <c r="AC179">
        <v>2</v>
      </c>
      <c r="AD179">
        <v>3.55</v>
      </c>
      <c r="AE179">
        <v>3.2</v>
      </c>
      <c r="AF179">
        <v>1.95</v>
      </c>
      <c r="AG179">
        <v>3.74</v>
      </c>
      <c r="AH179">
        <v>3.56</v>
      </c>
      <c r="AI179">
        <v>2.04</v>
      </c>
      <c r="AJ179">
        <v>3.7</v>
      </c>
      <c r="AK179">
        <v>3.5</v>
      </c>
      <c r="AL179">
        <v>1.95</v>
      </c>
      <c r="AM179">
        <v>3.8</v>
      </c>
      <c r="AN179">
        <v>3.6</v>
      </c>
      <c r="AO179">
        <v>2</v>
      </c>
      <c r="AP179">
        <v>38</v>
      </c>
      <c r="AQ179">
        <v>3.9</v>
      </c>
      <c r="AR179">
        <v>3.66</v>
      </c>
      <c r="AS179">
        <v>3.6</v>
      </c>
      <c r="AT179">
        <v>3.4</v>
      </c>
      <c r="AU179">
        <v>2.1</v>
      </c>
      <c r="AV179">
        <v>2.0099999999999998</v>
      </c>
      <c r="AW179">
        <v>34</v>
      </c>
      <c r="AX179">
        <v>2.1</v>
      </c>
      <c r="AY179">
        <v>2.04</v>
      </c>
      <c r="AZ179">
        <v>1.81</v>
      </c>
      <c r="BA179">
        <v>1.75</v>
      </c>
      <c r="BB179">
        <v>17</v>
      </c>
      <c r="BC179">
        <v>0.5</v>
      </c>
      <c r="BD179">
        <v>1.87</v>
      </c>
      <c r="BE179">
        <v>1.82</v>
      </c>
      <c r="BF179">
        <v>2.06</v>
      </c>
      <c r="BG179">
        <v>2</v>
      </c>
      <c r="BH179">
        <v>3.85</v>
      </c>
      <c r="BI179">
        <v>3.53</v>
      </c>
      <c r="BJ179">
        <v>2.04</v>
      </c>
    </row>
    <row r="180" spans="1:62" s="6" customFormat="1" x14ac:dyDescent="0.2">
      <c r="A180" t="s">
        <v>138</v>
      </c>
      <c r="B180" s="4">
        <v>43400</v>
      </c>
      <c r="C180" t="s">
        <v>142</v>
      </c>
      <c r="D180" t="s">
        <v>155</v>
      </c>
      <c r="E180">
        <v>1</v>
      </c>
      <c r="F180">
        <v>0</v>
      </c>
      <c r="G180" t="str">
        <f t="shared" si="12"/>
        <v>H</v>
      </c>
      <c r="H180">
        <v>1</v>
      </c>
      <c r="I180">
        <v>0</v>
      </c>
      <c r="J180" t="str">
        <f t="shared" si="13"/>
        <v>H</v>
      </c>
      <c r="K180" s="7" t="s">
        <v>141</v>
      </c>
      <c r="L180">
        <v>11</v>
      </c>
      <c r="M180">
        <v>11</v>
      </c>
      <c r="N180">
        <v>3</v>
      </c>
      <c r="O180">
        <v>1</v>
      </c>
      <c r="P180">
        <v>11</v>
      </c>
      <c r="Q180">
        <v>10</v>
      </c>
      <c r="R180">
        <v>7</v>
      </c>
      <c r="S180">
        <v>6</v>
      </c>
      <c r="T180">
        <v>3</v>
      </c>
      <c r="U180">
        <v>1</v>
      </c>
      <c r="V180">
        <v>0</v>
      </c>
      <c r="W180">
        <v>0</v>
      </c>
      <c r="X180">
        <v>1.53</v>
      </c>
      <c r="Y180">
        <v>4.33</v>
      </c>
      <c r="Z180">
        <v>7</v>
      </c>
      <c r="AA180">
        <v>1.5</v>
      </c>
      <c r="AB180">
        <v>4.0999999999999996</v>
      </c>
      <c r="AC180">
        <v>6.25</v>
      </c>
      <c r="AD180">
        <v>1.43</v>
      </c>
      <c r="AE180">
        <v>4</v>
      </c>
      <c r="AF180">
        <v>6.2</v>
      </c>
      <c r="AG180">
        <v>1.47</v>
      </c>
      <c r="AH180">
        <v>4.4400000000000004</v>
      </c>
      <c r="AI180">
        <v>6.95</v>
      </c>
      <c r="AJ180">
        <v>1.5</v>
      </c>
      <c r="AK180">
        <v>4.4000000000000004</v>
      </c>
      <c r="AL180">
        <v>6</v>
      </c>
      <c r="AM180">
        <v>1.53</v>
      </c>
      <c r="AN180">
        <v>4.4000000000000004</v>
      </c>
      <c r="AO180">
        <v>6.25</v>
      </c>
      <c r="AP180">
        <v>38</v>
      </c>
      <c r="AQ180">
        <v>1.53</v>
      </c>
      <c r="AR180">
        <v>1.48</v>
      </c>
      <c r="AS180">
        <v>4.5999999999999996</v>
      </c>
      <c r="AT180">
        <v>4.25</v>
      </c>
      <c r="AU180">
        <v>7.27</v>
      </c>
      <c r="AV180">
        <v>6.48</v>
      </c>
      <c r="AW180">
        <v>36</v>
      </c>
      <c r="AX180">
        <v>1.82</v>
      </c>
      <c r="AY180">
        <v>1.76</v>
      </c>
      <c r="AZ180">
        <v>2.11</v>
      </c>
      <c r="BA180">
        <v>2.0299999999999998</v>
      </c>
      <c r="BB180">
        <v>19</v>
      </c>
      <c r="BC180">
        <v>-1</v>
      </c>
      <c r="BD180">
        <v>1.88</v>
      </c>
      <c r="BE180">
        <v>1.81</v>
      </c>
      <c r="BF180">
        <v>2.1</v>
      </c>
      <c r="BG180">
        <v>2.0099999999999998</v>
      </c>
      <c r="BH180">
        <v>1.52</v>
      </c>
      <c r="BI180">
        <v>4.3</v>
      </c>
      <c r="BJ180">
        <v>6.73</v>
      </c>
    </row>
    <row r="181" spans="1:62" s="6" customFormat="1" x14ac:dyDescent="0.2">
      <c r="A181" t="s">
        <v>138</v>
      </c>
      <c r="B181" s="4">
        <v>43400</v>
      </c>
      <c r="C181" t="s">
        <v>145</v>
      </c>
      <c r="D181" t="s">
        <v>154</v>
      </c>
      <c r="E181">
        <v>1</v>
      </c>
      <c r="F181">
        <v>2</v>
      </c>
      <c r="G181" t="str">
        <f t="shared" si="12"/>
        <v>A</v>
      </c>
      <c r="H181">
        <v>0</v>
      </c>
      <c r="I181">
        <v>1</v>
      </c>
      <c r="J181" t="str">
        <f t="shared" si="13"/>
        <v>A</v>
      </c>
      <c r="K181" s="7" t="s">
        <v>187</v>
      </c>
      <c r="L181">
        <v>15</v>
      </c>
      <c r="M181">
        <v>5</v>
      </c>
      <c r="N181">
        <v>8</v>
      </c>
      <c r="O181">
        <v>2</v>
      </c>
      <c r="P181">
        <v>11</v>
      </c>
      <c r="Q181">
        <v>11</v>
      </c>
      <c r="R181">
        <v>8</v>
      </c>
      <c r="S181">
        <v>5</v>
      </c>
      <c r="T181">
        <v>1</v>
      </c>
      <c r="U181">
        <v>2</v>
      </c>
      <c r="V181">
        <v>0</v>
      </c>
      <c r="W181">
        <v>0</v>
      </c>
      <c r="X181">
        <v>2.4500000000000002</v>
      </c>
      <c r="Y181">
        <v>3.7</v>
      </c>
      <c r="Z181">
        <v>2.9</v>
      </c>
      <c r="AA181">
        <v>2.35</v>
      </c>
      <c r="AB181">
        <v>3.4</v>
      </c>
      <c r="AC181">
        <v>2.85</v>
      </c>
      <c r="AD181">
        <v>2.25</v>
      </c>
      <c r="AE181">
        <v>3.3</v>
      </c>
      <c r="AF181">
        <v>2.8</v>
      </c>
      <c r="AG181">
        <v>2.36</v>
      </c>
      <c r="AH181">
        <v>3.6</v>
      </c>
      <c r="AI181">
        <v>2.97</v>
      </c>
      <c r="AJ181">
        <v>2.4</v>
      </c>
      <c r="AK181">
        <v>3.6</v>
      </c>
      <c r="AL181">
        <v>2.75</v>
      </c>
      <c r="AM181">
        <v>2.4</v>
      </c>
      <c r="AN181">
        <v>3.7</v>
      </c>
      <c r="AO181">
        <v>2.8</v>
      </c>
      <c r="AP181">
        <v>38</v>
      </c>
      <c r="AQ181">
        <v>2.4500000000000002</v>
      </c>
      <c r="AR181">
        <v>2.34</v>
      </c>
      <c r="AS181">
        <v>3.7</v>
      </c>
      <c r="AT181">
        <v>3.47</v>
      </c>
      <c r="AU181">
        <v>3.05</v>
      </c>
      <c r="AV181">
        <v>2.85</v>
      </c>
      <c r="AW181">
        <v>36</v>
      </c>
      <c r="AX181">
        <v>1.83</v>
      </c>
      <c r="AY181">
        <v>1.75</v>
      </c>
      <c r="AZ181">
        <v>2.15</v>
      </c>
      <c r="BA181">
        <v>2.0499999999999998</v>
      </c>
      <c r="BB181">
        <v>18</v>
      </c>
      <c r="BC181">
        <v>-0.25</v>
      </c>
      <c r="BD181">
        <v>2.12</v>
      </c>
      <c r="BE181">
        <v>2.0299999999999998</v>
      </c>
      <c r="BF181">
        <v>1.85</v>
      </c>
      <c r="BG181">
        <v>1.79</v>
      </c>
      <c r="BH181">
        <v>2.4</v>
      </c>
      <c r="BI181">
        <v>3.59</v>
      </c>
      <c r="BJ181">
        <v>2.98</v>
      </c>
    </row>
    <row r="182" spans="1:62" s="6" customFormat="1" x14ac:dyDescent="0.2">
      <c r="A182" t="s">
        <v>138</v>
      </c>
      <c r="B182" s="4">
        <v>43400</v>
      </c>
      <c r="C182" t="s">
        <v>148</v>
      </c>
      <c r="D182" t="s">
        <v>164</v>
      </c>
      <c r="E182">
        <v>2</v>
      </c>
      <c r="F182">
        <v>1</v>
      </c>
      <c r="G182" t="str">
        <f t="shared" si="12"/>
        <v>H</v>
      </c>
      <c r="H182">
        <v>2</v>
      </c>
      <c r="I182">
        <v>0</v>
      </c>
      <c r="J182" t="str">
        <f t="shared" si="13"/>
        <v>H</v>
      </c>
      <c r="K182" s="7" t="s">
        <v>376</v>
      </c>
      <c r="L182">
        <v>12</v>
      </c>
      <c r="M182">
        <v>10</v>
      </c>
      <c r="N182">
        <v>6</v>
      </c>
      <c r="O182">
        <v>4</v>
      </c>
      <c r="P182">
        <v>10</v>
      </c>
      <c r="Q182">
        <v>16</v>
      </c>
      <c r="R182">
        <v>4</v>
      </c>
      <c r="S182">
        <v>13</v>
      </c>
      <c r="T182">
        <v>0</v>
      </c>
      <c r="U182">
        <v>2</v>
      </c>
      <c r="V182">
        <v>0</v>
      </c>
      <c r="W182">
        <v>0</v>
      </c>
      <c r="X182">
        <v>2.5</v>
      </c>
      <c r="Y182">
        <v>3.4</v>
      </c>
      <c r="Z182">
        <v>3</v>
      </c>
      <c r="AA182">
        <v>2.4</v>
      </c>
      <c r="AB182">
        <v>3.2</v>
      </c>
      <c r="AC182">
        <v>2.95</v>
      </c>
      <c r="AD182">
        <v>2.2999999999999998</v>
      </c>
      <c r="AE182">
        <v>3.1</v>
      </c>
      <c r="AF182">
        <v>2.8</v>
      </c>
      <c r="AG182">
        <v>2.4300000000000002</v>
      </c>
      <c r="AH182">
        <v>3.34</v>
      </c>
      <c r="AI182">
        <v>3.06</v>
      </c>
      <c r="AJ182">
        <v>2.4</v>
      </c>
      <c r="AK182">
        <v>3.4</v>
      </c>
      <c r="AL182">
        <v>2.88</v>
      </c>
      <c r="AM182">
        <v>2.4500000000000002</v>
      </c>
      <c r="AN182">
        <v>3.5</v>
      </c>
      <c r="AO182">
        <v>2.9</v>
      </c>
      <c r="AP182">
        <v>38</v>
      </c>
      <c r="AQ182">
        <v>2.5</v>
      </c>
      <c r="AR182">
        <v>2.39</v>
      </c>
      <c r="AS182">
        <v>3.5</v>
      </c>
      <c r="AT182">
        <v>3.3</v>
      </c>
      <c r="AU182">
        <v>3.06</v>
      </c>
      <c r="AV182">
        <v>2.9</v>
      </c>
      <c r="AW182">
        <v>36</v>
      </c>
      <c r="AX182">
        <v>1.99</v>
      </c>
      <c r="AY182">
        <v>1.92</v>
      </c>
      <c r="AZ182">
        <v>1.91</v>
      </c>
      <c r="BA182">
        <v>1.85</v>
      </c>
      <c r="BB182">
        <v>19</v>
      </c>
      <c r="BC182">
        <v>-0.25</v>
      </c>
      <c r="BD182">
        <v>2.12</v>
      </c>
      <c r="BE182">
        <v>2.06</v>
      </c>
      <c r="BF182">
        <v>1.82</v>
      </c>
      <c r="BG182">
        <v>1.77</v>
      </c>
      <c r="BH182">
        <v>2.38</v>
      </c>
      <c r="BI182">
        <v>3.49</v>
      </c>
      <c r="BJ182">
        <v>3.08</v>
      </c>
    </row>
    <row r="183" spans="1:62" s="6" customFormat="1" x14ac:dyDescent="0.2">
      <c r="A183" t="s">
        <v>138</v>
      </c>
      <c r="B183" s="4">
        <v>43400</v>
      </c>
      <c r="C183" t="s">
        <v>151</v>
      </c>
      <c r="D183" t="s">
        <v>173</v>
      </c>
      <c r="E183">
        <v>3</v>
      </c>
      <c r="F183">
        <v>2</v>
      </c>
      <c r="G183" t="str">
        <f t="shared" si="12"/>
        <v>H</v>
      </c>
      <c r="H183">
        <v>2</v>
      </c>
      <c r="I183">
        <v>1</v>
      </c>
      <c r="J183" t="str">
        <f t="shared" si="13"/>
        <v>H</v>
      </c>
      <c r="K183" s="7" t="s">
        <v>168</v>
      </c>
      <c r="L183">
        <v>8</v>
      </c>
      <c r="M183">
        <v>4</v>
      </c>
      <c r="N183">
        <v>4</v>
      </c>
      <c r="O183">
        <v>2</v>
      </c>
      <c r="P183">
        <v>11</v>
      </c>
      <c r="Q183">
        <v>11</v>
      </c>
      <c r="R183">
        <v>7</v>
      </c>
      <c r="S183">
        <v>3</v>
      </c>
      <c r="T183">
        <v>2</v>
      </c>
      <c r="U183">
        <v>2</v>
      </c>
      <c r="V183">
        <v>0</v>
      </c>
      <c r="W183">
        <v>1</v>
      </c>
      <c r="X183">
        <v>2.75</v>
      </c>
      <c r="Y183">
        <v>3.25</v>
      </c>
      <c r="Z183">
        <v>2.8</v>
      </c>
      <c r="AA183">
        <v>2.6</v>
      </c>
      <c r="AB183">
        <v>3.1</v>
      </c>
      <c r="AC183">
        <v>2.75</v>
      </c>
      <c r="AD183">
        <v>2.5499999999999998</v>
      </c>
      <c r="AE183">
        <v>2.95</v>
      </c>
      <c r="AF183">
        <v>2.65</v>
      </c>
      <c r="AG183">
        <v>2.7</v>
      </c>
      <c r="AH183">
        <v>3.17</v>
      </c>
      <c r="AI183">
        <v>2.85</v>
      </c>
      <c r="AJ183">
        <v>2.62</v>
      </c>
      <c r="AK183">
        <v>3.1</v>
      </c>
      <c r="AL183">
        <v>2.8</v>
      </c>
      <c r="AM183">
        <v>2.8</v>
      </c>
      <c r="AN183">
        <v>3.25</v>
      </c>
      <c r="AO183">
        <v>2.63</v>
      </c>
      <c r="AP183">
        <v>38</v>
      </c>
      <c r="AQ183">
        <v>2.8</v>
      </c>
      <c r="AR183">
        <v>2.65</v>
      </c>
      <c r="AS183">
        <v>3.25</v>
      </c>
      <c r="AT183">
        <v>3.11</v>
      </c>
      <c r="AU183">
        <v>2.88</v>
      </c>
      <c r="AV183">
        <v>2.75</v>
      </c>
      <c r="AW183">
        <v>33</v>
      </c>
      <c r="AX183">
        <v>2.37</v>
      </c>
      <c r="AY183">
        <v>2.21</v>
      </c>
      <c r="AZ183">
        <v>1.67</v>
      </c>
      <c r="BA183">
        <v>1.63</v>
      </c>
      <c r="BB183">
        <v>18</v>
      </c>
      <c r="BC183">
        <v>-0.25</v>
      </c>
      <c r="BD183">
        <v>2.37</v>
      </c>
      <c r="BE183">
        <v>2.25</v>
      </c>
      <c r="BF183">
        <v>1.68</v>
      </c>
      <c r="BG183">
        <v>1.64</v>
      </c>
      <c r="BH183">
        <v>2.86</v>
      </c>
      <c r="BI183">
        <v>3</v>
      </c>
      <c r="BJ183">
        <v>2.88</v>
      </c>
    </row>
    <row r="184" spans="1:62" s="6" customFormat="1" x14ac:dyDescent="0.2">
      <c r="A184" t="s">
        <v>138</v>
      </c>
      <c r="B184" s="4">
        <v>43400</v>
      </c>
      <c r="C184" t="s">
        <v>140</v>
      </c>
      <c r="D184" t="s">
        <v>161</v>
      </c>
      <c r="E184">
        <v>4</v>
      </c>
      <c r="F184">
        <v>0</v>
      </c>
      <c r="G184" t="str">
        <f t="shared" si="12"/>
        <v>H</v>
      </c>
      <c r="H184">
        <v>0</v>
      </c>
      <c r="I184">
        <v>0</v>
      </c>
      <c r="J184" t="str">
        <f t="shared" si="13"/>
        <v>D</v>
      </c>
      <c r="K184" s="7" t="s">
        <v>615</v>
      </c>
      <c r="L184">
        <v>23</v>
      </c>
      <c r="M184">
        <v>12</v>
      </c>
      <c r="N184">
        <v>7</v>
      </c>
      <c r="O184">
        <v>6</v>
      </c>
      <c r="P184">
        <v>8</v>
      </c>
      <c r="Q184">
        <v>17</v>
      </c>
      <c r="R184">
        <v>3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2.1</v>
      </c>
      <c r="Y184">
        <v>3.75</v>
      </c>
      <c r="Z184">
        <v>3.5</v>
      </c>
      <c r="AA184">
        <v>2.1</v>
      </c>
      <c r="AB184">
        <v>3.4</v>
      </c>
      <c r="AC184">
        <v>3.3</v>
      </c>
      <c r="AD184">
        <v>2</v>
      </c>
      <c r="AE184">
        <v>3.35</v>
      </c>
      <c r="AF184">
        <v>3.2</v>
      </c>
      <c r="AG184">
        <v>2.12</v>
      </c>
      <c r="AH184">
        <v>3.63</v>
      </c>
      <c r="AI184">
        <v>3.45</v>
      </c>
      <c r="AJ184">
        <v>2.1</v>
      </c>
      <c r="AK184">
        <v>3.6</v>
      </c>
      <c r="AL184">
        <v>3.25</v>
      </c>
      <c r="AM184">
        <v>2.1</v>
      </c>
      <c r="AN184">
        <v>3.75</v>
      </c>
      <c r="AO184">
        <v>3.4</v>
      </c>
      <c r="AP184">
        <v>37</v>
      </c>
      <c r="AQ184">
        <v>2.15</v>
      </c>
      <c r="AR184">
        <v>2.08</v>
      </c>
      <c r="AS184">
        <v>3.75</v>
      </c>
      <c r="AT184">
        <v>3.48</v>
      </c>
      <c r="AU184">
        <v>3.55</v>
      </c>
      <c r="AV184">
        <v>3.34</v>
      </c>
      <c r="AW184">
        <v>35</v>
      </c>
      <c r="AX184">
        <v>1.87</v>
      </c>
      <c r="AY184">
        <v>1.79</v>
      </c>
      <c r="AZ184">
        <v>2.08</v>
      </c>
      <c r="BA184">
        <v>1.99</v>
      </c>
      <c r="BB184">
        <v>18</v>
      </c>
      <c r="BC184">
        <v>-0.25</v>
      </c>
      <c r="BD184">
        <v>1.87</v>
      </c>
      <c r="BE184">
        <v>1.82</v>
      </c>
      <c r="BF184">
        <v>2.0499999999999998</v>
      </c>
      <c r="BG184">
        <v>2.0099999999999998</v>
      </c>
      <c r="BH184">
        <v>2.2000000000000002</v>
      </c>
      <c r="BI184">
        <v>3.6</v>
      </c>
      <c r="BJ184">
        <v>3.34</v>
      </c>
    </row>
    <row r="185" spans="1:62" s="6" customFormat="1" x14ac:dyDescent="0.2">
      <c r="A185" t="s">
        <v>138</v>
      </c>
      <c r="B185" s="4">
        <v>43400</v>
      </c>
      <c r="C185" t="s">
        <v>143</v>
      </c>
      <c r="D185" t="s">
        <v>160</v>
      </c>
      <c r="E185">
        <v>3</v>
      </c>
      <c r="F185">
        <v>0</v>
      </c>
      <c r="G185" t="str">
        <f t="shared" si="12"/>
        <v>H</v>
      </c>
      <c r="H185">
        <v>2</v>
      </c>
      <c r="I185">
        <v>0</v>
      </c>
      <c r="J185" t="str">
        <f t="shared" si="13"/>
        <v>H</v>
      </c>
      <c r="K185" s="7" t="s">
        <v>190</v>
      </c>
      <c r="L185">
        <v>6</v>
      </c>
      <c r="M185">
        <v>6</v>
      </c>
      <c r="N185">
        <v>3</v>
      </c>
      <c r="O185">
        <v>2</v>
      </c>
      <c r="P185">
        <v>14</v>
      </c>
      <c r="Q185">
        <v>16</v>
      </c>
      <c r="R185">
        <v>2</v>
      </c>
      <c r="S185">
        <v>4</v>
      </c>
      <c r="T185">
        <v>0</v>
      </c>
      <c r="U185">
        <v>1</v>
      </c>
      <c r="V185">
        <v>0</v>
      </c>
      <c r="W185">
        <v>0</v>
      </c>
      <c r="X185">
        <v>2.75</v>
      </c>
      <c r="Y185">
        <v>3.25</v>
      </c>
      <c r="Z185">
        <v>2.8</v>
      </c>
      <c r="AA185">
        <v>2.5499999999999998</v>
      </c>
      <c r="AB185">
        <v>3.25</v>
      </c>
      <c r="AC185">
        <v>2.7</v>
      </c>
      <c r="AD185">
        <v>2.5499999999999998</v>
      </c>
      <c r="AE185">
        <v>3</v>
      </c>
      <c r="AF185">
        <v>2.6</v>
      </c>
      <c r="AG185">
        <v>2.77</v>
      </c>
      <c r="AH185">
        <v>3.23</v>
      </c>
      <c r="AI185">
        <v>2.73</v>
      </c>
      <c r="AJ185">
        <v>2.7</v>
      </c>
      <c r="AK185">
        <v>3.2</v>
      </c>
      <c r="AL185">
        <v>2.62</v>
      </c>
      <c r="AM185">
        <v>2.75</v>
      </c>
      <c r="AN185">
        <v>3.3</v>
      </c>
      <c r="AO185">
        <v>2.7</v>
      </c>
      <c r="AP185">
        <v>38</v>
      </c>
      <c r="AQ185">
        <v>2.79</v>
      </c>
      <c r="AR185">
        <v>2.64</v>
      </c>
      <c r="AS185">
        <v>3.3</v>
      </c>
      <c r="AT185">
        <v>3.18</v>
      </c>
      <c r="AU185">
        <v>2.85</v>
      </c>
      <c r="AV185">
        <v>2.68</v>
      </c>
      <c r="AW185">
        <v>34</v>
      </c>
      <c r="AX185">
        <v>2.27</v>
      </c>
      <c r="AY185">
        <v>2.14</v>
      </c>
      <c r="AZ185">
        <v>1.73</v>
      </c>
      <c r="BA185">
        <v>1.67</v>
      </c>
      <c r="BB185">
        <v>17</v>
      </c>
      <c r="BC185">
        <v>-0.25</v>
      </c>
      <c r="BD185">
        <v>2.34</v>
      </c>
      <c r="BE185">
        <v>2.2599999999999998</v>
      </c>
      <c r="BF185">
        <v>1.7</v>
      </c>
      <c r="BG185">
        <v>1.63</v>
      </c>
      <c r="BH185">
        <v>2.73</v>
      </c>
      <c r="BI185">
        <v>3.3</v>
      </c>
      <c r="BJ185">
        <v>2.77</v>
      </c>
    </row>
    <row r="186" spans="1:62" s="6" customFormat="1" x14ac:dyDescent="0.2">
      <c r="A186" t="s">
        <v>138</v>
      </c>
      <c r="B186" s="4">
        <v>43400</v>
      </c>
      <c r="C186" t="s">
        <v>146</v>
      </c>
      <c r="D186" t="s">
        <v>167</v>
      </c>
      <c r="E186">
        <v>1</v>
      </c>
      <c r="F186">
        <v>0</v>
      </c>
      <c r="G186" t="str">
        <f t="shared" si="12"/>
        <v>H</v>
      </c>
      <c r="H186">
        <v>1</v>
      </c>
      <c r="I186">
        <v>0</v>
      </c>
      <c r="J186" t="str">
        <f t="shared" si="13"/>
        <v>H</v>
      </c>
      <c r="K186" s="7" t="s">
        <v>171</v>
      </c>
      <c r="L186">
        <v>12</v>
      </c>
      <c r="M186">
        <v>14</v>
      </c>
      <c r="N186">
        <v>3</v>
      </c>
      <c r="O186">
        <v>2</v>
      </c>
      <c r="P186">
        <v>17</v>
      </c>
      <c r="Q186">
        <v>15</v>
      </c>
      <c r="R186">
        <v>7</v>
      </c>
      <c r="S186">
        <v>10</v>
      </c>
      <c r="T186">
        <v>2</v>
      </c>
      <c r="U186">
        <v>2</v>
      </c>
      <c r="V186">
        <v>0</v>
      </c>
      <c r="W186">
        <v>0</v>
      </c>
      <c r="X186">
        <v>2.4500000000000002</v>
      </c>
      <c r="Y186">
        <v>3.7</v>
      </c>
      <c r="Z186">
        <v>2.87</v>
      </c>
      <c r="AA186">
        <v>2.4</v>
      </c>
      <c r="AB186">
        <v>3.4</v>
      </c>
      <c r="AC186">
        <v>2.8</v>
      </c>
      <c r="AD186">
        <v>2.35</v>
      </c>
      <c r="AE186">
        <v>3.25</v>
      </c>
      <c r="AF186">
        <v>2.65</v>
      </c>
      <c r="AG186">
        <v>2.4500000000000002</v>
      </c>
      <c r="AH186">
        <v>3.57</v>
      </c>
      <c r="AI186">
        <v>2.87</v>
      </c>
      <c r="AJ186">
        <v>2.35</v>
      </c>
      <c r="AK186">
        <v>3.6</v>
      </c>
      <c r="AL186">
        <v>2.8</v>
      </c>
      <c r="AM186">
        <v>2.4</v>
      </c>
      <c r="AN186">
        <v>3.7</v>
      </c>
      <c r="AO186">
        <v>2.88</v>
      </c>
      <c r="AP186">
        <v>38</v>
      </c>
      <c r="AQ186">
        <v>2.5499999999999998</v>
      </c>
      <c r="AR186">
        <v>2.41</v>
      </c>
      <c r="AS186">
        <v>3.7</v>
      </c>
      <c r="AT186">
        <v>3.43</v>
      </c>
      <c r="AU186">
        <v>2.95</v>
      </c>
      <c r="AV186">
        <v>2.79</v>
      </c>
      <c r="AW186">
        <v>36</v>
      </c>
      <c r="AX186">
        <v>1.8</v>
      </c>
      <c r="AY186">
        <v>1.76</v>
      </c>
      <c r="AZ186">
        <v>2.14</v>
      </c>
      <c r="BA186">
        <v>2.0299999999999998</v>
      </c>
      <c r="BB186">
        <v>18</v>
      </c>
      <c r="BC186">
        <v>-0.25</v>
      </c>
      <c r="BD186">
        <v>2.16</v>
      </c>
      <c r="BE186">
        <v>2.08</v>
      </c>
      <c r="BF186">
        <v>1.82</v>
      </c>
      <c r="BG186">
        <v>1.74</v>
      </c>
      <c r="BH186">
        <v>2.62</v>
      </c>
      <c r="BI186">
        <v>3.5</v>
      </c>
      <c r="BJ186">
        <v>2.75</v>
      </c>
    </row>
    <row r="187" spans="1:62" s="6" customFormat="1" x14ac:dyDescent="0.2">
      <c r="A187" t="s">
        <v>138</v>
      </c>
      <c r="B187" s="4">
        <v>43400</v>
      </c>
      <c r="C187" t="s">
        <v>149</v>
      </c>
      <c r="D187" t="s">
        <v>170</v>
      </c>
      <c r="E187">
        <v>1</v>
      </c>
      <c r="F187">
        <v>4</v>
      </c>
      <c r="G187" t="str">
        <f t="shared" si="12"/>
        <v>A</v>
      </c>
      <c r="H187">
        <v>0</v>
      </c>
      <c r="I187">
        <v>2</v>
      </c>
      <c r="J187" t="str">
        <f t="shared" si="13"/>
        <v>A</v>
      </c>
      <c r="K187" s="7" t="s">
        <v>620</v>
      </c>
      <c r="L187">
        <v>17</v>
      </c>
      <c r="M187">
        <v>12</v>
      </c>
      <c r="N187">
        <v>7</v>
      </c>
      <c r="O187">
        <v>5</v>
      </c>
      <c r="P187">
        <v>16</v>
      </c>
      <c r="Q187">
        <v>16</v>
      </c>
      <c r="R187">
        <v>6</v>
      </c>
      <c r="S187">
        <v>5</v>
      </c>
      <c r="T187">
        <v>3</v>
      </c>
      <c r="U187">
        <v>1</v>
      </c>
      <c r="V187">
        <v>0</v>
      </c>
      <c r="W187">
        <v>0</v>
      </c>
      <c r="X187">
        <v>2.14</v>
      </c>
      <c r="Y187">
        <v>3.6</v>
      </c>
      <c r="Z187">
        <v>3.6</v>
      </c>
      <c r="AA187">
        <v>1.95</v>
      </c>
      <c r="AB187">
        <v>3.4</v>
      </c>
      <c r="AC187">
        <v>3.75</v>
      </c>
      <c r="AD187">
        <v>2</v>
      </c>
      <c r="AE187">
        <v>3.3</v>
      </c>
      <c r="AF187">
        <v>3.3</v>
      </c>
      <c r="AG187">
        <v>2.12</v>
      </c>
      <c r="AH187">
        <v>3.47</v>
      </c>
      <c r="AI187">
        <v>3.58</v>
      </c>
      <c r="AJ187">
        <v>2.1</v>
      </c>
      <c r="AK187">
        <v>3.5</v>
      </c>
      <c r="AL187">
        <v>3.4</v>
      </c>
      <c r="AM187">
        <v>2.15</v>
      </c>
      <c r="AN187">
        <v>3.6</v>
      </c>
      <c r="AO187">
        <v>3.4</v>
      </c>
      <c r="AP187">
        <v>38</v>
      </c>
      <c r="AQ187">
        <v>2.15</v>
      </c>
      <c r="AR187">
        <v>2.06</v>
      </c>
      <c r="AS187">
        <v>3.65</v>
      </c>
      <c r="AT187">
        <v>3.47</v>
      </c>
      <c r="AU187">
        <v>3.75</v>
      </c>
      <c r="AV187">
        <v>3.44</v>
      </c>
      <c r="AW187">
        <v>36</v>
      </c>
      <c r="AX187">
        <v>1.8</v>
      </c>
      <c r="AY187">
        <v>1.77</v>
      </c>
      <c r="AZ187">
        <v>2.13</v>
      </c>
      <c r="BA187">
        <v>2.02</v>
      </c>
      <c r="BB187">
        <v>17</v>
      </c>
      <c r="BC187">
        <v>-0.25</v>
      </c>
      <c r="BD187">
        <v>1.85</v>
      </c>
      <c r="BE187">
        <v>1.79</v>
      </c>
      <c r="BF187">
        <v>2.1</v>
      </c>
      <c r="BG187">
        <v>2.02</v>
      </c>
      <c r="BH187">
        <v>2.1800000000000002</v>
      </c>
      <c r="BI187">
        <v>3.56</v>
      </c>
      <c r="BJ187">
        <v>3.42</v>
      </c>
    </row>
    <row r="188" spans="1:62" s="6" customFormat="1" x14ac:dyDescent="0.2">
      <c r="A188" t="s">
        <v>138</v>
      </c>
      <c r="B188" s="4">
        <v>43400</v>
      </c>
      <c r="C188" t="s">
        <v>166</v>
      </c>
      <c r="D188" t="s">
        <v>163</v>
      </c>
      <c r="E188">
        <v>3</v>
      </c>
      <c r="F188">
        <v>0</v>
      </c>
      <c r="G188" t="str">
        <f t="shared" si="12"/>
        <v>H</v>
      </c>
      <c r="H188">
        <v>1</v>
      </c>
      <c r="I188">
        <v>0</v>
      </c>
      <c r="J188" t="str">
        <f t="shared" si="13"/>
        <v>H</v>
      </c>
      <c r="K188" s="7" t="s">
        <v>211</v>
      </c>
      <c r="L188">
        <v>10</v>
      </c>
      <c r="M188">
        <v>14</v>
      </c>
      <c r="N188">
        <v>4</v>
      </c>
      <c r="O188">
        <v>6</v>
      </c>
      <c r="P188">
        <v>19</v>
      </c>
      <c r="Q188">
        <v>12</v>
      </c>
      <c r="R188">
        <v>4</v>
      </c>
      <c r="S188">
        <v>6</v>
      </c>
      <c r="T188">
        <v>1</v>
      </c>
      <c r="U188">
        <v>2</v>
      </c>
      <c r="V188">
        <v>0</v>
      </c>
      <c r="W188">
        <v>0</v>
      </c>
      <c r="X188">
        <v>2.04</v>
      </c>
      <c r="Y188">
        <v>3.5</v>
      </c>
      <c r="Z188">
        <v>4</v>
      </c>
      <c r="AA188">
        <v>1.9</v>
      </c>
      <c r="AB188">
        <v>3.4</v>
      </c>
      <c r="AC188">
        <v>4</v>
      </c>
      <c r="AD188">
        <v>1.93</v>
      </c>
      <c r="AE188">
        <v>3.2</v>
      </c>
      <c r="AF188">
        <v>3.55</v>
      </c>
      <c r="AG188">
        <v>2.0499999999999998</v>
      </c>
      <c r="AH188">
        <v>3.42</v>
      </c>
      <c r="AI188">
        <v>3.87</v>
      </c>
      <c r="AJ188">
        <v>2.0499999999999998</v>
      </c>
      <c r="AK188">
        <v>3.4</v>
      </c>
      <c r="AL188">
        <v>3.6</v>
      </c>
      <c r="AM188">
        <v>2.0499999999999998</v>
      </c>
      <c r="AN188">
        <v>3.5</v>
      </c>
      <c r="AO188">
        <v>3.75</v>
      </c>
      <c r="AP188">
        <v>38</v>
      </c>
      <c r="AQ188">
        <v>2.0499999999999998</v>
      </c>
      <c r="AR188">
        <v>1.99</v>
      </c>
      <c r="AS188">
        <v>3.55</v>
      </c>
      <c r="AT188">
        <v>3.38</v>
      </c>
      <c r="AU188">
        <v>4</v>
      </c>
      <c r="AV188">
        <v>3.76</v>
      </c>
      <c r="AW188">
        <v>36</v>
      </c>
      <c r="AX188">
        <v>2.0499999999999998</v>
      </c>
      <c r="AY188">
        <v>1.99</v>
      </c>
      <c r="AZ188">
        <v>1.85</v>
      </c>
      <c r="BA188">
        <v>1.79</v>
      </c>
      <c r="BB188">
        <v>17</v>
      </c>
      <c r="BC188">
        <v>-0.5</v>
      </c>
      <c r="BD188">
        <v>2.06</v>
      </c>
      <c r="BE188">
        <v>1.99</v>
      </c>
      <c r="BF188">
        <v>1.87</v>
      </c>
      <c r="BG188">
        <v>1.83</v>
      </c>
      <c r="BH188">
        <v>1.99</v>
      </c>
      <c r="BI188">
        <v>3.37</v>
      </c>
      <c r="BJ188">
        <v>4.2699999999999996</v>
      </c>
    </row>
    <row r="189" spans="1:62" s="6" customFormat="1" x14ac:dyDescent="0.2">
      <c r="A189" t="s">
        <v>138</v>
      </c>
      <c r="B189" s="4">
        <v>43400</v>
      </c>
      <c r="C189" t="s">
        <v>169</v>
      </c>
      <c r="D189" t="s">
        <v>172</v>
      </c>
      <c r="E189">
        <v>3</v>
      </c>
      <c r="F189">
        <v>2</v>
      </c>
      <c r="G189" t="str">
        <f t="shared" si="12"/>
        <v>H</v>
      </c>
      <c r="H189">
        <v>1</v>
      </c>
      <c r="I189">
        <v>0</v>
      </c>
      <c r="J189" t="str">
        <f t="shared" si="13"/>
        <v>H</v>
      </c>
      <c r="K189" s="7" t="s">
        <v>202</v>
      </c>
      <c r="L189">
        <v>15</v>
      </c>
      <c r="M189" s="7">
        <v>13</v>
      </c>
      <c r="N189">
        <v>9</v>
      </c>
      <c r="O189">
        <v>5</v>
      </c>
      <c r="P189">
        <v>16</v>
      </c>
      <c r="Q189">
        <v>10</v>
      </c>
      <c r="R189">
        <v>6</v>
      </c>
      <c r="S189">
        <v>6</v>
      </c>
      <c r="T189">
        <v>1</v>
      </c>
      <c r="U189">
        <v>0</v>
      </c>
      <c r="V189">
        <v>0</v>
      </c>
      <c r="W189">
        <v>0</v>
      </c>
      <c r="X189">
        <v>2.4</v>
      </c>
      <c r="Y189">
        <v>3.5</v>
      </c>
      <c r="Z189">
        <v>3.1</v>
      </c>
      <c r="AA189">
        <v>2.2999999999999998</v>
      </c>
      <c r="AB189">
        <v>3.3</v>
      </c>
      <c r="AC189">
        <v>3</v>
      </c>
      <c r="AD189">
        <v>2.25</v>
      </c>
      <c r="AE189">
        <v>3.15</v>
      </c>
      <c r="AF189">
        <v>2.85</v>
      </c>
      <c r="AG189">
        <v>2.38</v>
      </c>
      <c r="AH189">
        <v>3.46</v>
      </c>
      <c r="AI189">
        <v>3.04</v>
      </c>
      <c r="AJ189">
        <v>2.38</v>
      </c>
      <c r="AK189">
        <v>3.4</v>
      </c>
      <c r="AL189">
        <v>2.9</v>
      </c>
      <c r="AM189">
        <v>2.4</v>
      </c>
      <c r="AN189">
        <v>3.5</v>
      </c>
      <c r="AO189">
        <v>3</v>
      </c>
      <c r="AP189">
        <v>38</v>
      </c>
      <c r="AQ189">
        <v>2.4300000000000002</v>
      </c>
      <c r="AR189">
        <v>2.34</v>
      </c>
      <c r="AS189">
        <v>3.5</v>
      </c>
      <c r="AT189">
        <v>3.35</v>
      </c>
      <c r="AU189">
        <v>3.2</v>
      </c>
      <c r="AV189">
        <v>2.97</v>
      </c>
      <c r="AW189">
        <v>34</v>
      </c>
      <c r="AX189">
        <v>2.04</v>
      </c>
      <c r="AY189">
        <v>1.96</v>
      </c>
      <c r="AZ189">
        <v>1.88</v>
      </c>
      <c r="BA189">
        <v>1.81</v>
      </c>
      <c r="BB189">
        <v>19</v>
      </c>
      <c r="BC189">
        <v>-0.25</v>
      </c>
      <c r="BD189">
        <v>2.09</v>
      </c>
      <c r="BE189">
        <v>2.02</v>
      </c>
      <c r="BF189">
        <v>1.85</v>
      </c>
      <c r="BG189">
        <v>1.8</v>
      </c>
      <c r="BH189">
        <v>2.31</v>
      </c>
      <c r="BI189">
        <v>3.58</v>
      </c>
      <c r="BJ189">
        <v>3.13</v>
      </c>
    </row>
    <row r="190" spans="1:62" s="6" customFormat="1" x14ac:dyDescent="0.2">
      <c r="A190" t="s">
        <v>138</v>
      </c>
      <c r="B190" s="4">
        <v>43407</v>
      </c>
      <c r="C190" t="s">
        <v>152</v>
      </c>
      <c r="D190" t="s">
        <v>160</v>
      </c>
      <c r="E190">
        <v>1</v>
      </c>
      <c r="F190">
        <v>2</v>
      </c>
      <c r="G190" t="str">
        <f t="shared" ref="G190:G203" si="14">IF(OR(E190="",F190=""),"",IF(E190&gt;F190,"H",IF(E190=F190,"D","A")))</f>
        <v>A</v>
      </c>
      <c r="H190">
        <v>1</v>
      </c>
      <c r="I190">
        <v>0</v>
      </c>
      <c r="J190" t="str">
        <f t="shared" ref="J190:J203" si="15">IF(OR(H190="",I190=""),"",IF(H190&gt;I190,"H",IF(H190=I190,"D","A")))</f>
        <v>H</v>
      </c>
      <c r="K190" s="7" t="s">
        <v>615</v>
      </c>
      <c r="L190">
        <v>10</v>
      </c>
      <c r="M190">
        <v>10</v>
      </c>
      <c r="N190">
        <v>2</v>
      </c>
      <c r="O190">
        <v>6</v>
      </c>
      <c r="P190">
        <v>16</v>
      </c>
      <c r="Q190">
        <v>14</v>
      </c>
      <c r="R190">
        <v>4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3</v>
      </c>
      <c r="Y190">
        <v>3.2</v>
      </c>
      <c r="Z190">
        <v>2.62</v>
      </c>
      <c r="AA190">
        <v>2.8</v>
      </c>
      <c r="AB190">
        <v>3.1</v>
      </c>
      <c r="AC190">
        <v>2.5499999999999998</v>
      </c>
      <c r="AD190">
        <v>2.8</v>
      </c>
      <c r="AE190">
        <v>2.9</v>
      </c>
      <c r="AF190">
        <v>2.4500000000000002</v>
      </c>
      <c r="AG190">
        <v>3.01</v>
      </c>
      <c r="AH190">
        <v>3.1</v>
      </c>
      <c r="AI190">
        <v>2.63</v>
      </c>
      <c r="AJ190">
        <v>2.9</v>
      </c>
      <c r="AK190">
        <v>3.1</v>
      </c>
      <c r="AL190">
        <v>2.5499999999999998</v>
      </c>
      <c r="AM190">
        <v>3</v>
      </c>
      <c r="AN190">
        <v>3.13</v>
      </c>
      <c r="AO190">
        <v>2.6</v>
      </c>
      <c r="AP190">
        <v>38</v>
      </c>
      <c r="AQ190">
        <v>3.05</v>
      </c>
      <c r="AR190">
        <v>2.9</v>
      </c>
      <c r="AS190">
        <v>3.2</v>
      </c>
      <c r="AT190">
        <v>3.05</v>
      </c>
      <c r="AU190">
        <v>2.65</v>
      </c>
      <c r="AV190">
        <v>2.56</v>
      </c>
      <c r="AW190">
        <v>33</v>
      </c>
      <c r="AX190">
        <v>2.5499999999999998</v>
      </c>
      <c r="AY190">
        <v>2.42</v>
      </c>
      <c r="AZ190">
        <v>1.6</v>
      </c>
      <c r="BA190">
        <v>1.54</v>
      </c>
      <c r="BB190">
        <v>33</v>
      </c>
      <c r="BC190">
        <v>2.5</v>
      </c>
      <c r="BD190">
        <v>2.5499999999999998</v>
      </c>
      <c r="BE190">
        <v>2.42</v>
      </c>
      <c r="BF190">
        <v>1.6</v>
      </c>
      <c r="BG190">
        <v>1.54</v>
      </c>
      <c r="BH190">
        <v>2.5499999999999998</v>
      </c>
      <c r="BI190">
        <v>3.16</v>
      </c>
      <c r="BJ190">
        <v>3.11</v>
      </c>
    </row>
    <row r="191" spans="1:62" s="6" customFormat="1" x14ac:dyDescent="0.2">
      <c r="A191" t="s">
        <v>138</v>
      </c>
      <c r="B191" s="4">
        <v>43407</v>
      </c>
      <c r="C191" t="s">
        <v>142</v>
      </c>
      <c r="D191" t="s">
        <v>163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7" t="s">
        <v>383</v>
      </c>
      <c r="L191">
        <v>17</v>
      </c>
      <c r="M191">
        <v>7</v>
      </c>
      <c r="N191">
        <v>5</v>
      </c>
      <c r="O191">
        <v>3</v>
      </c>
      <c r="P191">
        <v>5</v>
      </c>
      <c r="Q191">
        <v>8</v>
      </c>
      <c r="R191">
        <v>7</v>
      </c>
      <c r="S191">
        <v>2</v>
      </c>
      <c r="T191">
        <v>0</v>
      </c>
      <c r="U191">
        <v>0</v>
      </c>
      <c r="V191">
        <v>0</v>
      </c>
      <c r="W191">
        <v>0</v>
      </c>
      <c r="X191">
        <v>1.8</v>
      </c>
      <c r="Y191">
        <v>3.8</v>
      </c>
      <c r="Z191">
        <v>4.75</v>
      </c>
      <c r="AA191">
        <v>1.8</v>
      </c>
      <c r="AB191">
        <v>3.5</v>
      </c>
      <c r="AC191">
        <v>4.33</v>
      </c>
      <c r="AD191">
        <v>1.75</v>
      </c>
      <c r="AE191">
        <v>3.4</v>
      </c>
      <c r="AF191">
        <v>4.0999999999999996</v>
      </c>
      <c r="AG191">
        <v>1.83</v>
      </c>
      <c r="AH191">
        <v>3.63</v>
      </c>
      <c r="AI191">
        <v>4.59</v>
      </c>
      <c r="AJ191">
        <v>1.8</v>
      </c>
      <c r="AK191">
        <v>3.6</v>
      </c>
      <c r="AL191">
        <v>4.33</v>
      </c>
      <c r="AM191">
        <v>1.85</v>
      </c>
      <c r="AN191">
        <v>3.6</v>
      </c>
      <c r="AO191">
        <v>4.5</v>
      </c>
      <c r="AP191">
        <v>38</v>
      </c>
      <c r="AQ191">
        <v>1.85</v>
      </c>
      <c r="AR191">
        <v>1.8</v>
      </c>
      <c r="AS191">
        <v>3.8</v>
      </c>
      <c r="AT191">
        <v>3.57</v>
      </c>
      <c r="AU191">
        <v>4.8</v>
      </c>
      <c r="AV191">
        <v>4.4000000000000004</v>
      </c>
      <c r="AW191">
        <v>36</v>
      </c>
      <c r="AX191">
        <v>1.92</v>
      </c>
      <c r="AY191">
        <v>1.85</v>
      </c>
      <c r="AZ191">
        <v>2.0099999999999998</v>
      </c>
      <c r="BA191">
        <v>1.92</v>
      </c>
      <c r="BB191">
        <v>36</v>
      </c>
      <c r="BC191">
        <v>2.5</v>
      </c>
      <c r="BD191">
        <v>1.92</v>
      </c>
      <c r="BE191">
        <v>1.85</v>
      </c>
      <c r="BF191">
        <v>2.0099999999999998</v>
      </c>
      <c r="BG191">
        <v>1.92</v>
      </c>
      <c r="BH191">
        <v>1.7</v>
      </c>
      <c r="BI191">
        <v>3.97</v>
      </c>
      <c r="BJ191">
        <v>5.13</v>
      </c>
    </row>
    <row r="192" spans="1:62" s="6" customFormat="1" x14ac:dyDescent="0.2">
      <c r="A192" t="s">
        <v>138</v>
      </c>
      <c r="B192" s="4">
        <v>43407</v>
      </c>
      <c r="C192" t="s">
        <v>173</v>
      </c>
      <c r="D192" t="s">
        <v>155</v>
      </c>
      <c r="E192">
        <v>0</v>
      </c>
      <c r="F192">
        <v>3</v>
      </c>
      <c r="G192" t="str">
        <f t="shared" si="14"/>
        <v>A</v>
      </c>
      <c r="H192">
        <v>0</v>
      </c>
      <c r="I192">
        <v>0</v>
      </c>
      <c r="J192" t="str">
        <f t="shared" si="15"/>
        <v>D</v>
      </c>
      <c r="K192" s="7" t="s">
        <v>205</v>
      </c>
      <c r="L192">
        <v>10</v>
      </c>
      <c r="M192">
        <v>16</v>
      </c>
      <c r="N192">
        <v>3</v>
      </c>
      <c r="O192">
        <v>5</v>
      </c>
      <c r="P192">
        <v>6</v>
      </c>
      <c r="Q192">
        <v>14</v>
      </c>
      <c r="R192">
        <v>5</v>
      </c>
      <c r="S192">
        <v>10</v>
      </c>
      <c r="T192">
        <v>0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4</v>
      </c>
      <c r="AA192">
        <v>1.95</v>
      </c>
      <c r="AB192">
        <v>3.25</v>
      </c>
      <c r="AC192">
        <v>4</v>
      </c>
      <c r="AD192">
        <v>2.0499999999999998</v>
      </c>
      <c r="AE192">
        <v>3.05</v>
      </c>
      <c r="AF192">
        <v>3.45</v>
      </c>
      <c r="AG192">
        <v>2.11</v>
      </c>
      <c r="AH192">
        <v>3.26</v>
      </c>
      <c r="AI192">
        <v>3.87</v>
      </c>
      <c r="AJ192">
        <v>2.15</v>
      </c>
      <c r="AK192">
        <v>3.2</v>
      </c>
      <c r="AL192">
        <v>3.6</v>
      </c>
      <c r="AM192">
        <v>2.15</v>
      </c>
      <c r="AN192">
        <v>3.3</v>
      </c>
      <c r="AO192">
        <v>3.6</v>
      </c>
      <c r="AP192">
        <v>38</v>
      </c>
      <c r="AQ192">
        <v>2.15</v>
      </c>
      <c r="AR192">
        <v>2.06</v>
      </c>
      <c r="AS192">
        <v>3.4</v>
      </c>
      <c r="AT192">
        <v>3.24</v>
      </c>
      <c r="AU192">
        <v>4</v>
      </c>
      <c r="AV192">
        <v>3.7</v>
      </c>
      <c r="AW192">
        <v>34</v>
      </c>
      <c r="AX192">
        <v>2.17</v>
      </c>
      <c r="AY192">
        <v>2.09</v>
      </c>
      <c r="AZ192">
        <v>1.8</v>
      </c>
      <c r="BA192">
        <v>1.72</v>
      </c>
      <c r="BB192">
        <v>34</v>
      </c>
      <c r="BC192">
        <v>2.5</v>
      </c>
      <c r="BD192">
        <v>2.17</v>
      </c>
      <c r="BE192">
        <v>2.09</v>
      </c>
      <c r="BF192">
        <v>1.8</v>
      </c>
      <c r="BG192">
        <v>1.72</v>
      </c>
      <c r="BH192">
        <v>2.0299999999999998</v>
      </c>
      <c r="BI192">
        <v>3.23</v>
      </c>
      <c r="BJ192">
        <v>4.32</v>
      </c>
    </row>
    <row r="193" spans="1:62" s="6" customFormat="1" x14ac:dyDescent="0.2">
      <c r="A193" t="s">
        <v>138</v>
      </c>
      <c r="B193" s="4">
        <v>43407</v>
      </c>
      <c r="C193" t="s">
        <v>161</v>
      </c>
      <c r="D193" t="s">
        <v>157</v>
      </c>
      <c r="E193">
        <v>0</v>
      </c>
      <c r="F193">
        <v>1</v>
      </c>
      <c r="G193" t="str">
        <f t="shared" si="14"/>
        <v>A</v>
      </c>
      <c r="H193">
        <v>0</v>
      </c>
      <c r="I193">
        <v>1</v>
      </c>
      <c r="J193" t="str">
        <f t="shared" si="15"/>
        <v>A</v>
      </c>
      <c r="K193" s="7" t="s">
        <v>129</v>
      </c>
      <c r="L193">
        <v>17</v>
      </c>
      <c r="M193">
        <v>11</v>
      </c>
      <c r="N193">
        <v>4</v>
      </c>
      <c r="O193">
        <v>4</v>
      </c>
      <c r="P193">
        <v>20</v>
      </c>
      <c r="Q193">
        <v>16</v>
      </c>
      <c r="R193">
        <v>3</v>
      </c>
      <c r="S193">
        <v>4</v>
      </c>
      <c r="T193">
        <v>1</v>
      </c>
      <c r="U193">
        <v>1</v>
      </c>
      <c r="V193">
        <v>1</v>
      </c>
      <c r="W193">
        <v>0</v>
      </c>
      <c r="X193">
        <v>5.75</v>
      </c>
      <c r="Y193">
        <v>4</v>
      </c>
      <c r="Z193">
        <v>1.66</v>
      </c>
      <c r="AA193">
        <v>4.75</v>
      </c>
      <c r="AB193">
        <v>3.9</v>
      </c>
      <c r="AC193">
        <v>1.65</v>
      </c>
      <c r="AD193">
        <v>4.95</v>
      </c>
      <c r="AE193">
        <v>3.6</v>
      </c>
      <c r="AF193">
        <v>1.57</v>
      </c>
      <c r="AG193">
        <v>5.39</v>
      </c>
      <c r="AH193">
        <v>3.96</v>
      </c>
      <c r="AI193">
        <v>1.65</v>
      </c>
      <c r="AJ193">
        <v>5.25</v>
      </c>
      <c r="AK193">
        <v>3.9</v>
      </c>
      <c r="AL193">
        <v>1.63</v>
      </c>
      <c r="AM193">
        <v>5.25</v>
      </c>
      <c r="AN193">
        <v>4</v>
      </c>
      <c r="AO193">
        <v>1.67</v>
      </c>
      <c r="AP193">
        <v>38</v>
      </c>
      <c r="AQ193">
        <v>5.75</v>
      </c>
      <c r="AR193">
        <v>5.23</v>
      </c>
      <c r="AS193">
        <v>4</v>
      </c>
      <c r="AT193">
        <v>3.84</v>
      </c>
      <c r="AU193">
        <v>1.67</v>
      </c>
      <c r="AV193">
        <v>1.63</v>
      </c>
      <c r="AW193">
        <v>36</v>
      </c>
      <c r="AX193">
        <v>2.02</v>
      </c>
      <c r="AY193">
        <v>1.9</v>
      </c>
      <c r="AZ193">
        <v>1.95</v>
      </c>
      <c r="BA193">
        <v>1.87</v>
      </c>
      <c r="BB193">
        <v>36</v>
      </c>
      <c r="BC193">
        <v>2.5</v>
      </c>
      <c r="BD193">
        <v>2.02</v>
      </c>
      <c r="BE193">
        <v>1.9</v>
      </c>
      <c r="BF193">
        <v>1.95</v>
      </c>
      <c r="BG193">
        <v>1.87</v>
      </c>
      <c r="BH193">
        <v>5.2</v>
      </c>
      <c r="BI193">
        <v>3.73</v>
      </c>
      <c r="BJ193">
        <v>1.74</v>
      </c>
    </row>
    <row r="194" spans="1:62" s="6" customFormat="1" x14ac:dyDescent="0.2">
      <c r="A194" t="s">
        <v>138</v>
      </c>
      <c r="B194" s="4">
        <v>43407</v>
      </c>
      <c r="C194" t="s">
        <v>167</v>
      </c>
      <c r="D194" t="s">
        <v>164</v>
      </c>
      <c r="E194">
        <v>2</v>
      </c>
      <c r="F194">
        <v>0</v>
      </c>
      <c r="G194" t="str">
        <f t="shared" si="14"/>
        <v>H</v>
      </c>
      <c r="H194">
        <v>2</v>
      </c>
      <c r="I194">
        <v>0</v>
      </c>
      <c r="J194" t="str">
        <f t="shared" si="15"/>
        <v>H</v>
      </c>
      <c r="K194" s="7" t="s">
        <v>159</v>
      </c>
      <c r="L194">
        <v>9</v>
      </c>
      <c r="M194">
        <v>9</v>
      </c>
      <c r="N194">
        <v>3</v>
      </c>
      <c r="O194">
        <v>3</v>
      </c>
      <c r="P194">
        <v>8</v>
      </c>
      <c r="Q194">
        <v>7</v>
      </c>
      <c r="R194">
        <v>8</v>
      </c>
      <c r="S194">
        <v>7</v>
      </c>
      <c r="T194">
        <v>1</v>
      </c>
      <c r="U194">
        <v>4</v>
      </c>
      <c r="V194">
        <v>0</v>
      </c>
      <c r="W194">
        <v>0</v>
      </c>
      <c r="X194">
        <v>2.2999999999999998</v>
      </c>
      <c r="Y194">
        <v>3.4</v>
      </c>
      <c r="Z194">
        <v>3.4</v>
      </c>
      <c r="AA194">
        <v>2.15</v>
      </c>
      <c r="AB194">
        <v>3.4</v>
      </c>
      <c r="AC194">
        <v>3.25</v>
      </c>
      <c r="AD194">
        <v>2.1</v>
      </c>
      <c r="AE194">
        <v>3.35</v>
      </c>
      <c r="AF194">
        <v>3</v>
      </c>
      <c r="AG194">
        <v>2.25</v>
      </c>
      <c r="AH194">
        <v>3.6</v>
      </c>
      <c r="AI194">
        <v>3.17</v>
      </c>
      <c r="AJ194">
        <v>2.25</v>
      </c>
      <c r="AK194">
        <v>3.5</v>
      </c>
      <c r="AL194">
        <v>3</v>
      </c>
      <c r="AM194">
        <v>2.25</v>
      </c>
      <c r="AN194">
        <v>3.6</v>
      </c>
      <c r="AO194">
        <v>3.13</v>
      </c>
      <c r="AP194">
        <v>38</v>
      </c>
      <c r="AQ194">
        <v>2.2999999999999998</v>
      </c>
      <c r="AR194">
        <v>2.2000000000000002</v>
      </c>
      <c r="AS194">
        <v>3.65</v>
      </c>
      <c r="AT194">
        <v>3.46</v>
      </c>
      <c r="AU194">
        <v>3.4</v>
      </c>
      <c r="AV194">
        <v>3.12</v>
      </c>
      <c r="AW194">
        <v>36</v>
      </c>
      <c r="AX194">
        <v>1.83</v>
      </c>
      <c r="AY194">
        <v>1.74</v>
      </c>
      <c r="AZ194">
        <v>2.2000000000000002</v>
      </c>
      <c r="BA194">
        <v>2.06</v>
      </c>
      <c r="BB194">
        <v>36</v>
      </c>
      <c r="BC194">
        <v>2.5</v>
      </c>
      <c r="BD194">
        <v>1.83</v>
      </c>
      <c r="BE194">
        <v>1.74</v>
      </c>
      <c r="BF194">
        <v>2.2000000000000002</v>
      </c>
      <c r="BG194">
        <v>2.06</v>
      </c>
      <c r="BH194">
        <v>2.2599999999999998</v>
      </c>
      <c r="BI194">
        <v>3.64</v>
      </c>
      <c r="BJ194">
        <v>3.17</v>
      </c>
    </row>
    <row r="195" spans="1:62" s="6" customFormat="1" x14ac:dyDescent="0.2">
      <c r="A195" t="s">
        <v>138</v>
      </c>
      <c r="B195" s="4">
        <v>43407</v>
      </c>
      <c r="C195" t="s">
        <v>148</v>
      </c>
      <c r="D195" t="s">
        <v>139</v>
      </c>
      <c r="E195">
        <v>1</v>
      </c>
      <c r="F195">
        <v>1</v>
      </c>
      <c r="G195" t="str">
        <f t="shared" si="14"/>
        <v>D</v>
      </c>
      <c r="H195">
        <v>0</v>
      </c>
      <c r="I195">
        <v>0</v>
      </c>
      <c r="J195" t="str">
        <f t="shared" si="15"/>
        <v>D</v>
      </c>
      <c r="K195" s="7" t="s">
        <v>382</v>
      </c>
      <c r="L195">
        <v>13</v>
      </c>
      <c r="M195">
        <v>10</v>
      </c>
      <c r="N195">
        <v>6</v>
      </c>
      <c r="O195">
        <v>4</v>
      </c>
      <c r="P195">
        <v>7</v>
      </c>
      <c r="Q195">
        <v>9</v>
      </c>
      <c r="R195">
        <v>5</v>
      </c>
      <c r="S195">
        <v>3</v>
      </c>
      <c r="T195" s="7">
        <v>0</v>
      </c>
      <c r="U195" s="7">
        <v>0</v>
      </c>
      <c r="V195" s="7">
        <v>0</v>
      </c>
      <c r="W195" s="7">
        <v>0</v>
      </c>
      <c r="X195">
        <v>2.1</v>
      </c>
      <c r="Y195">
        <v>3.5</v>
      </c>
      <c r="Z195">
        <v>3.75</v>
      </c>
      <c r="AA195">
        <v>2.1</v>
      </c>
      <c r="AB195">
        <v>3.4</v>
      </c>
      <c r="AC195">
        <v>3.3</v>
      </c>
      <c r="AD195">
        <v>1.97</v>
      </c>
      <c r="AE195">
        <v>3.2</v>
      </c>
      <c r="AF195">
        <v>3.45</v>
      </c>
      <c r="AG195">
        <v>2.08</v>
      </c>
      <c r="AH195">
        <v>3.43</v>
      </c>
      <c r="AI195">
        <v>3.74</v>
      </c>
      <c r="AJ195">
        <v>2.0499999999999998</v>
      </c>
      <c r="AK195">
        <v>3.4</v>
      </c>
      <c r="AL195">
        <v>3.6</v>
      </c>
      <c r="AM195">
        <v>2.0499999999999998</v>
      </c>
      <c r="AN195">
        <v>3.5</v>
      </c>
      <c r="AO195">
        <v>3.7</v>
      </c>
      <c r="AP195">
        <v>38</v>
      </c>
      <c r="AQ195">
        <v>2.1</v>
      </c>
      <c r="AR195">
        <v>2.0499999999999998</v>
      </c>
      <c r="AS195">
        <v>3.55</v>
      </c>
      <c r="AT195">
        <v>3.37</v>
      </c>
      <c r="AU195">
        <v>3.8</v>
      </c>
      <c r="AV195">
        <v>3.57</v>
      </c>
      <c r="AW195">
        <v>36</v>
      </c>
      <c r="AX195">
        <v>2.2000000000000002</v>
      </c>
      <c r="AY195">
        <v>2.06</v>
      </c>
      <c r="AZ195">
        <v>1.83</v>
      </c>
      <c r="BA195">
        <v>1.74</v>
      </c>
      <c r="BB195">
        <v>36</v>
      </c>
      <c r="BC195">
        <v>2.5</v>
      </c>
      <c r="BD195">
        <v>2.2000000000000002</v>
      </c>
      <c r="BE195">
        <v>2.06</v>
      </c>
      <c r="BF195">
        <v>1.83</v>
      </c>
      <c r="BG195">
        <v>1.74</v>
      </c>
      <c r="BH195">
        <v>2.0299999999999998</v>
      </c>
      <c r="BI195">
        <v>3.64</v>
      </c>
      <c r="BJ195">
        <v>3.78</v>
      </c>
    </row>
    <row r="196" spans="1:62" s="6" customFormat="1" x14ac:dyDescent="0.2">
      <c r="A196" t="s">
        <v>138</v>
      </c>
      <c r="B196" s="4">
        <v>43407</v>
      </c>
      <c r="C196" t="s">
        <v>140</v>
      </c>
      <c r="D196" t="s">
        <v>151</v>
      </c>
      <c r="E196">
        <v>3</v>
      </c>
      <c r="F196">
        <v>0</v>
      </c>
      <c r="G196" t="str">
        <f t="shared" si="14"/>
        <v>H</v>
      </c>
      <c r="H196">
        <v>2</v>
      </c>
      <c r="I196">
        <v>0</v>
      </c>
      <c r="J196" t="str">
        <f t="shared" si="15"/>
        <v>H</v>
      </c>
      <c r="K196" s="7" t="s">
        <v>208</v>
      </c>
      <c r="L196">
        <v>13</v>
      </c>
      <c r="M196">
        <v>16</v>
      </c>
      <c r="N196">
        <v>6</v>
      </c>
      <c r="O196">
        <v>3</v>
      </c>
      <c r="P196">
        <v>6</v>
      </c>
      <c r="Q196">
        <v>12</v>
      </c>
      <c r="R196">
        <v>6</v>
      </c>
      <c r="S196">
        <v>10</v>
      </c>
      <c r="T196" s="7">
        <v>2</v>
      </c>
      <c r="U196" s="7">
        <v>1</v>
      </c>
      <c r="V196" s="7">
        <v>0</v>
      </c>
      <c r="W196" s="7">
        <v>0</v>
      </c>
      <c r="X196">
        <v>2.8</v>
      </c>
      <c r="Y196">
        <v>3.4</v>
      </c>
      <c r="Z196">
        <v>2.7</v>
      </c>
      <c r="AA196">
        <v>2.65</v>
      </c>
      <c r="AB196">
        <v>3.3</v>
      </c>
      <c r="AC196">
        <v>2.5499999999999998</v>
      </c>
      <c r="AD196">
        <v>2.6</v>
      </c>
      <c r="AE196">
        <v>3</v>
      </c>
      <c r="AF196">
        <v>2.5</v>
      </c>
      <c r="AG196">
        <v>2.8</v>
      </c>
      <c r="AH196">
        <v>3.24</v>
      </c>
      <c r="AI196">
        <v>2.69</v>
      </c>
      <c r="AJ196">
        <v>2.75</v>
      </c>
      <c r="AK196">
        <v>3.2</v>
      </c>
      <c r="AL196">
        <v>2.6</v>
      </c>
      <c r="AM196">
        <v>2.8</v>
      </c>
      <c r="AN196">
        <v>3.25</v>
      </c>
      <c r="AO196">
        <v>2.7</v>
      </c>
      <c r="AP196">
        <v>37</v>
      </c>
      <c r="AQ196">
        <v>2.85</v>
      </c>
      <c r="AR196">
        <v>2.72</v>
      </c>
      <c r="AS196">
        <v>3.4</v>
      </c>
      <c r="AT196">
        <v>3.19</v>
      </c>
      <c r="AU196">
        <v>2.75</v>
      </c>
      <c r="AV196">
        <v>2.62</v>
      </c>
      <c r="AW196">
        <v>33</v>
      </c>
      <c r="AX196">
        <v>2.2000000000000002</v>
      </c>
      <c r="AY196">
        <v>2.12</v>
      </c>
      <c r="AZ196">
        <v>1.76</v>
      </c>
      <c r="BA196">
        <v>1.69</v>
      </c>
      <c r="BB196">
        <v>33</v>
      </c>
      <c r="BC196">
        <v>2.5</v>
      </c>
      <c r="BD196">
        <v>2.2000000000000002</v>
      </c>
      <c r="BE196">
        <v>2.12</v>
      </c>
      <c r="BF196">
        <v>1.76</v>
      </c>
      <c r="BG196">
        <v>1.69</v>
      </c>
      <c r="BH196">
        <v>2.95</v>
      </c>
      <c r="BI196">
        <v>3.25</v>
      </c>
      <c r="BJ196">
        <v>2.6</v>
      </c>
    </row>
    <row r="197" spans="1:62" s="6" customFormat="1" x14ac:dyDescent="0.2">
      <c r="A197" t="s">
        <v>138</v>
      </c>
      <c r="B197" s="4">
        <v>43407</v>
      </c>
      <c r="C197" t="s">
        <v>170</v>
      </c>
      <c r="D197" t="s">
        <v>166</v>
      </c>
      <c r="E197">
        <v>0</v>
      </c>
      <c r="F197">
        <v>2</v>
      </c>
      <c r="G197" t="str">
        <f t="shared" si="14"/>
        <v>A</v>
      </c>
      <c r="H197">
        <v>0</v>
      </c>
      <c r="I197">
        <v>0</v>
      </c>
      <c r="J197" t="str">
        <f t="shared" si="15"/>
        <v>D</v>
      </c>
      <c r="K197" s="7" t="s">
        <v>376</v>
      </c>
      <c r="L197">
        <v>17</v>
      </c>
      <c r="M197">
        <v>8</v>
      </c>
      <c r="N197">
        <v>4</v>
      </c>
      <c r="O197">
        <v>4</v>
      </c>
      <c r="P197">
        <v>7</v>
      </c>
      <c r="Q197">
        <v>15</v>
      </c>
      <c r="R197">
        <v>7</v>
      </c>
      <c r="S197">
        <v>3</v>
      </c>
      <c r="T197" s="7">
        <v>1</v>
      </c>
      <c r="U197" s="7">
        <v>3</v>
      </c>
      <c r="V197" s="7">
        <v>0</v>
      </c>
      <c r="W197" s="7">
        <v>0</v>
      </c>
      <c r="X197">
        <v>4.2</v>
      </c>
      <c r="Y197">
        <v>3.6</v>
      </c>
      <c r="Z197">
        <v>1.95</v>
      </c>
      <c r="AA197">
        <v>3.7</v>
      </c>
      <c r="AB197">
        <v>3.6</v>
      </c>
      <c r="AC197">
        <v>1.91</v>
      </c>
      <c r="AD197">
        <v>3.7</v>
      </c>
      <c r="AE197">
        <v>3.35</v>
      </c>
      <c r="AF197">
        <v>1.85</v>
      </c>
      <c r="AG197">
        <v>4.1100000000000003</v>
      </c>
      <c r="AH197">
        <v>3.54</v>
      </c>
      <c r="AI197">
        <v>1.94</v>
      </c>
      <c r="AJ197">
        <v>3.75</v>
      </c>
      <c r="AK197">
        <v>3.6</v>
      </c>
      <c r="AL197">
        <v>1.95</v>
      </c>
      <c r="AM197">
        <v>4</v>
      </c>
      <c r="AN197">
        <v>3.6</v>
      </c>
      <c r="AO197">
        <v>1.95</v>
      </c>
      <c r="AP197">
        <v>37</v>
      </c>
      <c r="AQ197">
        <v>4.2</v>
      </c>
      <c r="AR197">
        <v>3.88</v>
      </c>
      <c r="AS197">
        <v>3.7</v>
      </c>
      <c r="AT197">
        <v>3.53</v>
      </c>
      <c r="AU197">
        <v>1.96</v>
      </c>
      <c r="AV197">
        <v>1.92</v>
      </c>
      <c r="AW197">
        <v>35</v>
      </c>
      <c r="AX197">
        <v>1.9</v>
      </c>
      <c r="AY197">
        <v>1.83</v>
      </c>
      <c r="AZ197">
        <v>2.02</v>
      </c>
      <c r="BA197">
        <v>1.95</v>
      </c>
      <c r="BB197">
        <v>35</v>
      </c>
      <c r="BC197">
        <v>2.5</v>
      </c>
      <c r="BD197">
        <v>1.9</v>
      </c>
      <c r="BE197">
        <v>1.83</v>
      </c>
      <c r="BF197">
        <v>2.02</v>
      </c>
      <c r="BG197">
        <v>1.95</v>
      </c>
      <c r="BH197">
        <v>4.25</v>
      </c>
      <c r="BI197">
        <v>3.66</v>
      </c>
      <c r="BJ197">
        <v>1.9</v>
      </c>
    </row>
    <row r="198" spans="1:62" s="6" customFormat="1" x14ac:dyDescent="0.2">
      <c r="A198" t="s">
        <v>138</v>
      </c>
      <c r="B198" s="4">
        <v>43407</v>
      </c>
      <c r="C198" t="s">
        <v>146</v>
      </c>
      <c r="D198" t="s">
        <v>158</v>
      </c>
      <c r="E198">
        <v>0</v>
      </c>
      <c r="F198">
        <v>0</v>
      </c>
      <c r="G198" t="str">
        <f t="shared" si="14"/>
        <v>D</v>
      </c>
      <c r="H198">
        <v>0</v>
      </c>
      <c r="I198">
        <v>0</v>
      </c>
      <c r="J198" t="str">
        <f t="shared" si="15"/>
        <v>D</v>
      </c>
      <c r="K198" s="7" t="s">
        <v>378</v>
      </c>
      <c r="L198">
        <v>22</v>
      </c>
      <c r="M198">
        <v>9</v>
      </c>
      <c r="N198">
        <v>6</v>
      </c>
      <c r="O198">
        <v>2</v>
      </c>
      <c r="P198">
        <v>10</v>
      </c>
      <c r="Q198">
        <v>13</v>
      </c>
      <c r="R198">
        <v>10</v>
      </c>
      <c r="S198">
        <v>5</v>
      </c>
      <c r="T198" s="7">
        <v>0</v>
      </c>
      <c r="U198" s="7">
        <v>1</v>
      </c>
      <c r="V198" s="7">
        <v>0</v>
      </c>
      <c r="W198" s="7">
        <v>1</v>
      </c>
      <c r="X198">
        <v>3.2</v>
      </c>
      <c r="Y198">
        <v>3.6</v>
      </c>
      <c r="Z198">
        <v>2.2999999999999998</v>
      </c>
      <c r="AA198">
        <v>3.1</v>
      </c>
      <c r="AB198">
        <v>3.4</v>
      </c>
      <c r="AC198">
        <v>2.2000000000000002</v>
      </c>
      <c r="AD198">
        <v>2.95</v>
      </c>
      <c r="AE198">
        <v>3.25</v>
      </c>
      <c r="AF198">
        <v>2.15</v>
      </c>
      <c r="AG198">
        <v>3.1</v>
      </c>
      <c r="AH198">
        <v>3.55</v>
      </c>
      <c r="AI198">
        <v>2.31</v>
      </c>
      <c r="AJ198">
        <v>3</v>
      </c>
      <c r="AK198">
        <v>3.5</v>
      </c>
      <c r="AL198">
        <v>2.25</v>
      </c>
      <c r="AM198">
        <v>3.1</v>
      </c>
      <c r="AN198">
        <v>3.6</v>
      </c>
      <c r="AO198">
        <v>2.25</v>
      </c>
      <c r="AP198">
        <v>38</v>
      </c>
      <c r="AQ198">
        <v>3.2</v>
      </c>
      <c r="AR198">
        <v>3.06</v>
      </c>
      <c r="AS198">
        <v>3.6</v>
      </c>
      <c r="AT198">
        <v>3.41</v>
      </c>
      <c r="AU198">
        <v>2.35</v>
      </c>
      <c r="AV198">
        <v>2.25</v>
      </c>
      <c r="AW198">
        <v>36</v>
      </c>
      <c r="AX198">
        <v>1.91</v>
      </c>
      <c r="AY198">
        <v>1.85</v>
      </c>
      <c r="AZ198">
        <v>2.02</v>
      </c>
      <c r="BA198">
        <v>1.93</v>
      </c>
      <c r="BB198">
        <v>36</v>
      </c>
      <c r="BC198">
        <v>2.5</v>
      </c>
      <c r="BD198">
        <v>1.91</v>
      </c>
      <c r="BE198">
        <v>1.85</v>
      </c>
      <c r="BF198">
        <v>2.02</v>
      </c>
      <c r="BG198">
        <v>1.93</v>
      </c>
      <c r="BH198">
        <v>3.1</v>
      </c>
      <c r="BI198">
        <v>3.71</v>
      </c>
      <c r="BJ198">
        <v>2.27</v>
      </c>
    </row>
    <row r="199" spans="1:62" s="6" customFormat="1" x14ac:dyDescent="0.2">
      <c r="A199" t="s">
        <v>138</v>
      </c>
      <c r="B199" s="4">
        <v>43407</v>
      </c>
      <c r="C199" t="s">
        <v>149</v>
      </c>
      <c r="D199" t="s">
        <v>143</v>
      </c>
      <c r="E199">
        <v>3</v>
      </c>
      <c r="F199">
        <v>3</v>
      </c>
      <c r="G199" t="str">
        <f t="shared" si="14"/>
        <v>D</v>
      </c>
      <c r="H199">
        <v>0</v>
      </c>
      <c r="I199">
        <v>1</v>
      </c>
      <c r="J199" t="str">
        <f t="shared" si="15"/>
        <v>A</v>
      </c>
      <c r="K199" s="7" t="s">
        <v>193</v>
      </c>
      <c r="L199">
        <v>13</v>
      </c>
      <c r="M199">
        <v>7</v>
      </c>
      <c r="N199">
        <v>5</v>
      </c>
      <c r="O199">
        <v>3</v>
      </c>
      <c r="P199">
        <v>13</v>
      </c>
      <c r="Q199">
        <v>21</v>
      </c>
      <c r="R199">
        <v>9</v>
      </c>
      <c r="S199">
        <v>2</v>
      </c>
      <c r="T199" s="7">
        <v>3</v>
      </c>
      <c r="U199" s="7">
        <v>5</v>
      </c>
      <c r="V199" s="7">
        <v>0</v>
      </c>
      <c r="W199" s="7">
        <v>0</v>
      </c>
      <c r="X199">
        <v>3</v>
      </c>
      <c r="Y199">
        <v>3.5</v>
      </c>
      <c r="Z199">
        <v>2.4500000000000002</v>
      </c>
      <c r="AA199">
        <v>2.75</v>
      </c>
      <c r="AB199">
        <v>3.4</v>
      </c>
      <c r="AC199">
        <v>2.4500000000000002</v>
      </c>
      <c r="AD199">
        <v>2.75</v>
      </c>
      <c r="AE199">
        <v>3.25</v>
      </c>
      <c r="AF199">
        <v>2.25</v>
      </c>
      <c r="AG199">
        <v>2.76</v>
      </c>
      <c r="AH199">
        <v>3.65</v>
      </c>
      <c r="AI199">
        <v>2.5</v>
      </c>
      <c r="AJ199">
        <v>2.7</v>
      </c>
      <c r="AK199">
        <v>3.6</v>
      </c>
      <c r="AL199">
        <v>2.4500000000000002</v>
      </c>
      <c r="AM199">
        <v>2.7</v>
      </c>
      <c r="AN199">
        <v>3.7</v>
      </c>
      <c r="AO199">
        <v>2.5</v>
      </c>
      <c r="AP199">
        <v>38</v>
      </c>
      <c r="AQ199">
        <v>3</v>
      </c>
      <c r="AR199">
        <v>2.77</v>
      </c>
      <c r="AS199">
        <v>3.7</v>
      </c>
      <c r="AT199">
        <v>3.46</v>
      </c>
      <c r="AU199">
        <v>2.5499999999999998</v>
      </c>
      <c r="AV199">
        <v>2.4300000000000002</v>
      </c>
      <c r="AW199">
        <v>34</v>
      </c>
      <c r="AX199">
        <v>1.81</v>
      </c>
      <c r="AY199">
        <v>1.76</v>
      </c>
      <c r="AZ199">
        <v>2.16</v>
      </c>
      <c r="BA199">
        <v>2.0299999999999998</v>
      </c>
      <c r="BB199">
        <v>34</v>
      </c>
      <c r="BC199">
        <v>2.5</v>
      </c>
      <c r="BD199">
        <v>1.81</v>
      </c>
      <c r="BE199">
        <v>1.76</v>
      </c>
      <c r="BF199">
        <v>2.16</v>
      </c>
      <c r="BG199">
        <v>2.0299999999999998</v>
      </c>
      <c r="BH199">
        <v>2.82</v>
      </c>
      <c r="BI199">
        <v>3.52</v>
      </c>
      <c r="BJ199">
        <v>2.5499999999999998</v>
      </c>
    </row>
    <row r="200" spans="1:62" s="6" customFormat="1" x14ac:dyDescent="0.2">
      <c r="A200" t="s">
        <v>138</v>
      </c>
      <c r="B200" s="4">
        <v>43407</v>
      </c>
      <c r="C200" t="s">
        <v>169</v>
      </c>
      <c r="D200" t="s">
        <v>145</v>
      </c>
      <c r="E200">
        <v>1</v>
      </c>
      <c r="F200">
        <v>3</v>
      </c>
      <c r="G200" t="str">
        <f t="shared" si="14"/>
        <v>A</v>
      </c>
      <c r="H200">
        <v>0</v>
      </c>
      <c r="I200">
        <v>2</v>
      </c>
      <c r="J200" t="str">
        <f t="shared" si="15"/>
        <v>A</v>
      </c>
      <c r="K200" s="7" t="s">
        <v>162</v>
      </c>
      <c r="L200">
        <v>9</v>
      </c>
      <c r="M200">
        <v>18</v>
      </c>
      <c r="N200">
        <v>4</v>
      </c>
      <c r="O200">
        <v>7</v>
      </c>
      <c r="P200">
        <v>10</v>
      </c>
      <c r="Q200">
        <v>6</v>
      </c>
      <c r="R200">
        <v>4</v>
      </c>
      <c r="S200">
        <v>4</v>
      </c>
      <c r="T200" s="7">
        <v>0</v>
      </c>
      <c r="U200" s="7">
        <v>0</v>
      </c>
      <c r="V200" s="7">
        <v>0</v>
      </c>
      <c r="W200" s="7">
        <v>0</v>
      </c>
      <c r="X200">
        <v>2.62</v>
      </c>
      <c r="Y200">
        <v>3.5</v>
      </c>
      <c r="Z200">
        <v>2.8</v>
      </c>
      <c r="AA200">
        <v>2.4</v>
      </c>
      <c r="AB200">
        <v>3.4</v>
      </c>
      <c r="AC200">
        <v>2.8</v>
      </c>
      <c r="AD200">
        <v>2.4500000000000002</v>
      </c>
      <c r="AE200">
        <v>3.15</v>
      </c>
      <c r="AF200">
        <v>2.6</v>
      </c>
      <c r="AG200">
        <v>2.6</v>
      </c>
      <c r="AH200">
        <v>3.44</v>
      </c>
      <c r="AI200">
        <v>2.76</v>
      </c>
      <c r="AJ200">
        <v>2.5499999999999998</v>
      </c>
      <c r="AK200">
        <v>3.4</v>
      </c>
      <c r="AL200">
        <v>2.7</v>
      </c>
      <c r="AM200">
        <v>2.63</v>
      </c>
      <c r="AN200">
        <v>3.4</v>
      </c>
      <c r="AO200">
        <v>2.75</v>
      </c>
      <c r="AP200">
        <v>38</v>
      </c>
      <c r="AQ200">
        <v>2.68</v>
      </c>
      <c r="AR200">
        <v>2.54</v>
      </c>
      <c r="AS200">
        <v>3.5</v>
      </c>
      <c r="AT200">
        <v>3.32</v>
      </c>
      <c r="AU200">
        <v>2.85</v>
      </c>
      <c r="AV200">
        <v>2.71</v>
      </c>
      <c r="AW200">
        <v>36</v>
      </c>
      <c r="AX200">
        <v>2.0299999999999998</v>
      </c>
      <c r="AY200">
        <v>1.96</v>
      </c>
      <c r="AZ200">
        <v>1.88</v>
      </c>
      <c r="BA200">
        <v>1.83</v>
      </c>
      <c r="BB200">
        <v>36</v>
      </c>
      <c r="BC200">
        <v>2.5</v>
      </c>
      <c r="BD200">
        <v>2.0299999999999998</v>
      </c>
      <c r="BE200">
        <v>1.96</v>
      </c>
      <c r="BF200">
        <v>1.88</v>
      </c>
      <c r="BG200">
        <v>1.83</v>
      </c>
      <c r="BH200">
        <v>2.54</v>
      </c>
      <c r="BI200">
        <v>3.42</v>
      </c>
      <c r="BJ200">
        <v>2.9</v>
      </c>
    </row>
    <row r="201" spans="1:62" s="6" customFormat="1" x14ac:dyDescent="0.2">
      <c r="A201" t="s">
        <v>138</v>
      </c>
      <c r="B201" s="4">
        <v>43407</v>
      </c>
      <c r="C201" t="s">
        <v>172</v>
      </c>
      <c r="D201" t="s">
        <v>154</v>
      </c>
      <c r="E201">
        <v>1</v>
      </c>
      <c r="F201">
        <v>0</v>
      </c>
      <c r="G201" t="str">
        <f t="shared" si="14"/>
        <v>H</v>
      </c>
      <c r="H201">
        <v>0</v>
      </c>
      <c r="I201">
        <v>0</v>
      </c>
      <c r="J201" t="str">
        <f t="shared" si="15"/>
        <v>D</v>
      </c>
      <c r="K201" s="7" t="s">
        <v>384</v>
      </c>
      <c r="L201">
        <v>11</v>
      </c>
      <c r="M201">
        <v>9</v>
      </c>
      <c r="N201">
        <v>3</v>
      </c>
      <c r="O201">
        <v>4</v>
      </c>
      <c r="P201">
        <v>12</v>
      </c>
      <c r="Q201">
        <v>15</v>
      </c>
      <c r="R201">
        <v>9</v>
      </c>
      <c r="S201">
        <v>2</v>
      </c>
      <c r="T201" s="7">
        <v>2</v>
      </c>
      <c r="U201" s="7">
        <v>2</v>
      </c>
      <c r="V201" s="7">
        <v>0</v>
      </c>
      <c r="W201" s="7">
        <v>0</v>
      </c>
      <c r="X201">
        <v>2.4500000000000002</v>
      </c>
      <c r="Y201">
        <v>3.75</v>
      </c>
      <c r="Z201">
        <v>2.87</v>
      </c>
      <c r="AA201">
        <v>2.5</v>
      </c>
      <c r="AB201">
        <v>3.3</v>
      </c>
      <c r="AC201">
        <v>2.7</v>
      </c>
      <c r="AD201">
        <v>2.2999999999999998</v>
      </c>
      <c r="AE201">
        <v>3.35</v>
      </c>
      <c r="AF201">
        <v>2.65</v>
      </c>
      <c r="AG201">
        <v>2.4500000000000002</v>
      </c>
      <c r="AH201">
        <v>3.63</v>
      </c>
      <c r="AI201">
        <v>2.83</v>
      </c>
      <c r="AJ201">
        <v>2.4</v>
      </c>
      <c r="AK201">
        <v>3.6</v>
      </c>
      <c r="AL201">
        <v>2.75</v>
      </c>
      <c r="AM201">
        <v>2.4500000000000002</v>
      </c>
      <c r="AN201">
        <v>3.6</v>
      </c>
      <c r="AO201">
        <v>2.8</v>
      </c>
      <c r="AP201">
        <v>38</v>
      </c>
      <c r="AQ201">
        <v>2.5499999999999998</v>
      </c>
      <c r="AR201">
        <v>2.4300000000000002</v>
      </c>
      <c r="AS201">
        <v>3.75</v>
      </c>
      <c r="AT201">
        <v>3.52</v>
      </c>
      <c r="AU201">
        <v>2.87</v>
      </c>
      <c r="AV201">
        <v>2.71</v>
      </c>
      <c r="AW201">
        <v>33</v>
      </c>
      <c r="AX201">
        <v>1.71</v>
      </c>
      <c r="AY201">
        <v>1.64</v>
      </c>
      <c r="AZ201">
        <v>2.2999999999999998</v>
      </c>
      <c r="BA201">
        <v>2.2000000000000002</v>
      </c>
      <c r="BB201">
        <v>33</v>
      </c>
      <c r="BC201">
        <v>2.5</v>
      </c>
      <c r="BD201">
        <v>1.71</v>
      </c>
      <c r="BE201">
        <v>1.64</v>
      </c>
      <c r="BF201">
        <v>2.2999999999999998</v>
      </c>
      <c r="BG201">
        <v>2.2000000000000002</v>
      </c>
      <c r="BH201">
        <v>2.78</v>
      </c>
      <c r="BI201">
        <v>3.74</v>
      </c>
      <c r="BJ201">
        <v>2.4700000000000002</v>
      </c>
    </row>
    <row r="202" spans="1:62" s="6" customFormat="1" x14ac:dyDescent="0.2">
      <c r="A202" t="s">
        <v>138</v>
      </c>
      <c r="B202" s="4">
        <v>43410</v>
      </c>
      <c r="C202" t="s">
        <v>140</v>
      </c>
      <c r="D202" t="s">
        <v>173</v>
      </c>
      <c r="E202">
        <v>0</v>
      </c>
      <c r="F202">
        <v>1</v>
      </c>
      <c r="G202" t="str">
        <f t="shared" si="14"/>
        <v>A</v>
      </c>
      <c r="H202">
        <v>0</v>
      </c>
      <c r="I202">
        <v>0</v>
      </c>
      <c r="J202" t="str">
        <f t="shared" si="15"/>
        <v>D</v>
      </c>
      <c r="K202" s="7" t="s">
        <v>165</v>
      </c>
      <c r="L202">
        <v>12</v>
      </c>
      <c r="M202">
        <v>3</v>
      </c>
      <c r="N202">
        <v>3</v>
      </c>
      <c r="O202">
        <v>2</v>
      </c>
      <c r="P202">
        <v>15</v>
      </c>
      <c r="Q202">
        <v>15</v>
      </c>
      <c r="R202">
        <v>5</v>
      </c>
      <c r="S202">
        <v>4</v>
      </c>
      <c r="T202" s="7">
        <v>1</v>
      </c>
      <c r="U202" s="7">
        <v>2</v>
      </c>
      <c r="V202" s="7">
        <v>0</v>
      </c>
      <c r="W202" s="7">
        <v>0</v>
      </c>
      <c r="X202">
        <v>2.7</v>
      </c>
      <c r="Y202">
        <v>3.4</v>
      </c>
      <c r="Z202">
        <v>2.8</v>
      </c>
      <c r="AA202">
        <v>2.7</v>
      </c>
      <c r="AB202">
        <v>3.2</v>
      </c>
      <c r="AC202">
        <v>2.6</v>
      </c>
      <c r="AD202">
        <v>2.5</v>
      </c>
      <c r="AE202">
        <v>3.1</v>
      </c>
      <c r="AF202">
        <v>2.6</v>
      </c>
      <c r="AG202">
        <v>2.63</v>
      </c>
      <c r="AH202">
        <v>3.38</v>
      </c>
      <c r="AI202">
        <v>2.82</v>
      </c>
      <c r="AJ202">
        <v>2.5499999999999998</v>
      </c>
      <c r="AK202">
        <v>3.3</v>
      </c>
      <c r="AL202">
        <v>2.75</v>
      </c>
      <c r="AM202">
        <v>2.63</v>
      </c>
      <c r="AN202">
        <v>3.4</v>
      </c>
      <c r="AO202">
        <v>2.75</v>
      </c>
      <c r="AP202">
        <v>38</v>
      </c>
      <c r="AQ202">
        <v>2.8</v>
      </c>
      <c r="AR202">
        <v>2.6</v>
      </c>
      <c r="AS202">
        <v>3.4</v>
      </c>
      <c r="AT202">
        <v>3.27</v>
      </c>
      <c r="AU202">
        <v>2.82</v>
      </c>
      <c r="AV202">
        <v>2.71</v>
      </c>
      <c r="AW202">
        <v>36</v>
      </c>
      <c r="AX202">
        <v>2.0699999999999998</v>
      </c>
      <c r="AY202">
        <v>2</v>
      </c>
      <c r="AZ202">
        <v>1.87</v>
      </c>
      <c r="BA202">
        <v>1.79</v>
      </c>
      <c r="BB202">
        <v>18</v>
      </c>
      <c r="BC202">
        <v>-0.25</v>
      </c>
      <c r="BD202">
        <v>2.31</v>
      </c>
      <c r="BE202">
        <v>2.21</v>
      </c>
      <c r="BF202">
        <v>1.71</v>
      </c>
      <c r="BG202">
        <v>1.66</v>
      </c>
      <c r="BH202" s="6">
        <v>2.7</v>
      </c>
      <c r="BI202" s="6">
        <v>3.45</v>
      </c>
      <c r="BJ202" s="6">
        <v>2.7</v>
      </c>
    </row>
    <row r="203" spans="1:62" s="6" customFormat="1" x14ac:dyDescent="0.2">
      <c r="A203" t="s">
        <v>138</v>
      </c>
      <c r="B203" s="4">
        <v>43410</v>
      </c>
      <c r="C203" t="s">
        <v>169</v>
      </c>
      <c r="D203" t="s">
        <v>167</v>
      </c>
      <c r="E203">
        <v>0</v>
      </c>
      <c r="F203">
        <v>2</v>
      </c>
      <c r="G203" t="str">
        <f t="shared" si="14"/>
        <v>A</v>
      </c>
      <c r="H203">
        <v>0</v>
      </c>
      <c r="I203">
        <v>1</v>
      </c>
      <c r="J203" t="str">
        <f t="shared" si="15"/>
        <v>A</v>
      </c>
      <c r="K203" s="7" t="s">
        <v>379</v>
      </c>
      <c r="L203">
        <v>8</v>
      </c>
      <c r="M203">
        <v>8</v>
      </c>
      <c r="N203">
        <v>1</v>
      </c>
      <c r="O203">
        <v>4</v>
      </c>
      <c r="P203">
        <v>13</v>
      </c>
      <c r="Q203">
        <v>19</v>
      </c>
      <c r="R203">
        <v>5</v>
      </c>
      <c r="S203">
        <v>5</v>
      </c>
      <c r="T203" s="7">
        <v>1</v>
      </c>
      <c r="U203" s="7">
        <v>3</v>
      </c>
      <c r="V203" s="7">
        <v>0</v>
      </c>
      <c r="W203" s="7">
        <v>0</v>
      </c>
      <c r="X203">
        <v>3.1</v>
      </c>
      <c r="Y203">
        <v>3.5</v>
      </c>
      <c r="Z203">
        <v>2.4</v>
      </c>
      <c r="AA203">
        <v>2.95</v>
      </c>
      <c r="AB203">
        <v>3.2</v>
      </c>
      <c r="AC203">
        <v>2.4</v>
      </c>
      <c r="AD203">
        <v>2.85</v>
      </c>
      <c r="AE203">
        <v>3.15</v>
      </c>
      <c r="AF203">
        <v>2.25</v>
      </c>
      <c r="AG203">
        <v>3.07</v>
      </c>
      <c r="AH203">
        <v>3.53</v>
      </c>
      <c r="AI203">
        <v>2.37</v>
      </c>
      <c r="AJ203">
        <v>2.9</v>
      </c>
      <c r="AK203">
        <v>3.5</v>
      </c>
      <c r="AL203">
        <v>2.2999999999999998</v>
      </c>
      <c r="AM203">
        <v>3.1</v>
      </c>
      <c r="AN203">
        <v>3.5</v>
      </c>
      <c r="AO203">
        <v>2.2999999999999998</v>
      </c>
      <c r="AP203">
        <v>38</v>
      </c>
      <c r="AQ203">
        <v>3.1</v>
      </c>
      <c r="AR203">
        <v>2.99</v>
      </c>
      <c r="AS203">
        <v>3.53</v>
      </c>
      <c r="AT203">
        <v>3.35</v>
      </c>
      <c r="AU203">
        <v>2.4500000000000002</v>
      </c>
      <c r="AV203">
        <v>2.33</v>
      </c>
      <c r="AW203">
        <v>36</v>
      </c>
      <c r="AX203">
        <v>2.0499999999999998</v>
      </c>
      <c r="AY203">
        <v>1.96</v>
      </c>
      <c r="AZ203">
        <v>1.9</v>
      </c>
      <c r="BA203">
        <v>1.81</v>
      </c>
      <c r="BB203">
        <v>20</v>
      </c>
      <c r="BC203">
        <v>0.25</v>
      </c>
      <c r="BD203">
        <v>1.88</v>
      </c>
      <c r="BE203">
        <v>1.83</v>
      </c>
      <c r="BF203">
        <v>2.06</v>
      </c>
      <c r="BG203">
        <v>2</v>
      </c>
      <c r="BH203" s="6">
        <v>3.28</v>
      </c>
      <c r="BI203" s="6">
        <v>3.69</v>
      </c>
      <c r="BJ203" s="6">
        <v>2.19</v>
      </c>
    </row>
    <row r="204" spans="1:62" s="6" customFormat="1" x14ac:dyDescent="0.2">
      <c r="A204" t="s">
        <v>138</v>
      </c>
      <c r="B204" s="4">
        <v>43421</v>
      </c>
      <c r="C204" t="s">
        <v>139</v>
      </c>
      <c r="D204" t="s">
        <v>142</v>
      </c>
      <c r="E204">
        <v>0</v>
      </c>
      <c r="F204">
        <v>2</v>
      </c>
      <c r="G204" t="str">
        <f t="shared" ref="G204:G214" si="16">IF(OR(E204="",F204=""),"",IF(E204&gt;F204,"H",IF(E204=F204,"D","A")))</f>
        <v>A</v>
      </c>
      <c r="H204">
        <v>0</v>
      </c>
      <c r="I204">
        <v>1</v>
      </c>
      <c r="J204" t="str">
        <f t="shared" ref="J204:J214" si="17">IF(OR(H204="",I204=""),"",IF(H204&gt;I204,"H",IF(H204=I204,"D","A")))</f>
        <v>A</v>
      </c>
      <c r="K204" t="s">
        <v>156</v>
      </c>
      <c r="L204">
        <v>7</v>
      </c>
      <c r="M204">
        <v>13</v>
      </c>
      <c r="N204">
        <v>4</v>
      </c>
      <c r="O204">
        <v>5</v>
      </c>
      <c r="P204">
        <v>8</v>
      </c>
      <c r="Q204">
        <v>15</v>
      </c>
      <c r="R204">
        <v>7</v>
      </c>
      <c r="S204">
        <v>9</v>
      </c>
      <c r="T204">
        <v>2</v>
      </c>
      <c r="U204">
        <v>2</v>
      </c>
      <c r="V204">
        <v>0</v>
      </c>
      <c r="W204">
        <v>1</v>
      </c>
      <c r="X204">
        <v>3.8</v>
      </c>
      <c r="Y204">
        <v>3.6</v>
      </c>
      <c r="Z204">
        <v>2.04</v>
      </c>
      <c r="AA204">
        <v>3.6</v>
      </c>
      <c r="AB204">
        <v>3.4</v>
      </c>
      <c r="AC204">
        <v>2</v>
      </c>
      <c r="AD204">
        <v>3.4</v>
      </c>
      <c r="AE204">
        <v>3.3</v>
      </c>
      <c r="AF204">
        <v>1.95</v>
      </c>
      <c r="AG204">
        <v>3.75</v>
      </c>
      <c r="AH204">
        <v>3.61</v>
      </c>
      <c r="AI204">
        <v>2.02</v>
      </c>
      <c r="AJ204">
        <v>3.5</v>
      </c>
      <c r="AK204">
        <v>3.5</v>
      </c>
      <c r="AL204">
        <v>2.0499999999999998</v>
      </c>
      <c r="AM204">
        <v>3.7</v>
      </c>
      <c r="AN204">
        <v>3.6</v>
      </c>
      <c r="AO204">
        <v>2.0499999999999998</v>
      </c>
      <c r="AP204">
        <v>37</v>
      </c>
      <c r="AQ204">
        <v>3.8</v>
      </c>
      <c r="AR204">
        <v>3.57</v>
      </c>
      <c r="AS204">
        <v>3.65</v>
      </c>
      <c r="AT204">
        <v>3.45</v>
      </c>
      <c r="AU204">
        <v>2.1</v>
      </c>
      <c r="AV204">
        <v>2.02</v>
      </c>
      <c r="AW204">
        <v>35</v>
      </c>
      <c r="AX204">
        <v>1.95</v>
      </c>
      <c r="AY204">
        <v>1.87</v>
      </c>
      <c r="AZ204">
        <v>2</v>
      </c>
      <c r="BA204">
        <v>1.9</v>
      </c>
      <c r="BB204">
        <v>19</v>
      </c>
      <c r="BC204">
        <v>0.25</v>
      </c>
      <c r="BD204">
        <v>2.23</v>
      </c>
      <c r="BE204">
        <v>2.1</v>
      </c>
      <c r="BF204">
        <v>1.8</v>
      </c>
      <c r="BG204">
        <v>1.74</v>
      </c>
      <c r="BH204">
        <v>3.39</v>
      </c>
      <c r="BI204">
        <v>3.65</v>
      </c>
      <c r="BJ204">
        <v>2.16</v>
      </c>
    </row>
    <row r="205" spans="1:62" s="6" customFormat="1" x14ac:dyDescent="0.2">
      <c r="A205" t="s">
        <v>138</v>
      </c>
      <c r="B205" s="4">
        <v>43421</v>
      </c>
      <c r="C205" t="s">
        <v>155</v>
      </c>
      <c r="D205" t="s">
        <v>149</v>
      </c>
      <c r="E205">
        <v>1</v>
      </c>
      <c r="F205">
        <v>2</v>
      </c>
      <c r="G205" t="str">
        <f t="shared" si="16"/>
        <v>A</v>
      </c>
      <c r="H205">
        <v>1</v>
      </c>
      <c r="I205">
        <v>1</v>
      </c>
      <c r="J205" t="str">
        <f t="shared" si="17"/>
        <v>D</v>
      </c>
      <c r="K205" t="s">
        <v>615</v>
      </c>
      <c r="L205">
        <v>16</v>
      </c>
      <c r="M205">
        <v>6</v>
      </c>
      <c r="N205">
        <v>8</v>
      </c>
      <c r="O205">
        <v>3</v>
      </c>
      <c r="P205">
        <v>10</v>
      </c>
      <c r="Q205">
        <v>15</v>
      </c>
      <c r="R205">
        <v>6</v>
      </c>
      <c r="S205">
        <v>5</v>
      </c>
      <c r="T205">
        <v>2</v>
      </c>
      <c r="U205">
        <v>4</v>
      </c>
      <c r="V205">
        <v>0</v>
      </c>
      <c r="W205">
        <v>0</v>
      </c>
      <c r="X205">
        <v>2.1</v>
      </c>
      <c r="Y205">
        <v>3.5</v>
      </c>
      <c r="Z205">
        <v>3.75</v>
      </c>
      <c r="AA205">
        <v>2.0499999999999998</v>
      </c>
      <c r="AB205">
        <v>3.25</v>
      </c>
      <c r="AC205">
        <v>3.6</v>
      </c>
      <c r="AD205">
        <v>1.95</v>
      </c>
      <c r="AE205">
        <v>3.3</v>
      </c>
      <c r="AF205">
        <v>3.45</v>
      </c>
      <c r="AG205">
        <v>2.0299999999999998</v>
      </c>
      <c r="AH205">
        <v>3.61</v>
      </c>
      <c r="AI205">
        <v>3.72</v>
      </c>
      <c r="AJ205">
        <v>2</v>
      </c>
      <c r="AK205">
        <v>3.6</v>
      </c>
      <c r="AL205">
        <v>3.5</v>
      </c>
      <c r="AM205">
        <v>2.0499999999999998</v>
      </c>
      <c r="AN205">
        <v>3.6</v>
      </c>
      <c r="AO205">
        <v>3.6</v>
      </c>
      <c r="AP205">
        <v>37</v>
      </c>
      <c r="AQ205">
        <v>2.15</v>
      </c>
      <c r="AR205">
        <v>2.04</v>
      </c>
      <c r="AS205">
        <v>3.61</v>
      </c>
      <c r="AT205">
        <v>3.41</v>
      </c>
      <c r="AU205">
        <v>3.8</v>
      </c>
      <c r="AV205">
        <v>3.58</v>
      </c>
      <c r="AW205">
        <v>35</v>
      </c>
      <c r="AX205">
        <v>1.97</v>
      </c>
      <c r="AY205">
        <v>1.91</v>
      </c>
      <c r="AZ205">
        <v>1.95</v>
      </c>
      <c r="BA205">
        <v>1.87</v>
      </c>
      <c r="BB205">
        <v>19</v>
      </c>
      <c r="BC205">
        <v>-0.25</v>
      </c>
      <c r="BD205">
        <v>1.81</v>
      </c>
      <c r="BE205">
        <v>1.75</v>
      </c>
      <c r="BF205">
        <v>2.16</v>
      </c>
      <c r="BG205">
        <v>2.08</v>
      </c>
      <c r="BH205">
        <v>2.08</v>
      </c>
      <c r="BI205">
        <v>3.56</v>
      </c>
      <c r="BJ205">
        <v>3.69</v>
      </c>
    </row>
    <row r="206" spans="1:62" s="6" customFormat="1" x14ac:dyDescent="0.2">
      <c r="A206" t="s">
        <v>138</v>
      </c>
      <c r="B206" s="4">
        <v>43421</v>
      </c>
      <c r="C206" t="s">
        <v>145</v>
      </c>
      <c r="D206" t="s">
        <v>148</v>
      </c>
      <c r="E206">
        <v>1</v>
      </c>
      <c r="F206">
        <v>0</v>
      </c>
      <c r="G206" t="str">
        <f t="shared" si="16"/>
        <v>H</v>
      </c>
      <c r="H206">
        <v>0</v>
      </c>
      <c r="I206">
        <v>0</v>
      </c>
      <c r="J206" t="str">
        <f t="shared" si="17"/>
        <v>D</v>
      </c>
      <c r="K206" t="s">
        <v>380</v>
      </c>
      <c r="L206">
        <v>13</v>
      </c>
      <c r="M206">
        <v>8</v>
      </c>
      <c r="N206">
        <v>3</v>
      </c>
      <c r="O206">
        <v>4</v>
      </c>
      <c r="P206">
        <v>10</v>
      </c>
      <c r="Q206">
        <v>16</v>
      </c>
      <c r="R206">
        <v>5</v>
      </c>
      <c r="S206">
        <v>3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3.4</v>
      </c>
      <c r="Z206">
        <v>3.25</v>
      </c>
      <c r="AA206">
        <v>2.35</v>
      </c>
      <c r="AB206">
        <v>3.2</v>
      </c>
      <c r="AC206">
        <v>3</v>
      </c>
      <c r="AD206">
        <v>2.25</v>
      </c>
      <c r="AE206">
        <v>3.05</v>
      </c>
      <c r="AF206">
        <v>2.9</v>
      </c>
      <c r="AG206">
        <v>2.46</v>
      </c>
      <c r="AH206">
        <v>3.19</v>
      </c>
      <c r="AI206">
        <v>3.16</v>
      </c>
      <c r="AJ206">
        <v>2.35</v>
      </c>
      <c r="AK206">
        <v>3.25</v>
      </c>
      <c r="AL206">
        <v>3.1</v>
      </c>
      <c r="AM206">
        <v>2.38</v>
      </c>
      <c r="AN206">
        <v>3.4</v>
      </c>
      <c r="AO206">
        <v>3.1</v>
      </c>
      <c r="AP206">
        <v>37</v>
      </c>
      <c r="AQ206">
        <v>2.46</v>
      </c>
      <c r="AR206">
        <v>2.34</v>
      </c>
      <c r="AS206">
        <v>3.4</v>
      </c>
      <c r="AT206">
        <v>3.22</v>
      </c>
      <c r="AU206">
        <v>3.3</v>
      </c>
      <c r="AV206">
        <v>3.08</v>
      </c>
      <c r="AW206">
        <v>35</v>
      </c>
      <c r="AX206">
        <v>2.1</v>
      </c>
      <c r="AY206">
        <v>2.0299999999999998</v>
      </c>
      <c r="AZ206">
        <v>1.85</v>
      </c>
      <c r="BA206">
        <v>1.76</v>
      </c>
      <c r="BB206">
        <v>19</v>
      </c>
      <c r="BC206">
        <v>-0.25</v>
      </c>
      <c r="BD206">
        <v>2.1</v>
      </c>
      <c r="BE206">
        <v>2</v>
      </c>
      <c r="BF206">
        <v>1.88</v>
      </c>
      <c r="BG206">
        <v>1.82</v>
      </c>
      <c r="BH206">
        <v>2.2999999999999998</v>
      </c>
      <c r="BI206">
        <v>3.42</v>
      </c>
      <c r="BJ206">
        <v>3.29</v>
      </c>
    </row>
    <row r="207" spans="1:62" s="6" customFormat="1" x14ac:dyDescent="0.2">
      <c r="A207" t="s">
        <v>138</v>
      </c>
      <c r="B207" s="4">
        <v>43421</v>
      </c>
      <c r="C207" t="s">
        <v>164</v>
      </c>
      <c r="D207" t="s">
        <v>152</v>
      </c>
      <c r="E207">
        <v>2</v>
      </c>
      <c r="F207">
        <v>1</v>
      </c>
      <c r="G207" t="str">
        <f t="shared" si="16"/>
        <v>H</v>
      </c>
      <c r="H207">
        <v>1</v>
      </c>
      <c r="I207">
        <v>1</v>
      </c>
      <c r="J207" t="str">
        <f t="shared" si="17"/>
        <v>D</v>
      </c>
      <c r="K207" t="s">
        <v>150</v>
      </c>
      <c r="L207">
        <v>11</v>
      </c>
      <c r="M207">
        <v>5</v>
      </c>
      <c r="N207">
        <v>3</v>
      </c>
      <c r="O207">
        <v>3</v>
      </c>
      <c r="P207">
        <v>9</v>
      </c>
      <c r="Q207">
        <v>15</v>
      </c>
      <c r="R207">
        <v>4</v>
      </c>
      <c r="S207">
        <v>3</v>
      </c>
      <c r="T207">
        <v>0</v>
      </c>
      <c r="U207">
        <v>3</v>
      </c>
      <c r="V207">
        <v>0</v>
      </c>
      <c r="W207">
        <v>0</v>
      </c>
      <c r="X207">
        <v>1.9</v>
      </c>
      <c r="Y207">
        <v>3.75</v>
      </c>
      <c r="Z207">
        <v>4.33</v>
      </c>
      <c r="AA207">
        <v>1.83</v>
      </c>
      <c r="AB207">
        <v>3.5</v>
      </c>
      <c r="AC207">
        <v>4.25</v>
      </c>
      <c r="AD207">
        <v>1.83</v>
      </c>
      <c r="AE207">
        <v>3.3</v>
      </c>
      <c r="AF207">
        <v>3.9</v>
      </c>
      <c r="AG207">
        <v>1.93</v>
      </c>
      <c r="AH207">
        <v>3.46</v>
      </c>
      <c r="AI207">
        <v>4.28</v>
      </c>
      <c r="AJ207">
        <v>1.88</v>
      </c>
      <c r="AK207">
        <v>3.6</v>
      </c>
      <c r="AL207">
        <v>4</v>
      </c>
      <c r="AM207">
        <v>1.9</v>
      </c>
      <c r="AN207">
        <v>3.75</v>
      </c>
      <c r="AO207">
        <v>4.0999999999999996</v>
      </c>
      <c r="AP207">
        <v>37</v>
      </c>
      <c r="AQ207">
        <v>1.97</v>
      </c>
      <c r="AR207">
        <v>1.88</v>
      </c>
      <c r="AS207">
        <v>3.75</v>
      </c>
      <c r="AT207">
        <v>3.45</v>
      </c>
      <c r="AU207">
        <v>4.5</v>
      </c>
      <c r="AV207">
        <v>4.1100000000000003</v>
      </c>
      <c r="AW207">
        <v>35</v>
      </c>
      <c r="AX207">
        <v>1.95</v>
      </c>
      <c r="AY207">
        <v>1.9</v>
      </c>
      <c r="AZ207">
        <v>1.95</v>
      </c>
      <c r="BA207">
        <v>1.88</v>
      </c>
      <c r="BB207">
        <v>17</v>
      </c>
      <c r="BC207">
        <v>-0.75</v>
      </c>
      <c r="BD207">
        <v>2.2200000000000002</v>
      </c>
      <c r="BE207">
        <v>2.14</v>
      </c>
      <c r="BF207">
        <v>1.75</v>
      </c>
      <c r="BG207">
        <v>1.7</v>
      </c>
      <c r="BH207">
        <v>1.96</v>
      </c>
      <c r="BI207">
        <v>3.5</v>
      </c>
      <c r="BJ207">
        <v>4.2300000000000004</v>
      </c>
    </row>
    <row r="208" spans="1:62" s="6" customFormat="1" x14ac:dyDescent="0.2">
      <c r="A208" t="s">
        <v>138</v>
      </c>
      <c r="B208" s="4">
        <v>43421</v>
      </c>
      <c r="C208" t="s">
        <v>151</v>
      </c>
      <c r="D208" t="s">
        <v>169</v>
      </c>
      <c r="E208">
        <v>0</v>
      </c>
      <c r="F208">
        <v>0</v>
      </c>
      <c r="G208" t="str">
        <f t="shared" si="16"/>
        <v>D</v>
      </c>
      <c r="H208">
        <v>0</v>
      </c>
      <c r="I208">
        <v>0</v>
      </c>
      <c r="J208" t="str">
        <f t="shared" si="17"/>
        <v>D</v>
      </c>
      <c r="K208" t="s">
        <v>144</v>
      </c>
      <c r="L208">
        <v>12</v>
      </c>
      <c r="M208">
        <v>12</v>
      </c>
      <c r="N208">
        <v>4</v>
      </c>
      <c r="O208">
        <v>2</v>
      </c>
      <c r="P208">
        <v>11</v>
      </c>
      <c r="Q208">
        <v>15</v>
      </c>
      <c r="R208">
        <v>4</v>
      </c>
      <c r="S208">
        <v>13</v>
      </c>
      <c r="T208">
        <v>0</v>
      </c>
      <c r="U208">
        <v>1</v>
      </c>
      <c r="V208">
        <v>0</v>
      </c>
      <c r="W208">
        <v>0</v>
      </c>
      <c r="X208">
        <v>2.14</v>
      </c>
      <c r="Y208">
        <v>3.5</v>
      </c>
      <c r="Z208">
        <v>3.6</v>
      </c>
      <c r="AA208">
        <v>2.15</v>
      </c>
      <c r="AB208">
        <v>3.2</v>
      </c>
      <c r="AC208">
        <v>3.4</v>
      </c>
      <c r="AD208">
        <v>2.0499999999999998</v>
      </c>
      <c r="AE208">
        <v>3.15</v>
      </c>
      <c r="AF208">
        <v>3.35</v>
      </c>
      <c r="AG208">
        <v>2.12</v>
      </c>
      <c r="AH208">
        <v>3.44</v>
      </c>
      <c r="AI208">
        <v>3.71</v>
      </c>
      <c r="AJ208">
        <v>2.0499999999999998</v>
      </c>
      <c r="AK208">
        <v>3.4</v>
      </c>
      <c r="AL208">
        <v>3.6</v>
      </c>
      <c r="AM208">
        <v>2.1</v>
      </c>
      <c r="AN208">
        <v>3.5</v>
      </c>
      <c r="AO208">
        <v>3.6</v>
      </c>
      <c r="AP208">
        <v>37</v>
      </c>
      <c r="AQ208">
        <v>2.2000000000000002</v>
      </c>
      <c r="AR208">
        <v>2.1</v>
      </c>
      <c r="AS208">
        <v>3.5</v>
      </c>
      <c r="AT208">
        <v>3.3</v>
      </c>
      <c r="AU208">
        <v>3.75</v>
      </c>
      <c r="AV208">
        <v>3.53</v>
      </c>
      <c r="AW208">
        <v>35</v>
      </c>
      <c r="AX208">
        <v>2.17</v>
      </c>
      <c r="AY208">
        <v>2.0699999999999998</v>
      </c>
      <c r="AZ208">
        <v>1.8</v>
      </c>
      <c r="BA208">
        <v>1.73</v>
      </c>
      <c r="BB208">
        <v>19</v>
      </c>
      <c r="BC208">
        <v>-0.25</v>
      </c>
      <c r="BD208">
        <v>1.87</v>
      </c>
      <c r="BE208">
        <v>1.8</v>
      </c>
      <c r="BF208">
        <v>2.1</v>
      </c>
      <c r="BG208">
        <v>2.02</v>
      </c>
      <c r="BH208">
        <v>2.16</v>
      </c>
      <c r="BI208">
        <v>3.43</v>
      </c>
      <c r="BJ208">
        <v>3.6</v>
      </c>
    </row>
    <row r="209" spans="1:62" s="6" customFormat="1" x14ac:dyDescent="0.2">
      <c r="A209" t="s">
        <v>138</v>
      </c>
      <c r="B209" s="4">
        <v>43421</v>
      </c>
      <c r="C209" t="s">
        <v>158</v>
      </c>
      <c r="D209" t="s">
        <v>170</v>
      </c>
      <c r="E209">
        <v>5</v>
      </c>
      <c r="F209">
        <v>1</v>
      </c>
      <c r="G209" t="str">
        <f t="shared" si="16"/>
        <v>H</v>
      </c>
      <c r="H209">
        <v>4</v>
      </c>
      <c r="I209">
        <v>0</v>
      </c>
      <c r="J209" t="str">
        <f t="shared" si="17"/>
        <v>H</v>
      </c>
      <c r="K209" t="s">
        <v>123</v>
      </c>
      <c r="L209">
        <v>24</v>
      </c>
      <c r="M209">
        <v>7</v>
      </c>
      <c r="N209">
        <v>13</v>
      </c>
      <c r="O209">
        <v>3</v>
      </c>
      <c r="P209">
        <v>11</v>
      </c>
      <c r="Q209">
        <v>14</v>
      </c>
      <c r="R209">
        <v>10</v>
      </c>
      <c r="S209">
        <v>2</v>
      </c>
      <c r="T209">
        <v>0</v>
      </c>
      <c r="U209">
        <v>2</v>
      </c>
      <c r="V209">
        <v>0</v>
      </c>
      <c r="W209">
        <v>0</v>
      </c>
      <c r="X209">
        <v>1.53</v>
      </c>
      <c r="Y209">
        <v>4.5</v>
      </c>
      <c r="Z209">
        <v>6.5</v>
      </c>
      <c r="AA209">
        <v>1.5</v>
      </c>
      <c r="AB209">
        <v>4.0999999999999996</v>
      </c>
      <c r="AC209">
        <v>6.25</v>
      </c>
      <c r="AD209">
        <v>1.47</v>
      </c>
      <c r="AE209">
        <v>4</v>
      </c>
      <c r="AF209">
        <v>5.5</v>
      </c>
      <c r="AG209">
        <v>1.51</v>
      </c>
      <c r="AH209">
        <v>4.4400000000000004</v>
      </c>
      <c r="AI209">
        <v>6.34</v>
      </c>
      <c r="AJ209">
        <v>1.52</v>
      </c>
      <c r="AK209">
        <v>4.4000000000000004</v>
      </c>
      <c r="AL209">
        <v>5.8</v>
      </c>
      <c r="AM209">
        <v>1.53</v>
      </c>
      <c r="AN209">
        <v>4.5</v>
      </c>
      <c r="AO209">
        <v>6</v>
      </c>
      <c r="AP209">
        <v>37</v>
      </c>
      <c r="AQ209">
        <v>1.55</v>
      </c>
      <c r="AR209">
        <v>1.51</v>
      </c>
      <c r="AS209">
        <v>4.55</v>
      </c>
      <c r="AT209">
        <v>4.3</v>
      </c>
      <c r="AU209">
        <v>6.5</v>
      </c>
      <c r="AV209">
        <v>5.97</v>
      </c>
      <c r="AW209">
        <v>33</v>
      </c>
      <c r="AX209">
        <v>1.7</v>
      </c>
      <c r="AY209">
        <v>1.63</v>
      </c>
      <c r="AZ209">
        <v>2.35</v>
      </c>
      <c r="BA209">
        <v>2.2200000000000002</v>
      </c>
      <c r="BB209">
        <v>18</v>
      </c>
      <c r="BC209">
        <v>-1</v>
      </c>
      <c r="BD209">
        <v>1.91</v>
      </c>
      <c r="BE209">
        <v>1.84</v>
      </c>
      <c r="BF209">
        <v>2.0499999999999998</v>
      </c>
      <c r="BG209">
        <v>1.97</v>
      </c>
      <c r="BH209">
        <v>1.4</v>
      </c>
      <c r="BI209">
        <v>5.18</v>
      </c>
      <c r="BJ209">
        <v>7.32</v>
      </c>
    </row>
    <row r="210" spans="1:62" s="6" customFormat="1" x14ac:dyDescent="0.2">
      <c r="A210" t="s">
        <v>138</v>
      </c>
      <c r="B210" s="4">
        <v>43421</v>
      </c>
      <c r="C210" t="s">
        <v>143</v>
      </c>
      <c r="D210" t="s">
        <v>140</v>
      </c>
      <c r="E210">
        <v>1</v>
      </c>
      <c r="F210">
        <v>0</v>
      </c>
      <c r="G210" t="str">
        <f t="shared" si="16"/>
        <v>H</v>
      </c>
      <c r="H210">
        <v>0</v>
      </c>
      <c r="I210">
        <v>0</v>
      </c>
      <c r="J210" t="str">
        <f t="shared" si="17"/>
        <v>D</v>
      </c>
      <c r="K210" t="s">
        <v>202</v>
      </c>
      <c r="L210">
        <v>12</v>
      </c>
      <c r="M210">
        <v>7</v>
      </c>
      <c r="N210">
        <v>6</v>
      </c>
      <c r="O210">
        <v>2</v>
      </c>
      <c r="P210">
        <v>19</v>
      </c>
      <c r="Q210">
        <v>17</v>
      </c>
      <c r="R210">
        <v>6</v>
      </c>
      <c r="S210">
        <v>5</v>
      </c>
      <c r="T210">
        <v>3</v>
      </c>
      <c r="U210">
        <v>1</v>
      </c>
      <c r="V210">
        <v>0</v>
      </c>
      <c r="W210">
        <v>0</v>
      </c>
      <c r="X210">
        <v>2.04</v>
      </c>
      <c r="Y210">
        <v>3.7</v>
      </c>
      <c r="Z210">
        <v>3.7</v>
      </c>
      <c r="AA210">
        <v>2</v>
      </c>
      <c r="AB210">
        <v>3.5</v>
      </c>
      <c r="AC210">
        <v>3.5</v>
      </c>
      <c r="AD210">
        <v>1.9</v>
      </c>
      <c r="AE210">
        <v>3.4</v>
      </c>
      <c r="AF210">
        <v>3.45</v>
      </c>
      <c r="AG210">
        <v>2.0099999999999998</v>
      </c>
      <c r="AH210">
        <v>3.79</v>
      </c>
      <c r="AI210">
        <v>3.59</v>
      </c>
      <c r="AJ210">
        <v>2</v>
      </c>
      <c r="AK210">
        <v>3.7</v>
      </c>
      <c r="AL210">
        <v>3.5</v>
      </c>
      <c r="AM210">
        <v>2.0499999999999998</v>
      </c>
      <c r="AN210">
        <v>3.75</v>
      </c>
      <c r="AO210">
        <v>3.5</v>
      </c>
      <c r="AP210">
        <v>37</v>
      </c>
      <c r="AQ210">
        <v>2.1</v>
      </c>
      <c r="AR210">
        <v>2</v>
      </c>
      <c r="AS210">
        <v>3.79</v>
      </c>
      <c r="AT210">
        <v>3.57</v>
      </c>
      <c r="AU210">
        <v>3.8</v>
      </c>
      <c r="AV210">
        <v>3.52</v>
      </c>
      <c r="AW210">
        <v>35</v>
      </c>
      <c r="AX210">
        <v>1.91</v>
      </c>
      <c r="AY210">
        <v>1.84</v>
      </c>
      <c r="AZ210">
        <v>2.02</v>
      </c>
      <c r="BA210">
        <v>1.93</v>
      </c>
      <c r="BB210">
        <v>19</v>
      </c>
      <c r="BC210">
        <v>-0.25</v>
      </c>
      <c r="BD210">
        <v>1.81</v>
      </c>
      <c r="BE210">
        <v>1.75</v>
      </c>
      <c r="BF210">
        <v>2.2000000000000002</v>
      </c>
      <c r="BG210">
        <v>2.08</v>
      </c>
      <c r="BH210">
        <v>2.0099999999999998</v>
      </c>
      <c r="BI210">
        <v>3.81</v>
      </c>
      <c r="BJ210">
        <v>3.67</v>
      </c>
    </row>
    <row r="211" spans="1:62" s="6" customFormat="1" x14ac:dyDescent="0.2">
      <c r="A211" t="s">
        <v>138</v>
      </c>
      <c r="B211" s="4">
        <v>43421</v>
      </c>
      <c r="C211" t="s">
        <v>154</v>
      </c>
      <c r="D211" t="s">
        <v>161</v>
      </c>
      <c r="E211">
        <v>1</v>
      </c>
      <c r="F211">
        <v>1</v>
      </c>
      <c r="G211" t="str">
        <f t="shared" si="16"/>
        <v>D</v>
      </c>
      <c r="H211">
        <v>0</v>
      </c>
      <c r="I211">
        <v>1</v>
      </c>
      <c r="J211" t="str">
        <f t="shared" si="17"/>
        <v>A</v>
      </c>
      <c r="K211" t="s">
        <v>620</v>
      </c>
      <c r="L211">
        <v>4</v>
      </c>
      <c r="M211">
        <v>7</v>
      </c>
      <c r="N211">
        <v>2</v>
      </c>
      <c r="O211">
        <v>4</v>
      </c>
      <c r="P211">
        <v>6</v>
      </c>
      <c r="Q211">
        <v>12</v>
      </c>
      <c r="R211">
        <v>9</v>
      </c>
      <c r="S211">
        <v>6</v>
      </c>
      <c r="T211">
        <v>1</v>
      </c>
      <c r="U211">
        <v>4</v>
      </c>
      <c r="V211">
        <v>0</v>
      </c>
      <c r="W211">
        <v>0</v>
      </c>
      <c r="X211">
        <v>1.66</v>
      </c>
      <c r="Y211">
        <v>4.2</v>
      </c>
      <c r="Z211">
        <v>5.25</v>
      </c>
      <c r="AA211">
        <v>1.65</v>
      </c>
      <c r="AB211">
        <v>3.9</v>
      </c>
      <c r="AC211">
        <v>4.75</v>
      </c>
      <c r="AD211">
        <v>1.65</v>
      </c>
      <c r="AE211">
        <v>3.65</v>
      </c>
      <c r="AF211">
        <v>4.45</v>
      </c>
      <c r="AG211">
        <v>1.71</v>
      </c>
      <c r="AH211">
        <v>3.9</v>
      </c>
      <c r="AI211">
        <v>4.92</v>
      </c>
      <c r="AJ211">
        <v>1.7</v>
      </c>
      <c r="AK211">
        <v>4</v>
      </c>
      <c r="AL211">
        <v>4.5999999999999996</v>
      </c>
      <c r="AM211">
        <v>1.7</v>
      </c>
      <c r="AN211">
        <v>4.2</v>
      </c>
      <c r="AO211">
        <v>4.8</v>
      </c>
      <c r="AP211">
        <v>37</v>
      </c>
      <c r="AQ211">
        <v>1.75</v>
      </c>
      <c r="AR211">
        <v>1.67</v>
      </c>
      <c r="AS211">
        <v>4.2</v>
      </c>
      <c r="AT211">
        <v>3.9</v>
      </c>
      <c r="AU211">
        <v>5.25</v>
      </c>
      <c r="AV211">
        <v>4.83</v>
      </c>
      <c r="AW211">
        <v>33</v>
      </c>
      <c r="AX211">
        <v>1.73</v>
      </c>
      <c r="AY211">
        <v>1.67</v>
      </c>
      <c r="AZ211">
        <v>2.2999999999999998</v>
      </c>
      <c r="BA211">
        <v>2.16</v>
      </c>
      <c r="BB211">
        <v>19</v>
      </c>
      <c r="BC211">
        <v>-0.75</v>
      </c>
      <c r="BD211">
        <v>1.92</v>
      </c>
      <c r="BE211">
        <v>1.85</v>
      </c>
      <c r="BF211">
        <v>2.0299999999999998</v>
      </c>
      <c r="BG211">
        <v>1.96</v>
      </c>
      <c r="BH211">
        <v>1.71</v>
      </c>
      <c r="BI211">
        <v>4.16</v>
      </c>
      <c r="BJ211">
        <v>4.76</v>
      </c>
    </row>
    <row r="212" spans="1:62" s="6" customFormat="1" x14ac:dyDescent="0.2">
      <c r="A212" t="s">
        <v>138</v>
      </c>
      <c r="B212" s="4">
        <v>43421</v>
      </c>
      <c r="C212" t="s">
        <v>160</v>
      </c>
      <c r="D212" t="s">
        <v>146</v>
      </c>
      <c r="E212">
        <v>3</v>
      </c>
      <c r="F212">
        <v>2</v>
      </c>
      <c r="G212" t="str">
        <f t="shared" si="16"/>
        <v>H</v>
      </c>
      <c r="H212">
        <v>1</v>
      </c>
      <c r="I212">
        <v>1</v>
      </c>
      <c r="J212" t="str">
        <f t="shared" si="17"/>
        <v>D</v>
      </c>
      <c r="K212" t="s">
        <v>196</v>
      </c>
      <c r="L212">
        <v>11</v>
      </c>
      <c r="M212">
        <v>9</v>
      </c>
      <c r="N212">
        <v>6</v>
      </c>
      <c r="O212">
        <v>3</v>
      </c>
      <c r="P212">
        <v>7</v>
      </c>
      <c r="Q212">
        <v>13</v>
      </c>
      <c r="R212">
        <v>5</v>
      </c>
      <c r="S212">
        <v>1</v>
      </c>
      <c r="T212">
        <v>0</v>
      </c>
      <c r="U212">
        <v>2</v>
      </c>
      <c r="V212">
        <v>0</v>
      </c>
      <c r="W212">
        <v>0</v>
      </c>
      <c r="X212">
        <v>2.4</v>
      </c>
      <c r="Y212">
        <v>3.3</v>
      </c>
      <c r="Z212">
        <v>3.25</v>
      </c>
      <c r="AA212">
        <v>2.4</v>
      </c>
      <c r="AB212">
        <v>3.3</v>
      </c>
      <c r="AC212">
        <v>2.85</v>
      </c>
      <c r="AD212">
        <v>2.2999999999999998</v>
      </c>
      <c r="AE212">
        <v>3</v>
      </c>
      <c r="AF212">
        <v>2.95</v>
      </c>
      <c r="AG212">
        <v>2.35</v>
      </c>
      <c r="AH212">
        <v>3.27</v>
      </c>
      <c r="AI212">
        <v>3.27</v>
      </c>
      <c r="AJ212">
        <v>2.35</v>
      </c>
      <c r="AK212">
        <v>3.2</v>
      </c>
      <c r="AL212">
        <v>3.1</v>
      </c>
      <c r="AM212">
        <v>2.38</v>
      </c>
      <c r="AN212">
        <v>3.3</v>
      </c>
      <c r="AO212">
        <v>3.2</v>
      </c>
      <c r="AP212">
        <v>37</v>
      </c>
      <c r="AQ212">
        <v>2.4500000000000002</v>
      </c>
      <c r="AR212">
        <v>2.35</v>
      </c>
      <c r="AS212">
        <v>3.35</v>
      </c>
      <c r="AT212">
        <v>3.21</v>
      </c>
      <c r="AU212">
        <v>3.3</v>
      </c>
      <c r="AV212">
        <v>3.07</v>
      </c>
      <c r="AW212">
        <v>35</v>
      </c>
      <c r="AX212">
        <v>2.25</v>
      </c>
      <c r="AY212">
        <v>2.11</v>
      </c>
      <c r="AZ212">
        <v>1.77</v>
      </c>
      <c r="BA212">
        <v>1.7</v>
      </c>
      <c r="BB212">
        <v>19</v>
      </c>
      <c r="BC212">
        <v>-0.25</v>
      </c>
      <c r="BD212">
        <v>2.1</v>
      </c>
      <c r="BE212">
        <v>1.99</v>
      </c>
      <c r="BF212">
        <v>1.9</v>
      </c>
      <c r="BG212">
        <v>1.83</v>
      </c>
      <c r="BH212">
        <v>2.57</v>
      </c>
      <c r="BI212">
        <v>3.27</v>
      </c>
      <c r="BJ212">
        <v>2.97</v>
      </c>
    </row>
    <row r="213" spans="1:62" s="6" customFormat="1" x14ac:dyDescent="0.2">
      <c r="A213" t="s">
        <v>138</v>
      </c>
      <c r="B213" s="4">
        <v>43421</v>
      </c>
      <c r="C213" t="s">
        <v>163</v>
      </c>
      <c r="D213" t="s">
        <v>173</v>
      </c>
      <c r="E213">
        <v>1</v>
      </c>
      <c r="F213">
        <v>2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174</v>
      </c>
      <c r="L213">
        <v>12</v>
      </c>
      <c r="M213">
        <v>12</v>
      </c>
      <c r="N213">
        <v>4</v>
      </c>
      <c r="O213">
        <v>3</v>
      </c>
      <c r="P213">
        <v>7</v>
      </c>
      <c r="Q213">
        <v>9</v>
      </c>
      <c r="R213">
        <v>3</v>
      </c>
      <c r="S213">
        <v>5</v>
      </c>
      <c r="T213">
        <v>0</v>
      </c>
      <c r="U213">
        <v>0</v>
      </c>
      <c r="V213">
        <v>1</v>
      </c>
      <c r="W213">
        <v>0</v>
      </c>
      <c r="X213">
        <v>2.1</v>
      </c>
      <c r="Y213">
        <v>3.6</v>
      </c>
      <c r="Z213">
        <v>3.7</v>
      </c>
      <c r="AA213">
        <v>2.1</v>
      </c>
      <c r="AB213">
        <v>3.3</v>
      </c>
      <c r="AC213">
        <v>3.4</v>
      </c>
      <c r="AD213">
        <v>2</v>
      </c>
      <c r="AE213">
        <v>3.2</v>
      </c>
      <c r="AF213">
        <v>3.3</v>
      </c>
      <c r="AG213">
        <v>2.04</v>
      </c>
      <c r="AH213">
        <v>3.69</v>
      </c>
      <c r="AI213">
        <v>3.61</v>
      </c>
      <c r="AJ213">
        <v>2.0499999999999998</v>
      </c>
      <c r="AK213">
        <v>3.5</v>
      </c>
      <c r="AL213">
        <v>3.5</v>
      </c>
      <c r="AM213">
        <v>2.0499999999999998</v>
      </c>
      <c r="AN213">
        <v>3.5</v>
      </c>
      <c r="AO213">
        <v>3.7</v>
      </c>
      <c r="AP213">
        <v>37</v>
      </c>
      <c r="AQ213">
        <v>2.15</v>
      </c>
      <c r="AR213">
        <v>2.0499999999999998</v>
      </c>
      <c r="AS213">
        <v>3.69</v>
      </c>
      <c r="AT213">
        <v>3.42</v>
      </c>
      <c r="AU213">
        <v>3.8</v>
      </c>
      <c r="AV213">
        <v>3.5</v>
      </c>
      <c r="AW213">
        <v>35</v>
      </c>
      <c r="AX213">
        <v>2.15</v>
      </c>
      <c r="AY213">
        <v>2.0499999999999998</v>
      </c>
      <c r="AZ213">
        <v>1.81</v>
      </c>
      <c r="BA213">
        <v>1.75</v>
      </c>
      <c r="BB213">
        <v>19</v>
      </c>
      <c r="BC213">
        <v>-0.25</v>
      </c>
      <c r="BD213">
        <v>1.85</v>
      </c>
      <c r="BE213">
        <v>1.77</v>
      </c>
      <c r="BF213">
        <v>2.15</v>
      </c>
      <c r="BG213">
        <v>2.06</v>
      </c>
      <c r="BH213">
        <v>2.09</v>
      </c>
      <c r="BI213">
        <v>3.58</v>
      </c>
      <c r="BJ213">
        <v>3.64</v>
      </c>
    </row>
    <row r="214" spans="1:62" s="6" customFormat="1" x14ac:dyDescent="0.2">
      <c r="A214" t="s">
        <v>138</v>
      </c>
      <c r="B214" s="4">
        <v>43421</v>
      </c>
      <c r="C214" t="s">
        <v>166</v>
      </c>
      <c r="D214" t="s">
        <v>172</v>
      </c>
      <c r="E214">
        <v>1</v>
      </c>
      <c r="F214">
        <v>1</v>
      </c>
      <c r="G214" t="str">
        <f t="shared" si="16"/>
        <v>D</v>
      </c>
      <c r="H214">
        <v>0</v>
      </c>
      <c r="I214">
        <v>0</v>
      </c>
      <c r="J214" t="str">
        <f t="shared" si="17"/>
        <v>D</v>
      </c>
      <c r="K214" t="s">
        <v>382</v>
      </c>
      <c r="L214">
        <v>12</v>
      </c>
      <c r="M214">
        <v>7</v>
      </c>
      <c r="N214">
        <v>6</v>
      </c>
      <c r="O214">
        <v>2</v>
      </c>
      <c r="P214">
        <v>13</v>
      </c>
      <c r="Q214">
        <v>14</v>
      </c>
      <c r="R214">
        <v>13</v>
      </c>
      <c r="S214">
        <v>7</v>
      </c>
      <c r="T214">
        <v>1</v>
      </c>
      <c r="U214">
        <v>1</v>
      </c>
      <c r="V214">
        <v>0</v>
      </c>
      <c r="W214">
        <v>0</v>
      </c>
      <c r="X214">
        <v>1.75</v>
      </c>
      <c r="Y214">
        <v>4</v>
      </c>
      <c r="Z214">
        <v>5</v>
      </c>
      <c r="AA214">
        <v>1.72</v>
      </c>
      <c r="AB214">
        <v>3.8</v>
      </c>
      <c r="AC214">
        <v>4.5</v>
      </c>
      <c r="AD214">
        <v>1.65</v>
      </c>
      <c r="AE214">
        <v>3.7</v>
      </c>
      <c r="AF214">
        <v>4.3</v>
      </c>
      <c r="AG214">
        <v>1.69</v>
      </c>
      <c r="AH214">
        <v>4.24</v>
      </c>
      <c r="AI214">
        <v>4.63</v>
      </c>
      <c r="AJ214">
        <v>1.67</v>
      </c>
      <c r="AK214">
        <v>4.2</v>
      </c>
      <c r="AL214">
        <v>4.5999999999999996</v>
      </c>
      <c r="AM214">
        <v>1.7</v>
      </c>
      <c r="AN214">
        <v>4.0999999999999996</v>
      </c>
      <c r="AO214">
        <v>4.8</v>
      </c>
      <c r="AP214">
        <v>37</v>
      </c>
      <c r="AQ214">
        <v>1.75</v>
      </c>
      <c r="AR214">
        <v>1.68</v>
      </c>
      <c r="AS214">
        <v>4.24</v>
      </c>
      <c r="AT214">
        <v>3.93</v>
      </c>
      <c r="AU214">
        <v>5.3</v>
      </c>
      <c r="AV214">
        <v>4.7</v>
      </c>
      <c r="AW214">
        <v>35</v>
      </c>
      <c r="AX214">
        <v>1.88</v>
      </c>
      <c r="AY214">
        <v>1.8</v>
      </c>
      <c r="AZ214">
        <v>2.1</v>
      </c>
      <c r="BA214">
        <v>1.98</v>
      </c>
      <c r="BB214">
        <v>19</v>
      </c>
      <c r="BC214">
        <v>-0.75</v>
      </c>
      <c r="BD214">
        <v>1.95</v>
      </c>
      <c r="BE214">
        <v>1.88</v>
      </c>
      <c r="BF214">
        <v>2.0099999999999998</v>
      </c>
      <c r="BG214">
        <v>1.94</v>
      </c>
      <c r="BH214">
        <v>1.56</v>
      </c>
      <c r="BI214">
        <v>4.03</v>
      </c>
      <c r="BJ214">
        <v>6.75</v>
      </c>
    </row>
    <row r="215" spans="1:62" s="6" customFormat="1" x14ac:dyDescent="0.2">
      <c r="A215" t="s">
        <v>138</v>
      </c>
      <c r="B215" s="4">
        <v>43427</v>
      </c>
      <c r="C215" t="s">
        <v>148</v>
      </c>
      <c r="D215" t="s">
        <v>154</v>
      </c>
      <c r="E215">
        <v>1</v>
      </c>
      <c r="F215">
        <v>1</v>
      </c>
      <c r="G215" t="str">
        <f t="shared" ref="G215:G226" si="18">IF(OR(E215="",F215=""),"",IF(E215&gt;F215,"H",IF(E215=F215,"D","A")))</f>
        <v>D</v>
      </c>
      <c r="H215">
        <v>0</v>
      </c>
      <c r="I215">
        <v>0</v>
      </c>
      <c r="J215" t="str">
        <f t="shared" ref="J215:J226" si="19">IF(OR(H215="",I215=""),"",IF(H215&gt;I215,"H",IF(H215=I215,"D","A")))</f>
        <v>D</v>
      </c>
      <c r="K215" t="s">
        <v>141</v>
      </c>
      <c r="L215">
        <v>15</v>
      </c>
      <c r="M215">
        <v>15</v>
      </c>
      <c r="N215">
        <v>4</v>
      </c>
      <c r="O215">
        <v>5</v>
      </c>
      <c r="P215">
        <v>13</v>
      </c>
      <c r="Q215">
        <v>14</v>
      </c>
      <c r="R215">
        <v>8</v>
      </c>
      <c r="S215">
        <v>4</v>
      </c>
      <c r="T215">
        <v>1</v>
      </c>
      <c r="U215">
        <v>2</v>
      </c>
      <c r="V215">
        <v>0</v>
      </c>
      <c r="W215">
        <v>0</v>
      </c>
      <c r="X215">
        <v>2.37</v>
      </c>
      <c r="Y215">
        <v>3.6</v>
      </c>
      <c r="Z215">
        <v>3.1</v>
      </c>
      <c r="AA215">
        <v>2.2000000000000002</v>
      </c>
      <c r="AB215">
        <v>3.3</v>
      </c>
      <c r="AC215">
        <v>3.2</v>
      </c>
      <c r="AD215">
        <v>2.2000000000000002</v>
      </c>
      <c r="AE215">
        <v>3.3</v>
      </c>
      <c r="AF215">
        <v>2.9</v>
      </c>
      <c r="AG215">
        <v>2.35</v>
      </c>
      <c r="AH215">
        <v>3.58</v>
      </c>
      <c r="AI215">
        <v>3.06</v>
      </c>
      <c r="AJ215">
        <v>2.2999999999999998</v>
      </c>
      <c r="AK215">
        <v>3.4</v>
      </c>
      <c r="AL215">
        <v>3</v>
      </c>
      <c r="AM215">
        <v>2.38</v>
      </c>
      <c r="AN215">
        <v>3.6</v>
      </c>
      <c r="AO215">
        <v>2.9</v>
      </c>
      <c r="AP215">
        <v>38</v>
      </c>
      <c r="AQ215">
        <v>2.38</v>
      </c>
      <c r="AR215">
        <v>2.29</v>
      </c>
      <c r="AS215">
        <v>3.6</v>
      </c>
      <c r="AT215">
        <v>3.43</v>
      </c>
      <c r="AU215">
        <v>3.2</v>
      </c>
      <c r="AV215">
        <v>3.01</v>
      </c>
      <c r="AW215">
        <v>36</v>
      </c>
      <c r="AX215">
        <v>1.85</v>
      </c>
      <c r="AY215">
        <v>1.8</v>
      </c>
      <c r="AZ215">
        <v>2.06</v>
      </c>
      <c r="BA215">
        <v>1.99</v>
      </c>
      <c r="BB215">
        <v>20</v>
      </c>
      <c r="BC215">
        <v>-0.25</v>
      </c>
      <c r="BD215">
        <v>2.0699999999999998</v>
      </c>
      <c r="BE215">
        <v>2</v>
      </c>
      <c r="BF215">
        <v>1.9</v>
      </c>
      <c r="BG215">
        <v>1.83</v>
      </c>
      <c r="BH215">
        <v>2.5099999999999998</v>
      </c>
      <c r="BI215">
        <v>3.53</v>
      </c>
      <c r="BJ215">
        <v>2.87</v>
      </c>
    </row>
    <row r="216" spans="1:62" s="6" customFormat="1" x14ac:dyDescent="0.2">
      <c r="A216" t="s">
        <v>138</v>
      </c>
      <c r="B216" s="4">
        <v>43428</v>
      </c>
      <c r="C216" t="s">
        <v>152</v>
      </c>
      <c r="D216" t="s">
        <v>163</v>
      </c>
      <c r="E216">
        <v>2</v>
      </c>
      <c r="F216">
        <v>1</v>
      </c>
      <c r="G216" t="str">
        <f t="shared" si="18"/>
        <v>H</v>
      </c>
      <c r="H216">
        <v>1</v>
      </c>
      <c r="I216">
        <v>1</v>
      </c>
      <c r="J216" t="str">
        <f t="shared" si="19"/>
        <v>D</v>
      </c>
      <c r="K216" s="7" t="s">
        <v>372</v>
      </c>
      <c r="L216">
        <v>9</v>
      </c>
      <c r="M216">
        <v>3</v>
      </c>
      <c r="N216">
        <v>2</v>
      </c>
      <c r="O216">
        <v>2</v>
      </c>
      <c r="P216">
        <v>8</v>
      </c>
      <c r="Q216">
        <v>10</v>
      </c>
      <c r="R216">
        <v>2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2.54</v>
      </c>
      <c r="Y216">
        <v>3.5</v>
      </c>
      <c r="Z216">
        <v>2.87</v>
      </c>
      <c r="AA216">
        <v>2.5499999999999998</v>
      </c>
      <c r="AB216">
        <v>3.25</v>
      </c>
      <c r="AC216">
        <v>2.7</v>
      </c>
      <c r="AD216">
        <v>2.35</v>
      </c>
      <c r="AE216">
        <v>3.05</v>
      </c>
      <c r="AF216">
        <v>2.8</v>
      </c>
      <c r="AG216">
        <v>2.56</v>
      </c>
      <c r="AH216">
        <v>3.14</v>
      </c>
      <c r="AI216">
        <v>3.06</v>
      </c>
      <c r="AJ216">
        <v>2.4500000000000002</v>
      </c>
      <c r="AK216">
        <v>3.25</v>
      </c>
      <c r="AL216">
        <v>2.9</v>
      </c>
      <c r="AM216">
        <v>2.4500000000000002</v>
      </c>
      <c r="AN216">
        <v>3.4</v>
      </c>
      <c r="AO216">
        <v>3</v>
      </c>
      <c r="AP216">
        <v>38</v>
      </c>
      <c r="AQ216">
        <v>2.6</v>
      </c>
      <c r="AR216">
        <v>2.4700000000000002</v>
      </c>
      <c r="AS216">
        <v>3.5</v>
      </c>
      <c r="AT216">
        <v>3.19</v>
      </c>
      <c r="AU216">
        <v>3.06</v>
      </c>
      <c r="AV216">
        <v>2.88</v>
      </c>
      <c r="AW216">
        <v>34</v>
      </c>
      <c r="AX216">
        <v>2.2000000000000002</v>
      </c>
      <c r="AY216">
        <v>2.11</v>
      </c>
      <c r="AZ216">
        <v>1.76</v>
      </c>
      <c r="BA216">
        <v>1.7</v>
      </c>
      <c r="BB216">
        <v>18</v>
      </c>
      <c r="BC216">
        <v>0</v>
      </c>
      <c r="BD216">
        <v>1.81</v>
      </c>
      <c r="BE216">
        <v>1.76</v>
      </c>
      <c r="BF216">
        <v>2.16</v>
      </c>
      <c r="BG216">
        <v>2.08</v>
      </c>
      <c r="BH216">
        <v>2.48</v>
      </c>
      <c r="BI216">
        <v>3.18</v>
      </c>
      <c r="BJ216">
        <v>3.2</v>
      </c>
    </row>
    <row r="217" spans="1:62" s="6" customFormat="1" x14ac:dyDescent="0.2">
      <c r="A217" t="s">
        <v>138</v>
      </c>
      <c r="B217" s="4">
        <v>43428</v>
      </c>
      <c r="C217" t="s">
        <v>142</v>
      </c>
      <c r="D217" t="s">
        <v>164</v>
      </c>
      <c r="E217">
        <v>1</v>
      </c>
      <c r="F217">
        <v>1</v>
      </c>
      <c r="G217" t="str">
        <f t="shared" si="18"/>
        <v>D</v>
      </c>
      <c r="H217">
        <v>0</v>
      </c>
      <c r="I217">
        <v>0</v>
      </c>
      <c r="J217" t="str">
        <f t="shared" si="19"/>
        <v>D</v>
      </c>
      <c r="K217" s="7" t="s">
        <v>382</v>
      </c>
      <c r="L217">
        <v>16</v>
      </c>
      <c r="M217">
        <v>10</v>
      </c>
      <c r="N217">
        <v>3</v>
      </c>
      <c r="O217">
        <v>4</v>
      </c>
      <c r="P217">
        <v>13</v>
      </c>
      <c r="Q217">
        <v>10</v>
      </c>
      <c r="R217">
        <v>6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1.85</v>
      </c>
      <c r="Y217">
        <v>3.9</v>
      </c>
      <c r="Z217">
        <v>4.33</v>
      </c>
      <c r="AA217">
        <v>1.8</v>
      </c>
      <c r="AB217">
        <v>3.75</v>
      </c>
      <c r="AC217">
        <v>4.0999999999999996</v>
      </c>
      <c r="AD217">
        <v>1.77</v>
      </c>
      <c r="AE217">
        <v>3.5</v>
      </c>
      <c r="AF217">
        <v>3.8</v>
      </c>
      <c r="AG217">
        <v>1.83</v>
      </c>
      <c r="AH217">
        <v>3.88</v>
      </c>
      <c r="AI217">
        <v>4.22</v>
      </c>
      <c r="AJ217">
        <v>1.83</v>
      </c>
      <c r="AK217">
        <v>3.8</v>
      </c>
      <c r="AL217">
        <v>4</v>
      </c>
      <c r="AM217">
        <v>1.85</v>
      </c>
      <c r="AN217">
        <v>3.9</v>
      </c>
      <c r="AO217">
        <v>4.0999999999999996</v>
      </c>
      <c r="AP217">
        <v>38</v>
      </c>
      <c r="AQ217">
        <v>1.9</v>
      </c>
      <c r="AR217">
        <v>1.82</v>
      </c>
      <c r="AS217">
        <v>3.9</v>
      </c>
      <c r="AT217">
        <v>3.69</v>
      </c>
      <c r="AU217">
        <v>4.5</v>
      </c>
      <c r="AV217">
        <v>4.0999999999999996</v>
      </c>
      <c r="AW217">
        <v>35</v>
      </c>
      <c r="AX217">
        <v>1.85</v>
      </c>
      <c r="AY217">
        <v>1.76</v>
      </c>
      <c r="AZ217">
        <v>2.13</v>
      </c>
      <c r="BA217">
        <v>2.04</v>
      </c>
      <c r="BB217">
        <v>20</v>
      </c>
      <c r="BC217">
        <v>-0.75</v>
      </c>
      <c r="BD217">
        <v>2.15</v>
      </c>
      <c r="BE217">
        <v>2.06</v>
      </c>
      <c r="BF217">
        <v>1.83</v>
      </c>
      <c r="BG217">
        <v>1.77</v>
      </c>
      <c r="BH217">
        <v>1.7</v>
      </c>
      <c r="BI217">
        <v>4.0599999999999996</v>
      </c>
      <c r="BJ217">
        <v>4.9800000000000004</v>
      </c>
    </row>
    <row r="218" spans="1:62" s="6" customFormat="1" x14ac:dyDescent="0.2">
      <c r="A218" t="s">
        <v>138</v>
      </c>
      <c r="B218" s="4">
        <v>43428</v>
      </c>
      <c r="C218" t="s">
        <v>173</v>
      </c>
      <c r="D218" t="s">
        <v>145</v>
      </c>
      <c r="E218">
        <v>3</v>
      </c>
      <c r="F218">
        <v>0</v>
      </c>
      <c r="G218" t="str">
        <f t="shared" si="18"/>
        <v>H</v>
      </c>
      <c r="H218">
        <v>0</v>
      </c>
      <c r="I218">
        <v>0</v>
      </c>
      <c r="J218" t="str">
        <f t="shared" si="19"/>
        <v>D</v>
      </c>
      <c r="K218" s="7" t="s">
        <v>181</v>
      </c>
      <c r="L218">
        <v>7</v>
      </c>
      <c r="M218">
        <v>8</v>
      </c>
      <c r="N218">
        <v>5</v>
      </c>
      <c r="O218">
        <v>1</v>
      </c>
      <c r="P218">
        <v>12</v>
      </c>
      <c r="Q218">
        <v>15</v>
      </c>
      <c r="R218">
        <v>3</v>
      </c>
      <c r="S218">
        <v>11</v>
      </c>
      <c r="T218">
        <v>1</v>
      </c>
      <c r="U218">
        <v>1</v>
      </c>
      <c r="V218">
        <v>0</v>
      </c>
      <c r="W218">
        <v>0</v>
      </c>
      <c r="X218">
        <v>2.7</v>
      </c>
      <c r="Y218">
        <v>3.3</v>
      </c>
      <c r="Z218">
        <v>2.87</v>
      </c>
      <c r="AA218">
        <v>2.65</v>
      </c>
      <c r="AB218">
        <v>3.2</v>
      </c>
      <c r="AC218">
        <v>2.65</v>
      </c>
      <c r="AD218">
        <v>2.5</v>
      </c>
      <c r="AE218">
        <v>3</v>
      </c>
      <c r="AF218">
        <v>2.65</v>
      </c>
      <c r="AG218">
        <v>2.66</v>
      </c>
      <c r="AH218">
        <v>3.23</v>
      </c>
      <c r="AI218">
        <v>2.85</v>
      </c>
      <c r="AJ218">
        <v>2.6</v>
      </c>
      <c r="AK218">
        <v>3.2</v>
      </c>
      <c r="AL218">
        <v>2.75</v>
      </c>
      <c r="AM218">
        <v>2.63</v>
      </c>
      <c r="AN218">
        <v>3.3</v>
      </c>
      <c r="AO218">
        <v>2.8</v>
      </c>
      <c r="AP218">
        <v>38</v>
      </c>
      <c r="AQ218">
        <v>2.71</v>
      </c>
      <c r="AR218">
        <v>2.62</v>
      </c>
      <c r="AS218">
        <v>3.3</v>
      </c>
      <c r="AT218">
        <v>3.18</v>
      </c>
      <c r="AU218">
        <v>2.87</v>
      </c>
      <c r="AV218">
        <v>2.74</v>
      </c>
      <c r="AW218">
        <v>34</v>
      </c>
      <c r="AX218">
        <v>2.2200000000000002</v>
      </c>
      <c r="AY218">
        <v>2.14</v>
      </c>
      <c r="AZ218">
        <v>1.75</v>
      </c>
      <c r="BA218">
        <v>1.68</v>
      </c>
      <c r="BB218">
        <v>18</v>
      </c>
      <c r="BC218">
        <v>-0.25</v>
      </c>
      <c r="BD218">
        <v>2.33</v>
      </c>
      <c r="BE218">
        <v>2.2400000000000002</v>
      </c>
      <c r="BF218">
        <v>1.71</v>
      </c>
      <c r="BG218">
        <v>1.65</v>
      </c>
      <c r="BH218">
        <v>2.5499999999999998</v>
      </c>
      <c r="BI218">
        <v>3.35</v>
      </c>
      <c r="BJ218">
        <v>2.95</v>
      </c>
    </row>
    <row r="219" spans="1:62" s="6" customFormat="1" x14ac:dyDescent="0.2">
      <c r="A219" t="s">
        <v>138</v>
      </c>
      <c r="B219" s="4">
        <v>43428</v>
      </c>
      <c r="C219" t="s">
        <v>161</v>
      </c>
      <c r="D219" t="s">
        <v>143</v>
      </c>
      <c r="E219">
        <v>2</v>
      </c>
      <c r="F219">
        <v>0</v>
      </c>
      <c r="G219" t="str">
        <f t="shared" si="18"/>
        <v>H</v>
      </c>
      <c r="H219">
        <v>2</v>
      </c>
      <c r="I219">
        <v>0</v>
      </c>
      <c r="J219" t="str">
        <f t="shared" si="19"/>
        <v>H</v>
      </c>
      <c r="K219" s="7" t="s">
        <v>147</v>
      </c>
      <c r="L219">
        <v>4</v>
      </c>
      <c r="M219">
        <v>10</v>
      </c>
      <c r="N219">
        <v>3</v>
      </c>
      <c r="O219">
        <v>4</v>
      </c>
      <c r="P219">
        <v>14</v>
      </c>
      <c r="Q219">
        <v>10</v>
      </c>
      <c r="R219">
        <v>2</v>
      </c>
      <c r="S219">
        <v>8</v>
      </c>
      <c r="T219">
        <v>2</v>
      </c>
      <c r="U219">
        <v>4</v>
      </c>
      <c r="V219">
        <v>1</v>
      </c>
      <c r="W219">
        <v>0</v>
      </c>
      <c r="X219">
        <v>3.4</v>
      </c>
      <c r="Y219">
        <v>3.5</v>
      </c>
      <c r="Z219">
        <v>2.25</v>
      </c>
      <c r="AA219">
        <v>3.2</v>
      </c>
      <c r="AB219">
        <v>3.3</v>
      </c>
      <c r="AC219">
        <v>2.2000000000000002</v>
      </c>
      <c r="AD219">
        <v>3</v>
      </c>
      <c r="AE219">
        <v>3.25</v>
      </c>
      <c r="AF219">
        <v>2.15</v>
      </c>
      <c r="AG219">
        <v>3.17</v>
      </c>
      <c r="AH219">
        <v>3.51</v>
      </c>
      <c r="AI219">
        <v>2.29</v>
      </c>
      <c r="AJ219">
        <v>3.1</v>
      </c>
      <c r="AK219">
        <v>3.4</v>
      </c>
      <c r="AL219">
        <v>2.25</v>
      </c>
      <c r="AM219">
        <v>3.25</v>
      </c>
      <c r="AN219">
        <v>3.5</v>
      </c>
      <c r="AO219">
        <v>2.25</v>
      </c>
      <c r="AP219">
        <v>38</v>
      </c>
      <c r="AQ219">
        <v>3.4</v>
      </c>
      <c r="AR219">
        <v>3.13</v>
      </c>
      <c r="AS219">
        <v>3.55</v>
      </c>
      <c r="AT219">
        <v>3.39</v>
      </c>
      <c r="AU219">
        <v>2.2999999999999998</v>
      </c>
      <c r="AV219">
        <v>2.2200000000000002</v>
      </c>
      <c r="AW219">
        <v>36</v>
      </c>
      <c r="AX219">
        <v>2.0499999999999998</v>
      </c>
      <c r="AY219">
        <v>1.96</v>
      </c>
      <c r="AZ219">
        <v>1.9</v>
      </c>
      <c r="BA219">
        <v>1.82</v>
      </c>
      <c r="BB219">
        <v>20</v>
      </c>
      <c r="BC219">
        <v>0.25</v>
      </c>
      <c r="BD219">
        <v>1.96</v>
      </c>
      <c r="BE219">
        <v>1.89</v>
      </c>
      <c r="BF219">
        <v>2</v>
      </c>
      <c r="BG219">
        <v>1.93</v>
      </c>
      <c r="BH219">
        <v>3.09</v>
      </c>
      <c r="BI219">
        <v>3.54</v>
      </c>
      <c r="BJ219">
        <v>2.35</v>
      </c>
    </row>
    <row r="220" spans="1:62" s="6" customFormat="1" x14ac:dyDescent="0.2">
      <c r="A220" t="s">
        <v>138</v>
      </c>
      <c r="B220" s="4">
        <v>43428</v>
      </c>
      <c r="C220" t="s">
        <v>167</v>
      </c>
      <c r="D220" t="s">
        <v>155</v>
      </c>
      <c r="E220">
        <v>3</v>
      </c>
      <c r="F220">
        <v>1</v>
      </c>
      <c r="G220" t="str">
        <f t="shared" si="18"/>
        <v>H</v>
      </c>
      <c r="H220">
        <v>2</v>
      </c>
      <c r="I220">
        <v>1</v>
      </c>
      <c r="J220" t="str">
        <f t="shared" si="19"/>
        <v>H</v>
      </c>
      <c r="K220" s="7" t="s">
        <v>380</v>
      </c>
      <c r="L220">
        <v>10</v>
      </c>
      <c r="M220">
        <v>13</v>
      </c>
      <c r="N220">
        <v>6</v>
      </c>
      <c r="O220">
        <v>4</v>
      </c>
      <c r="P220">
        <v>17</v>
      </c>
      <c r="Q220">
        <v>15</v>
      </c>
      <c r="R220">
        <v>7</v>
      </c>
      <c r="S220">
        <v>4</v>
      </c>
      <c r="T220">
        <v>2</v>
      </c>
      <c r="U220">
        <v>1</v>
      </c>
      <c r="V220">
        <v>0</v>
      </c>
      <c r="W220">
        <v>0</v>
      </c>
      <c r="X220">
        <v>1.9</v>
      </c>
      <c r="Y220">
        <v>3.75</v>
      </c>
      <c r="Z220">
        <v>4.2</v>
      </c>
      <c r="AA220">
        <v>1.85</v>
      </c>
      <c r="AB220">
        <v>3.5</v>
      </c>
      <c r="AC220">
        <v>4.0999999999999996</v>
      </c>
      <c r="AD220">
        <v>1.8</v>
      </c>
      <c r="AE220">
        <v>3.4</v>
      </c>
      <c r="AF220">
        <v>3.8</v>
      </c>
      <c r="AG220">
        <v>1.89</v>
      </c>
      <c r="AH220">
        <v>3.82</v>
      </c>
      <c r="AI220">
        <v>3.99</v>
      </c>
      <c r="AJ220">
        <v>1.85</v>
      </c>
      <c r="AK220">
        <v>3.8</v>
      </c>
      <c r="AL220">
        <v>3.9</v>
      </c>
      <c r="AM220">
        <v>1.9</v>
      </c>
      <c r="AN220">
        <v>3.75</v>
      </c>
      <c r="AO220">
        <v>4.0999999999999996</v>
      </c>
      <c r="AP220">
        <v>38</v>
      </c>
      <c r="AQ220">
        <v>1.95</v>
      </c>
      <c r="AR220">
        <v>1.87</v>
      </c>
      <c r="AS220">
        <v>3.82</v>
      </c>
      <c r="AT220">
        <v>3.62</v>
      </c>
      <c r="AU220">
        <v>4.3499999999999996</v>
      </c>
      <c r="AV220">
        <v>3.98</v>
      </c>
      <c r="AW220">
        <v>36</v>
      </c>
      <c r="AX220">
        <v>1.96</v>
      </c>
      <c r="AY220">
        <v>1.89</v>
      </c>
      <c r="AZ220">
        <v>1.98</v>
      </c>
      <c r="BA220">
        <v>1.89</v>
      </c>
      <c r="BB220">
        <v>18</v>
      </c>
      <c r="BC220">
        <v>-0.75</v>
      </c>
      <c r="BD220">
        <v>2.2000000000000002</v>
      </c>
      <c r="BE220">
        <v>2.13</v>
      </c>
      <c r="BF220">
        <v>1.76</v>
      </c>
      <c r="BG220">
        <v>1.71</v>
      </c>
      <c r="BH220">
        <v>1.92</v>
      </c>
      <c r="BI220">
        <v>3.74</v>
      </c>
      <c r="BJ220">
        <v>4.0999999999999996</v>
      </c>
    </row>
    <row r="221" spans="1:62" s="6" customFormat="1" x14ac:dyDescent="0.2">
      <c r="A221" t="s">
        <v>138</v>
      </c>
      <c r="B221" s="4">
        <v>43428</v>
      </c>
      <c r="C221" t="s">
        <v>140</v>
      </c>
      <c r="D221" t="s">
        <v>158</v>
      </c>
      <c r="E221">
        <v>1</v>
      </c>
      <c r="F221">
        <v>3</v>
      </c>
      <c r="G221" t="str">
        <f t="shared" si="18"/>
        <v>A</v>
      </c>
      <c r="H221">
        <v>0</v>
      </c>
      <c r="I221">
        <v>1</v>
      </c>
      <c r="J221" t="str">
        <f t="shared" si="19"/>
        <v>A</v>
      </c>
      <c r="K221" s="7" t="s">
        <v>162</v>
      </c>
      <c r="L221">
        <v>10</v>
      </c>
      <c r="M221">
        <v>8</v>
      </c>
      <c r="N221">
        <v>3</v>
      </c>
      <c r="O221">
        <v>4</v>
      </c>
      <c r="P221">
        <v>13</v>
      </c>
      <c r="Q221">
        <v>12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4</v>
      </c>
      <c r="Y221">
        <v>4.2</v>
      </c>
      <c r="Z221">
        <v>1.85</v>
      </c>
      <c r="AA221">
        <v>3.9</v>
      </c>
      <c r="AB221">
        <v>3.9</v>
      </c>
      <c r="AC221">
        <v>1.8</v>
      </c>
      <c r="AD221">
        <v>3.5</v>
      </c>
      <c r="AE221">
        <v>3.65</v>
      </c>
      <c r="AF221">
        <v>1.8</v>
      </c>
      <c r="AG221">
        <v>3.74</v>
      </c>
      <c r="AH221">
        <v>3.93</v>
      </c>
      <c r="AI221">
        <v>1.93</v>
      </c>
      <c r="AJ221">
        <v>3.6</v>
      </c>
      <c r="AK221">
        <v>4</v>
      </c>
      <c r="AL221">
        <v>1.88</v>
      </c>
      <c r="AM221">
        <v>3.9</v>
      </c>
      <c r="AN221">
        <v>4.0999999999999996</v>
      </c>
      <c r="AO221">
        <v>1.85</v>
      </c>
      <c r="AP221">
        <v>38</v>
      </c>
      <c r="AQ221">
        <v>4.0999999999999996</v>
      </c>
      <c r="AR221">
        <v>3.82</v>
      </c>
      <c r="AS221">
        <v>4.2</v>
      </c>
      <c r="AT221">
        <v>3.85</v>
      </c>
      <c r="AU221">
        <v>1.93</v>
      </c>
      <c r="AV221">
        <v>1.84</v>
      </c>
      <c r="AW221">
        <v>34</v>
      </c>
      <c r="AX221">
        <v>1.66</v>
      </c>
      <c r="AY221">
        <v>1.6</v>
      </c>
      <c r="AZ221">
        <v>2.4500000000000002</v>
      </c>
      <c r="BA221">
        <v>2.2799999999999998</v>
      </c>
      <c r="BB221">
        <v>18</v>
      </c>
      <c r="BC221">
        <v>0.75</v>
      </c>
      <c r="BD221">
        <v>1.85</v>
      </c>
      <c r="BE221">
        <v>1.75</v>
      </c>
      <c r="BF221">
        <v>2.2200000000000002</v>
      </c>
      <c r="BG221">
        <v>2.09</v>
      </c>
      <c r="BH221">
        <v>4.38</v>
      </c>
      <c r="BI221">
        <v>4.2300000000000004</v>
      </c>
      <c r="BJ221">
        <v>1.75</v>
      </c>
    </row>
    <row r="222" spans="1:62" s="6" customFormat="1" x14ac:dyDescent="0.2">
      <c r="A222" t="s">
        <v>138</v>
      </c>
      <c r="B222" s="4">
        <v>43428</v>
      </c>
      <c r="C222" t="s">
        <v>170</v>
      </c>
      <c r="D222" t="s">
        <v>151</v>
      </c>
      <c r="E222">
        <v>2</v>
      </c>
      <c r="F222">
        <v>1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7" t="s">
        <v>208</v>
      </c>
      <c r="L222">
        <v>18</v>
      </c>
      <c r="M222">
        <v>12</v>
      </c>
      <c r="N222">
        <v>7</v>
      </c>
      <c r="O222">
        <v>6</v>
      </c>
      <c r="P222">
        <v>7</v>
      </c>
      <c r="Q222">
        <v>11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2.87</v>
      </c>
      <c r="Y222">
        <v>3.4</v>
      </c>
      <c r="Z222">
        <v>2.6</v>
      </c>
      <c r="AA222">
        <v>2.7</v>
      </c>
      <c r="AB222">
        <v>3.4</v>
      </c>
      <c r="AC222">
        <v>2.4500000000000002</v>
      </c>
      <c r="AD222">
        <v>2.65</v>
      </c>
      <c r="AE222">
        <v>3.2</v>
      </c>
      <c r="AF222">
        <v>2.4</v>
      </c>
      <c r="AG222">
        <v>2.83</v>
      </c>
      <c r="AH222">
        <v>3.46</v>
      </c>
      <c r="AI222">
        <v>2.54</v>
      </c>
      <c r="AJ222">
        <v>2.75</v>
      </c>
      <c r="AK222">
        <v>3.4</v>
      </c>
      <c r="AL222">
        <v>2.5</v>
      </c>
      <c r="AM222">
        <v>2.8</v>
      </c>
      <c r="AN222">
        <v>3.4</v>
      </c>
      <c r="AO222">
        <v>2.5499999999999998</v>
      </c>
      <c r="AP222">
        <v>38</v>
      </c>
      <c r="AQ222">
        <v>2.88</v>
      </c>
      <c r="AR222">
        <v>2.75</v>
      </c>
      <c r="AS222">
        <v>3.5</v>
      </c>
      <c r="AT222">
        <v>3.34</v>
      </c>
      <c r="AU222">
        <v>2.6</v>
      </c>
      <c r="AV222">
        <v>2.4900000000000002</v>
      </c>
      <c r="AW222">
        <v>36</v>
      </c>
      <c r="AX222">
        <v>1.95</v>
      </c>
      <c r="AY222">
        <v>1.88</v>
      </c>
      <c r="AZ222">
        <v>2</v>
      </c>
      <c r="BA222">
        <v>1.9</v>
      </c>
      <c r="BB222">
        <v>18</v>
      </c>
      <c r="BC222">
        <v>0</v>
      </c>
      <c r="BD222">
        <v>2.06</v>
      </c>
      <c r="BE222">
        <v>2</v>
      </c>
      <c r="BF222">
        <v>1.88</v>
      </c>
      <c r="BG222">
        <v>1.82</v>
      </c>
      <c r="BH222">
        <v>3.32</v>
      </c>
      <c r="BI222">
        <v>3.47</v>
      </c>
      <c r="BJ222">
        <v>2.2599999999999998</v>
      </c>
    </row>
    <row r="223" spans="1:62" s="6" customFormat="1" x14ac:dyDescent="0.2">
      <c r="A223" t="s">
        <v>138</v>
      </c>
      <c r="B223" s="4">
        <v>43428</v>
      </c>
      <c r="C223" t="s">
        <v>146</v>
      </c>
      <c r="D223" t="s">
        <v>139</v>
      </c>
      <c r="E223">
        <v>1</v>
      </c>
      <c r="F223">
        <v>0</v>
      </c>
      <c r="G223" t="str">
        <f t="shared" si="18"/>
        <v>H</v>
      </c>
      <c r="H223">
        <v>0</v>
      </c>
      <c r="I223">
        <v>0</v>
      </c>
      <c r="J223" t="str">
        <f t="shared" si="19"/>
        <v>D</v>
      </c>
      <c r="K223" s="7" t="s">
        <v>377</v>
      </c>
      <c r="L223">
        <v>6</v>
      </c>
      <c r="M223">
        <v>15</v>
      </c>
      <c r="N223">
        <v>2</v>
      </c>
      <c r="O223">
        <v>4</v>
      </c>
      <c r="P223">
        <v>15</v>
      </c>
      <c r="Q223">
        <v>11</v>
      </c>
      <c r="R223">
        <v>8</v>
      </c>
      <c r="S223">
        <v>3</v>
      </c>
      <c r="T223">
        <v>2</v>
      </c>
      <c r="U223">
        <v>1</v>
      </c>
      <c r="V223">
        <v>0</v>
      </c>
      <c r="W223">
        <v>0</v>
      </c>
      <c r="X223">
        <v>2.04</v>
      </c>
      <c r="Y223">
        <v>3.6</v>
      </c>
      <c r="Z223">
        <v>3.9</v>
      </c>
      <c r="AA223">
        <v>1.95</v>
      </c>
      <c r="AB223">
        <v>3.6</v>
      </c>
      <c r="AC223">
        <v>3.6</v>
      </c>
      <c r="AD223">
        <v>1.87</v>
      </c>
      <c r="AE223">
        <v>3.4</v>
      </c>
      <c r="AF223">
        <v>3.5</v>
      </c>
      <c r="AG223">
        <v>1.97</v>
      </c>
      <c r="AH223">
        <v>3.6</v>
      </c>
      <c r="AI223">
        <v>3.92</v>
      </c>
      <c r="AJ223">
        <v>2</v>
      </c>
      <c r="AK223">
        <v>3.5</v>
      </c>
      <c r="AL223">
        <v>3.7</v>
      </c>
      <c r="AM223">
        <v>2</v>
      </c>
      <c r="AN223">
        <v>3.6</v>
      </c>
      <c r="AO223">
        <v>3.9</v>
      </c>
      <c r="AP223">
        <v>38</v>
      </c>
      <c r="AQ223">
        <v>2.0499999999999998</v>
      </c>
      <c r="AR223">
        <v>1.95</v>
      </c>
      <c r="AS223">
        <v>3.8</v>
      </c>
      <c r="AT223">
        <v>3.56</v>
      </c>
      <c r="AU223">
        <v>4</v>
      </c>
      <c r="AV223">
        <v>3.74</v>
      </c>
      <c r="AW223">
        <v>36</v>
      </c>
      <c r="AX223">
        <v>1.85</v>
      </c>
      <c r="AY223">
        <v>1.76</v>
      </c>
      <c r="AZ223">
        <v>2.11</v>
      </c>
      <c r="BA223">
        <v>2.04</v>
      </c>
      <c r="BB223">
        <v>19</v>
      </c>
      <c r="BC223">
        <v>-0.25</v>
      </c>
      <c r="BD223">
        <v>1.75</v>
      </c>
      <c r="BE223">
        <v>1.69</v>
      </c>
      <c r="BF223">
        <v>2.2799999999999998</v>
      </c>
      <c r="BG223">
        <v>2.17</v>
      </c>
      <c r="BH223">
        <v>2.31</v>
      </c>
      <c r="BI223">
        <v>3.42</v>
      </c>
      <c r="BJ223">
        <v>3.26</v>
      </c>
    </row>
    <row r="224" spans="1:62" s="6" customFormat="1" x14ac:dyDescent="0.2">
      <c r="A224" t="s">
        <v>138</v>
      </c>
      <c r="B224" s="4">
        <v>43428</v>
      </c>
      <c r="C224" t="s">
        <v>149</v>
      </c>
      <c r="D224" t="s">
        <v>157</v>
      </c>
      <c r="E224">
        <v>1</v>
      </c>
      <c r="F224">
        <v>2</v>
      </c>
      <c r="G224" t="str">
        <f t="shared" si="18"/>
        <v>A</v>
      </c>
      <c r="H224">
        <v>0</v>
      </c>
      <c r="I224">
        <v>2</v>
      </c>
      <c r="J224" t="str">
        <f t="shared" si="19"/>
        <v>A</v>
      </c>
      <c r="K224" s="7" t="s">
        <v>190</v>
      </c>
      <c r="L224">
        <v>10</v>
      </c>
      <c r="M224">
        <v>15</v>
      </c>
      <c r="N224">
        <v>1</v>
      </c>
      <c r="O224">
        <v>2</v>
      </c>
      <c r="P224">
        <v>13</v>
      </c>
      <c r="Q224">
        <v>20</v>
      </c>
      <c r="R224">
        <v>4</v>
      </c>
      <c r="S224">
        <v>7</v>
      </c>
      <c r="T224">
        <v>4</v>
      </c>
      <c r="U224">
        <v>2</v>
      </c>
      <c r="V224">
        <v>0</v>
      </c>
      <c r="W224">
        <v>0</v>
      </c>
      <c r="X224">
        <v>3.75</v>
      </c>
      <c r="Y224">
        <v>3.5</v>
      </c>
      <c r="Z224">
        <v>2.1</v>
      </c>
      <c r="AA224">
        <v>3.6</v>
      </c>
      <c r="AB224">
        <v>3.6</v>
      </c>
      <c r="AC224">
        <v>1.95</v>
      </c>
      <c r="AD224">
        <v>3.4</v>
      </c>
      <c r="AE224">
        <v>3.35</v>
      </c>
      <c r="AF224">
        <v>1.93</v>
      </c>
      <c r="AG224">
        <v>3.65</v>
      </c>
      <c r="AH224">
        <v>3.72</v>
      </c>
      <c r="AI224">
        <v>2.0099999999999998</v>
      </c>
      <c r="AJ224">
        <v>3.7</v>
      </c>
      <c r="AK224">
        <v>3.6</v>
      </c>
      <c r="AL224">
        <v>1.95</v>
      </c>
      <c r="AM224">
        <v>3.5</v>
      </c>
      <c r="AN224">
        <v>3.6</v>
      </c>
      <c r="AO224">
        <v>2.1</v>
      </c>
      <c r="AP224">
        <v>38</v>
      </c>
      <c r="AQ224">
        <v>3.8</v>
      </c>
      <c r="AR224">
        <v>3.59</v>
      </c>
      <c r="AS224">
        <v>3.72</v>
      </c>
      <c r="AT224">
        <v>3.53</v>
      </c>
      <c r="AU224">
        <v>2.1</v>
      </c>
      <c r="AV224">
        <v>1.99</v>
      </c>
      <c r="AW224">
        <v>36</v>
      </c>
      <c r="AX224">
        <v>1.91</v>
      </c>
      <c r="AY224">
        <v>1.84</v>
      </c>
      <c r="AZ224">
        <v>2.0499999999999998</v>
      </c>
      <c r="BA224">
        <v>1.94</v>
      </c>
      <c r="BB224">
        <v>18</v>
      </c>
      <c r="BC224">
        <v>0.25</v>
      </c>
      <c r="BD224">
        <v>2.2000000000000002</v>
      </c>
      <c r="BE224">
        <v>2.12</v>
      </c>
      <c r="BF224">
        <v>1.8</v>
      </c>
      <c r="BG224">
        <v>1.72</v>
      </c>
      <c r="BH224">
        <v>4.0199999999999996</v>
      </c>
      <c r="BI224">
        <v>3.79</v>
      </c>
      <c r="BJ224">
        <v>1.92</v>
      </c>
    </row>
    <row r="225" spans="1:62" s="6" customFormat="1" x14ac:dyDescent="0.2">
      <c r="A225" t="s">
        <v>138</v>
      </c>
      <c r="B225" s="4">
        <v>43428</v>
      </c>
      <c r="C225" t="s">
        <v>169</v>
      </c>
      <c r="D225" t="s">
        <v>166</v>
      </c>
      <c r="E225">
        <v>2</v>
      </c>
      <c r="F225">
        <v>2</v>
      </c>
      <c r="G225" t="str">
        <f t="shared" si="18"/>
        <v>D</v>
      </c>
      <c r="H225">
        <v>0</v>
      </c>
      <c r="I225">
        <v>0</v>
      </c>
      <c r="J225" t="str">
        <f t="shared" si="19"/>
        <v>D</v>
      </c>
      <c r="K225" s="7" t="s">
        <v>165</v>
      </c>
      <c r="L225">
        <v>15</v>
      </c>
      <c r="M225">
        <v>10</v>
      </c>
      <c r="N225">
        <v>5</v>
      </c>
      <c r="O225">
        <v>5</v>
      </c>
      <c r="P225">
        <v>10</v>
      </c>
      <c r="Q225">
        <v>13</v>
      </c>
      <c r="R225">
        <v>3</v>
      </c>
      <c r="S225">
        <v>14</v>
      </c>
      <c r="T225">
        <v>1</v>
      </c>
      <c r="U225">
        <v>2</v>
      </c>
      <c r="V225">
        <v>0</v>
      </c>
      <c r="W225">
        <v>1</v>
      </c>
      <c r="X225">
        <v>3.75</v>
      </c>
      <c r="Y225">
        <v>3.5</v>
      </c>
      <c r="Z225">
        <v>2.1</v>
      </c>
      <c r="AA225">
        <v>3.5</v>
      </c>
      <c r="AB225">
        <v>3.5</v>
      </c>
      <c r="AC225">
        <v>2</v>
      </c>
      <c r="AD225">
        <v>3.4</v>
      </c>
      <c r="AE225">
        <v>3.2</v>
      </c>
      <c r="AF225">
        <v>1.97</v>
      </c>
      <c r="AG225">
        <v>3.74</v>
      </c>
      <c r="AH225">
        <v>3.37</v>
      </c>
      <c r="AI225">
        <v>2.1</v>
      </c>
      <c r="AJ225">
        <v>3.3</v>
      </c>
      <c r="AK225">
        <v>3.4</v>
      </c>
      <c r="AL225">
        <v>2.15</v>
      </c>
      <c r="AM225">
        <v>3.5</v>
      </c>
      <c r="AN225">
        <v>3.5</v>
      </c>
      <c r="AO225">
        <v>2.15</v>
      </c>
      <c r="AP225">
        <v>38</v>
      </c>
      <c r="AQ225">
        <v>3.8</v>
      </c>
      <c r="AR225">
        <v>3.54</v>
      </c>
      <c r="AS225">
        <v>3.55</v>
      </c>
      <c r="AT225">
        <v>3.38</v>
      </c>
      <c r="AU225">
        <v>2.15</v>
      </c>
      <c r="AV225">
        <v>2.06</v>
      </c>
      <c r="AW225">
        <v>36</v>
      </c>
      <c r="AX225">
        <v>2</v>
      </c>
      <c r="AY225">
        <v>1.91</v>
      </c>
      <c r="AZ225">
        <v>1.94</v>
      </c>
      <c r="BA225">
        <v>1.87</v>
      </c>
      <c r="BB225">
        <v>18</v>
      </c>
      <c r="BC225">
        <v>0.25</v>
      </c>
      <c r="BD225">
        <v>2.1</v>
      </c>
      <c r="BE225">
        <v>2.04</v>
      </c>
      <c r="BF225">
        <v>1.86</v>
      </c>
      <c r="BG225">
        <v>1.78</v>
      </c>
      <c r="BH225">
        <v>3.82</v>
      </c>
      <c r="BI225">
        <v>3.52</v>
      </c>
      <c r="BJ225">
        <v>2.0499999999999998</v>
      </c>
    </row>
    <row r="226" spans="1:62" s="6" customFormat="1" x14ac:dyDescent="0.2">
      <c r="A226" t="s">
        <v>138</v>
      </c>
      <c r="B226" s="4">
        <v>43428</v>
      </c>
      <c r="C226" t="s">
        <v>172</v>
      </c>
      <c r="D226" t="s">
        <v>160</v>
      </c>
      <c r="E226">
        <v>3</v>
      </c>
      <c r="F226">
        <v>2</v>
      </c>
      <c r="G226" t="str">
        <f t="shared" si="18"/>
        <v>H</v>
      </c>
      <c r="H226">
        <v>2</v>
      </c>
      <c r="I226">
        <v>1</v>
      </c>
      <c r="J226" t="str">
        <f t="shared" si="19"/>
        <v>H</v>
      </c>
      <c r="K226" s="7" t="s">
        <v>171</v>
      </c>
      <c r="L226">
        <v>11</v>
      </c>
      <c r="M226">
        <v>3</v>
      </c>
      <c r="N226">
        <v>5</v>
      </c>
      <c r="O226">
        <v>2</v>
      </c>
      <c r="P226">
        <v>11</v>
      </c>
      <c r="Q226">
        <v>10</v>
      </c>
      <c r="R226">
        <v>8</v>
      </c>
      <c r="S226">
        <v>3</v>
      </c>
      <c r="T226">
        <v>2</v>
      </c>
      <c r="U226">
        <v>0</v>
      </c>
      <c r="V226">
        <v>0</v>
      </c>
      <c r="W226">
        <v>0</v>
      </c>
      <c r="X226">
        <v>2.87</v>
      </c>
      <c r="Y226">
        <v>3.25</v>
      </c>
      <c r="Z226">
        <v>2.7</v>
      </c>
      <c r="AA226">
        <v>2.75</v>
      </c>
      <c r="AB226">
        <v>3.25</v>
      </c>
      <c r="AC226">
        <v>2.5</v>
      </c>
      <c r="AD226">
        <v>2.7</v>
      </c>
      <c r="AE226">
        <v>2.95</v>
      </c>
      <c r="AF226">
        <v>2.5</v>
      </c>
      <c r="AG226">
        <v>2.93</v>
      </c>
      <c r="AH226">
        <v>3.16</v>
      </c>
      <c r="AI226">
        <v>2.64</v>
      </c>
      <c r="AJ226">
        <v>2.75</v>
      </c>
      <c r="AK226">
        <v>3.2</v>
      </c>
      <c r="AL226">
        <v>2.6</v>
      </c>
      <c r="AM226">
        <v>2.8</v>
      </c>
      <c r="AN226">
        <v>3.3</v>
      </c>
      <c r="AO226">
        <v>2.63</v>
      </c>
      <c r="AP226">
        <v>38</v>
      </c>
      <c r="AQ226">
        <v>2.95</v>
      </c>
      <c r="AR226">
        <v>2.78</v>
      </c>
      <c r="AS226">
        <v>3.3</v>
      </c>
      <c r="AT226">
        <v>3.15</v>
      </c>
      <c r="AU226">
        <v>2.7</v>
      </c>
      <c r="AV226">
        <v>2.58</v>
      </c>
      <c r="AW226">
        <v>34</v>
      </c>
      <c r="AX226">
        <v>2.27</v>
      </c>
      <c r="AY226">
        <v>2.1800000000000002</v>
      </c>
      <c r="AZ226">
        <v>1.75</v>
      </c>
      <c r="BA226">
        <v>1.66</v>
      </c>
      <c r="BB226">
        <v>18</v>
      </c>
      <c r="BC226">
        <v>0</v>
      </c>
      <c r="BD226">
        <v>2.04</v>
      </c>
      <c r="BE226">
        <v>1.97</v>
      </c>
      <c r="BF226">
        <v>1.91</v>
      </c>
      <c r="BG226">
        <v>1.85</v>
      </c>
      <c r="BH226">
        <v>2.85</v>
      </c>
      <c r="BI226">
        <v>3.2</v>
      </c>
      <c r="BJ226">
        <v>2.73</v>
      </c>
    </row>
    <row r="227" spans="1:62" s="6" customFormat="1" x14ac:dyDescent="0.2">
      <c r="A227" t="s">
        <v>138</v>
      </c>
      <c r="B227" s="4">
        <v>43431</v>
      </c>
      <c r="C227" t="s">
        <v>139</v>
      </c>
      <c r="D227" t="s">
        <v>172</v>
      </c>
      <c r="E227">
        <v>1</v>
      </c>
      <c r="F227">
        <v>2</v>
      </c>
      <c r="G227" t="str">
        <f t="shared" ref="G227:G238" si="20">IF(OR(E227="",F227=""),"",IF(E227&gt;F227,"H",IF(E227=F227,"D","A")))</f>
        <v>A</v>
      </c>
      <c r="H227">
        <v>1</v>
      </c>
      <c r="I227">
        <v>0</v>
      </c>
      <c r="J227" t="str">
        <f t="shared" ref="J227:J238" si="21">IF(OR(H227="",I227=""),"",IF(H227&gt;I227,"H",IF(H227=I227,"D","A")))</f>
        <v>H</v>
      </c>
      <c r="K227" t="s">
        <v>620</v>
      </c>
      <c r="L227">
        <v>15</v>
      </c>
      <c r="M227">
        <v>8</v>
      </c>
      <c r="N227">
        <v>8</v>
      </c>
      <c r="O227">
        <v>3</v>
      </c>
      <c r="P227">
        <v>7</v>
      </c>
      <c r="Q227">
        <v>13</v>
      </c>
      <c r="R227">
        <v>8</v>
      </c>
      <c r="S227">
        <v>4</v>
      </c>
      <c r="T227">
        <v>2</v>
      </c>
      <c r="U227">
        <v>1</v>
      </c>
      <c r="V227">
        <v>0</v>
      </c>
      <c r="W227">
        <v>0</v>
      </c>
      <c r="X227">
        <v>2.04</v>
      </c>
      <c r="Y227">
        <v>3.5</v>
      </c>
      <c r="Z227">
        <v>3.9</v>
      </c>
      <c r="AA227">
        <v>2</v>
      </c>
      <c r="AB227">
        <v>3.4</v>
      </c>
      <c r="AC227">
        <v>3.6</v>
      </c>
      <c r="AD227">
        <v>1.95</v>
      </c>
      <c r="AE227">
        <v>3.25</v>
      </c>
      <c r="AF227">
        <v>3.45</v>
      </c>
      <c r="AG227">
        <v>2.1</v>
      </c>
      <c r="AH227">
        <v>3.48</v>
      </c>
      <c r="AI227">
        <v>3.74</v>
      </c>
      <c r="AJ227">
        <v>2.0499999999999998</v>
      </c>
      <c r="AK227">
        <v>3.4</v>
      </c>
      <c r="AL227">
        <v>3.6</v>
      </c>
      <c r="AM227">
        <v>2.1</v>
      </c>
      <c r="AN227">
        <v>3.5</v>
      </c>
      <c r="AO227">
        <v>3.6</v>
      </c>
      <c r="AP227">
        <v>39</v>
      </c>
      <c r="AQ227">
        <v>2.1</v>
      </c>
      <c r="AR227">
        <v>2.04</v>
      </c>
      <c r="AS227">
        <v>3.55</v>
      </c>
      <c r="AT227">
        <v>3.41</v>
      </c>
      <c r="AU227">
        <v>3.9</v>
      </c>
      <c r="AV227">
        <v>3.6</v>
      </c>
      <c r="AW227">
        <v>37</v>
      </c>
      <c r="AX227">
        <v>2.1</v>
      </c>
      <c r="AY227">
        <v>1.92</v>
      </c>
      <c r="AZ227">
        <v>1.93</v>
      </c>
      <c r="BA227">
        <v>1.86</v>
      </c>
      <c r="BB227">
        <v>21</v>
      </c>
      <c r="BC227">
        <v>-0.25</v>
      </c>
      <c r="BD227">
        <v>1.82</v>
      </c>
      <c r="BE227">
        <v>1.77</v>
      </c>
      <c r="BF227">
        <v>2.15</v>
      </c>
      <c r="BG227">
        <v>2.06</v>
      </c>
      <c r="BH227">
        <v>2.0699999999999998</v>
      </c>
      <c r="BI227">
        <v>3.52</v>
      </c>
      <c r="BJ227">
        <v>3.77</v>
      </c>
    </row>
    <row r="228" spans="1:62" s="6" customFormat="1" x14ac:dyDescent="0.2">
      <c r="A228" t="s">
        <v>138</v>
      </c>
      <c r="B228" s="4">
        <v>43431</v>
      </c>
      <c r="C228" t="s">
        <v>155</v>
      </c>
      <c r="D228" t="s">
        <v>140</v>
      </c>
      <c r="E228">
        <v>1</v>
      </c>
      <c r="F228">
        <v>2</v>
      </c>
      <c r="G228" t="str">
        <f t="shared" si="20"/>
        <v>A</v>
      </c>
      <c r="H228">
        <v>0</v>
      </c>
      <c r="I228">
        <v>1</v>
      </c>
      <c r="J228" t="str">
        <f t="shared" si="21"/>
        <v>A</v>
      </c>
      <c r="K228" t="s">
        <v>378</v>
      </c>
      <c r="L228">
        <v>24</v>
      </c>
      <c r="M228">
        <v>8</v>
      </c>
      <c r="N228">
        <v>5</v>
      </c>
      <c r="O228">
        <v>2</v>
      </c>
      <c r="P228">
        <v>12</v>
      </c>
      <c r="Q228">
        <v>9</v>
      </c>
      <c r="R228">
        <v>5</v>
      </c>
      <c r="S228">
        <v>3</v>
      </c>
      <c r="T228">
        <v>0</v>
      </c>
      <c r="U228">
        <v>2</v>
      </c>
      <c r="V228">
        <v>0</v>
      </c>
      <c r="W228">
        <v>1</v>
      </c>
      <c r="X228">
        <v>2</v>
      </c>
      <c r="Y228">
        <v>3.6</v>
      </c>
      <c r="Z228">
        <v>4</v>
      </c>
      <c r="AA228">
        <v>1.95</v>
      </c>
      <c r="AB228">
        <v>3.3</v>
      </c>
      <c r="AC228">
        <v>3.9</v>
      </c>
      <c r="AD228">
        <v>1.9</v>
      </c>
      <c r="AE228">
        <v>3.3</v>
      </c>
      <c r="AF228">
        <v>3.55</v>
      </c>
      <c r="AG228">
        <v>2.0499999999999998</v>
      </c>
      <c r="AH228">
        <v>3.52</v>
      </c>
      <c r="AI228">
        <v>3.82</v>
      </c>
      <c r="AJ228">
        <v>2</v>
      </c>
      <c r="AK228">
        <v>3.5</v>
      </c>
      <c r="AL228">
        <v>3.7</v>
      </c>
      <c r="AM228">
        <v>2</v>
      </c>
      <c r="AN228">
        <v>3.6</v>
      </c>
      <c r="AO228">
        <v>3.8</v>
      </c>
      <c r="AP228">
        <v>39</v>
      </c>
      <c r="AQ228">
        <v>2.0499999999999998</v>
      </c>
      <c r="AR228">
        <v>1.99</v>
      </c>
      <c r="AS228">
        <v>3.65</v>
      </c>
      <c r="AT228">
        <v>3.45</v>
      </c>
      <c r="AU228">
        <v>4</v>
      </c>
      <c r="AV228">
        <v>3.75</v>
      </c>
      <c r="AW228">
        <v>35</v>
      </c>
      <c r="AX228">
        <v>2</v>
      </c>
      <c r="AY228">
        <v>1.92</v>
      </c>
      <c r="AZ228">
        <v>1.95</v>
      </c>
      <c r="BA228">
        <v>1.87</v>
      </c>
      <c r="BB228">
        <v>19</v>
      </c>
      <c r="BC228">
        <v>-0.25</v>
      </c>
      <c r="BD228">
        <v>1.77</v>
      </c>
      <c r="BE228">
        <v>1.72</v>
      </c>
      <c r="BF228">
        <v>2.25</v>
      </c>
      <c r="BG228">
        <v>2.14</v>
      </c>
      <c r="BH228">
        <v>2.0699999999999998</v>
      </c>
      <c r="BI228">
        <v>3.17</v>
      </c>
      <c r="BJ228">
        <v>4.29</v>
      </c>
    </row>
    <row r="229" spans="1:62" s="6" customFormat="1" x14ac:dyDescent="0.2">
      <c r="A229" t="s">
        <v>138</v>
      </c>
      <c r="B229" s="4">
        <v>43431</v>
      </c>
      <c r="C229" t="s">
        <v>145</v>
      </c>
      <c r="D229" t="s">
        <v>167</v>
      </c>
      <c r="E229">
        <v>1</v>
      </c>
      <c r="F229">
        <v>2</v>
      </c>
      <c r="G229" t="str">
        <f t="shared" si="20"/>
        <v>A</v>
      </c>
      <c r="H229">
        <v>1</v>
      </c>
      <c r="I229">
        <v>1</v>
      </c>
      <c r="J229" t="str">
        <f t="shared" si="21"/>
        <v>D</v>
      </c>
      <c r="K229" t="s">
        <v>144</v>
      </c>
      <c r="L229">
        <v>18</v>
      </c>
      <c r="M229">
        <v>6</v>
      </c>
      <c r="N229">
        <v>7</v>
      </c>
      <c r="O229">
        <v>3</v>
      </c>
      <c r="P229">
        <v>8</v>
      </c>
      <c r="Q229">
        <v>18</v>
      </c>
      <c r="R229">
        <v>16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2.5</v>
      </c>
      <c r="Y229">
        <v>3.4</v>
      </c>
      <c r="Z229">
        <v>3</v>
      </c>
      <c r="AA229">
        <v>2.2999999999999998</v>
      </c>
      <c r="AB229">
        <v>3.3</v>
      </c>
      <c r="AC229">
        <v>3</v>
      </c>
      <c r="AD229">
        <v>2.35</v>
      </c>
      <c r="AE229">
        <v>3.1</v>
      </c>
      <c r="AF229">
        <v>2.75</v>
      </c>
      <c r="AG229">
        <v>2.5499999999999998</v>
      </c>
      <c r="AH229">
        <v>3.29</v>
      </c>
      <c r="AI229">
        <v>2.99</v>
      </c>
      <c r="AJ229">
        <v>2.4500000000000002</v>
      </c>
      <c r="AK229">
        <v>3.25</v>
      </c>
      <c r="AL229">
        <v>2.88</v>
      </c>
      <c r="AM229">
        <v>2.5</v>
      </c>
      <c r="AN229">
        <v>3.4</v>
      </c>
      <c r="AO229">
        <v>2.9</v>
      </c>
      <c r="AP229">
        <v>39</v>
      </c>
      <c r="AQ229">
        <v>2.6</v>
      </c>
      <c r="AR229">
        <v>2.4300000000000002</v>
      </c>
      <c r="AS229">
        <v>3.4</v>
      </c>
      <c r="AT229">
        <v>3.26</v>
      </c>
      <c r="AU229">
        <v>3.1</v>
      </c>
      <c r="AV229">
        <v>2.9</v>
      </c>
      <c r="AW229">
        <v>37</v>
      </c>
      <c r="AX229">
        <v>2.06</v>
      </c>
      <c r="AY229">
        <v>1.99</v>
      </c>
      <c r="AZ229">
        <v>1.87</v>
      </c>
      <c r="BA229">
        <v>1.8</v>
      </c>
      <c r="BB229">
        <v>21</v>
      </c>
      <c r="BC229">
        <v>-0.25</v>
      </c>
      <c r="BD229">
        <v>2.2000000000000002</v>
      </c>
      <c r="BE229">
        <v>2.09</v>
      </c>
      <c r="BF229">
        <v>1.8</v>
      </c>
      <c r="BG229">
        <v>1.75</v>
      </c>
      <c r="BH229">
        <v>2.52</v>
      </c>
      <c r="BI229">
        <v>3.3</v>
      </c>
      <c r="BJ229">
        <v>3.02</v>
      </c>
    </row>
    <row r="230" spans="1:62" s="6" customFormat="1" x14ac:dyDescent="0.2">
      <c r="A230" t="s">
        <v>138</v>
      </c>
      <c r="B230" s="4">
        <v>43431</v>
      </c>
      <c r="C230" t="s">
        <v>164</v>
      </c>
      <c r="D230" t="s">
        <v>173</v>
      </c>
      <c r="E230">
        <v>2</v>
      </c>
      <c r="F230">
        <v>0</v>
      </c>
      <c r="G230" t="str">
        <f t="shared" si="20"/>
        <v>H</v>
      </c>
      <c r="H230">
        <v>1</v>
      </c>
      <c r="I230">
        <v>0</v>
      </c>
      <c r="J230" t="str">
        <f t="shared" si="21"/>
        <v>H</v>
      </c>
      <c r="K230" t="s">
        <v>199</v>
      </c>
      <c r="L230">
        <v>10</v>
      </c>
      <c r="M230">
        <v>6</v>
      </c>
      <c r="N230">
        <v>3</v>
      </c>
      <c r="O230">
        <v>1</v>
      </c>
      <c r="P230">
        <v>9</v>
      </c>
      <c r="Q230">
        <v>17</v>
      </c>
      <c r="R230">
        <v>4</v>
      </c>
      <c r="S230">
        <v>6</v>
      </c>
      <c r="T230">
        <v>1</v>
      </c>
      <c r="U230">
        <v>2</v>
      </c>
      <c r="V230">
        <v>0</v>
      </c>
      <c r="W230">
        <v>0</v>
      </c>
      <c r="X230">
        <v>2.14</v>
      </c>
      <c r="Y230">
        <v>3.4</v>
      </c>
      <c r="Z230">
        <v>3.75</v>
      </c>
      <c r="AA230">
        <v>2</v>
      </c>
      <c r="AB230">
        <v>3.4</v>
      </c>
      <c r="AC230">
        <v>3.6</v>
      </c>
      <c r="AD230">
        <v>2</v>
      </c>
      <c r="AE230">
        <v>3.2</v>
      </c>
      <c r="AF230">
        <v>3.35</v>
      </c>
      <c r="AG230">
        <v>2.15</v>
      </c>
      <c r="AH230">
        <v>3.3</v>
      </c>
      <c r="AI230">
        <v>3.77</v>
      </c>
      <c r="AJ230">
        <v>2.1</v>
      </c>
      <c r="AK230">
        <v>3.25</v>
      </c>
      <c r="AL230">
        <v>3.6</v>
      </c>
      <c r="AM230">
        <v>2.15</v>
      </c>
      <c r="AN230">
        <v>3.4</v>
      </c>
      <c r="AO230">
        <v>3.5</v>
      </c>
      <c r="AP230">
        <v>39</v>
      </c>
      <c r="AQ230">
        <v>2.2000000000000002</v>
      </c>
      <c r="AR230">
        <v>2.1</v>
      </c>
      <c r="AS230">
        <v>3.5</v>
      </c>
      <c r="AT230">
        <v>3.29</v>
      </c>
      <c r="AU230">
        <v>3.77</v>
      </c>
      <c r="AV230">
        <v>3.54</v>
      </c>
      <c r="AW230">
        <v>37</v>
      </c>
      <c r="AX230">
        <v>2</v>
      </c>
      <c r="AY230">
        <v>1.91</v>
      </c>
      <c r="AZ230">
        <v>1.95</v>
      </c>
      <c r="BA230">
        <v>1.87</v>
      </c>
      <c r="BB230">
        <v>21</v>
      </c>
      <c r="BC230">
        <v>-0.25</v>
      </c>
      <c r="BD230">
        <v>1.86</v>
      </c>
      <c r="BE230">
        <v>1.81</v>
      </c>
      <c r="BF230">
        <v>2.1</v>
      </c>
      <c r="BG230">
        <v>2.02</v>
      </c>
      <c r="BH230">
        <v>1.99</v>
      </c>
      <c r="BI230">
        <v>3.45</v>
      </c>
      <c r="BJ230">
        <v>4.17</v>
      </c>
    </row>
    <row r="231" spans="1:62" s="6" customFormat="1" x14ac:dyDescent="0.2">
      <c r="A231" t="s">
        <v>138</v>
      </c>
      <c r="B231" s="4">
        <v>43431</v>
      </c>
      <c r="C231" t="s">
        <v>151</v>
      </c>
      <c r="D231" t="s">
        <v>148</v>
      </c>
      <c r="E231">
        <v>3</v>
      </c>
      <c r="F231">
        <v>0</v>
      </c>
      <c r="G231" t="str">
        <f t="shared" si="20"/>
        <v>H</v>
      </c>
      <c r="H231">
        <v>0</v>
      </c>
      <c r="I231">
        <v>0</v>
      </c>
      <c r="J231" t="str">
        <f t="shared" si="21"/>
        <v>D</v>
      </c>
      <c r="K231" t="s">
        <v>190</v>
      </c>
      <c r="L231">
        <v>12</v>
      </c>
      <c r="M231">
        <v>10</v>
      </c>
      <c r="N231">
        <v>9</v>
      </c>
      <c r="O231">
        <v>5</v>
      </c>
      <c r="P231">
        <v>15</v>
      </c>
      <c r="Q231">
        <v>7</v>
      </c>
      <c r="R231">
        <v>4</v>
      </c>
      <c r="S231">
        <v>8</v>
      </c>
      <c r="T231">
        <v>1</v>
      </c>
      <c r="U231">
        <v>0</v>
      </c>
      <c r="V231">
        <v>0</v>
      </c>
      <c r="W231">
        <v>0</v>
      </c>
      <c r="X231">
        <v>2.5</v>
      </c>
      <c r="Y231">
        <v>3.4</v>
      </c>
      <c r="Z231">
        <v>3</v>
      </c>
      <c r="AA231">
        <v>2.5</v>
      </c>
      <c r="AB231">
        <v>3.2</v>
      </c>
      <c r="AC231">
        <v>2.8</v>
      </c>
      <c r="AD231">
        <v>2.2999999999999998</v>
      </c>
      <c r="AE231">
        <v>3.15</v>
      </c>
      <c r="AF231">
        <v>2.8</v>
      </c>
      <c r="AG231">
        <v>2.4500000000000002</v>
      </c>
      <c r="AH231">
        <v>3.54</v>
      </c>
      <c r="AI231">
        <v>2.94</v>
      </c>
      <c r="AJ231">
        <v>2.4</v>
      </c>
      <c r="AK231">
        <v>3.4</v>
      </c>
      <c r="AL231">
        <v>2.88</v>
      </c>
      <c r="AM231">
        <v>2.5</v>
      </c>
      <c r="AN231">
        <v>3.4</v>
      </c>
      <c r="AO231">
        <v>2.9</v>
      </c>
      <c r="AP231">
        <v>39</v>
      </c>
      <c r="AQ231">
        <v>2.5</v>
      </c>
      <c r="AR231">
        <v>2.42</v>
      </c>
      <c r="AS231">
        <v>3.54</v>
      </c>
      <c r="AT231">
        <v>3.3</v>
      </c>
      <c r="AU231">
        <v>3.1</v>
      </c>
      <c r="AV231">
        <v>2.9</v>
      </c>
      <c r="AW231">
        <v>36</v>
      </c>
      <c r="AX231">
        <v>2.25</v>
      </c>
      <c r="AY231">
        <v>2.17</v>
      </c>
      <c r="AZ231">
        <v>1.73</v>
      </c>
      <c r="BA231">
        <v>1.67</v>
      </c>
      <c r="BB231">
        <v>21</v>
      </c>
      <c r="BC231">
        <v>-0.25</v>
      </c>
      <c r="BD231">
        <v>2.14</v>
      </c>
      <c r="BE231">
        <v>2.0699999999999998</v>
      </c>
      <c r="BF231">
        <v>1.85</v>
      </c>
      <c r="BG231">
        <v>1.77</v>
      </c>
      <c r="BH231">
        <v>2.4700000000000002</v>
      </c>
      <c r="BI231">
        <v>3.6</v>
      </c>
      <c r="BJ231">
        <v>2.87</v>
      </c>
    </row>
    <row r="232" spans="1:62" s="6" customFormat="1" x14ac:dyDescent="0.2">
      <c r="A232" t="s">
        <v>138</v>
      </c>
      <c r="B232" s="4">
        <v>43431</v>
      </c>
      <c r="C232" t="s">
        <v>158</v>
      </c>
      <c r="D232" t="s">
        <v>161</v>
      </c>
      <c r="E232">
        <v>4</v>
      </c>
      <c r="F232">
        <v>0</v>
      </c>
      <c r="G232" t="str">
        <f t="shared" si="20"/>
        <v>H</v>
      </c>
      <c r="H232">
        <v>3</v>
      </c>
      <c r="I232">
        <v>0</v>
      </c>
      <c r="J232" t="str">
        <f t="shared" si="21"/>
        <v>H</v>
      </c>
      <c r="K232" t="s">
        <v>150</v>
      </c>
      <c r="L232">
        <v>13</v>
      </c>
      <c r="M232">
        <v>11</v>
      </c>
      <c r="N232">
        <v>9</v>
      </c>
      <c r="O232">
        <v>3</v>
      </c>
      <c r="P232">
        <v>11</v>
      </c>
      <c r="Q232">
        <v>15</v>
      </c>
      <c r="R232">
        <v>5</v>
      </c>
      <c r="S232">
        <v>10</v>
      </c>
      <c r="T232">
        <v>0</v>
      </c>
      <c r="U232">
        <v>2</v>
      </c>
      <c r="V232">
        <v>0</v>
      </c>
      <c r="W232">
        <v>0</v>
      </c>
      <c r="X232">
        <v>1.36</v>
      </c>
      <c r="Y232">
        <v>5.5</v>
      </c>
      <c r="Z232">
        <v>9</v>
      </c>
      <c r="AA232">
        <v>1.33</v>
      </c>
      <c r="AB232">
        <v>5</v>
      </c>
      <c r="AC232">
        <v>8.5</v>
      </c>
      <c r="AD232">
        <v>1.33</v>
      </c>
      <c r="AE232">
        <v>4.5999999999999996</v>
      </c>
      <c r="AF232">
        <v>7.2</v>
      </c>
      <c r="AG232">
        <v>1.33</v>
      </c>
      <c r="AH232">
        <v>5.37</v>
      </c>
      <c r="AI232">
        <v>9.6</v>
      </c>
      <c r="AJ232">
        <v>1.33</v>
      </c>
      <c r="AK232">
        <v>5</v>
      </c>
      <c r="AL232">
        <v>9</v>
      </c>
      <c r="AM232">
        <v>1.36</v>
      </c>
      <c r="AN232">
        <v>5.25</v>
      </c>
      <c r="AO232">
        <v>8.5</v>
      </c>
      <c r="AP232">
        <v>39</v>
      </c>
      <c r="AQ232">
        <v>1.4</v>
      </c>
      <c r="AR232">
        <v>1.34</v>
      </c>
      <c r="AS232">
        <v>5.5</v>
      </c>
      <c r="AT232">
        <v>5.03</v>
      </c>
      <c r="AU232">
        <v>10</v>
      </c>
      <c r="AV232">
        <v>8.58</v>
      </c>
      <c r="AW232">
        <v>34</v>
      </c>
      <c r="AX232">
        <v>1.67</v>
      </c>
      <c r="AY232">
        <v>1.61</v>
      </c>
      <c r="AZ232">
        <v>2.4500000000000002</v>
      </c>
      <c r="BA232">
        <v>2.2799999999999998</v>
      </c>
      <c r="BB232">
        <v>21</v>
      </c>
      <c r="BC232">
        <v>-1.5</v>
      </c>
      <c r="BD232">
        <v>2.09</v>
      </c>
      <c r="BE232">
        <v>2.0099999999999998</v>
      </c>
      <c r="BF232">
        <v>1.87</v>
      </c>
      <c r="BG232">
        <v>1.81</v>
      </c>
      <c r="BH232">
        <v>1.3</v>
      </c>
      <c r="BI232">
        <v>5.73</v>
      </c>
      <c r="BJ232">
        <v>10.14</v>
      </c>
    </row>
    <row r="233" spans="1:62" s="6" customFormat="1" x14ac:dyDescent="0.2">
      <c r="A233" t="s">
        <v>138</v>
      </c>
      <c r="B233" s="4">
        <v>43431</v>
      </c>
      <c r="C233" t="s">
        <v>143</v>
      </c>
      <c r="D233" t="s">
        <v>146</v>
      </c>
      <c r="E233">
        <v>4</v>
      </c>
      <c r="F233">
        <v>2</v>
      </c>
      <c r="G233" t="str">
        <f t="shared" si="20"/>
        <v>H</v>
      </c>
      <c r="H233">
        <v>2</v>
      </c>
      <c r="I233">
        <v>1</v>
      </c>
      <c r="J233" t="str">
        <f t="shared" si="21"/>
        <v>H</v>
      </c>
      <c r="K233" t="s">
        <v>165</v>
      </c>
      <c r="L233">
        <v>19</v>
      </c>
      <c r="M233">
        <v>9</v>
      </c>
      <c r="N233">
        <v>11</v>
      </c>
      <c r="O233">
        <v>5</v>
      </c>
      <c r="P233">
        <v>9</v>
      </c>
      <c r="Q233">
        <v>18</v>
      </c>
      <c r="R233">
        <v>8</v>
      </c>
      <c r="S233">
        <v>4</v>
      </c>
      <c r="T233">
        <v>1</v>
      </c>
      <c r="U233">
        <v>5</v>
      </c>
      <c r="V233">
        <v>0</v>
      </c>
      <c r="W233">
        <v>0</v>
      </c>
      <c r="X233">
        <v>2.5</v>
      </c>
      <c r="Y233">
        <v>3.4</v>
      </c>
      <c r="Z233">
        <v>3</v>
      </c>
      <c r="AA233">
        <v>2.4500000000000002</v>
      </c>
      <c r="AB233">
        <v>3.25</v>
      </c>
      <c r="AC233">
        <v>2.8</v>
      </c>
      <c r="AD233">
        <v>2.35</v>
      </c>
      <c r="AE233">
        <v>3.25</v>
      </c>
      <c r="AF233">
        <v>2.65</v>
      </c>
      <c r="AG233">
        <v>2.5</v>
      </c>
      <c r="AH233">
        <v>3.5</v>
      </c>
      <c r="AI233">
        <v>2.9</v>
      </c>
      <c r="AJ233">
        <v>2.4500000000000002</v>
      </c>
      <c r="AK233">
        <v>3.4</v>
      </c>
      <c r="AL233">
        <v>2.8</v>
      </c>
      <c r="AM233">
        <v>2.5</v>
      </c>
      <c r="AN233">
        <v>3.5</v>
      </c>
      <c r="AO233">
        <v>2.8</v>
      </c>
      <c r="AP233">
        <v>39</v>
      </c>
      <c r="AQ233">
        <v>2.5499999999999998</v>
      </c>
      <c r="AR233">
        <v>2.4300000000000002</v>
      </c>
      <c r="AS233">
        <v>3.6</v>
      </c>
      <c r="AT233">
        <v>3.41</v>
      </c>
      <c r="AU233">
        <v>3</v>
      </c>
      <c r="AV233">
        <v>2.82</v>
      </c>
      <c r="AW233">
        <v>37</v>
      </c>
      <c r="AX233">
        <v>1.85</v>
      </c>
      <c r="AY233">
        <v>1.79</v>
      </c>
      <c r="AZ233">
        <v>2.1</v>
      </c>
      <c r="BA233">
        <v>2</v>
      </c>
      <c r="BB233">
        <v>21</v>
      </c>
      <c r="BC233">
        <v>-0.25</v>
      </c>
      <c r="BD233">
        <v>2.15</v>
      </c>
      <c r="BE233">
        <v>2.08</v>
      </c>
      <c r="BF233">
        <v>1.83</v>
      </c>
      <c r="BG233">
        <v>1.76</v>
      </c>
      <c r="BH233">
        <v>2.5499999999999998</v>
      </c>
      <c r="BI233">
        <v>3.12</v>
      </c>
      <c r="BJ233">
        <v>3.14</v>
      </c>
    </row>
    <row r="234" spans="1:62" s="6" customFormat="1" x14ac:dyDescent="0.2">
      <c r="A234" t="s">
        <v>138</v>
      </c>
      <c r="B234" s="4">
        <v>43431</v>
      </c>
      <c r="C234" t="s">
        <v>154</v>
      </c>
      <c r="D234" t="s">
        <v>152</v>
      </c>
      <c r="E234">
        <v>1</v>
      </c>
      <c r="F234">
        <v>0</v>
      </c>
      <c r="G234" t="str">
        <f t="shared" si="20"/>
        <v>H</v>
      </c>
      <c r="H234">
        <v>0</v>
      </c>
      <c r="I234">
        <v>0</v>
      </c>
      <c r="J234" t="str">
        <f t="shared" si="21"/>
        <v>D</v>
      </c>
      <c r="K234" t="s">
        <v>480</v>
      </c>
      <c r="L234">
        <v>16</v>
      </c>
      <c r="M234">
        <v>10</v>
      </c>
      <c r="N234">
        <v>7</v>
      </c>
      <c r="O234">
        <v>1</v>
      </c>
      <c r="P234">
        <v>9</v>
      </c>
      <c r="Q234">
        <v>11</v>
      </c>
      <c r="R234">
        <v>4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2.2000000000000002</v>
      </c>
      <c r="Y234">
        <v>3.7</v>
      </c>
      <c r="Z234">
        <v>3.3</v>
      </c>
      <c r="AA234">
        <v>2.1</v>
      </c>
      <c r="AB234">
        <v>3.5</v>
      </c>
      <c r="AC234">
        <v>3.25</v>
      </c>
      <c r="AD234">
        <v>2.1</v>
      </c>
      <c r="AE234">
        <v>3.3</v>
      </c>
      <c r="AF234">
        <v>3.05</v>
      </c>
      <c r="AG234">
        <v>2.25</v>
      </c>
      <c r="AH234">
        <v>3.61</v>
      </c>
      <c r="AI234">
        <v>3.23</v>
      </c>
      <c r="AJ234">
        <v>2.15</v>
      </c>
      <c r="AK234">
        <v>3.5</v>
      </c>
      <c r="AL234">
        <v>3.2</v>
      </c>
      <c r="AM234">
        <v>2.2000000000000002</v>
      </c>
      <c r="AN234">
        <v>3.6</v>
      </c>
      <c r="AO234">
        <v>3.25</v>
      </c>
      <c r="AP234">
        <v>39</v>
      </c>
      <c r="AQ234">
        <v>2.2999999999999998</v>
      </c>
      <c r="AR234">
        <v>2.1800000000000002</v>
      </c>
      <c r="AS234">
        <v>3.7</v>
      </c>
      <c r="AT234">
        <v>3.45</v>
      </c>
      <c r="AU234">
        <v>3.35</v>
      </c>
      <c r="AV234">
        <v>3.2</v>
      </c>
      <c r="AW234">
        <v>37</v>
      </c>
      <c r="AX234">
        <v>1.95</v>
      </c>
      <c r="AY234">
        <v>1.87</v>
      </c>
      <c r="AZ234">
        <v>2</v>
      </c>
      <c r="BA234">
        <v>1.91</v>
      </c>
      <c r="BB234">
        <v>21</v>
      </c>
      <c r="BC234">
        <v>-0.25</v>
      </c>
      <c r="BD234">
        <v>1.95</v>
      </c>
      <c r="BE234">
        <v>1.89</v>
      </c>
      <c r="BF234">
        <v>2</v>
      </c>
      <c r="BG234">
        <v>1.93</v>
      </c>
      <c r="BH234">
        <v>2.21</v>
      </c>
      <c r="BI234">
        <v>3.68</v>
      </c>
      <c r="BJ234">
        <v>3.24</v>
      </c>
    </row>
    <row r="235" spans="1:62" s="6" customFormat="1" x14ac:dyDescent="0.2">
      <c r="A235" t="s">
        <v>138</v>
      </c>
      <c r="B235" s="4">
        <v>43431</v>
      </c>
      <c r="C235" t="s">
        <v>157</v>
      </c>
      <c r="D235" t="s">
        <v>169</v>
      </c>
      <c r="E235">
        <v>2</v>
      </c>
      <c r="F235">
        <v>0</v>
      </c>
      <c r="G235" t="str">
        <f t="shared" si="20"/>
        <v>H</v>
      </c>
      <c r="H235">
        <v>1</v>
      </c>
      <c r="I235">
        <v>0</v>
      </c>
      <c r="J235" t="str">
        <f t="shared" si="21"/>
        <v>H</v>
      </c>
      <c r="K235" t="s">
        <v>184</v>
      </c>
      <c r="L235">
        <v>18</v>
      </c>
      <c r="M235">
        <v>6</v>
      </c>
      <c r="N235">
        <v>6</v>
      </c>
      <c r="O235">
        <v>0</v>
      </c>
      <c r="P235">
        <v>15</v>
      </c>
      <c r="Q235">
        <v>11</v>
      </c>
      <c r="R235">
        <v>5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1.55</v>
      </c>
      <c r="Y235">
        <v>4.2</v>
      </c>
      <c r="Z235">
        <v>7</v>
      </c>
      <c r="AA235">
        <v>1.5</v>
      </c>
      <c r="AB235">
        <v>4.0999999999999996</v>
      </c>
      <c r="AC235">
        <v>6.25</v>
      </c>
      <c r="AD235">
        <v>1.5</v>
      </c>
      <c r="AE235">
        <v>3.75</v>
      </c>
      <c r="AF235">
        <v>5.6</v>
      </c>
      <c r="AG235">
        <v>1.53</v>
      </c>
      <c r="AH235">
        <v>4.2</v>
      </c>
      <c r="AI235">
        <v>6.74</v>
      </c>
      <c r="AJ235">
        <v>1.52</v>
      </c>
      <c r="AK235">
        <v>4</v>
      </c>
      <c r="AL235">
        <v>6.5</v>
      </c>
      <c r="AM235">
        <v>1.57</v>
      </c>
      <c r="AN235">
        <v>4.2</v>
      </c>
      <c r="AO235">
        <v>6</v>
      </c>
      <c r="AP235">
        <v>39</v>
      </c>
      <c r="AQ235">
        <v>1.6</v>
      </c>
      <c r="AR235">
        <v>1.54</v>
      </c>
      <c r="AS235">
        <v>4.25</v>
      </c>
      <c r="AT235">
        <v>4</v>
      </c>
      <c r="AU235">
        <v>7</v>
      </c>
      <c r="AV235">
        <v>6.13</v>
      </c>
      <c r="AW235">
        <v>37</v>
      </c>
      <c r="AX235">
        <v>1.97</v>
      </c>
      <c r="AY235">
        <v>1.9</v>
      </c>
      <c r="AZ235">
        <v>1.95</v>
      </c>
      <c r="BA235">
        <v>1.88</v>
      </c>
      <c r="BB235">
        <v>21</v>
      </c>
      <c r="BC235">
        <v>-1</v>
      </c>
      <c r="BD235">
        <v>2.04</v>
      </c>
      <c r="BE235">
        <v>1.97</v>
      </c>
      <c r="BF235">
        <v>1.95</v>
      </c>
      <c r="BG235">
        <v>1.85</v>
      </c>
      <c r="BH235">
        <v>1.51</v>
      </c>
      <c r="BI235">
        <v>4.3099999999999996</v>
      </c>
      <c r="BJ235">
        <v>7</v>
      </c>
    </row>
    <row r="236" spans="1:62" s="6" customFormat="1" x14ac:dyDescent="0.2">
      <c r="A236" t="s">
        <v>138</v>
      </c>
      <c r="B236" s="4">
        <v>43431</v>
      </c>
      <c r="C236" t="s">
        <v>160</v>
      </c>
      <c r="D236" t="s">
        <v>170</v>
      </c>
      <c r="E236">
        <v>2</v>
      </c>
      <c r="F236">
        <v>0</v>
      </c>
      <c r="G236" t="str">
        <f t="shared" si="20"/>
        <v>H</v>
      </c>
      <c r="H236">
        <v>1</v>
      </c>
      <c r="I236">
        <v>0</v>
      </c>
      <c r="J236" t="str">
        <f t="shared" si="21"/>
        <v>H</v>
      </c>
      <c r="K236" t="s">
        <v>380</v>
      </c>
      <c r="L236">
        <v>15</v>
      </c>
      <c r="M236">
        <v>4</v>
      </c>
      <c r="N236">
        <v>7</v>
      </c>
      <c r="O236">
        <v>1</v>
      </c>
      <c r="P236">
        <v>15</v>
      </c>
      <c r="Q236">
        <v>13</v>
      </c>
      <c r="R236">
        <v>6</v>
      </c>
      <c r="S236">
        <v>6</v>
      </c>
      <c r="T236">
        <v>2</v>
      </c>
      <c r="U236">
        <v>2</v>
      </c>
      <c r="V236">
        <v>0</v>
      </c>
      <c r="W236">
        <v>0</v>
      </c>
      <c r="X236">
        <v>1.85</v>
      </c>
      <c r="Y236">
        <v>3.6</v>
      </c>
      <c r="Z236">
        <v>4.75</v>
      </c>
      <c r="AA236">
        <v>1.85</v>
      </c>
      <c r="AB236">
        <v>3.6</v>
      </c>
      <c r="AC236">
        <v>4</v>
      </c>
      <c r="AD236">
        <v>1.77</v>
      </c>
      <c r="AE236">
        <v>3.35</v>
      </c>
      <c r="AF236">
        <v>4.0999999999999996</v>
      </c>
      <c r="AG236">
        <v>1.87</v>
      </c>
      <c r="AH236">
        <v>3.6</v>
      </c>
      <c r="AI236">
        <v>4.53</v>
      </c>
      <c r="AJ236">
        <v>1.83</v>
      </c>
      <c r="AK236">
        <v>3.5</v>
      </c>
      <c r="AL236">
        <v>4.4000000000000004</v>
      </c>
      <c r="AM236">
        <v>1.85</v>
      </c>
      <c r="AN236">
        <v>3.6</v>
      </c>
      <c r="AO236">
        <v>4.5</v>
      </c>
      <c r="AP236">
        <v>39</v>
      </c>
      <c r="AQ236">
        <v>1.9</v>
      </c>
      <c r="AR236">
        <v>1.83</v>
      </c>
      <c r="AS236">
        <v>3.7</v>
      </c>
      <c r="AT236">
        <v>3.52</v>
      </c>
      <c r="AU236">
        <v>5</v>
      </c>
      <c r="AV236">
        <v>4.34</v>
      </c>
      <c r="AW236">
        <v>37</v>
      </c>
      <c r="AX236">
        <v>2.02</v>
      </c>
      <c r="AY236">
        <v>1.95</v>
      </c>
      <c r="AZ236">
        <v>1.9</v>
      </c>
      <c r="BA236">
        <v>1.83</v>
      </c>
      <c r="BB236">
        <v>21</v>
      </c>
      <c r="BC236">
        <v>-0.75</v>
      </c>
      <c r="BD236">
        <v>2.15</v>
      </c>
      <c r="BE236">
        <v>2.08</v>
      </c>
      <c r="BF236">
        <v>1.81</v>
      </c>
      <c r="BG236">
        <v>1.75</v>
      </c>
      <c r="BH236">
        <v>1.83</v>
      </c>
      <c r="BI236">
        <v>3.64</v>
      </c>
      <c r="BJ236">
        <v>4.68</v>
      </c>
    </row>
    <row r="237" spans="1:62" s="6" customFormat="1" x14ac:dyDescent="0.2">
      <c r="A237" t="s">
        <v>138</v>
      </c>
      <c r="B237" s="4">
        <v>43431</v>
      </c>
      <c r="C237" t="s">
        <v>163</v>
      </c>
      <c r="D237" t="s">
        <v>149</v>
      </c>
      <c r="E237">
        <v>2</v>
      </c>
      <c r="F237">
        <v>0</v>
      </c>
      <c r="G237" t="str">
        <f t="shared" si="20"/>
        <v>H</v>
      </c>
      <c r="H237">
        <v>1</v>
      </c>
      <c r="I237">
        <v>0</v>
      </c>
      <c r="J237" t="str">
        <f t="shared" si="21"/>
        <v>H</v>
      </c>
      <c r="K237" t="s">
        <v>205</v>
      </c>
      <c r="L237">
        <v>13</v>
      </c>
      <c r="M237">
        <v>7</v>
      </c>
      <c r="N237">
        <v>4</v>
      </c>
      <c r="O237">
        <v>3</v>
      </c>
      <c r="P237">
        <v>13</v>
      </c>
      <c r="Q237">
        <v>11</v>
      </c>
      <c r="R237">
        <v>4</v>
      </c>
      <c r="S237">
        <v>3</v>
      </c>
      <c r="T237">
        <v>0</v>
      </c>
      <c r="U237">
        <v>2</v>
      </c>
      <c r="V237">
        <v>0</v>
      </c>
      <c r="W237">
        <v>1</v>
      </c>
      <c r="X237">
        <v>1.95</v>
      </c>
      <c r="Y237">
        <v>3.6</v>
      </c>
      <c r="Z237">
        <v>4.2</v>
      </c>
      <c r="AA237">
        <v>1.91</v>
      </c>
      <c r="AB237">
        <v>3.4</v>
      </c>
      <c r="AC237">
        <v>4</v>
      </c>
      <c r="AD237">
        <v>1.83</v>
      </c>
      <c r="AE237">
        <v>3.35</v>
      </c>
      <c r="AF237">
        <v>3.7</v>
      </c>
      <c r="AG237">
        <v>1.94</v>
      </c>
      <c r="AH237">
        <v>3.58</v>
      </c>
      <c r="AI237">
        <v>4.1900000000000004</v>
      </c>
      <c r="AJ237">
        <v>1.91</v>
      </c>
      <c r="AK237">
        <v>3.5</v>
      </c>
      <c r="AL237">
        <v>4</v>
      </c>
      <c r="AM237">
        <v>1.95</v>
      </c>
      <c r="AN237">
        <v>3.6</v>
      </c>
      <c r="AO237">
        <v>4</v>
      </c>
      <c r="AP237">
        <v>39</v>
      </c>
      <c r="AQ237">
        <v>2</v>
      </c>
      <c r="AR237">
        <v>1.91</v>
      </c>
      <c r="AS237">
        <v>3.75</v>
      </c>
      <c r="AT237">
        <v>3.48</v>
      </c>
      <c r="AU237">
        <v>4.25</v>
      </c>
      <c r="AV237">
        <v>3.97</v>
      </c>
      <c r="AW237">
        <v>37</v>
      </c>
      <c r="AX237">
        <v>1.86</v>
      </c>
      <c r="AY237">
        <v>1.8</v>
      </c>
      <c r="AZ237">
        <v>2.1</v>
      </c>
      <c r="BA237">
        <v>1.98</v>
      </c>
      <c r="BB237">
        <v>21</v>
      </c>
      <c r="BC237">
        <v>-0.75</v>
      </c>
      <c r="BD237">
        <v>2.25</v>
      </c>
      <c r="BE237">
        <v>2.17</v>
      </c>
      <c r="BF237">
        <v>1.75</v>
      </c>
      <c r="BG237">
        <v>1.7</v>
      </c>
      <c r="BH237">
        <v>1.94</v>
      </c>
      <c r="BI237">
        <v>3.52</v>
      </c>
      <c r="BJ237">
        <v>4.25</v>
      </c>
    </row>
    <row r="238" spans="1:62" s="6" customFormat="1" x14ac:dyDescent="0.2">
      <c r="A238" t="s">
        <v>138</v>
      </c>
      <c r="B238" s="4">
        <v>43431</v>
      </c>
      <c r="C238" t="s">
        <v>166</v>
      </c>
      <c r="D238" t="s">
        <v>142</v>
      </c>
      <c r="E238">
        <v>4</v>
      </c>
      <c r="F238">
        <v>2</v>
      </c>
      <c r="G238" t="str">
        <f t="shared" si="20"/>
        <v>H</v>
      </c>
      <c r="H238">
        <v>3</v>
      </c>
      <c r="I238">
        <v>1</v>
      </c>
      <c r="J238" t="str">
        <f t="shared" si="21"/>
        <v>H</v>
      </c>
      <c r="K238" t="s">
        <v>334</v>
      </c>
      <c r="L238">
        <v>8</v>
      </c>
      <c r="M238">
        <v>13</v>
      </c>
      <c r="N238">
        <v>4</v>
      </c>
      <c r="O238">
        <v>4</v>
      </c>
      <c r="P238">
        <v>2</v>
      </c>
      <c r="Q238">
        <v>11</v>
      </c>
      <c r="R238">
        <v>2</v>
      </c>
      <c r="S238">
        <v>8</v>
      </c>
      <c r="T238">
        <v>0</v>
      </c>
      <c r="U238">
        <v>2</v>
      </c>
      <c r="V238">
        <v>0</v>
      </c>
      <c r="W238">
        <v>0</v>
      </c>
      <c r="X238">
        <v>2.7</v>
      </c>
      <c r="Y238">
        <v>3.4</v>
      </c>
      <c r="Z238">
        <v>2.75</v>
      </c>
      <c r="AA238">
        <v>2.5</v>
      </c>
      <c r="AB238">
        <v>3.3</v>
      </c>
      <c r="AC238">
        <v>2.7</v>
      </c>
      <c r="AD238">
        <v>2.4500000000000002</v>
      </c>
      <c r="AE238">
        <v>3.2</v>
      </c>
      <c r="AF238">
        <v>2.5499999999999998</v>
      </c>
      <c r="AG238">
        <v>2.65</v>
      </c>
      <c r="AH238">
        <v>3.49</v>
      </c>
      <c r="AI238">
        <v>2.72</v>
      </c>
      <c r="AJ238">
        <v>2.6</v>
      </c>
      <c r="AK238">
        <v>3.4</v>
      </c>
      <c r="AL238">
        <v>2.62</v>
      </c>
      <c r="AM238">
        <v>2.63</v>
      </c>
      <c r="AN238">
        <v>3.4</v>
      </c>
      <c r="AO238">
        <v>2.75</v>
      </c>
      <c r="AP238">
        <v>39</v>
      </c>
      <c r="AQ238">
        <v>2.7</v>
      </c>
      <c r="AR238">
        <v>2.59</v>
      </c>
      <c r="AS238">
        <v>3.5</v>
      </c>
      <c r="AT238">
        <v>3.35</v>
      </c>
      <c r="AU238">
        <v>2.78</v>
      </c>
      <c r="AV238">
        <v>2.66</v>
      </c>
      <c r="AW238">
        <v>37</v>
      </c>
      <c r="AX238">
        <v>2</v>
      </c>
      <c r="AY238">
        <v>1.91</v>
      </c>
      <c r="AZ238">
        <v>1.95</v>
      </c>
      <c r="BA238">
        <v>1.87</v>
      </c>
      <c r="BB238">
        <v>21</v>
      </c>
      <c r="BC238">
        <v>-0.25</v>
      </c>
      <c r="BD238">
        <v>2.31</v>
      </c>
      <c r="BE238">
        <v>2.2200000000000002</v>
      </c>
      <c r="BF238">
        <v>1.71</v>
      </c>
      <c r="BG238">
        <v>1.66</v>
      </c>
      <c r="BH238">
        <v>2.64</v>
      </c>
      <c r="BI238">
        <v>3.52</v>
      </c>
      <c r="BJ238">
        <v>2.72</v>
      </c>
    </row>
    <row r="239" spans="1:62" s="6" customFormat="1" x14ac:dyDescent="0.2">
      <c r="A239" t="s">
        <v>138</v>
      </c>
      <c r="B239" s="4">
        <v>43442</v>
      </c>
      <c r="C239" t="s">
        <v>152</v>
      </c>
      <c r="D239" t="s">
        <v>146</v>
      </c>
      <c r="E239">
        <v>1</v>
      </c>
      <c r="F239">
        <v>1</v>
      </c>
      <c r="G239" t="str">
        <f t="shared" ref="G239:G249" si="22">IF(OR(E239="",F239=""),"",IF(E239&gt;F239,"H",IF(E239=F239,"D","A")))</f>
        <v>D</v>
      </c>
      <c r="H239">
        <v>0</v>
      </c>
      <c r="I239">
        <v>1</v>
      </c>
      <c r="J239" t="str">
        <f t="shared" ref="J239:J249" si="23">IF(OR(H239="",I239=""),"",IF(H239&gt;I239,"H",IF(H239=I239,"D","A")))</f>
        <v>A</v>
      </c>
      <c r="K239" t="s">
        <v>162</v>
      </c>
      <c r="L239">
        <v>9</v>
      </c>
      <c r="M239">
        <v>11</v>
      </c>
      <c r="N239">
        <v>4</v>
      </c>
      <c r="O239">
        <v>3</v>
      </c>
      <c r="P239">
        <v>9</v>
      </c>
      <c r="Q239">
        <v>17</v>
      </c>
      <c r="R239">
        <v>1</v>
      </c>
      <c r="S239">
        <v>4</v>
      </c>
      <c r="T239">
        <v>1</v>
      </c>
      <c r="U239">
        <v>1</v>
      </c>
      <c r="V239">
        <v>0</v>
      </c>
      <c r="W239">
        <v>0</v>
      </c>
      <c r="X239">
        <v>2.6</v>
      </c>
      <c r="Y239">
        <v>3.3</v>
      </c>
      <c r="Z239">
        <v>3</v>
      </c>
      <c r="AA239">
        <v>2.5</v>
      </c>
      <c r="AB239">
        <v>3.1</v>
      </c>
      <c r="AC239">
        <v>2.85</v>
      </c>
      <c r="AD239">
        <v>2.4</v>
      </c>
      <c r="AE239">
        <v>3.1</v>
      </c>
      <c r="AF239">
        <v>2.65</v>
      </c>
      <c r="AG239">
        <v>2.5299999999999998</v>
      </c>
      <c r="AH239">
        <v>3.37</v>
      </c>
      <c r="AI239">
        <v>2.89</v>
      </c>
      <c r="AJ239">
        <v>2.5</v>
      </c>
      <c r="AK239">
        <v>3.3</v>
      </c>
      <c r="AL239">
        <v>2.8</v>
      </c>
      <c r="AM239">
        <v>2.5499999999999998</v>
      </c>
      <c r="AN239">
        <v>3.3</v>
      </c>
      <c r="AO239">
        <v>2.9</v>
      </c>
      <c r="AP239">
        <v>38</v>
      </c>
      <c r="AQ239">
        <v>2.65</v>
      </c>
      <c r="AR239">
        <v>2.5</v>
      </c>
      <c r="AS239">
        <v>3.4</v>
      </c>
      <c r="AT239">
        <v>3.23</v>
      </c>
      <c r="AU239">
        <v>3</v>
      </c>
      <c r="AV239">
        <v>2.82</v>
      </c>
      <c r="AW239">
        <v>33</v>
      </c>
      <c r="AX239">
        <v>2.15</v>
      </c>
      <c r="AY239">
        <v>2.0699999999999998</v>
      </c>
      <c r="AZ239">
        <v>1.82</v>
      </c>
      <c r="BA239">
        <v>1.73</v>
      </c>
      <c r="BB239">
        <v>19</v>
      </c>
      <c r="BC239">
        <v>-0.25</v>
      </c>
      <c r="BD239">
        <v>2.2000000000000002</v>
      </c>
      <c r="BE239">
        <v>2.13</v>
      </c>
      <c r="BF239">
        <v>1.76</v>
      </c>
      <c r="BG239">
        <v>1.71</v>
      </c>
      <c r="BH239">
        <v>2.44</v>
      </c>
      <c r="BI239">
        <v>3.25</v>
      </c>
      <c r="BJ239">
        <v>3.19</v>
      </c>
    </row>
    <row r="240" spans="1:62" s="6" customFormat="1" x14ac:dyDescent="0.2">
      <c r="A240" t="s">
        <v>138</v>
      </c>
      <c r="B240" s="4">
        <v>43442</v>
      </c>
      <c r="C240" t="s">
        <v>173</v>
      </c>
      <c r="D240" t="s">
        <v>167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479</v>
      </c>
      <c r="L240">
        <v>12</v>
      </c>
      <c r="M240">
        <v>6</v>
      </c>
      <c r="N240">
        <v>4</v>
      </c>
      <c r="O240">
        <v>2</v>
      </c>
      <c r="P240">
        <v>14</v>
      </c>
      <c r="Q240">
        <v>8</v>
      </c>
      <c r="R240">
        <v>9</v>
      </c>
      <c r="S240">
        <v>6</v>
      </c>
      <c r="T240">
        <v>1</v>
      </c>
      <c r="U240">
        <v>2</v>
      </c>
      <c r="V240">
        <v>0</v>
      </c>
      <c r="W240">
        <v>0</v>
      </c>
      <c r="X240">
        <v>2.6</v>
      </c>
      <c r="Y240">
        <v>3.25</v>
      </c>
      <c r="Z240">
        <v>3</v>
      </c>
      <c r="AA240">
        <v>2.5499999999999998</v>
      </c>
      <c r="AB240">
        <v>3.1</v>
      </c>
      <c r="AC240">
        <v>2.85</v>
      </c>
      <c r="AD240">
        <v>2.4500000000000002</v>
      </c>
      <c r="AE240">
        <v>3</v>
      </c>
      <c r="AF240">
        <v>2.75</v>
      </c>
      <c r="AG240">
        <v>2.64</v>
      </c>
      <c r="AH240">
        <v>3.14</v>
      </c>
      <c r="AI240">
        <v>2.94</v>
      </c>
      <c r="AJ240">
        <v>2.5499999999999998</v>
      </c>
      <c r="AK240">
        <v>3.1</v>
      </c>
      <c r="AL240">
        <v>2.88</v>
      </c>
      <c r="AM240">
        <v>2.6</v>
      </c>
      <c r="AN240">
        <v>3.25</v>
      </c>
      <c r="AO240">
        <v>2.88</v>
      </c>
      <c r="AP240">
        <v>36</v>
      </c>
      <c r="AQ240">
        <v>2.65</v>
      </c>
      <c r="AR240">
        <v>2.5499999999999998</v>
      </c>
      <c r="AS240">
        <v>3.25</v>
      </c>
      <c r="AT240">
        <v>3.14</v>
      </c>
      <c r="AU240">
        <v>3</v>
      </c>
      <c r="AV240">
        <v>2.85</v>
      </c>
      <c r="AW240">
        <v>33</v>
      </c>
      <c r="AX240">
        <v>2.27</v>
      </c>
      <c r="AY240">
        <v>2.16</v>
      </c>
      <c r="AZ240">
        <v>1.75</v>
      </c>
      <c r="BA240">
        <v>1.68</v>
      </c>
      <c r="BB240">
        <v>19</v>
      </c>
      <c r="BC240">
        <v>-0.25</v>
      </c>
      <c r="BD240">
        <v>2.25</v>
      </c>
      <c r="BE240">
        <v>2.1800000000000002</v>
      </c>
      <c r="BF240">
        <v>1.75</v>
      </c>
      <c r="BG240">
        <v>1.69</v>
      </c>
      <c r="BH240">
        <v>2.63</v>
      </c>
      <c r="BI240">
        <v>3.21</v>
      </c>
      <c r="BJ240">
        <v>2.95</v>
      </c>
    </row>
    <row r="241" spans="1:62" s="6" customFormat="1" x14ac:dyDescent="0.2">
      <c r="A241" t="s">
        <v>138</v>
      </c>
      <c r="B241" s="4">
        <v>43442</v>
      </c>
      <c r="C241" t="s">
        <v>155</v>
      </c>
      <c r="D241" t="s">
        <v>164</v>
      </c>
      <c r="E241">
        <v>0</v>
      </c>
      <c r="F241">
        <v>4</v>
      </c>
      <c r="G241" t="str">
        <f t="shared" si="22"/>
        <v>A</v>
      </c>
      <c r="H241">
        <v>0</v>
      </c>
      <c r="I241">
        <v>2</v>
      </c>
      <c r="J241" t="str">
        <f t="shared" si="23"/>
        <v>A</v>
      </c>
      <c r="K241" t="s">
        <v>156</v>
      </c>
      <c r="L241">
        <v>20</v>
      </c>
      <c r="M241">
        <v>14</v>
      </c>
      <c r="N241">
        <v>3</v>
      </c>
      <c r="O241">
        <v>9</v>
      </c>
      <c r="P241">
        <v>15</v>
      </c>
      <c r="Q241">
        <v>16</v>
      </c>
      <c r="R241">
        <v>8</v>
      </c>
      <c r="S241">
        <v>2</v>
      </c>
      <c r="T241">
        <v>0</v>
      </c>
      <c r="U241">
        <v>1</v>
      </c>
      <c r="V241">
        <v>0</v>
      </c>
      <c r="W241">
        <v>0</v>
      </c>
      <c r="X241">
        <v>3.1</v>
      </c>
      <c r="Y241">
        <v>3.3</v>
      </c>
      <c r="Z241">
        <v>2.5</v>
      </c>
      <c r="AA241">
        <v>2.95</v>
      </c>
      <c r="AB241">
        <v>3.2</v>
      </c>
      <c r="AC241">
        <v>2.4</v>
      </c>
      <c r="AD241">
        <v>2.8</v>
      </c>
      <c r="AE241">
        <v>3.1</v>
      </c>
      <c r="AF241">
        <v>2.2999999999999998</v>
      </c>
      <c r="AG241">
        <v>2.93</v>
      </c>
      <c r="AH241">
        <v>3.39</v>
      </c>
      <c r="AI241">
        <v>2.5</v>
      </c>
      <c r="AJ241">
        <v>2.9</v>
      </c>
      <c r="AK241">
        <v>3.3</v>
      </c>
      <c r="AL241">
        <v>2.4</v>
      </c>
      <c r="AM241">
        <v>3</v>
      </c>
      <c r="AN241">
        <v>3.3</v>
      </c>
      <c r="AO241">
        <v>2.4500000000000002</v>
      </c>
      <c r="AP241">
        <v>37</v>
      </c>
      <c r="AQ241">
        <v>3.1</v>
      </c>
      <c r="AR241">
        <v>2.91</v>
      </c>
      <c r="AS241">
        <v>3.45</v>
      </c>
      <c r="AT241">
        <v>3.28</v>
      </c>
      <c r="AU241">
        <v>2.5</v>
      </c>
      <c r="AV241">
        <v>2.42</v>
      </c>
      <c r="AW241">
        <v>33</v>
      </c>
      <c r="AX241">
        <v>2.06</v>
      </c>
      <c r="AY241">
        <v>2</v>
      </c>
      <c r="AZ241">
        <v>1.85</v>
      </c>
      <c r="BA241">
        <v>1.78</v>
      </c>
      <c r="BB241">
        <v>19</v>
      </c>
      <c r="BC241">
        <v>0.25</v>
      </c>
      <c r="BD241">
        <v>1.82</v>
      </c>
      <c r="BE241">
        <v>1.76</v>
      </c>
      <c r="BF241">
        <v>2.14</v>
      </c>
      <c r="BG241">
        <v>2.0699999999999998</v>
      </c>
      <c r="BH241">
        <v>3.03</v>
      </c>
      <c r="BI241">
        <v>3.48</v>
      </c>
      <c r="BJ241">
        <v>2.42</v>
      </c>
    </row>
    <row r="242" spans="1:62" s="6" customFormat="1" x14ac:dyDescent="0.2">
      <c r="A242" t="s">
        <v>138</v>
      </c>
      <c r="B242" s="4">
        <v>43442</v>
      </c>
      <c r="C242" t="s">
        <v>145</v>
      </c>
      <c r="D242" t="s">
        <v>160</v>
      </c>
      <c r="E242">
        <v>2</v>
      </c>
      <c r="F242">
        <v>1</v>
      </c>
      <c r="G242" t="str">
        <f t="shared" si="22"/>
        <v>H</v>
      </c>
      <c r="H242">
        <v>1</v>
      </c>
      <c r="I242">
        <v>0</v>
      </c>
      <c r="J242" t="str">
        <f t="shared" si="23"/>
        <v>H</v>
      </c>
      <c r="K242" t="s">
        <v>147</v>
      </c>
      <c r="L242">
        <v>8</v>
      </c>
      <c r="M242">
        <v>9</v>
      </c>
      <c r="N242">
        <v>3</v>
      </c>
      <c r="O242">
        <v>4</v>
      </c>
      <c r="P242">
        <v>19</v>
      </c>
      <c r="Q242">
        <v>19</v>
      </c>
      <c r="R242">
        <v>6</v>
      </c>
      <c r="S242">
        <v>5</v>
      </c>
      <c r="T242">
        <v>4</v>
      </c>
      <c r="U242">
        <v>1</v>
      </c>
      <c r="V242">
        <v>0</v>
      </c>
      <c r="W242">
        <v>0</v>
      </c>
      <c r="X242">
        <v>2.2999999999999998</v>
      </c>
      <c r="Y242">
        <v>3.4</v>
      </c>
      <c r="Z242">
        <v>3.4</v>
      </c>
      <c r="AA242">
        <v>2.25</v>
      </c>
      <c r="AB242">
        <v>3.2</v>
      </c>
      <c r="AC242">
        <v>3.2</v>
      </c>
      <c r="AD242">
        <v>2.1</v>
      </c>
      <c r="AE242">
        <v>3.1</v>
      </c>
      <c r="AF242">
        <v>3.2</v>
      </c>
      <c r="AG242">
        <v>2.23</v>
      </c>
      <c r="AH242">
        <v>3.36</v>
      </c>
      <c r="AI242">
        <v>3.43</v>
      </c>
      <c r="AJ242">
        <v>2.2000000000000002</v>
      </c>
      <c r="AK242">
        <v>3.25</v>
      </c>
      <c r="AL242">
        <v>3.4</v>
      </c>
      <c r="AM242">
        <v>2.2000000000000002</v>
      </c>
      <c r="AN242">
        <v>3.4</v>
      </c>
      <c r="AO242">
        <v>3.4</v>
      </c>
      <c r="AP242">
        <v>38</v>
      </c>
      <c r="AQ242">
        <v>2.33</v>
      </c>
      <c r="AR242">
        <v>2.2200000000000002</v>
      </c>
      <c r="AS242">
        <v>3.4</v>
      </c>
      <c r="AT242">
        <v>3.25</v>
      </c>
      <c r="AU242">
        <v>3.5</v>
      </c>
      <c r="AV242">
        <v>3.3</v>
      </c>
      <c r="AW242">
        <v>33</v>
      </c>
      <c r="AX242">
        <v>2.25</v>
      </c>
      <c r="AY242">
        <v>2.16</v>
      </c>
      <c r="AZ242">
        <v>1.75</v>
      </c>
      <c r="BA242">
        <v>1.67</v>
      </c>
      <c r="BB242">
        <v>21</v>
      </c>
      <c r="BC242">
        <v>-0.25</v>
      </c>
      <c r="BD242">
        <v>1.95</v>
      </c>
      <c r="BE242">
        <v>1.9</v>
      </c>
      <c r="BF242">
        <v>2</v>
      </c>
      <c r="BG242">
        <v>1.92</v>
      </c>
      <c r="BH242">
        <v>2.19</v>
      </c>
      <c r="BI242">
        <v>3.28</v>
      </c>
      <c r="BJ242">
        <v>3.7</v>
      </c>
    </row>
    <row r="243" spans="1:62" s="6" customFormat="1" x14ac:dyDescent="0.2">
      <c r="A243" t="s">
        <v>138</v>
      </c>
      <c r="B243" s="4">
        <v>43442</v>
      </c>
      <c r="C243" t="s">
        <v>158</v>
      </c>
      <c r="D243" t="s">
        <v>151</v>
      </c>
      <c r="E243">
        <v>2</v>
      </c>
      <c r="F243">
        <v>0</v>
      </c>
      <c r="G243" t="str">
        <f t="shared" si="22"/>
        <v>H</v>
      </c>
      <c r="H243">
        <v>1</v>
      </c>
      <c r="I243">
        <v>0</v>
      </c>
      <c r="J243" t="str">
        <f t="shared" si="23"/>
        <v>H</v>
      </c>
      <c r="K243" t="s">
        <v>174</v>
      </c>
      <c r="L243">
        <v>9</v>
      </c>
      <c r="M243">
        <v>6</v>
      </c>
      <c r="N243">
        <v>2</v>
      </c>
      <c r="O243">
        <v>3</v>
      </c>
      <c r="P243">
        <v>10</v>
      </c>
      <c r="Q243">
        <v>13</v>
      </c>
      <c r="R243">
        <v>3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1.53</v>
      </c>
      <c r="Y243">
        <v>4.5</v>
      </c>
      <c r="Z243">
        <v>6.5</v>
      </c>
      <c r="AA243">
        <v>1.5</v>
      </c>
      <c r="AB243">
        <v>4</v>
      </c>
      <c r="AC243">
        <v>6.5</v>
      </c>
      <c r="AD243">
        <v>1.47</v>
      </c>
      <c r="AE243">
        <v>4</v>
      </c>
      <c r="AF243">
        <v>5.6</v>
      </c>
      <c r="AG243">
        <v>1.49</v>
      </c>
      <c r="AH243">
        <v>4.54</v>
      </c>
      <c r="AI243">
        <v>6.33</v>
      </c>
      <c r="AJ243">
        <v>1.47</v>
      </c>
      <c r="AK243">
        <v>4.4000000000000004</v>
      </c>
      <c r="AL243">
        <v>6.5</v>
      </c>
      <c r="AM243">
        <v>1.53</v>
      </c>
      <c r="AN243">
        <v>4.4000000000000004</v>
      </c>
      <c r="AO243">
        <v>6.25</v>
      </c>
      <c r="AP243">
        <v>38</v>
      </c>
      <c r="AQ243">
        <v>1.55</v>
      </c>
      <c r="AR243">
        <v>1.5</v>
      </c>
      <c r="AS243">
        <v>4.55</v>
      </c>
      <c r="AT243">
        <v>4.2300000000000004</v>
      </c>
      <c r="AU243">
        <v>7</v>
      </c>
      <c r="AV243">
        <v>6.24</v>
      </c>
      <c r="AW243">
        <v>33</v>
      </c>
      <c r="AX243">
        <v>1.8</v>
      </c>
      <c r="AY243">
        <v>1.74</v>
      </c>
      <c r="AZ243">
        <v>2.15</v>
      </c>
      <c r="BA243">
        <v>2.06</v>
      </c>
      <c r="BB243">
        <v>20</v>
      </c>
      <c r="BC243">
        <v>-1</v>
      </c>
      <c r="BD243">
        <v>1.89</v>
      </c>
      <c r="BE243">
        <v>1.83</v>
      </c>
      <c r="BF243">
        <v>2.06</v>
      </c>
      <c r="BG243">
        <v>1.99</v>
      </c>
      <c r="BH243">
        <v>1.56</v>
      </c>
      <c r="BI243">
        <v>4.28</v>
      </c>
      <c r="BJ243">
        <v>6.18</v>
      </c>
    </row>
    <row r="244" spans="1:62" s="6" customFormat="1" x14ac:dyDescent="0.2">
      <c r="A244" t="s">
        <v>138</v>
      </c>
      <c r="B244" s="4">
        <v>43442</v>
      </c>
      <c r="C244" t="s">
        <v>154</v>
      </c>
      <c r="D244" t="s">
        <v>143</v>
      </c>
      <c r="E244">
        <v>2</v>
      </c>
      <c r="F244">
        <v>2</v>
      </c>
      <c r="G244" t="str">
        <f t="shared" si="22"/>
        <v>D</v>
      </c>
      <c r="H244">
        <v>1</v>
      </c>
      <c r="I244">
        <v>1</v>
      </c>
      <c r="J244" t="str">
        <f t="shared" si="23"/>
        <v>D</v>
      </c>
      <c r="K244" t="s">
        <v>208</v>
      </c>
      <c r="L244">
        <v>13</v>
      </c>
      <c r="M244">
        <v>8</v>
      </c>
      <c r="N244">
        <v>6</v>
      </c>
      <c r="O244">
        <v>5</v>
      </c>
      <c r="P244">
        <v>21</v>
      </c>
      <c r="Q244">
        <v>15</v>
      </c>
      <c r="R244">
        <v>8</v>
      </c>
      <c r="S244">
        <v>6</v>
      </c>
      <c r="T244">
        <v>3</v>
      </c>
      <c r="U244">
        <v>3</v>
      </c>
      <c r="V244">
        <v>0</v>
      </c>
      <c r="W244">
        <v>0</v>
      </c>
      <c r="X244">
        <v>2.04</v>
      </c>
      <c r="Y244">
        <v>4</v>
      </c>
      <c r="Z244">
        <v>3.5</v>
      </c>
      <c r="AA244">
        <v>2</v>
      </c>
      <c r="AB244">
        <v>3.6</v>
      </c>
      <c r="AC244">
        <v>3.4</v>
      </c>
      <c r="AD244">
        <v>1.95</v>
      </c>
      <c r="AE244">
        <v>3.45</v>
      </c>
      <c r="AF244">
        <v>3.25</v>
      </c>
      <c r="AG244">
        <v>2.08</v>
      </c>
      <c r="AH244">
        <v>3.84</v>
      </c>
      <c r="AI244">
        <v>3.35</v>
      </c>
      <c r="AJ244">
        <v>2.0499999999999998</v>
      </c>
      <c r="AK244">
        <v>3.8</v>
      </c>
      <c r="AL244">
        <v>3.25</v>
      </c>
      <c r="AM244">
        <v>2.1</v>
      </c>
      <c r="AN244">
        <v>3.8</v>
      </c>
      <c r="AO244">
        <v>3.4</v>
      </c>
      <c r="AP244">
        <v>37</v>
      </c>
      <c r="AQ244">
        <v>2.1</v>
      </c>
      <c r="AR244">
        <v>2.0299999999999998</v>
      </c>
      <c r="AS244">
        <v>4</v>
      </c>
      <c r="AT244">
        <v>3.66</v>
      </c>
      <c r="AU244">
        <v>3.6</v>
      </c>
      <c r="AV244">
        <v>3.37</v>
      </c>
      <c r="AW244">
        <v>35</v>
      </c>
      <c r="AX244">
        <v>1.85</v>
      </c>
      <c r="AY244">
        <v>1.8</v>
      </c>
      <c r="AZ244">
        <v>2.08</v>
      </c>
      <c r="BA244">
        <v>1.99</v>
      </c>
      <c r="BB244">
        <v>19</v>
      </c>
      <c r="BC244">
        <v>-0.25</v>
      </c>
      <c r="BD244">
        <v>1.83</v>
      </c>
      <c r="BE244">
        <v>1.78</v>
      </c>
      <c r="BF244">
        <v>2.1</v>
      </c>
      <c r="BG244">
        <v>2.04</v>
      </c>
      <c r="BH244">
        <v>2.3199999999999998</v>
      </c>
      <c r="BI244">
        <v>3.68</v>
      </c>
      <c r="BJ244">
        <v>3.04</v>
      </c>
    </row>
    <row r="245" spans="1:62" s="6" customFormat="1" x14ac:dyDescent="0.2">
      <c r="A245" t="s">
        <v>138</v>
      </c>
      <c r="B245" s="4">
        <v>43442</v>
      </c>
      <c r="C245" t="s">
        <v>170</v>
      </c>
      <c r="D245" t="s">
        <v>161</v>
      </c>
      <c r="E245">
        <v>3</v>
      </c>
      <c r="F245">
        <v>3</v>
      </c>
      <c r="G245" t="str">
        <f t="shared" si="22"/>
        <v>D</v>
      </c>
      <c r="H245">
        <v>1</v>
      </c>
      <c r="I245">
        <v>2</v>
      </c>
      <c r="J245" t="str">
        <f t="shared" si="23"/>
        <v>A</v>
      </c>
      <c r="K245" t="s">
        <v>211</v>
      </c>
      <c r="L245">
        <v>20</v>
      </c>
      <c r="M245">
        <v>8</v>
      </c>
      <c r="N245">
        <v>8</v>
      </c>
      <c r="O245">
        <v>6</v>
      </c>
      <c r="P245">
        <v>11</v>
      </c>
      <c r="Q245">
        <v>13</v>
      </c>
      <c r="R245">
        <v>8</v>
      </c>
      <c r="S245">
        <v>6</v>
      </c>
      <c r="T245">
        <v>1</v>
      </c>
      <c r="U245">
        <v>4</v>
      </c>
      <c r="V245">
        <v>0</v>
      </c>
      <c r="W245">
        <v>0</v>
      </c>
      <c r="X245">
        <v>2.37</v>
      </c>
      <c r="Y245">
        <v>3.5</v>
      </c>
      <c r="Z245">
        <v>3.1</v>
      </c>
      <c r="AA245">
        <v>2.2999999999999998</v>
      </c>
      <c r="AB245">
        <v>3.3</v>
      </c>
      <c r="AC245">
        <v>3</v>
      </c>
      <c r="AD245">
        <v>2.15</v>
      </c>
      <c r="AE245">
        <v>3.3</v>
      </c>
      <c r="AF245">
        <v>2.9</v>
      </c>
      <c r="AG245">
        <v>2.2799999999999998</v>
      </c>
      <c r="AH245">
        <v>3.59</v>
      </c>
      <c r="AI245">
        <v>3.13</v>
      </c>
      <c r="AJ245">
        <v>2.25</v>
      </c>
      <c r="AK245">
        <v>3.5</v>
      </c>
      <c r="AL245">
        <v>3</v>
      </c>
      <c r="AM245">
        <v>2.2999999999999998</v>
      </c>
      <c r="AN245">
        <v>3.5</v>
      </c>
      <c r="AO245">
        <v>3.1</v>
      </c>
      <c r="AP245">
        <v>38</v>
      </c>
      <c r="AQ245">
        <v>2.37</v>
      </c>
      <c r="AR245">
        <v>2.27</v>
      </c>
      <c r="AS245">
        <v>3.65</v>
      </c>
      <c r="AT245">
        <v>3.44</v>
      </c>
      <c r="AU245">
        <v>3.2</v>
      </c>
      <c r="AV245">
        <v>3.01</v>
      </c>
      <c r="AW245">
        <v>35</v>
      </c>
      <c r="AX245">
        <v>1.85</v>
      </c>
      <c r="AY245">
        <v>1.77</v>
      </c>
      <c r="AZ245">
        <v>2.1</v>
      </c>
      <c r="BA245">
        <v>2.02</v>
      </c>
      <c r="BB245">
        <v>21</v>
      </c>
      <c r="BC245">
        <v>-0.25</v>
      </c>
      <c r="BD245">
        <v>2.02</v>
      </c>
      <c r="BE245">
        <v>1.97</v>
      </c>
      <c r="BF245">
        <v>1.91</v>
      </c>
      <c r="BG245">
        <v>1.85</v>
      </c>
      <c r="BH245">
        <v>2.19</v>
      </c>
      <c r="BI245">
        <v>3.54</v>
      </c>
      <c r="BJ245">
        <v>3.42</v>
      </c>
    </row>
    <row r="246" spans="1:62" s="6" customFormat="1" x14ac:dyDescent="0.2">
      <c r="A246" t="s">
        <v>138</v>
      </c>
      <c r="B246" s="4">
        <v>43442</v>
      </c>
      <c r="C246" t="s">
        <v>157</v>
      </c>
      <c r="D246" t="s">
        <v>163</v>
      </c>
      <c r="E246">
        <v>2</v>
      </c>
      <c r="F246">
        <v>0</v>
      </c>
      <c r="G246" t="str">
        <f t="shared" si="22"/>
        <v>H</v>
      </c>
      <c r="H246">
        <v>2</v>
      </c>
      <c r="I246">
        <v>0</v>
      </c>
      <c r="J246" t="str">
        <f t="shared" si="23"/>
        <v>H</v>
      </c>
      <c r="K246" t="s">
        <v>615</v>
      </c>
      <c r="L246">
        <v>11</v>
      </c>
      <c r="M246">
        <v>4</v>
      </c>
      <c r="N246">
        <v>7</v>
      </c>
      <c r="O246">
        <v>0</v>
      </c>
      <c r="P246">
        <v>6</v>
      </c>
      <c r="Q246">
        <v>16</v>
      </c>
      <c r="R246">
        <v>6</v>
      </c>
      <c r="S246">
        <v>6</v>
      </c>
      <c r="T246">
        <v>1</v>
      </c>
      <c r="U246">
        <v>3</v>
      </c>
      <c r="V246">
        <v>0</v>
      </c>
      <c r="W246">
        <v>0</v>
      </c>
      <c r="X246">
        <v>1.7</v>
      </c>
      <c r="Y246">
        <v>3.8</v>
      </c>
      <c r="Z246">
        <v>5.75</v>
      </c>
      <c r="AA246">
        <v>1.65</v>
      </c>
      <c r="AB246">
        <v>3.75</v>
      </c>
      <c r="AC246">
        <v>5</v>
      </c>
      <c r="AD246">
        <v>1.63</v>
      </c>
      <c r="AE246">
        <v>3.5</v>
      </c>
      <c r="AF246">
        <v>4.8</v>
      </c>
      <c r="AG246">
        <v>1.68</v>
      </c>
      <c r="AH246">
        <v>3.78</v>
      </c>
      <c r="AI246">
        <v>5.36</v>
      </c>
      <c r="AJ246">
        <v>1.65</v>
      </c>
      <c r="AK246">
        <v>3.8</v>
      </c>
      <c r="AL246">
        <v>5.25</v>
      </c>
      <c r="AM246">
        <v>1.7</v>
      </c>
      <c r="AN246">
        <v>4</v>
      </c>
      <c r="AO246">
        <v>5</v>
      </c>
      <c r="AP246">
        <v>38</v>
      </c>
      <c r="AQ246">
        <v>1.71</v>
      </c>
      <c r="AR246">
        <v>1.67</v>
      </c>
      <c r="AS246">
        <v>4</v>
      </c>
      <c r="AT246">
        <v>3.71</v>
      </c>
      <c r="AU246">
        <v>5.75</v>
      </c>
      <c r="AV246">
        <v>5.14</v>
      </c>
      <c r="AW246">
        <v>35</v>
      </c>
      <c r="AX246">
        <v>2.0099999999999998</v>
      </c>
      <c r="AY246">
        <v>1.94</v>
      </c>
      <c r="AZ246">
        <v>1.9</v>
      </c>
      <c r="BA246">
        <v>1.85</v>
      </c>
      <c r="BB246">
        <v>21</v>
      </c>
      <c r="BC246">
        <v>-0.75</v>
      </c>
      <c r="BD246">
        <v>1.92</v>
      </c>
      <c r="BE246">
        <v>1.86</v>
      </c>
      <c r="BF246">
        <v>2.0299999999999998</v>
      </c>
      <c r="BG246">
        <v>1.96</v>
      </c>
      <c r="BH246">
        <v>1.66</v>
      </c>
      <c r="BI246">
        <v>3.64</v>
      </c>
      <c r="BJ246">
        <v>6.3</v>
      </c>
    </row>
    <row r="247" spans="1:62" s="6" customFormat="1" x14ac:dyDescent="0.2">
      <c r="A247" t="s">
        <v>138</v>
      </c>
      <c r="B247" s="4">
        <v>43442</v>
      </c>
      <c r="C247" t="s">
        <v>149</v>
      </c>
      <c r="D247" t="s">
        <v>140</v>
      </c>
      <c r="E247">
        <v>0</v>
      </c>
      <c r="F247">
        <v>2</v>
      </c>
      <c r="G247" t="str">
        <f t="shared" si="22"/>
        <v>A</v>
      </c>
      <c r="H247">
        <v>0</v>
      </c>
      <c r="I247">
        <v>0</v>
      </c>
      <c r="J247" t="str">
        <f t="shared" si="23"/>
        <v>D</v>
      </c>
      <c r="K247" t="s">
        <v>187</v>
      </c>
      <c r="L247">
        <v>17</v>
      </c>
      <c r="M247">
        <v>18</v>
      </c>
      <c r="N247">
        <v>7</v>
      </c>
      <c r="O247">
        <v>3</v>
      </c>
      <c r="P247">
        <v>16</v>
      </c>
      <c r="Q247">
        <v>15</v>
      </c>
      <c r="R247">
        <v>5</v>
      </c>
      <c r="S247">
        <v>7</v>
      </c>
      <c r="T247">
        <v>3</v>
      </c>
      <c r="U247">
        <v>1</v>
      </c>
      <c r="V247">
        <v>0</v>
      </c>
      <c r="W247">
        <v>0</v>
      </c>
      <c r="X247">
        <v>2.2000000000000002</v>
      </c>
      <c r="Y247">
        <v>3.5</v>
      </c>
      <c r="Z247">
        <v>3.5</v>
      </c>
      <c r="AA247">
        <v>2.15</v>
      </c>
      <c r="AB247">
        <v>3.3</v>
      </c>
      <c r="AC247">
        <v>3.3</v>
      </c>
      <c r="AD247">
        <v>2.1</v>
      </c>
      <c r="AE247">
        <v>3.25</v>
      </c>
      <c r="AF247">
        <v>3.1</v>
      </c>
      <c r="AG247">
        <v>2.2000000000000002</v>
      </c>
      <c r="AH247">
        <v>3.47</v>
      </c>
      <c r="AI247">
        <v>3.38</v>
      </c>
      <c r="AJ247">
        <v>2.15</v>
      </c>
      <c r="AK247">
        <v>3.4</v>
      </c>
      <c r="AL247">
        <v>3.3</v>
      </c>
      <c r="AM247">
        <v>2.25</v>
      </c>
      <c r="AN247">
        <v>3.5</v>
      </c>
      <c r="AO247">
        <v>3.25</v>
      </c>
      <c r="AP247">
        <v>38</v>
      </c>
      <c r="AQ247">
        <v>2.25</v>
      </c>
      <c r="AR247">
        <v>2.17</v>
      </c>
      <c r="AS247">
        <v>3.6</v>
      </c>
      <c r="AT247">
        <v>3.39</v>
      </c>
      <c r="AU247">
        <v>3.5</v>
      </c>
      <c r="AV247">
        <v>3.26</v>
      </c>
      <c r="AW247">
        <v>35</v>
      </c>
      <c r="AX247">
        <v>1.8</v>
      </c>
      <c r="AY247">
        <v>1.73</v>
      </c>
      <c r="AZ247">
        <v>2.2000000000000002</v>
      </c>
      <c r="BA247">
        <v>2.08</v>
      </c>
      <c r="BB247">
        <v>21</v>
      </c>
      <c r="BC247">
        <v>-0.25</v>
      </c>
      <c r="BD247">
        <v>1.93</v>
      </c>
      <c r="BE247">
        <v>1.88</v>
      </c>
      <c r="BF247">
        <v>2</v>
      </c>
      <c r="BG247">
        <v>1.94</v>
      </c>
      <c r="BH247">
        <v>2.19</v>
      </c>
      <c r="BI247">
        <v>3.4</v>
      </c>
      <c r="BJ247">
        <v>3.55</v>
      </c>
    </row>
    <row r="248" spans="1:62" s="6" customFormat="1" x14ac:dyDescent="0.2">
      <c r="A248" t="s">
        <v>138</v>
      </c>
      <c r="B248" s="4">
        <v>43442</v>
      </c>
      <c r="C248" t="s">
        <v>169</v>
      </c>
      <c r="D248" t="s">
        <v>148</v>
      </c>
      <c r="E248">
        <v>2</v>
      </c>
      <c r="F248">
        <v>1</v>
      </c>
      <c r="G248" t="str">
        <f t="shared" si="22"/>
        <v>H</v>
      </c>
      <c r="H248">
        <v>0</v>
      </c>
      <c r="I248">
        <v>1</v>
      </c>
      <c r="J248" t="str">
        <f t="shared" si="23"/>
        <v>A</v>
      </c>
      <c r="K248" t="s">
        <v>478</v>
      </c>
      <c r="L248">
        <v>12</v>
      </c>
      <c r="M248">
        <v>12</v>
      </c>
      <c r="N248">
        <v>5</v>
      </c>
      <c r="O248">
        <v>6</v>
      </c>
      <c r="P248">
        <v>18</v>
      </c>
      <c r="Q248">
        <v>14</v>
      </c>
      <c r="R248">
        <v>7</v>
      </c>
      <c r="S248">
        <v>2</v>
      </c>
      <c r="T248">
        <v>2</v>
      </c>
      <c r="U248">
        <v>4</v>
      </c>
      <c r="V248">
        <v>0</v>
      </c>
      <c r="W248">
        <v>0</v>
      </c>
      <c r="X248">
        <v>2.8</v>
      </c>
      <c r="Y248">
        <v>3.5</v>
      </c>
      <c r="Z248">
        <v>2.62</v>
      </c>
      <c r="AA248">
        <v>2.7</v>
      </c>
      <c r="AB248">
        <v>3.25</v>
      </c>
      <c r="AC248">
        <v>2.5499999999999998</v>
      </c>
      <c r="AD248">
        <v>2.5499999999999998</v>
      </c>
      <c r="AE248">
        <v>3.2</v>
      </c>
      <c r="AF248">
        <v>2.5</v>
      </c>
      <c r="AG248">
        <v>2.7</v>
      </c>
      <c r="AH248">
        <v>3.46</v>
      </c>
      <c r="AI248">
        <v>2.65</v>
      </c>
      <c r="AJ248">
        <v>2.62</v>
      </c>
      <c r="AK248">
        <v>3.4</v>
      </c>
      <c r="AL248">
        <v>2.6</v>
      </c>
      <c r="AM248">
        <v>2.7</v>
      </c>
      <c r="AN248">
        <v>3.5</v>
      </c>
      <c r="AO248">
        <v>2.6</v>
      </c>
      <c r="AP248">
        <v>38</v>
      </c>
      <c r="AQ248">
        <v>2.8</v>
      </c>
      <c r="AR248">
        <v>2.66</v>
      </c>
      <c r="AS248">
        <v>3.5</v>
      </c>
      <c r="AT248">
        <v>3.35</v>
      </c>
      <c r="AU248">
        <v>2.7</v>
      </c>
      <c r="AV248">
        <v>2.58</v>
      </c>
      <c r="AW248">
        <v>35</v>
      </c>
      <c r="AX248">
        <v>1.97</v>
      </c>
      <c r="AY248">
        <v>1.88</v>
      </c>
      <c r="AZ248">
        <v>1.97</v>
      </c>
      <c r="BA248">
        <v>1.89</v>
      </c>
      <c r="BB248">
        <v>19</v>
      </c>
      <c r="BC248">
        <v>0.25</v>
      </c>
      <c r="BD248">
        <v>1.71</v>
      </c>
      <c r="BE248">
        <v>1.66</v>
      </c>
      <c r="BF248">
        <v>2.31</v>
      </c>
      <c r="BG248">
        <v>2.2200000000000002</v>
      </c>
      <c r="BH248">
        <v>2.97</v>
      </c>
      <c r="BI248">
        <v>3.52</v>
      </c>
      <c r="BJ248">
        <v>2.44</v>
      </c>
    </row>
    <row r="249" spans="1:62" s="6" customFormat="1" x14ac:dyDescent="0.2">
      <c r="A249" t="s">
        <v>138</v>
      </c>
      <c r="B249" s="4">
        <v>43442</v>
      </c>
      <c r="C249" t="s">
        <v>172</v>
      </c>
      <c r="D249" t="s">
        <v>142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150</v>
      </c>
      <c r="L249">
        <v>7</v>
      </c>
      <c r="M249">
        <v>5</v>
      </c>
      <c r="N249">
        <v>4</v>
      </c>
      <c r="O249">
        <v>2</v>
      </c>
      <c r="P249">
        <v>4</v>
      </c>
      <c r="Q249">
        <v>12</v>
      </c>
      <c r="R249">
        <v>6</v>
      </c>
      <c r="S249">
        <v>9</v>
      </c>
      <c r="T249">
        <v>0</v>
      </c>
      <c r="U249">
        <v>2</v>
      </c>
      <c r="V249">
        <v>0</v>
      </c>
      <c r="W249">
        <v>0</v>
      </c>
      <c r="X249">
        <v>4.2</v>
      </c>
      <c r="Y249">
        <v>3.75</v>
      </c>
      <c r="Z249">
        <v>1.9</v>
      </c>
      <c r="AA249">
        <v>4</v>
      </c>
      <c r="AB249">
        <v>3.6</v>
      </c>
      <c r="AC249">
        <v>1.85</v>
      </c>
      <c r="AD249">
        <v>3.7</v>
      </c>
      <c r="AE249">
        <v>3.35</v>
      </c>
      <c r="AF249">
        <v>1.85</v>
      </c>
      <c r="AG249">
        <v>4.03</v>
      </c>
      <c r="AH249">
        <v>3.61</v>
      </c>
      <c r="AI249">
        <v>1.94</v>
      </c>
      <c r="AJ249">
        <v>4</v>
      </c>
      <c r="AK249">
        <v>3.6</v>
      </c>
      <c r="AL249">
        <v>1.88</v>
      </c>
      <c r="AM249">
        <v>3.9</v>
      </c>
      <c r="AN249">
        <v>3.75</v>
      </c>
      <c r="AO249">
        <v>1.93</v>
      </c>
      <c r="AP249">
        <v>38</v>
      </c>
      <c r="AQ249">
        <v>4.2</v>
      </c>
      <c r="AR249">
        <v>3.97</v>
      </c>
      <c r="AS249">
        <v>3.75</v>
      </c>
      <c r="AT249">
        <v>3.57</v>
      </c>
      <c r="AU249">
        <v>1.95</v>
      </c>
      <c r="AV249">
        <v>1.89</v>
      </c>
      <c r="AW249">
        <v>35</v>
      </c>
      <c r="AX249">
        <v>1.9</v>
      </c>
      <c r="AY249">
        <v>1.84</v>
      </c>
      <c r="AZ249">
        <v>2.0099999999999998</v>
      </c>
      <c r="BA249">
        <v>1.94</v>
      </c>
      <c r="BB249">
        <v>19</v>
      </c>
      <c r="BC249">
        <v>0.75</v>
      </c>
      <c r="BD249">
        <v>1.74</v>
      </c>
      <c r="BE249">
        <v>1.69</v>
      </c>
      <c r="BF249">
        <v>2.25</v>
      </c>
      <c r="BG249">
        <v>2.16</v>
      </c>
      <c r="BH249">
        <v>3.88</v>
      </c>
      <c r="BI249">
        <v>3.99</v>
      </c>
      <c r="BJ249">
        <v>1.9</v>
      </c>
    </row>
  </sheetData>
  <sortState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J250"/>
  <sheetViews>
    <sheetView workbookViewId="0">
      <pane xSplit="4" ySplit="1" topLeftCell="E224" activePane="bottomRight" state="frozen"/>
      <selection pane="topRight" activeCell="E1" sqref="E1"/>
      <selection pane="bottomLeft" activeCell="A2" sqref="A2"/>
      <selection pane="bottomRight" activeCell="A239" sqref="A239:XFD250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8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5" width="5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2" width="6.140625" bestFit="1" customWidth="1"/>
  </cols>
  <sheetData>
    <row r="1" spans="1:62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</row>
    <row r="2" spans="1:62" s="6" customFormat="1" x14ac:dyDescent="0.2">
      <c r="A2" t="s">
        <v>175</v>
      </c>
      <c r="B2" s="4">
        <v>43316</v>
      </c>
      <c r="C2" t="s">
        <v>176</v>
      </c>
      <c r="D2" t="s">
        <v>177</v>
      </c>
      <c r="E2">
        <v>1</v>
      </c>
      <c r="F2">
        <v>0</v>
      </c>
      <c r="G2" t="str">
        <f t="shared" ref="G2:G33" si="0">IF(OR(E2="",F2=""),"",IF(E2&gt;F2,"H",IF(E2=F2,"D","A")))</f>
        <v>H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7" t="s">
        <v>178</v>
      </c>
      <c r="L2">
        <v>10</v>
      </c>
      <c r="M2">
        <v>6</v>
      </c>
      <c r="N2">
        <v>4</v>
      </c>
      <c r="O2">
        <v>2</v>
      </c>
      <c r="P2">
        <v>11</v>
      </c>
      <c r="Q2">
        <v>10</v>
      </c>
      <c r="R2">
        <v>11</v>
      </c>
      <c r="S2">
        <v>5</v>
      </c>
      <c r="T2">
        <v>0</v>
      </c>
      <c r="U2">
        <v>0</v>
      </c>
      <c r="V2">
        <v>0</v>
      </c>
      <c r="W2">
        <v>2</v>
      </c>
      <c r="X2">
        <v>1.85</v>
      </c>
      <c r="Y2">
        <v>3.6</v>
      </c>
      <c r="Z2">
        <v>4.75</v>
      </c>
      <c r="AA2">
        <v>1.8</v>
      </c>
      <c r="AB2">
        <v>3.5</v>
      </c>
      <c r="AC2">
        <v>4.4000000000000004</v>
      </c>
      <c r="AD2">
        <v>1.75</v>
      </c>
      <c r="AE2">
        <v>3.4</v>
      </c>
      <c r="AF2">
        <v>4.0999999999999996</v>
      </c>
      <c r="AG2">
        <v>1.86</v>
      </c>
      <c r="AH2">
        <v>3.57</v>
      </c>
      <c r="AI2">
        <v>4.4800000000000004</v>
      </c>
      <c r="AJ2">
        <v>1.85</v>
      </c>
      <c r="AK2">
        <v>3.7</v>
      </c>
      <c r="AL2">
        <v>4</v>
      </c>
      <c r="AM2">
        <v>1.83</v>
      </c>
      <c r="AN2">
        <v>3.7</v>
      </c>
      <c r="AO2">
        <v>4.3</v>
      </c>
      <c r="AP2">
        <v>38</v>
      </c>
      <c r="AQ2">
        <v>1.87</v>
      </c>
      <c r="AR2">
        <v>1.81</v>
      </c>
      <c r="AS2">
        <v>3.7</v>
      </c>
      <c r="AT2">
        <v>3.52</v>
      </c>
      <c r="AU2">
        <v>4.75</v>
      </c>
      <c r="AV2">
        <v>4.26</v>
      </c>
      <c r="AW2">
        <v>34</v>
      </c>
      <c r="AX2">
        <v>2</v>
      </c>
      <c r="AY2">
        <v>1.92</v>
      </c>
      <c r="AZ2">
        <v>1.93</v>
      </c>
      <c r="BA2">
        <v>1.84</v>
      </c>
      <c r="BB2">
        <v>17</v>
      </c>
      <c r="BC2">
        <v>-0.5</v>
      </c>
      <c r="BD2">
        <v>1.87</v>
      </c>
      <c r="BE2">
        <v>1.82</v>
      </c>
      <c r="BF2">
        <v>2.0699999999999998</v>
      </c>
      <c r="BG2">
        <v>1.99</v>
      </c>
      <c r="BH2">
        <v>1.82</v>
      </c>
      <c r="BI2">
        <v>3.78</v>
      </c>
      <c r="BJ2">
        <v>4.59</v>
      </c>
    </row>
    <row r="3" spans="1:62" s="6" customFormat="1" x14ac:dyDescent="0.2">
      <c r="A3" t="s">
        <v>175</v>
      </c>
      <c r="B3" s="4">
        <v>43316</v>
      </c>
      <c r="C3" t="s">
        <v>179</v>
      </c>
      <c r="D3" t="s">
        <v>180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s="7" t="s">
        <v>181</v>
      </c>
      <c r="L3">
        <v>14</v>
      </c>
      <c r="M3">
        <v>15</v>
      </c>
      <c r="N3">
        <v>3</v>
      </c>
      <c r="O3">
        <v>5</v>
      </c>
      <c r="P3">
        <v>15</v>
      </c>
      <c r="Q3">
        <v>10</v>
      </c>
      <c r="R3">
        <v>1</v>
      </c>
      <c r="S3">
        <v>7</v>
      </c>
      <c r="T3">
        <v>1</v>
      </c>
      <c r="U3">
        <v>0</v>
      </c>
      <c r="V3">
        <v>0</v>
      </c>
      <c r="W3">
        <v>0</v>
      </c>
      <c r="X3">
        <v>2</v>
      </c>
      <c r="Y3">
        <v>3.6</v>
      </c>
      <c r="Z3">
        <v>4</v>
      </c>
      <c r="AA3">
        <v>1.95</v>
      </c>
      <c r="AB3">
        <v>3.4</v>
      </c>
      <c r="AC3">
        <v>3.8</v>
      </c>
      <c r="AD3">
        <v>1.87</v>
      </c>
      <c r="AE3">
        <v>3.35</v>
      </c>
      <c r="AF3">
        <v>3.6</v>
      </c>
      <c r="AG3">
        <v>1.98</v>
      </c>
      <c r="AH3">
        <v>3.67</v>
      </c>
      <c r="AI3">
        <v>3.81</v>
      </c>
      <c r="AJ3">
        <v>1.95</v>
      </c>
      <c r="AK3">
        <v>3.7</v>
      </c>
      <c r="AL3">
        <v>3.6</v>
      </c>
      <c r="AM3">
        <v>1.93</v>
      </c>
      <c r="AN3">
        <v>3.7</v>
      </c>
      <c r="AO3">
        <v>3.8</v>
      </c>
      <c r="AP3">
        <v>41</v>
      </c>
      <c r="AQ3">
        <v>2</v>
      </c>
      <c r="AR3">
        <v>1.94</v>
      </c>
      <c r="AS3">
        <v>3.7</v>
      </c>
      <c r="AT3">
        <v>3.48</v>
      </c>
      <c r="AU3">
        <v>4</v>
      </c>
      <c r="AV3">
        <v>3.71</v>
      </c>
      <c r="AW3">
        <v>37</v>
      </c>
      <c r="AX3">
        <v>1.99</v>
      </c>
      <c r="AY3">
        <v>1.9</v>
      </c>
      <c r="AZ3">
        <v>1.93</v>
      </c>
      <c r="BA3">
        <v>1.85</v>
      </c>
      <c r="BB3">
        <v>18</v>
      </c>
      <c r="BC3">
        <v>-0.25</v>
      </c>
      <c r="BD3">
        <v>1.73</v>
      </c>
      <c r="BE3">
        <v>1.68</v>
      </c>
      <c r="BF3">
        <v>2.23</v>
      </c>
      <c r="BG3">
        <v>2.16</v>
      </c>
      <c r="BH3">
        <v>2.2200000000000002</v>
      </c>
      <c r="BI3">
        <v>3.32</v>
      </c>
      <c r="BJ3">
        <v>3.55</v>
      </c>
    </row>
    <row r="4" spans="1:62" s="6" customFormat="1" x14ac:dyDescent="0.2">
      <c r="A4" t="s">
        <v>175</v>
      </c>
      <c r="B4" s="4">
        <v>43316</v>
      </c>
      <c r="C4" t="s">
        <v>182</v>
      </c>
      <c r="D4" t="s">
        <v>183</v>
      </c>
      <c r="E4">
        <v>6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7" t="s">
        <v>184</v>
      </c>
      <c r="L4">
        <v>14</v>
      </c>
      <c r="M4">
        <v>11</v>
      </c>
      <c r="N4">
        <v>9</v>
      </c>
      <c r="O4">
        <v>2</v>
      </c>
      <c r="P4">
        <v>12</v>
      </c>
      <c r="Q4">
        <v>10</v>
      </c>
      <c r="R4">
        <v>4</v>
      </c>
      <c r="S4">
        <v>2</v>
      </c>
      <c r="T4">
        <v>1</v>
      </c>
      <c r="U4">
        <v>2</v>
      </c>
      <c r="V4">
        <v>0</v>
      </c>
      <c r="W4">
        <v>0</v>
      </c>
      <c r="X4">
        <v>2</v>
      </c>
      <c r="Y4">
        <v>3.6</v>
      </c>
      <c r="Z4">
        <v>4</v>
      </c>
      <c r="AA4">
        <v>1.9</v>
      </c>
      <c r="AB4">
        <v>3.5</v>
      </c>
      <c r="AC4">
        <v>3.9</v>
      </c>
      <c r="AD4">
        <v>1.85</v>
      </c>
      <c r="AE4">
        <v>3.35</v>
      </c>
      <c r="AF4">
        <v>3.7</v>
      </c>
      <c r="AG4">
        <v>1.93</v>
      </c>
      <c r="AH4">
        <v>3.71</v>
      </c>
      <c r="AI4">
        <v>3.98</v>
      </c>
      <c r="AJ4">
        <v>1.91</v>
      </c>
      <c r="AK4">
        <v>3.7</v>
      </c>
      <c r="AL4">
        <v>3.75</v>
      </c>
      <c r="AM4">
        <v>1.93</v>
      </c>
      <c r="AN4">
        <v>3.7</v>
      </c>
      <c r="AO4">
        <v>3.8</v>
      </c>
      <c r="AP4">
        <v>41</v>
      </c>
      <c r="AQ4">
        <v>2</v>
      </c>
      <c r="AR4">
        <v>1.91</v>
      </c>
      <c r="AS4">
        <v>3.71</v>
      </c>
      <c r="AT4">
        <v>3.49</v>
      </c>
      <c r="AU4">
        <v>4</v>
      </c>
      <c r="AV4">
        <v>3.8</v>
      </c>
      <c r="AW4">
        <v>37</v>
      </c>
      <c r="AX4">
        <v>2.02</v>
      </c>
      <c r="AY4">
        <v>1.95</v>
      </c>
      <c r="AZ4">
        <v>1.88</v>
      </c>
      <c r="BA4">
        <v>1.81</v>
      </c>
      <c r="BB4">
        <v>17</v>
      </c>
      <c r="BC4">
        <v>-0.5</v>
      </c>
      <c r="BD4">
        <v>1.97</v>
      </c>
      <c r="BE4">
        <v>1.91</v>
      </c>
      <c r="BF4">
        <v>1.95</v>
      </c>
      <c r="BG4">
        <v>1.89</v>
      </c>
      <c r="BH4">
        <v>2.02</v>
      </c>
      <c r="BI4">
        <v>3.47</v>
      </c>
      <c r="BJ4">
        <v>4.0199999999999996</v>
      </c>
    </row>
    <row r="5" spans="1:62" s="6" customFormat="1" x14ac:dyDescent="0.2">
      <c r="A5" t="s">
        <v>175</v>
      </c>
      <c r="B5" s="4">
        <v>43316</v>
      </c>
      <c r="C5" t="s">
        <v>185</v>
      </c>
      <c r="D5" t="s">
        <v>186</v>
      </c>
      <c r="E5">
        <v>3</v>
      </c>
      <c r="F5">
        <v>1</v>
      </c>
      <c r="G5" t="str">
        <f t="shared" si="0"/>
        <v>H</v>
      </c>
      <c r="H5">
        <v>2</v>
      </c>
      <c r="I5">
        <v>1</v>
      </c>
      <c r="J5" t="str">
        <f t="shared" si="1"/>
        <v>H</v>
      </c>
      <c r="K5" s="7" t="s">
        <v>187</v>
      </c>
      <c r="L5">
        <v>14</v>
      </c>
      <c r="M5">
        <v>7</v>
      </c>
      <c r="N5">
        <v>6</v>
      </c>
      <c r="O5">
        <v>4</v>
      </c>
      <c r="P5">
        <v>11</v>
      </c>
      <c r="Q5">
        <v>14</v>
      </c>
      <c r="R5">
        <v>3</v>
      </c>
      <c r="S5">
        <v>7</v>
      </c>
      <c r="T5">
        <v>2</v>
      </c>
      <c r="U5">
        <v>0</v>
      </c>
      <c r="V5">
        <v>0</v>
      </c>
      <c r="W5">
        <v>0</v>
      </c>
      <c r="X5">
        <v>2.2999999999999998</v>
      </c>
      <c r="Y5">
        <v>3.4</v>
      </c>
      <c r="Z5">
        <v>3.4</v>
      </c>
      <c r="AA5">
        <v>2.15</v>
      </c>
      <c r="AB5">
        <v>3.2</v>
      </c>
      <c r="AC5">
        <v>3.4</v>
      </c>
      <c r="AD5">
        <v>2.1</v>
      </c>
      <c r="AE5">
        <v>3.15</v>
      </c>
      <c r="AF5">
        <v>3.15</v>
      </c>
      <c r="AG5">
        <v>2.23</v>
      </c>
      <c r="AH5">
        <v>3.36</v>
      </c>
      <c r="AI5">
        <v>3.41</v>
      </c>
      <c r="AJ5">
        <v>2.25</v>
      </c>
      <c r="AK5">
        <v>3.3</v>
      </c>
      <c r="AL5">
        <v>3.2</v>
      </c>
      <c r="AM5">
        <v>2.2999999999999998</v>
      </c>
      <c r="AN5">
        <v>3.4</v>
      </c>
      <c r="AO5">
        <v>3.13</v>
      </c>
      <c r="AP5">
        <v>41</v>
      </c>
      <c r="AQ5">
        <v>2.2999999999999998</v>
      </c>
      <c r="AR5">
        <v>2.19</v>
      </c>
      <c r="AS5">
        <v>3.4</v>
      </c>
      <c r="AT5">
        <v>3.26</v>
      </c>
      <c r="AU5">
        <v>3.41</v>
      </c>
      <c r="AV5">
        <v>3.22</v>
      </c>
      <c r="AW5">
        <v>37</v>
      </c>
      <c r="AX5">
        <v>2.02</v>
      </c>
      <c r="AY5">
        <v>1.95</v>
      </c>
      <c r="AZ5">
        <v>1.88</v>
      </c>
      <c r="BA5">
        <v>1.81</v>
      </c>
      <c r="BB5">
        <v>16</v>
      </c>
      <c r="BC5">
        <v>-0.5</v>
      </c>
      <c r="BD5">
        <v>2.2599999999999998</v>
      </c>
      <c r="BE5">
        <v>2.1800000000000002</v>
      </c>
      <c r="BF5">
        <v>1.71</v>
      </c>
      <c r="BG5">
        <v>1.67</v>
      </c>
      <c r="BH5">
        <v>2.31</v>
      </c>
      <c r="BI5">
        <v>3.37</v>
      </c>
      <c r="BJ5">
        <v>3.31</v>
      </c>
    </row>
    <row r="6" spans="1:62" s="6" customFormat="1" x14ac:dyDescent="0.2">
      <c r="A6" t="s">
        <v>175</v>
      </c>
      <c r="B6" s="4">
        <v>43316</v>
      </c>
      <c r="C6" t="s">
        <v>188</v>
      </c>
      <c r="D6" t="s">
        <v>189</v>
      </c>
      <c r="E6">
        <v>1</v>
      </c>
      <c r="F6">
        <v>4</v>
      </c>
      <c r="G6" t="str">
        <f t="shared" si="0"/>
        <v>A</v>
      </c>
      <c r="H6">
        <v>1</v>
      </c>
      <c r="I6">
        <v>0</v>
      </c>
      <c r="J6" t="str">
        <f t="shared" si="1"/>
        <v>H</v>
      </c>
      <c r="K6" s="7" t="s">
        <v>190</v>
      </c>
      <c r="L6">
        <v>10</v>
      </c>
      <c r="M6">
        <v>19</v>
      </c>
      <c r="N6">
        <v>3</v>
      </c>
      <c r="O6">
        <v>8</v>
      </c>
      <c r="P6">
        <v>12</v>
      </c>
      <c r="Q6">
        <v>9</v>
      </c>
      <c r="R6">
        <v>4</v>
      </c>
      <c r="S6">
        <v>2</v>
      </c>
      <c r="T6">
        <v>1</v>
      </c>
      <c r="U6">
        <v>1</v>
      </c>
      <c r="V6">
        <v>0</v>
      </c>
      <c r="W6">
        <v>0</v>
      </c>
      <c r="X6">
        <v>2.37</v>
      </c>
      <c r="Y6">
        <v>3.3</v>
      </c>
      <c r="Z6">
        <v>3.3</v>
      </c>
      <c r="AA6">
        <v>2.25</v>
      </c>
      <c r="AB6">
        <v>3.3</v>
      </c>
      <c r="AC6">
        <v>3.1</v>
      </c>
      <c r="AD6">
        <v>2.2000000000000002</v>
      </c>
      <c r="AE6">
        <v>3.1</v>
      </c>
      <c r="AF6">
        <v>3</v>
      </c>
      <c r="AG6">
        <v>2.31</v>
      </c>
      <c r="AH6">
        <v>3.33</v>
      </c>
      <c r="AI6">
        <v>3.26</v>
      </c>
      <c r="AJ6">
        <v>2.2999999999999998</v>
      </c>
      <c r="AK6">
        <v>3.3</v>
      </c>
      <c r="AL6">
        <v>3.1</v>
      </c>
      <c r="AM6">
        <v>2.38</v>
      </c>
      <c r="AN6">
        <v>3.3</v>
      </c>
      <c r="AO6">
        <v>3.1</v>
      </c>
      <c r="AP6">
        <v>41</v>
      </c>
      <c r="AQ6">
        <v>2.39</v>
      </c>
      <c r="AR6">
        <v>2.2799999999999998</v>
      </c>
      <c r="AS6">
        <v>3.33</v>
      </c>
      <c r="AT6">
        <v>3.19</v>
      </c>
      <c r="AU6">
        <v>3.3</v>
      </c>
      <c r="AV6">
        <v>3.11</v>
      </c>
      <c r="AW6">
        <v>38</v>
      </c>
      <c r="AX6">
        <v>2.11</v>
      </c>
      <c r="AY6">
        <v>2.0299999999999998</v>
      </c>
      <c r="AZ6">
        <v>1.82</v>
      </c>
      <c r="BA6">
        <v>1.74</v>
      </c>
      <c r="BB6">
        <v>19</v>
      </c>
      <c r="BC6">
        <v>-0.25</v>
      </c>
      <c r="BD6">
        <v>2.0499999999999998</v>
      </c>
      <c r="BE6">
        <v>1.97</v>
      </c>
      <c r="BF6">
        <v>1.89</v>
      </c>
      <c r="BG6">
        <v>1.83</v>
      </c>
      <c r="BH6">
        <v>2.42</v>
      </c>
      <c r="BI6">
        <v>3.33</v>
      </c>
      <c r="BJ6">
        <v>3.13</v>
      </c>
    </row>
    <row r="7" spans="1:62" s="6" customFormat="1" x14ac:dyDescent="0.2">
      <c r="A7" t="s">
        <v>175</v>
      </c>
      <c r="B7" s="4">
        <v>43316</v>
      </c>
      <c r="C7" t="s">
        <v>191</v>
      </c>
      <c r="D7" t="s">
        <v>192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7" t="s">
        <v>193</v>
      </c>
      <c r="L7">
        <v>11</v>
      </c>
      <c r="M7">
        <v>14</v>
      </c>
      <c r="N7">
        <v>5</v>
      </c>
      <c r="O7">
        <v>4</v>
      </c>
      <c r="P7">
        <v>9</v>
      </c>
      <c r="Q7">
        <v>13</v>
      </c>
      <c r="R7">
        <v>2</v>
      </c>
      <c r="S7">
        <v>4</v>
      </c>
      <c r="T7">
        <v>1</v>
      </c>
      <c r="U7">
        <v>1</v>
      </c>
      <c r="V7">
        <v>0</v>
      </c>
      <c r="W7">
        <v>0</v>
      </c>
      <c r="X7">
        <v>2</v>
      </c>
      <c r="Y7">
        <v>3.5</v>
      </c>
      <c r="Z7">
        <v>4.2</v>
      </c>
      <c r="AA7">
        <v>1.95</v>
      </c>
      <c r="AB7">
        <v>3.4</v>
      </c>
      <c r="AC7">
        <v>3.8</v>
      </c>
      <c r="AD7">
        <v>1.85</v>
      </c>
      <c r="AE7">
        <v>3.25</v>
      </c>
      <c r="AF7">
        <v>3.8</v>
      </c>
      <c r="AG7">
        <v>1.91</v>
      </c>
      <c r="AH7">
        <v>3.53</v>
      </c>
      <c r="AI7">
        <v>4.2699999999999996</v>
      </c>
      <c r="AJ7">
        <v>1.91</v>
      </c>
      <c r="AK7">
        <v>3.5</v>
      </c>
      <c r="AL7">
        <v>4</v>
      </c>
      <c r="AM7">
        <v>1.95</v>
      </c>
      <c r="AN7">
        <v>3.5</v>
      </c>
      <c r="AO7">
        <v>4</v>
      </c>
      <c r="AP7">
        <v>41</v>
      </c>
      <c r="AQ7">
        <v>2</v>
      </c>
      <c r="AR7">
        <v>1.91</v>
      </c>
      <c r="AS7">
        <v>3.53</v>
      </c>
      <c r="AT7">
        <v>3.37</v>
      </c>
      <c r="AU7">
        <v>4.32</v>
      </c>
      <c r="AV7">
        <v>3.93</v>
      </c>
      <c r="AW7">
        <v>38</v>
      </c>
      <c r="AX7">
        <v>2.13</v>
      </c>
      <c r="AY7">
        <v>2.0499999999999998</v>
      </c>
      <c r="AZ7">
        <v>1.8</v>
      </c>
      <c r="BA7">
        <v>1.73</v>
      </c>
      <c r="BB7">
        <v>17</v>
      </c>
      <c r="BC7">
        <v>-0.5</v>
      </c>
      <c r="BD7">
        <v>1.96</v>
      </c>
      <c r="BE7">
        <v>1.9</v>
      </c>
      <c r="BF7">
        <v>1.96</v>
      </c>
      <c r="BG7">
        <v>1.9</v>
      </c>
      <c r="BH7">
        <v>1.84</v>
      </c>
      <c r="BI7">
        <v>3.68</v>
      </c>
      <c r="BJ7">
        <v>4.59</v>
      </c>
    </row>
    <row r="8" spans="1:62" s="6" customFormat="1" x14ac:dyDescent="0.2">
      <c r="A8" t="s">
        <v>175</v>
      </c>
      <c r="B8" s="4">
        <v>43316</v>
      </c>
      <c r="C8" t="s">
        <v>194</v>
      </c>
      <c r="D8" t="s">
        <v>195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7" t="s">
        <v>196</v>
      </c>
      <c r="L8">
        <v>15</v>
      </c>
      <c r="M8">
        <v>4</v>
      </c>
      <c r="N8">
        <v>8</v>
      </c>
      <c r="O8">
        <v>2</v>
      </c>
      <c r="P8">
        <v>12</v>
      </c>
      <c r="Q8">
        <v>13</v>
      </c>
      <c r="R8">
        <v>6</v>
      </c>
      <c r="S8">
        <v>1</v>
      </c>
      <c r="T8">
        <v>0</v>
      </c>
      <c r="U8">
        <v>2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3.3</v>
      </c>
      <c r="AC8">
        <v>3</v>
      </c>
      <c r="AD8">
        <v>2.2999999999999998</v>
      </c>
      <c r="AE8">
        <v>3.1</v>
      </c>
      <c r="AF8">
        <v>2.85</v>
      </c>
      <c r="AG8">
        <v>2.42</v>
      </c>
      <c r="AH8">
        <v>3.38</v>
      </c>
      <c r="AI8">
        <v>3.02</v>
      </c>
      <c r="AJ8">
        <v>2.4</v>
      </c>
      <c r="AK8">
        <v>3.5</v>
      </c>
      <c r="AL8">
        <v>2.8</v>
      </c>
      <c r="AM8">
        <v>2.38</v>
      </c>
      <c r="AN8">
        <v>3.5</v>
      </c>
      <c r="AO8">
        <v>2.9</v>
      </c>
      <c r="AP8">
        <v>41</v>
      </c>
      <c r="AQ8">
        <v>2.5</v>
      </c>
      <c r="AR8">
        <v>2.37</v>
      </c>
      <c r="AS8">
        <v>3.5</v>
      </c>
      <c r="AT8">
        <v>3.25</v>
      </c>
      <c r="AU8">
        <v>3.02</v>
      </c>
      <c r="AV8">
        <v>2.92</v>
      </c>
      <c r="AW8">
        <v>38</v>
      </c>
      <c r="AX8">
        <v>2.11</v>
      </c>
      <c r="AY8">
        <v>2.0299999999999998</v>
      </c>
      <c r="AZ8">
        <v>1.81</v>
      </c>
      <c r="BA8">
        <v>1.75</v>
      </c>
      <c r="BB8">
        <v>19</v>
      </c>
      <c r="BC8">
        <v>-0.25</v>
      </c>
      <c r="BD8">
        <v>2.1</v>
      </c>
      <c r="BE8">
        <v>2.0299999999999998</v>
      </c>
      <c r="BF8">
        <v>1.83</v>
      </c>
      <c r="BG8">
        <v>1.78</v>
      </c>
      <c r="BH8">
        <v>2.92</v>
      </c>
      <c r="BI8">
        <v>3.37</v>
      </c>
      <c r="BJ8">
        <v>2.5499999999999998</v>
      </c>
    </row>
    <row r="9" spans="1:62" s="6" customFormat="1" x14ac:dyDescent="0.2">
      <c r="A9" t="s">
        <v>175</v>
      </c>
      <c r="B9" s="4">
        <v>43316</v>
      </c>
      <c r="C9" t="s">
        <v>197</v>
      </c>
      <c r="D9" t="s">
        <v>198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7" t="s">
        <v>199</v>
      </c>
      <c r="L9">
        <v>8</v>
      </c>
      <c r="M9">
        <v>8</v>
      </c>
      <c r="N9">
        <v>2</v>
      </c>
      <c r="O9">
        <v>1</v>
      </c>
      <c r="P9">
        <v>8</v>
      </c>
      <c r="Q9">
        <v>6</v>
      </c>
      <c r="R9">
        <v>8</v>
      </c>
      <c r="S9">
        <v>8</v>
      </c>
      <c r="T9">
        <v>4</v>
      </c>
      <c r="U9">
        <v>2</v>
      </c>
      <c r="V9">
        <v>0</v>
      </c>
      <c r="W9">
        <v>0</v>
      </c>
      <c r="X9">
        <v>2.14</v>
      </c>
      <c r="Y9">
        <v>3.4</v>
      </c>
      <c r="Z9">
        <v>3.75</v>
      </c>
      <c r="AA9">
        <v>2</v>
      </c>
      <c r="AB9">
        <v>3.4</v>
      </c>
      <c r="AC9">
        <v>3.6</v>
      </c>
      <c r="AD9">
        <v>2</v>
      </c>
      <c r="AE9">
        <v>3.15</v>
      </c>
      <c r="AF9">
        <v>3.35</v>
      </c>
      <c r="AG9">
        <v>2.11</v>
      </c>
      <c r="AH9">
        <v>3.37</v>
      </c>
      <c r="AI9">
        <v>3.72</v>
      </c>
      <c r="AJ9">
        <v>2.1</v>
      </c>
      <c r="AK9">
        <v>3.4</v>
      </c>
      <c r="AL9">
        <v>3.5</v>
      </c>
      <c r="AM9">
        <v>2.1</v>
      </c>
      <c r="AN9">
        <v>3.4</v>
      </c>
      <c r="AO9">
        <v>3.6</v>
      </c>
      <c r="AP9">
        <v>41</v>
      </c>
      <c r="AQ9">
        <v>2.14</v>
      </c>
      <c r="AR9">
        <v>2.0699999999999998</v>
      </c>
      <c r="AS9">
        <v>3.4</v>
      </c>
      <c r="AT9">
        <v>3.28</v>
      </c>
      <c r="AU9">
        <v>3.75</v>
      </c>
      <c r="AV9">
        <v>3.5</v>
      </c>
      <c r="AW9">
        <v>37</v>
      </c>
      <c r="AX9">
        <v>2.0699999999999998</v>
      </c>
      <c r="AY9">
        <v>1.97</v>
      </c>
      <c r="AZ9">
        <v>1.86</v>
      </c>
      <c r="BA9">
        <v>1.79</v>
      </c>
      <c r="BB9">
        <v>17</v>
      </c>
      <c r="BC9">
        <v>-0.5</v>
      </c>
      <c r="BD9">
        <v>2.11</v>
      </c>
      <c r="BE9">
        <v>2.0499999999999998</v>
      </c>
      <c r="BF9">
        <v>1.82</v>
      </c>
      <c r="BG9">
        <v>1.76</v>
      </c>
      <c r="BH9">
        <v>2.2000000000000002</v>
      </c>
      <c r="BI9">
        <v>3.41</v>
      </c>
      <c r="BJ9">
        <v>3.5</v>
      </c>
    </row>
    <row r="10" spans="1:62" s="6" customFormat="1" x14ac:dyDescent="0.2">
      <c r="A10" t="s">
        <v>175</v>
      </c>
      <c r="B10" s="4">
        <v>43316</v>
      </c>
      <c r="C10" t="s">
        <v>200</v>
      </c>
      <c r="D10" t="s">
        <v>201</v>
      </c>
      <c r="E10">
        <v>1</v>
      </c>
      <c r="F10">
        <v>2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 s="7" t="s">
        <v>202</v>
      </c>
      <c r="L10">
        <v>10</v>
      </c>
      <c r="M10">
        <v>10</v>
      </c>
      <c r="N10">
        <v>5</v>
      </c>
      <c r="O10">
        <v>4</v>
      </c>
      <c r="P10">
        <v>15</v>
      </c>
      <c r="Q10">
        <v>4</v>
      </c>
      <c r="R10">
        <v>10</v>
      </c>
      <c r="S10">
        <v>4</v>
      </c>
      <c r="T10">
        <v>1</v>
      </c>
      <c r="U10">
        <v>1</v>
      </c>
      <c r="V10">
        <v>0</v>
      </c>
      <c r="W10">
        <v>0</v>
      </c>
      <c r="X10">
        <v>2.8</v>
      </c>
      <c r="Y10">
        <v>3.4</v>
      </c>
      <c r="Z10">
        <v>2.7</v>
      </c>
      <c r="AA10">
        <v>2.6</v>
      </c>
      <c r="AB10">
        <v>3.25</v>
      </c>
      <c r="AC10">
        <v>2.65</v>
      </c>
      <c r="AD10">
        <v>2.5499999999999998</v>
      </c>
      <c r="AE10">
        <v>3.1</v>
      </c>
      <c r="AF10">
        <v>2.5499999999999998</v>
      </c>
      <c r="AG10">
        <v>2.7</v>
      </c>
      <c r="AH10">
        <v>3.38</v>
      </c>
      <c r="AI10">
        <v>2.67</v>
      </c>
      <c r="AJ10">
        <v>2.62</v>
      </c>
      <c r="AK10">
        <v>3.4</v>
      </c>
      <c r="AL10">
        <v>2.6</v>
      </c>
      <c r="AM10">
        <v>2.63</v>
      </c>
      <c r="AN10">
        <v>3.4</v>
      </c>
      <c r="AO10">
        <v>2.63</v>
      </c>
      <c r="AP10">
        <v>40</v>
      </c>
      <c r="AQ10">
        <v>2.72</v>
      </c>
      <c r="AR10">
        <v>2.6</v>
      </c>
      <c r="AS10">
        <v>3.4</v>
      </c>
      <c r="AT10">
        <v>3.25</v>
      </c>
      <c r="AU10">
        <v>2.73</v>
      </c>
      <c r="AV10">
        <v>2.61</v>
      </c>
      <c r="AW10">
        <v>36</v>
      </c>
      <c r="AX10">
        <v>2.0499999999999998</v>
      </c>
      <c r="AY10">
        <v>1.98</v>
      </c>
      <c r="AZ10">
        <v>1.88</v>
      </c>
      <c r="BA10">
        <v>1.79</v>
      </c>
      <c r="BB10">
        <v>17</v>
      </c>
      <c r="BC10">
        <v>-0.25</v>
      </c>
      <c r="BD10">
        <v>2.38</v>
      </c>
      <c r="BE10">
        <v>2.2400000000000002</v>
      </c>
      <c r="BF10">
        <v>1.7</v>
      </c>
      <c r="BG10">
        <v>1.63</v>
      </c>
      <c r="BH10">
        <v>2.76</v>
      </c>
      <c r="BI10">
        <v>3.35</v>
      </c>
      <c r="BJ10">
        <v>2.68</v>
      </c>
    </row>
    <row r="11" spans="1:62" s="6" customFormat="1" x14ac:dyDescent="0.2">
      <c r="A11" t="s">
        <v>175</v>
      </c>
      <c r="B11" s="4">
        <v>43316</v>
      </c>
      <c r="C11" t="s">
        <v>203</v>
      </c>
      <c r="D11" t="s">
        <v>204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7" t="s">
        <v>205</v>
      </c>
      <c r="L11">
        <v>20</v>
      </c>
      <c r="M11">
        <v>10</v>
      </c>
      <c r="N11">
        <v>9</v>
      </c>
      <c r="O11">
        <v>3</v>
      </c>
      <c r="P11">
        <v>12</v>
      </c>
      <c r="Q11">
        <v>8</v>
      </c>
      <c r="R11">
        <v>3</v>
      </c>
      <c r="S11">
        <v>7</v>
      </c>
      <c r="T11">
        <v>1</v>
      </c>
      <c r="U11">
        <v>2</v>
      </c>
      <c r="V11">
        <v>0</v>
      </c>
      <c r="W11">
        <v>0</v>
      </c>
      <c r="X11">
        <v>2.4</v>
      </c>
      <c r="Y11">
        <v>3.3</v>
      </c>
      <c r="Z11">
        <v>3.3</v>
      </c>
      <c r="AA11">
        <v>2.35</v>
      </c>
      <c r="AB11">
        <v>3.2</v>
      </c>
      <c r="AC11">
        <v>3</v>
      </c>
      <c r="AD11">
        <v>2.25</v>
      </c>
      <c r="AE11">
        <v>3.05</v>
      </c>
      <c r="AF11">
        <v>2.9</v>
      </c>
      <c r="AG11">
        <v>2.37</v>
      </c>
      <c r="AH11">
        <v>3.28</v>
      </c>
      <c r="AI11">
        <v>3.19</v>
      </c>
      <c r="AJ11">
        <v>2.38</v>
      </c>
      <c r="AK11">
        <v>3.3</v>
      </c>
      <c r="AL11">
        <v>2.9</v>
      </c>
      <c r="AM11">
        <v>2.4</v>
      </c>
      <c r="AN11">
        <v>3.4</v>
      </c>
      <c r="AO11">
        <v>2.9</v>
      </c>
      <c r="AP11">
        <v>41</v>
      </c>
      <c r="AQ11">
        <v>2.41</v>
      </c>
      <c r="AR11">
        <v>2.35</v>
      </c>
      <c r="AS11">
        <v>3.4</v>
      </c>
      <c r="AT11">
        <v>3.19</v>
      </c>
      <c r="AU11">
        <v>3.3</v>
      </c>
      <c r="AV11">
        <v>2.99</v>
      </c>
      <c r="AW11">
        <v>38</v>
      </c>
      <c r="AX11">
        <v>2.15</v>
      </c>
      <c r="AY11">
        <v>2.06</v>
      </c>
      <c r="AZ11">
        <v>1.8</v>
      </c>
      <c r="BA11">
        <v>1.73</v>
      </c>
      <c r="BB11">
        <v>19</v>
      </c>
      <c r="BC11">
        <v>-0.25</v>
      </c>
      <c r="BD11">
        <v>2.1</v>
      </c>
      <c r="BE11">
        <v>2.02</v>
      </c>
      <c r="BF11">
        <v>1.85</v>
      </c>
      <c r="BG11">
        <v>1.79</v>
      </c>
      <c r="BH11">
        <v>2.4900000000000002</v>
      </c>
      <c r="BI11">
        <v>3.24</v>
      </c>
      <c r="BJ11">
        <v>3.1</v>
      </c>
    </row>
    <row r="12" spans="1:62" s="6" customFormat="1" x14ac:dyDescent="0.2">
      <c r="A12" t="s">
        <v>175</v>
      </c>
      <c r="B12" s="4">
        <v>43316</v>
      </c>
      <c r="C12" t="s">
        <v>206</v>
      </c>
      <c r="D12" t="s">
        <v>207</v>
      </c>
      <c r="E12">
        <v>2</v>
      </c>
      <c r="F12">
        <v>2</v>
      </c>
      <c r="G12" t="str">
        <f t="shared" si="0"/>
        <v>D</v>
      </c>
      <c r="H12">
        <v>2</v>
      </c>
      <c r="I12">
        <v>1</v>
      </c>
      <c r="J12" t="str">
        <f t="shared" si="1"/>
        <v>H</v>
      </c>
      <c r="K12" s="7" t="s">
        <v>208</v>
      </c>
      <c r="L12">
        <v>15</v>
      </c>
      <c r="M12">
        <v>13</v>
      </c>
      <c r="N12">
        <v>5</v>
      </c>
      <c r="O12">
        <v>2</v>
      </c>
      <c r="P12">
        <v>12</v>
      </c>
      <c r="Q12">
        <v>11</v>
      </c>
      <c r="R12">
        <v>7</v>
      </c>
      <c r="S12">
        <v>4</v>
      </c>
      <c r="T12">
        <v>0</v>
      </c>
      <c r="U12">
        <v>1</v>
      </c>
      <c r="V12">
        <v>1</v>
      </c>
      <c r="W12">
        <v>0</v>
      </c>
      <c r="X12">
        <v>2.6</v>
      </c>
      <c r="Y12">
        <v>3.4</v>
      </c>
      <c r="Z12">
        <v>2.9</v>
      </c>
      <c r="AA12">
        <v>2.5499999999999998</v>
      </c>
      <c r="AB12">
        <v>3.2</v>
      </c>
      <c r="AC12">
        <v>2.75</v>
      </c>
      <c r="AD12">
        <v>2.4500000000000002</v>
      </c>
      <c r="AE12">
        <v>3.1</v>
      </c>
      <c r="AF12">
        <v>2.65</v>
      </c>
      <c r="AG12">
        <v>2.56</v>
      </c>
      <c r="AH12">
        <v>3.33</v>
      </c>
      <c r="AI12">
        <v>2.86</v>
      </c>
      <c r="AJ12">
        <v>2.5</v>
      </c>
      <c r="AK12">
        <v>3.3</v>
      </c>
      <c r="AL12">
        <v>2.8</v>
      </c>
      <c r="AM12">
        <v>2.5499999999999998</v>
      </c>
      <c r="AN12">
        <v>3.4</v>
      </c>
      <c r="AO12">
        <v>2.75</v>
      </c>
      <c r="AP12">
        <v>41</v>
      </c>
      <c r="AQ12">
        <v>2.65</v>
      </c>
      <c r="AR12">
        <v>2.54</v>
      </c>
      <c r="AS12">
        <v>3.4</v>
      </c>
      <c r="AT12">
        <v>3.2</v>
      </c>
      <c r="AU12">
        <v>2.9</v>
      </c>
      <c r="AV12">
        <v>2.73</v>
      </c>
      <c r="AW12">
        <v>37</v>
      </c>
      <c r="AX12">
        <v>2.1</v>
      </c>
      <c r="AY12">
        <v>2.0099999999999998</v>
      </c>
      <c r="AZ12">
        <v>1.83</v>
      </c>
      <c r="BA12">
        <v>1.76</v>
      </c>
      <c r="BB12">
        <v>17</v>
      </c>
      <c r="BC12">
        <v>-0.25</v>
      </c>
      <c r="BD12">
        <v>2.25</v>
      </c>
      <c r="BE12">
        <v>2.16</v>
      </c>
      <c r="BF12">
        <v>1.73</v>
      </c>
      <c r="BG12">
        <v>1.67</v>
      </c>
      <c r="BH12">
        <v>2.48</v>
      </c>
      <c r="BI12">
        <v>3.46</v>
      </c>
      <c r="BJ12">
        <v>2.93</v>
      </c>
    </row>
    <row r="13" spans="1:62" s="6" customFormat="1" x14ac:dyDescent="0.2">
      <c r="A13" t="s">
        <v>175</v>
      </c>
      <c r="B13" s="4">
        <v>43316</v>
      </c>
      <c r="C13" t="s">
        <v>209</v>
      </c>
      <c r="D13" t="s">
        <v>210</v>
      </c>
      <c r="E13">
        <v>3</v>
      </c>
      <c r="F13">
        <v>2</v>
      </c>
      <c r="G13" t="str">
        <f t="shared" si="0"/>
        <v>H</v>
      </c>
      <c r="H13">
        <v>0</v>
      </c>
      <c r="I13">
        <v>0</v>
      </c>
      <c r="J13" t="str">
        <f t="shared" si="1"/>
        <v>D</v>
      </c>
      <c r="K13" s="7" t="s">
        <v>211</v>
      </c>
      <c r="L13">
        <v>13</v>
      </c>
      <c r="M13">
        <v>6</v>
      </c>
      <c r="N13">
        <v>6</v>
      </c>
      <c r="O13">
        <v>4</v>
      </c>
      <c r="P13">
        <v>12</v>
      </c>
      <c r="Q13">
        <v>14</v>
      </c>
      <c r="R13">
        <v>3</v>
      </c>
      <c r="S13">
        <v>4</v>
      </c>
      <c r="T13">
        <v>4</v>
      </c>
      <c r="U13">
        <v>1</v>
      </c>
      <c r="V13">
        <v>0</v>
      </c>
      <c r="W13">
        <v>0</v>
      </c>
      <c r="X13">
        <v>1.8</v>
      </c>
      <c r="Y13">
        <v>3.75</v>
      </c>
      <c r="Z13">
        <v>5</v>
      </c>
      <c r="AA13">
        <v>1.75</v>
      </c>
      <c r="AB13">
        <v>3.6</v>
      </c>
      <c r="AC13">
        <v>4.5</v>
      </c>
      <c r="AD13">
        <v>1.67</v>
      </c>
      <c r="AE13">
        <v>3.5</v>
      </c>
      <c r="AF13">
        <v>4.3499999999999996</v>
      </c>
      <c r="AG13">
        <v>1.75</v>
      </c>
      <c r="AH13">
        <v>3.78</v>
      </c>
      <c r="AI13">
        <v>4.87</v>
      </c>
      <c r="AJ13">
        <v>1.75</v>
      </c>
      <c r="AK13">
        <v>3.8</v>
      </c>
      <c r="AL13">
        <v>4.4000000000000004</v>
      </c>
      <c r="AM13">
        <v>1.75</v>
      </c>
      <c r="AN13">
        <v>3.8</v>
      </c>
      <c r="AO13">
        <v>4.5999999999999996</v>
      </c>
      <c r="AP13">
        <v>41</v>
      </c>
      <c r="AQ13">
        <v>1.8</v>
      </c>
      <c r="AR13">
        <v>1.73</v>
      </c>
      <c r="AS13">
        <v>3.85</v>
      </c>
      <c r="AT13">
        <v>3.61</v>
      </c>
      <c r="AU13">
        <v>5.18</v>
      </c>
      <c r="AV13">
        <v>4.59</v>
      </c>
      <c r="AW13">
        <v>37</v>
      </c>
      <c r="AX13">
        <v>1.98</v>
      </c>
      <c r="AY13">
        <v>1.9</v>
      </c>
      <c r="AZ13">
        <v>1.93</v>
      </c>
      <c r="BA13">
        <v>1.86</v>
      </c>
      <c r="BB13">
        <v>19</v>
      </c>
      <c r="BC13">
        <v>-0.75</v>
      </c>
      <c r="BD13">
        <v>2.0099999999999998</v>
      </c>
      <c r="BE13">
        <v>1.95</v>
      </c>
      <c r="BF13">
        <v>1.91</v>
      </c>
      <c r="BG13">
        <v>1.85</v>
      </c>
      <c r="BH13">
        <v>1.78</v>
      </c>
      <c r="BI13">
        <v>3.73</v>
      </c>
      <c r="BJ13">
        <v>4.91</v>
      </c>
    </row>
    <row r="14" spans="1:62" s="6" customFormat="1" x14ac:dyDescent="0.2">
      <c r="A14" t="s">
        <v>175</v>
      </c>
      <c r="B14" s="4">
        <v>43323</v>
      </c>
      <c r="C14" t="s">
        <v>204</v>
      </c>
      <c r="D14" t="s">
        <v>197</v>
      </c>
      <c r="E14">
        <v>3</v>
      </c>
      <c r="F14">
        <v>2</v>
      </c>
      <c r="G14" t="str">
        <f t="shared" si="0"/>
        <v>H</v>
      </c>
      <c r="H14">
        <v>0</v>
      </c>
      <c r="I14">
        <v>1</v>
      </c>
      <c r="J14" t="str">
        <f t="shared" si="1"/>
        <v>A</v>
      </c>
      <c r="K14" s="7" t="s">
        <v>171</v>
      </c>
      <c r="L14">
        <v>12</v>
      </c>
      <c r="M14">
        <v>16</v>
      </c>
      <c r="N14">
        <v>5</v>
      </c>
      <c r="O14">
        <v>5</v>
      </c>
      <c r="P14">
        <v>14</v>
      </c>
      <c r="Q14">
        <v>11</v>
      </c>
      <c r="R14">
        <v>6</v>
      </c>
      <c r="S14">
        <v>5</v>
      </c>
      <c r="T14">
        <v>3</v>
      </c>
      <c r="U14">
        <v>0</v>
      </c>
      <c r="V14">
        <v>0</v>
      </c>
      <c r="W14">
        <v>0</v>
      </c>
      <c r="X14">
        <v>2.7</v>
      </c>
      <c r="Y14">
        <v>3.25</v>
      </c>
      <c r="Z14">
        <v>2.87</v>
      </c>
      <c r="AA14">
        <v>2.4500000000000002</v>
      </c>
      <c r="AB14">
        <v>3.25</v>
      </c>
      <c r="AC14">
        <v>2.8</v>
      </c>
      <c r="AD14">
        <v>2.4500000000000002</v>
      </c>
      <c r="AE14">
        <v>3</v>
      </c>
      <c r="AF14">
        <v>2.7</v>
      </c>
      <c r="AG14">
        <v>2.6</v>
      </c>
      <c r="AH14">
        <v>3.2</v>
      </c>
      <c r="AI14">
        <v>2.92</v>
      </c>
      <c r="AJ14">
        <v>2.5</v>
      </c>
      <c r="AK14">
        <v>3.3</v>
      </c>
      <c r="AL14">
        <v>2.8</v>
      </c>
      <c r="AM14">
        <v>2.5499999999999998</v>
      </c>
      <c r="AN14">
        <v>3.3</v>
      </c>
      <c r="AO14">
        <v>2.9</v>
      </c>
      <c r="AP14">
        <v>38</v>
      </c>
      <c r="AQ14">
        <v>2.7</v>
      </c>
      <c r="AR14">
        <v>2.52</v>
      </c>
      <c r="AS14">
        <v>3.3</v>
      </c>
      <c r="AT14">
        <v>3.15</v>
      </c>
      <c r="AU14">
        <v>2.92</v>
      </c>
      <c r="AV14">
        <v>2.81</v>
      </c>
      <c r="AW14">
        <v>36</v>
      </c>
      <c r="AX14">
        <v>2.21</v>
      </c>
      <c r="AY14">
        <v>2.1</v>
      </c>
      <c r="AZ14">
        <v>1.76</v>
      </c>
      <c r="BA14">
        <v>1.7</v>
      </c>
      <c r="BB14">
        <v>17</v>
      </c>
      <c r="BC14">
        <v>0</v>
      </c>
      <c r="BD14">
        <v>1.84</v>
      </c>
      <c r="BE14">
        <v>1.79</v>
      </c>
      <c r="BF14">
        <v>2.09</v>
      </c>
      <c r="BG14">
        <v>2.02</v>
      </c>
      <c r="BH14">
        <v>2.82</v>
      </c>
      <c r="BI14">
        <v>3.36</v>
      </c>
      <c r="BJ14">
        <v>2.63</v>
      </c>
    </row>
    <row r="15" spans="1:62" s="6" customFormat="1" x14ac:dyDescent="0.2">
      <c r="A15" t="s">
        <v>175</v>
      </c>
      <c r="B15" s="4">
        <v>43323</v>
      </c>
      <c r="C15" t="s">
        <v>186</v>
      </c>
      <c r="D15" t="s">
        <v>194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7" t="s">
        <v>379</v>
      </c>
      <c r="L15">
        <v>16</v>
      </c>
      <c r="M15">
        <v>14</v>
      </c>
      <c r="N15">
        <v>4</v>
      </c>
      <c r="O15">
        <v>4</v>
      </c>
      <c r="P15">
        <v>21</v>
      </c>
      <c r="Q15">
        <v>12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2.7</v>
      </c>
      <c r="Y15">
        <v>3.4</v>
      </c>
      <c r="Z15">
        <v>2.8</v>
      </c>
      <c r="AA15">
        <v>2.5499999999999998</v>
      </c>
      <c r="AB15">
        <v>3.2</v>
      </c>
      <c r="AC15">
        <v>2.75</v>
      </c>
      <c r="AD15">
        <v>2.5</v>
      </c>
      <c r="AE15">
        <v>3.1</v>
      </c>
      <c r="AF15">
        <v>2.5499999999999998</v>
      </c>
      <c r="AG15">
        <v>2.64</v>
      </c>
      <c r="AH15">
        <v>3.32</v>
      </c>
      <c r="AI15">
        <v>2.78</v>
      </c>
      <c r="AJ15">
        <v>2.6</v>
      </c>
      <c r="AK15">
        <v>3.3</v>
      </c>
      <c r="AL15">
        <v>2.7</v>
      </c>
      <c r="AM15">
        <v>2.6</v>
      </c>
      <c r="AN15">
        <v>3.4</v>
      </c>
      <c r="AO15">
        <v>2.8</v>
      </c>
      <c r="AP15">
        <v>38</v>
      </c>
      <c r="AQ15">
        <v>2.7</v>
      </c>
      <c r="AR15">
        <v>2.57</v>
      </c>
      <c r="AS15">
        <v>3.4</v>
      </c>
      <c r="AT15">
        <v>3.23</v>
      </c>
      <c r="AU15">
        <v>2.8</v>
      </c>
      <c r="AV15">
        <v>2.69</v>
      </c>
      <c r="AW15">
        <v>35</v>
      </c>
      <c r="AX15">
        <v>2.0699999999999998</v>
      </c>
      <c r="AY15">
        <v>1.98</v>
      </c>
      <c r="AZ15">
        <v>1.88</v>
      </c>
      <c r="BA15">
        <v>1.78</v>
      </c>
      <c r="BB15">
        <v>16</v>
      </c>
      <c r="BC15">
        <v>-0.25</v>
      </c>
      <c r="BD15">
        <v>2.2599999999999998</v>
      </c>
      <c r="BE15">
        <v>2.1800000000000002</v>
      </c>
      <c r="BF15">
        <v>1.65</v>
      </c>
      <c r="BG15">
        <v>1.62</v>
      </c>
      <c r="BH15">
        <v>2.46</v>
      </c>
      <c r="BI15">
        <v>3.44</v>
      </c>
      <c r="BJ15">
        <v>2.98</v>
      </c>
    </row>
    <row r="16" spans="1:62" s="6" customFormat="1" x14ac:dyDescent="0.2">
      <c r="A16" t="s">
        <v>175</v>
      </c>
      <c r="B16" s="4">
        <v>43323</v>
      </c>
      <c r="C16" t="s">
        <v>198</v>
      </c>
      <c r="D16" t="s">
        <v>203</v>
      </c>
      <c r="E16">
        <v>2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7" t="s">
        <v>380</v>
      </c>
      <c r="L16">
        <v>12</v>
      </c>
      <c r="M16">
        <v>8</v>
      </c>
      <c r="N16">
        <v>3</v>
      </c>
      <c r="O16">
        <v>3</v>
      </c>
      <c r="P16">
        <v>8</v>
      </c>
      <c r="Q16">
        <v>16</v>
      </c>
      <c r="R16">
        <v>3</v>
      </c>
      <c r="S16">
        <v>0</v>
      </c>
      <c r="T16">
        <v>1</v>
      </c>
      <c r="U16">
        <v>3</v>
      </c>
      <c r="V16">
        <v>0</v>
      </c>
      <c r="W16">
        <v>0</v>
      </c>
      <c r="X16">
        <v>2.1</v>
      </c>
      <c r="Y16">
        <v>3.5</v>
      </c>
      <c r="Z16">
        <v>3.75</v>
      </c>
      <c r="AA16">
        <v>2.0499999999999998</v>
      </c>
      <c r="AB16">
        <v>3.3</v>
      </c>
      <c r="AC16">
        <v>3.6</v>
      </c>
      <c r="AD16">
        <v>1.97</v>
      </c>
      <c r="AE16">
        <v>3.15</v>
      </c>
      <c r="AF16">
        <v>3.5</v>
      </c>
      <c r="AG16">
        <v>2.0299999999999998</v>
      </c>
      <c r="AH16">
        <v>3.46</v>
      </c>
      <c r="AI16">
        <v>3.85</v>
      </c>
      <c r="AJ16">
        <v>2.0499999999999998</v>
      </c>
      <c r="AK16">
        <v>3.4</v>
      </c>
      <c r="AL16">
        <v>3.6</v>
      </c>
      <c r="AM16">
        <v>2.0499999999999998</v>
      </c>
      <c r="AN16">
        <v>3.5</v>
      </c>
      <c r="AO16">
        <v>3.8</v>
      </c>
      <c r="AP16">
        <v>38</v>
      </c>
      <c r="AQ16">
        <v>2.15</v>
      </c>
      <c r="AR16">
        <v>2.04</v>
      </c>
      <c r="AS16">
        <v>3.5</v>
      </c>
      <c r="AT16">
        <v>3.28</v>
      </c>
      <c r="AU16">
        <v>3.85</v>
      </c>
      <c r="AV16">
        <v>3.63</v>
      </c>
      <c r="AW16">
        <v>35</v>
      </c>
      <c r="AX16">
        <v>2.2000000000000002</v>
      </c>
      <c r="AY16">
        <v>2.1</v>
      </c>
      <c r="AZ16">
        <v>1.75</v>
      </c>
      <c r="BA16">
        <v>1.7</v>
      </c>
      <c r="BB16">
        <v>19</v>
      </c>
      <c r="BC16">
        <v>-0.25</v>
      </c>
      <c r="BD16">
        <v>1.83</v>
      </c>
      <c r="BE16">
        <v>1.75</v>
      </c>
      <c r="BF16">
        <v>2.15</v>
      </c>
      <c r="BG16">
        <v>2.06</v>
      </c>
      <c r="BH16">
        <v>2.2599999999999998</v>
      </c>
      <c r="BI16">
        <v>3.19</v>
      </c>
      <c r="BJ16">
        <v>3.62</v>
      </c>
    </row>
    <row r="17" spans="1:62" s="6" customFormat="1" x14ac:dyDescent="0.2">
      <c r="A17" t="s">
        <v>175</v>
      </c>
      <c r="B17" s="4">
        <v>43323</v>
      </c>
      <c r="C17" t="s">
        <v>180</v>
      </c>
      <c r="D17" t="s">
        <v>206</v>
      </c>
      <c r="E17">
        <v>1</v>
      </c>
      <c r="F17">
        <v>3</v>
      </c>
      <c r="G17" t="str">
        <f t="shared" si="0"/>
        <v>A</v>
      </c>
      <c r="H17">
        <v>0</v>
      </c>
      <c r="I17">
        <v>0</v>
      </c>
      <c r="J17" t="str">
        <f t="shared" si="1"/>
        <v>D</v>
      </c>
      <c r="K17" s="7" t="s">
        <v>381</v>
      </c>
      <c r="L17">
        <v>8</v>
      </c>
      <c r="M17">
        <v>10</v>
      </c>
      <c r="N17">
        <v>3</v>
      </c>
      <c r="O17">
        <v>4</v>
      </c>
      <c r="P17">
        <v>8</v>
      </c>
      <c r="Q17">
        <v>12</v>
      </c>
      <c r="R17">
        <v>4</v>
      </c>
      <c r="S17">
        <v>5</v>
      </c>
      <c r="T17">
        <v>0</v>
      </c>
      <c r="U17">
        <v>0</v>
      </c>
      <c r="V17">
        <v>0</v>
      </c>
      <c r="W17">
        <v>0</v>
      </c>
      <c r="X17">
        <v>2.4</v>
      </c>
      <c r="Y17">
        <v>3.3</v>
      </c>
      <c r="Z17">
        <v>3.25</v>
      </c>
      <c r="AA17">
        <v>2.2999999999999998</v>
      </c>
      <c r="AB17">
        <v>3.25</v>
      </c>
      <c r="AC17">
        <v>3.1</v>
      </c>
      <c r="AD17">
        <v>2.25</v>
      </c>
      <c r="AE17">
        <v>3.1</v>
      </c>
      <c r="AF17">
        <v>2.95</v>
      </c>
      <c r="AG17">
        <v>2.38</v>
      </c>
      <c r="AH17">
        <v>3.29</v>
      </c>
      <c r="AI17">
        <v>3.17</v>
      </c>
      <c r="AJ17">
        <v>2.25</v>
      </c>
      <c r="AK17">
        <v>3.3</v>
      </c>
      <c r="AL17">
        <v>3.2</v>
      </c>
      <c r="AM17">
        <v>2.4500000000000002</v>
      </c>
      <c r="AN17">
        <v>3.3</v>
      </c>
      <c r="AO17">
        <v>3</v>
      </c>
      <c r="AP17">
        <v>38</v>
      </c>
      <c r="AQ17">
        <v>2.4500000000000002</v>
      </c>
      <c r="AR17">
        <v>2.31</v>
      </c>
      <c r="AS17">
        <v>3.3</v>
      </c>
      <c r="AT17">
        <v>3.21</v>
      </c>
      <c r="AU17">
        <v>3.25</v>
      </c>
      <c r="AV17">
        <v>3.06</v>
      </c>
      <c r="AW17">
        <v>36</v>
      </c>
      <c r="AX17">
        <v>2.0699999999999998</v>
      </c>
      <c r="AY17">
        <v>1.99</v>
      </c>
      <c r="AZ17">
        <v>1.85</v>
      </c>
      <c r="BA17">
        <v>1.78</v>
      </c>
      <c r="BB17">
        <v>19</v>
      </c>
      <c r="BC17">
        <v>-0.25</v>
      </c>
      <c r="BD17">
        <v>2.09</v>
      </c>
      <c r="BE17">
        <v>2</v>
      </c>
      <c r="BF17">
        <v>1.86</v>
      </c>
      <c r="BG17">
        <v>1.8</v>
      </c>
      <c r="BH17">
        <v>2.25</v>
      </c>
      <c r="BI17">
        <v>3.48</v>
      </c>
      <c r="BJ17">
        <v>3.32</v>
      </c>
    </row>
    <row r="18" spans="1:62" s="6" customFormat="1" x14ac:dyDescent="0.2">
      <c r="A18" t="s">
        <v>175</v>
      </c>
      <c r="B18" s="4">
        <v>43323</v>
      </c>
      <c r="C18" t="s">
        <v>189</v>
      </c>
      <c r="D18" t="s">
        <v>200</v>
      </c>
      <c r="E18">
        <v>1</v>
      </c>
      <c r="F18">
        <v>1</v>
      </c>
      <c r="G18" t="str">
        <f t="shared" si="0"/>
        <v>D</v>
      </c>
      <c r="H18">
        <v>1</v>
      </c>
      <c r="I18">
        <v>0</v>
      </c>
      <c r="J18" t="str">
        <f t="shared" si="1"/>
        <v>H</v>
      </c>
      <c r="K18" s="7" t="s">
        <v>147</v>
      </c>
      <c r="L18">
        <v>13</v>
      </c>
      <c r="M18">
        <v>8</v>
      </c>
      <c r="N18">
        <v>7</v>
      </c>
      <c r="O18">
        <v>3</v>
      </c>
      <c r="P18">
        <v>9</v>
      </c>
      <c r="Q18">
        <v>22</v>
      </c>
      <c r="R18">
        <v>7</v>
      </c>
      <c r="S18">
        <v>2</v>
      </c>
      <c r="T18">
        <v>2</v>
      </c>
      <c r="U18">
        <v>4</v>
      </c>
      <c r="V18">
        <v>0</v>
      </c>
      <c r="W18">
        <v>0</v>
      </c>
      <c r="X18">
        <v>2.6</v>
      </c>
      <c r="Y18">
        <v>3.3</v>
      </c>
      <c r="Z18">
        <v>3</v>
      </c>
      <c r="AA18">
        <v>2.4500000000000002</v>
      </c>
      <c r="AB18">
        <v>3.2</v>
      </c>
      <c r="AC18">
        <v>2.85</v>
      </c>
      <c r="AD18">
        <v>2.35</v>
      </c>
      <c r="AE18">
        <v>3.05</v>
      </c>
      <c r="AF18">
        <v>2.8</v>
      </c>
      <c r="AG18">
        <v>2.48</v>
      </c>
      <c r="AH18">
        <v>3.3</v>
      </c>
      <c r="AI18">
        <v>3</v>
      </c>
      <c r="AJ18">
        <v>2.5</v>
      </c>
      <c r="AK18">
        <v>3.1</v>
      </c>
      <c r="AL18">
        <v>2.9</v>
      </c>
      <c r="AM18">
        <v>2.5499999999999998</v>
      </c>
      <c r="AN18">
        <v>3.3</v>
      </c>
      <c r="AO18">
        <v>2.9</v>
      </c>
      <c r="AP18">
        <v>38</v>
      </c>
      <c r="AQ18">
        <v>2.6</v>
      </c>
      <c r="AR18">
        <v>2.4700000000000002</v>
      </c>
      <c r="AS18">
        <v>3.3</v>
      </c>
      <c r="AT18">
        <v>3.18</v>
      </c>
      <c r="AU18">
        <v>3</v>
      </c>
      <c r="AV18">
        <v>2.85</v>
      </c>
      <c r="AW18">
        <v>36</v>
      </c>
      <c r="AX18">
        <v>2.11</v>
      </c>
      <c r="AY18">
        <v>2.04</v>
      </c>
      <c r="AZ18">
        <v>1.81</v>
      </c>
      <c r="BA18">
        <v>1.74</v>
      </c>
      <c r="BB18">
        <v>16</v>
      </c>
      <c r="BC18">
        <v>0</v>
      </c>
      <c r="BD18">
        <v>1.82</v>
      </c>
      <c r="BE18">
        <v>1.77</v>
      </c>
      <c r="BF18">
        <v>2.14</v>
      </c>
      <c r="BG18">
        <v>2.04</v>
      </c>
      <c r="BH18">
        <v>2.48</v>
      </c>
      <c r="BI18">
        <v>3.39</v>
      </c>
      <c r="BJ18">
        <v>2.99</v>
      </c>
    </row>
    <row r="19" spans="1:62" s="6" customFormat="1" x14ac:dyDescent="0.2">
      <c r="A19" t="s">
        <v>175</v>
      </c>
      <c r="B19" s="4">
        <v>43323</v>
      </c>
      <c r="C19" t="s">
        <v>195</v>
      </c>
      <c r="D19" t="s">
        <v>209</v>
      </c>
      <c r="E19">
        <v>4</v>
      </c>
      <c r="F19">
        <v>1</v>
      </c>
      <c r="G19" t="str">
        <f t="shared" si="0"/>
        <v>H</v>
      </c>
      <c r="H19">
        <v>2</v>
      </c>
      <c r="I19">
        <v>1</v>
      </c>
      <c r="J19" t="str">
        <f t="shared" si="1"/>
        <v>H</v>
      </c>
      <c r="K19" s="7" t="s">
        <v>382</v>
      </c>
      <c r="L19">
        <v>20</v>
      </c>
      <c r="M19">
        <v>10</v>
      </c>
      <c r="N19">
        <v>8</v>
      </c>
      <c r="O19">
        <v>2</v>
      </c>
      <c r="P19">
        <v>10</v>
      </c>
      <c r="Q19">
        <v>15</v>
      </c>
      <c r="R19">
        <v>5</v>
      </c>
      <c r="S19">
        <v>5</v>
      </c>
      <c r="T19">
        <v>0</v>
      </c>
      <c r="U19">
        <v>1</v>
      </c>
      <c r="V19">
        <v>0</v>
      </c>
      <c r="W19">
        <v>0</v>
      </c>
      <c r="X19">
        <v>1.85</v>
      </c>
      <c r="Y19">
        <v>3.8</v>
      </c>
      <c r="Z19">
        <v>4.5</v>
      </c>
      <c r="AA19">
        <v>1.83</v>
      </c>
      <c r="AB19">
        <v>3.6</v>
      </c>
      <c r="AC19">
        <v>4.0999999999999996</v>
      </c>
      <c r="AD19">
        <v>1.75</v>
      </c>
      <c r="AE19">
        <v>3.4</v>
      </c>
      <c r="AF19">
        <v>4.0999999999999996</v>
      </c>
      <c r="AG19">
        <v>1.83</v>
      </c>
      <c r="AH19">
        <v>3.82</v>
      </c>
      <c r="AI19">
        <v>4.33</v>
      </c>
      <c r="AJ19">
        <v>1.8</v>
      </c>
      <c r="AK19">
        <v>3.9</v>
      </c>
      <c r="AL19">
        <v>4</v>
      </c>
      <c r="AM19">
        <v>1.85</v>
      </c>
      <c r="AN19">
        <v>3.8</v>
      </c>
      <c r="AO19">
        <v>4.33</v>
      </c>
      <c r="AP19">
        <v>38</v>
      </c>
      <c r="AQ19">
        <v>1.87</v>
      </c>
      <c r="AR19">
        <v>1.81</v>
      </c>
      <c r="AS19">
        <v>3.9</v>
      </c>
      <c r="AT19">
        <v>3.58</v>
      </c>
      <c r="AU19">
        <v>4.5</v>
      </c>
      <c r="AV19">
        <v>4.17</v>
      </c>
      <c r="AW19">
        <v>36</v>
      </c>
      <c r="AX19">
        <v>2.11</v>
      </c>
      <c r="AY19">
        <v>2.0099999999999998</v>
      </c>
      <c r="AZ19">
        <v>1.84</v>
      </c>
      <c r="BA19">
        <v>1.76</v>
      </c>
      <c r="BB19">
        <v>17</v>
      </c>
      <c r="BC19">
        <v>-0.5</v>
      </c>
      <c r="BD19">
        <v>1.88</v>
      </c>
      <c r="BE19">
        <v>1.81</v>
      </c>
      <c r="BF19">
        <v>2.0499999999999998</v>
      </c>
      <c r="BG19">
        <v>1.99</v>
      </c>
      <c r="BH19">
        <v>2.08</v>
      </c>
      <c r="BI19">
        <v>3.25</v>
      </c>
      <c r="BJ19">
        <v>4.07</v>
      </c>
    </row>
    <row r="20" spans="1:62" s="6" customFormat="1" x14ac:dyDescent="0.2">
      <c r="A20" t="s">
        <v>175</v>
      </c>
      <c r="B20" s="4">
        <v>43323</v>
      </c>
      <c r="C20" t="s">
        <v>210</v>
      </c>
      <c r="D20" t="s">
        <v>188</v>
      </c>
      <c r="E20">
        <v>0</v>
      </c>
      <c r="F20">
        <v>2</v>
      </c>
      <c r="G20" t="str">
        <f t="shared" si="0"/>
        <v>A</v>
      </c>
      <c r="H20">
        <v>0</v>
      </c>
      <c r="I20">
        <v>1</v>
      </c>
      <c r="J20" t="str">
        <f t="shared" si="1"/>
        <v>A</v>
      </c>
      <c r="K20" s="7" t="s">
        <v>111</v>
      </c>
      <c r="L20">
        <v>16</v>
      </c>
      <c r="M20">
        <v>12</v>
      </c>
      <c r="N20">
        <v>4</v>
      </c>
      <c r="O20">
        <v>4</v>
      </c>
      <c r="P20">
        <v>4</v>
      </c>
      <c r="Q20">
        <v>6</v>
      </c>
      <c r="R20">
        <v>6</v>
      </c>
      <c r="S20">
        <v>3</v>
      </c>
      <c r="T20">
        <v>1</v>
      </c>
      <c r="U20">
        <v>0</v>
      </c>
      <c r="V20">
        <v>0</v>
      </c>
      <c r="W20">
        <v>1</v>
      </c>
      <c r="X20">
        <v>2.54</v>
      </c>
      <c r="Y20">
        <v>3.3</v>
      </c>
      <c r="Z20">
        <v>3</v>
      </c>
      <c r="AA20">
        <v>2.35</v>
      </c>
      <c r="AB20">
        <v>3.25</v>
      </c>
      <c r="AC20">
        <v>2.95</v>
      </c>
      <c r="AD20">
        <v>2.25</v>
      </c>
      <c r="AE20">
        <v>3.1</v>
      </c>
      <c r="AF20">
        <v>2.9</v>
      </c>
      <c r="AG20">
        <v>2.34</v>
      </c>
      <c r="AH20">
        <v>3.38</v>
      </c>
      <c r="AI20">
        <v>3.16</v>
      </c>
      <c r="AJ20">
        <v>2.38</v>
      </c>
      <c r="AK20">
        <v>3.4</v>
      </c>
      <c r="AL20">
        <v>2.9</v>
      </c>
      <c r="AM20">
        <v>2.4500000000000002</v>
      </c>
      <c r="AN20">
        <v>3.4</v>
      </c>
      <c r="AO20">
        <v>3</v>
      </c>
      <c r="AP20">
        <v>38</v>
      </c>
      <c r="AQ20">
        <v>2.54</v>
      </c>
      <c r="AR20">
        <v>2.37</v>
      </c>
      <c r="AS20">
        <v>3.4</v>
      </c>
      <c r="AT20">
        <v>3.22</v>
      </c>
      <c r="AU20">
        <v>3.16</v>
      </c>
      <c r="AV20">
        <v>2.95</v>
      </c>
      <c r="AW20">
        <v>36</v>
      </c>
      <c r="AX20">
        <v>2.19</v>
      </c>
      <c r="AY20">
        <v>2.08</v>
      </c>
      <c r="AZ20">
        <v>1.78</v>
      </c>
      <c r="BA20">
        <v>1.72</v>
      </c>
      <c r="BB20">
        <v>19</v>
      </c>
      <c r="BC20">
        <v>-0.25</v>
      </c>
      <c r="BD20">
        <v>2.11</v>
      </c>
      <c r="BE20">
        <v>2.02</v>
      </c>
      <c r="BF20">
        <v>1.86</v>
      </c>
      <c r="BG20">
        <v>1.79</v>
      </c>
      <c r="BH20">
        <v>2.4900000000000002</v>
      </c>
      <c r="BI20">
        <v>3.26</v>
      </c>
      <c r="BJ20">
        <v>3.08</v>
      </c>
    </row>
    <row r="21" spans="1:62" s="6" customFormat="1" x14ac:dyDescent="0.2">
      <c r="A21" t="s">
        <v>175</v>
      </c>
      <c r="B21" s="4">
        <v>43323</v>
      </c>
      <c r="C21" t="s">
        <v>201</v>
      </c>
      <c r="D21" t="s">
        <v>176</v>
      </c>
      <c r="E21">
        <v>1</v>
      </c>
      <c r="F21">
        <v>0</v>
      </c>
      <c r="G21" t="str">
        <f t="shared" si="0"/>
        <v>H</v>
      </c>
      <c r="H21">
        <v>0</v>
      </c>
      <c r="I21">
        <v>0</v>
      </c>
      <c r="J21" t="str">
        <f t="shared" si="1"/>
        <v>D</v>
      </c>
      <c r="K21" s="7" t="s">
        <v>150</v>
      </c>
      <c r="L21">
        <v>9</v>
      </c>
      <c r="M21">
        <v>13</v>
      </c>
      <c r="N21">
        <v>3</v>
      </c>
      <c r="O21">
        <v>5</v>
      </c>
      <c r="P21">
        <v>19</v>
      </c>
      <c r="Q21">
        <v>12</v>
      </c>
      <c r="R21">
        <v>6</v>
      </c>
      <c r="S21">
        <v>5</v>
      </c>
      <c r="T21">
        <v>1</v>
      </c>
      <c r="U21">
        <v>0</v>
      </c>
      <c r="V21">
        <v>0</v>
      </c>
      <c r="W21">
        <v>0</v>
      </c>
      <c r="X21">
        <v>1.85</v>
      </c>
      <c r="Y21">
        <v>3.75</v>
      </c>
      <c r="Z21">
        <v>4.5</v>
      </c>
      <c r="AA21">
        <v>1.8</v>
      </c>
      <c r="AB21">
        <v>3.5</v>
      </c>
      <c r="AC21">
        <v>4.33</v>
      </c>
      <c r="AD21">
        <v>1.77</v>
      </c>
      <c r="AE21">
        <v>3.4</v>
      </c>
      <c r="AF21">
        <v>4.05</v>
      </c>
      <c r="AG21">
        <v>1.82</v>
      </c>
      <c r="AH21">
        <v>3.79</v>
      </c>
      <c r="AI21">
        <v>4.43</v>
      </c>
      <c r="AJ21">
        <v>1.85</v>
      </c>
      <c r="AK21">
        <v>3.3</v>
      </c>
      <c r="AL21">
        <v>4</v>
      </c>
      <c r="AM21">
        <v>1.87</v>
      </c>
      <c r="AN21">
        <v>3.8</v>
      </c>
      <c r="AO21">
        <v>4.2</v>
      </c>
      <c r="AP21">
        <v>38</v>
      </c>
      <c r="AQ21">
        <v>1.91</v>
      </c>
      <c r="AR21">
        <v>1.83</v>
      </c>
      <c r="AS21">
        <v>3.8</v>
      </c>
      <c r="AT21">
        <v>3.52</v>
      </c>
      <c r="AU21">
        <v>4.51</v>
      </c>
      <c r="AV21">
        <v>4.16</v>
      </c>
      <c r="AW21">
        <v>35</v>
      </c>
      <c r="AX21">
        <v>2.02</v>
      </c>
      <c r="AY21">
        <v>1.94</v>
      </c>
      <c r="AZ21">
        <v>1.92</v>
      </c>
      <c r="BA21">
        <v>1.83</v>
      </c>
      <c r="BB21">
        <v>17</v>
      </c>
      <c r="BC21">
        <v>-0.5</v>
      </c>
      <c r="BD21">
        <v>1.9</v>
      </c>
      <c r="BE21">
        <v>1.82</v>
      </c>
      <c r="BF21">
        <v>2.06</v>
      </c>
      <c r="BG21">
        <v>1.98</v>
      </c>
      <c r="BH21">
        <v>2.02</v>
      </c>
      <c r="BI21">
        <v>3.43</v>
      </c>
      <c r="BJ21">
        <v>4.04</v>
      </c>
    </row>
    <row r="22" spans="1:62" s="6" customFormat="1" x14ac:dyDescent="0.2">
      <c r="A22" t="s">
        <v>175</v>
      </c>
      <c r="B22" s="4">
        <v>43323</v>
      </c>
      <c r="C22" t="s">
        <v>183</v>
      </c>
      <c r="D22" t="s">
        <v>185</v>
      </c>
      <c r="E22">
        <v>0</v>
      </c>
      <c r="F22">
        <v>2</v>
      </c>
      <c r="G22" t="str">
        <f t="shared" si="0"/>
        <v>A</v>
      </c>
      <c r="H22">
        <v>0</v>
      </c>
      <c r="I22">
        <v>1</v>
      </c>
      <c r="J22" t="str">
        <f t="shared" si="1"/>
        <v>A</v>
      </c>
      <c r="K22" s="7" t="s">
        <v>181</v>
      </c>
      <c r="L22">
        <v>12</v>
      </c>
      <c r="M22">
        <v>8</v>
      </c>
      <c r="N22">
        <v>3</v>
      </c>
      <c r="O22">
        <v>4</v>
      </c>
      <c r="P22">
        <v>9</v>
      </c>
      <c r="Q22">
        <v>8</v>
      </c>
      <c r="R22">
        <v>4</v>
      </c>
      <c r="S22">
        <v>4</v>
      </c>
      <c r="T22">
        <v>0</v>
      </c>
      <c r="U22">
        <v>0</v>
      </c>
      <c r="V22">
        <v>0</v>
      </c>
      <c r="W22">
        <v>0</v>
      </c>
      <c r="X22">
        <v>3.5</v>
      </c>
      <c r="Y22">
        <v>3.3</v>
      </c>
      <c r="Z22">
        <v>2.2999999999999998</v>
      </c>
      <c r="AA22">
        <v>3.2</v>
      </c>
      <c r="AB22">
        <v>3.3</v>
      </c>
      <c r="AC22">
        <v>2.2000000000000002</v>
      </c>
      <c r="AD22">
        <v>3.05</v>
      </c>
      <c r="AE22">
        <v>3.15</v>
      </c>
      <c r="AF22">
        <v>2.15</v>
      </c>
      <c r="AG22">
        <v>3.32</v>
      </c>
      <c r="AH22">
        <v>3.33</v>
      </c>
      <c r="AI22">
        <v>2.2799999999999998</v>
      </c>
      <c r="AJ22">
        <v>3.2</v>
      </c>
      <c r="AK22">
        <v>3.3</v>
      </c>
      <c r="AL22">
        <v>2.25</v>
      </c>
      <c r="AM22">
        <v>3.3</v>
      </c>
      <c r="AN22">
        <v>3.3</v>
      </c>
      <c r="AO22">
        <v>2.25</v>
      </c>
      <c r="AP22">
        <v>37</v>
      </c>
      <c r="AQ22">
        <v>3.5</v>
      </c>
      <c r="AR22">
        <v>3.21</v>
      </c>
      <c r="AS22">
        <v>3.4</v>
      </c>
      <c r="AT22">
        <v>3.25</v>
      </c>
      <c r="AU22">
        <v>2.2999999999999998</v>
      </c>
      <c r="AV22">
        <v>2.2200000000000002</v>
      </c>
      <c r="AW22">
        <v>34</v>
      </c>
      <c r="AX22">
        <v>2.0699999999999998</v>
      </c>
      <c r="AY22">
        <v>1.97</v>
      </c>
      <c r="AZ22">
        <v>1.89</v>
      </c>
      <c r="BA22">
        <v>1.8</v>
      </c>
      <c r="BB22">
        <v>18</v>
      </c>
      <c r="BC22">
        <v>0.25</v>
      </c>
      <c r="BD22">
        <v>1.97</v>
      </c>
      <c r="BE22">
        <v>1.9</v>
      </c>
      <c r="BF22">
        <v>1.97</v>
      </c>
      <c r="BG22">
        <v>1.9</v>
      </c>
      <c r="BH22">
        <v>3.39</v>
      </c>
      <c r="BI22">
        <v>3.43</v>
      </c>
      <c r="BJ22">
        <v>2.2400000000000002</v>
      </c>
    </row>
    <row r="23" spans="1:62" s="6" customFormat="1" x14ac:dyDescent="0.2">
      <c r="A23" t="s">
        <v>175</v>
      </c>
      <c r="B23" s="4">
        <v>43323</v>
      </c>
      <c r="C23" t="s">
        <v>192</v>
      </c>
      <c r="D23" t="s">
        <v>182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7" t="s">
        <v>383</v>
      </c>
      <c r="L23">
        <v>13</v>
      </c>
      <c r="M23">
        <v>6</v>
      </c>
      <c r="N23">
        <v>6</v>
      </c>
      <c r="O23">
        <v>1</v>
      </c>
      <c r="P23">
        <v>15</v>
      </c>
      <c r="Q23">
        <v>11</v>
      </c>
      <c r="R23">
        <v>5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3.3</v>
      </c>
      <c r="AC23">
        <v>2.85</v>
      </c>
      <c r="AD23">
        <v>2.35</v>
      </c>
      <c r="AE23">
        <v>3.15</v>
      </c>
      <c r="AF23">
        <v>2.7</v>
      </c>
      <c r="AG23">
        <v>2.52</v>
      </c>
      <c r="AH23">
        <v>3.46</v>
      </c>
      <c r="AI23">
        <v>2.83</v>
      </c>
      <c r="AJ23">
        <v>2.4500000000000002</v>
      </c>
      <c r="AK23">
        <v>3.4</v>
      </c>
      <c r="AL23">
        <v>2.8</v>
      </c>
      <c r="AM23">
        <v>2.5499999999999998</v>
      </c>
      <c r="AN23">
        <v>3.4</v>
      </c>
      <c r="AO23">
        <v>2.88</v>
      </c>
      <c r="AP23">
        <v>38</v>
      </c>
      <c r="AQ23">
        <v>2.5499999999999998</v>
      </c>
      <c r="AR23">
        <v>2.44</v>
      </c>
      <c r="AS23">
        <v>3.46</v>
      </c>
      <c r="AT23">
        <v>3.27</v>
      </c>
      <c r="AU23">
        <v>3</v>
      </c>
      <c r="AV23">
        <v>2.81</v>
      </c>
      <c r="AW23">
        <v>35</v>
      </c>
      <c r="AX23">
        <v>2.0099999999999998</v>
      </c>
      <c r="AY23">
        <v>1.91</v>
      </c>
      <c r="AZ23">
        <v>1.93</v>
      </c>
      <c r="BA23">
        <v>1.85</v>
      </c>
      <c r="BB23">
        <v>19</v>
      </c>
      <c r="BC23">
        <v>-0.25</v>
      </c>
      <c r="BD23">
        <v>2.2000000000000002</v>
      </c>
      <c r="BE23">
        <v>2.1</v>
      </c>
      <c r="BF23">
        <v>1.77</v>
      </c>
      <c r="BG23">
        <v>1.72</v>
      </c>
      <c r="BH23">
        <v>2.4500000000000002</v>
      </c>
      <c r="BI23">
        <v>3.45</v>
      </c>
      <c r="BJ23">
        <v>2.99</v>
      </c>
    </row>
    <row r="24" spans="1:62" s="6" customFormat="1" x14ac:dyDescent="0.2">
      <c r="A24" t="s">
        <v>175</v>
      </c>
      <c r="B24" s="4">
        <v>43323</v>
      </c>
      <c r="C24" t="s">
        <v>207</v>
      </c>
      <c r="D24" t="s">
        <v>179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7" t="s">
        <v>384</v>
      </c>
      <c r="L24">
        <v>17</v>
      </c>
      <c r="M24">
        <v>9</v>
      </c>
      <c r="N24">
        <v>4</v>
      </c>
      <c r="O24">
        <v>1</v>
      </c>
      <c r="P24">
        <v>15</v>
      </c>
      <c r="Q24">
        <v>14</v>
      </c>
      <c r="R24">
        <v>8</v>
      </c>
      <c r="S24">
        <v>6</v>
      </c>
      <c r="T24">
        <v>1</v>
      </c>
      <c r="U24">
        <v>0</v>
      </c>
      <c r="V24">
        <v>0</v>
      </c>
      <c r="W24">
        <v>0</v>
      </c>
      <c r="X24">
        <v>2</v>
      </c>
      <c r="Y24">
        <v>3.6</v>
      </c>
      <c r="Z24">
        <v>4</v>
      </c>
      <c r="AA24">
        <v>2</v>
      </c>
      <c r="AB24">
        <v>3.4</v>
      </c>
      <c r="AC24">
        <v>3.6</v>
      </c>
      <c r="AD24">
        <v>1.87</v>
      </c>
      <c r="AE24">
        <v>3.35</v>
      </c>
      <c r="AF24">
        <v>3.6</v>
      </c>
      <c r="AG24">
        <v>1.95</v>
      </c>
      <c r="AH24">
        <v>3.64</v>
      </c>
      <c r="AI24">
        <v>4.0599999999999996</v>
      </c>
      <c r="AJ24">
        <v>1.91</v>
      </c>
      <c r="AK24">
        <v>3.5</v>
      </c>
      <c r="AL24">
        <v>3.9</v>
      </c>
      <c r="AM24">
        <v>2</v>
      </c>
      <c r="AN24">
        <v>3.7</v>
      </c>
      <c r="AO24">
        <v>3.8</v>
      </c>
      <c r="AP24">
        <v>38</v>
      </c>
      <c r="AQ24">
        <v>2</v>
      </c>
      <c r="AR24">
        <v>1.95</v>
      </c>
      <c r="AS24">
        <v>3.71</v>
      </c>
      <c r="AT24">
        <v>3.45</v>
      </c>
      <c r="AU24">
        <v>4.0599999999999996</v>
      </c>
      <c r="AV24">
        <v>3.74</v>
      </c>
      <c r="AW24">
        <v>35</v>
      </c>
      <c r="AX24">
        <v>1.95</v>
      </c>
      <c r="AY24">
        <v>1.87</v>
      </c>
      <c r="AZ24">
        <v>1.96</v>
      </c>
      <c r="BA24">
        <v>1.89</v>
      </c>
      <c r="BB24">
        <v>18</v>
      </c>
      <c r="BC24">
        <v>-0.25</v>
      </c>
      <c r="BD24">
        <v>1.73</v>
      </c>
      <c r="BE24">
        <v>1.68</v>
      </c>
      <c r="BF24">
        <v>2.25</v>
      </c>
      <c r="BG24">
        <v>2.16</v>
      </c>
      <c r="BH24">
        <v>1.97</v>
      </c>
      <c r="BI24">
        <v>3.61</v>
      </c>
      <c r="BJ24">
        <v>4.03</v>
      </c>
    </row>
    <row r="25" spans="1:62" s="6" customFormat="1" x14ac:dyDescent="0.2">
      <c r="A25" t="s">
        <v>175</v>
      </c>
      <c r="B25" s="4">
        <v>43323</v>
      </c>
      <c r="C25" t="s">
        <v>177</v>
      </c>
      <c r="D25" t="s">
        <v>191</v>
      </c>
      <c r="E25">
        <v>2</v>
      </c>
      <c r="F25">
        <v>2</v>
      </c>
      <c r="G25" t="str">
        <f t="shared" si="0"/>
        <v>D</v>
      </c>
      <c r="H25">
        <v>2</v>
      </c>
      <c r="I25">
        <v>2</v>
      </c>
      <c r="J25" t="str">
        <f t="shared" si="1"/>
        <v>D</v>
      </c>
      <c r="K25" s="7" t="s">
        <v>202</v>
      </c>
      <c r="L25">
        <v>11</v>
      </c>
      <c r="M25">
        <v>14</v>
      </c>
      <c r="N25">
        <v>4</v>
      </c>
      <c r="O25">
        <v>5</v>
      </c>
      <c r="P25">
        <v>12</v>
      </c>
      <c r="Q25">
        <v>16</v>
      </c>
      <c r="R25">
        <v>1</v>
      </c>
      <c r="S25">
        <v>2</v>
      </c>
      <c r="T25">
        <v>1</v>
      </c>
      <c r="U25">
        <v>4</v>
      </c>
      <c r="V25">
        <v>0</v>
      </c>
      <c r="W25">
        <v>0</v>
      </c>
      <c r="X25">
        <v>4</v>
      </c>
      <c r="Y25">
        <v>3.5</v>
      </c>
      <c r="Z25">
        <v>2.04</v>
      </c>
      <c r="AA25">
        <v>3.6</v>
      </c>
      <c r="AB25">
        <v>3.3</v>
      </c>
      <c r="AC25">
        <v>2.0499999999999998</v>
      </c>
      <c r="AD25">
        <v>3.5</v>
      </c>
      <c r="AE25">
        <v>3.25</v>
      </c>
      <c r="AF25">
        <v>1.93</v>
      </c>
      <c r="AG25">
        <v>3.77</v>
      </c>
      <c r="AH25">
        <v>3.58</v>
      </c>
      <c r="AI25">
        <v>2.02</v>
      </c>
      <c r="AJ25">
        <v>3.4</v>
      </c>
      <c r="AK25">
        <v>3.5</v>
      </c>
      <c r="AL25">
        <v>2.0499999999999998</v>
      </c>
      <c r="AM25">
        <v>3.6</v>
      </c>
      <c r="AN25">
        <v>3.6</v>
      </c>
      <c r="AO25">
        <v>2.0499999999999998</v>
      </c>
      <c r="AP25">
        <v>38</v>
      </c>
      <c r="AQ25">
        <v>4</v>
      </c>
      <c r="AR25">
        <v>3.59</v>
      </c>
      <c r="AS25">
        <v>3.6</v>
      </c>
      <c r="AT25">
        <v>3.38</v>
      </c>
      <c r="AU25">
        <v>2.0699999999999998</v>
      </c>
      <c r="AV25">
        <v>2.02</v>
      </c>
      <c r="AW25">
        <v>35</v>
      </c>
      <c r="AX25">
        <v>2.0699999999999998</v>
      </c>
      <c r="AY25">
        <v>1.97</v>
      </c>
      <c r="AZ25">
        <v>1.88</v>
      </c>
      <c r="BA25">
        <v>1.8</v>
      </c>
      <c r="BB25">
        <v>17</v>
      </c>
      <c r="BC25">
        <v>0.5</v>
      </c>
      <c r="BD25">
        <v>1.85</v>
      </c>
      <c r="BE25">
        <v>1.8</v>
      </c>
      <c r="BF25">
        <v>2.08</v>
      </c>
      <c r="BG25">
        <v>2.0099999999999998</v>
      </c>
      <c r="BH25">
        <v>3.81</v>
      </c>
      <c r="BI25">
        <v>3.4</v>
      </c>
      <c r="BJ25">
        <v>2.1</v>
      </c>
    </row>
    <row r="26" spans="1:62" s="6" customFormat="1" x14ac:dyDescent="0.2">
      <c r="A26" t="s">
        <v>175</v>
      </c>
      <c r="B26" s="4">
        <v>43329</v>
      </c>
      <c r="C26" t="s">
        <v>197</v>
      </c>
      <c r="D26" t="s">
        <v>177</v>
      </c>
      <c r="E26">
        <v>0</v>
      </c>
      <c r="F26">
        <v>4</v>
      </c>
      <c r="G26" t="str">
        <f t="shared" si="0"/>
        <v>A</v>
      </c>
      <c r="H26">
        <v>0</v>
      </c>
      <c r="I26">
        <v>2</v>
      </c>
      <c r="J26" t="str">
        <f t="shared" si="1"/>
        <v>A</v>
      </c>
      <c r="K26" s="7" t="s">
        <v>481</v>
      </c>
      <c r="L26">
        <v>13</v>
      </c>
      <c r="M26">
        <v>25</v>
      </c>
      <c r="N26">
        <v>4</v>
      </c>
      <c r="O26">
        <v>12</v>
      </c>
      <c r="P26">
        <v>12</v>
      </c>
      <c r="Q26">
        <v>13</v>
      </c>
      <c r="R26">
        <v>5</v>
      </c>
      <c r="S26">
        <v>4</v>
      </c>
      <c r="T26">
        <v>3</v>
      </c>
      <c r="U26">
        <v>2</v>
      </c>
      <c r="V26">
        <v>0</v>
      </c>
      <c r="W26">
        <v>0</v>
      </c>
      <c r="X26">
        <v>1.61</v>
      </c>
      <c r="Y26">
        <v>4.2</v>
      </c>
      <c r="Z26">
        <v>6</v>
      </c>
      <c r="AA26">
        <v>1.65</v>
      </c>
      <c r="AB26">
        <v>3.7</v>
      </c>
      <c r="AC26">
        <v>5.25</v>
      </c>
      <c r="AD26">
        <v>1.57</v>
      </c>
      <c r="AE26">
        <v>3.65</v>
      </c>
      <c r="AF26">
        <v>5.2</v>
      </c>
      <c r="AG26">
        <v>1.63</v>
      </c>
      <c r="AH26">
        <v>3.98</v>
      </c>
      <c r="AI26">
        <v>5.88</v>
      </c>
      <c r="AJ26">
        <v>1.65</v>
      </c>
      <c r="AK26">
        <v>3.9</v>
      </c>
      <c r="AL26">
        <v>5</v>
      </c>
      <c r="AM26">
        <v>1.62</v>
      </c>
      <c r="AN26">
        <v>4.2</v>
      </c>
      <c r="AO26">
        <v>5.5</v>
      </c>
      <c r="AP26">
        <v>41</v>
      </c>
      <c r="AQ26">
        <v>1.68</v>
      </c>
      <c r="AR26">
        <v>1.63</v>
      </c>
      <c r="AS26">
        <v>4.2</v>
      </c>
      <c r="AT26">
        <v>3.81</v>
      </c>
      <c r="AU26">
        <v>6</v>
      </c>
      <c r="AV26">
        <v>5.48</v>
      </c>
      <c r="AW26">
        <v>40</v>
      </c>
      <c r="AX26">
        <v>2</v>
      </c>
      <c r="AY26">
        <v>1.94</v>
      </c>
      <c r="AZ26">
        <v>1.92</v>
      </c>
      <c r="BA26">
        <v>1.86</v>
      </c>
      <c r="BB26">
        <v>26</v>
      </c>
      <c r="BC26">
        <v>-0.75</v>
      </c>
      <c r="BD26">
        <v>1.86</v>
      </c>
      <c r="BE26">
        <v>1.82</v>
      </c>
      <c r="BF26">
        <v>2.0699999999999998</v>
      </c>
      <c r="BG26">
        <v>2.02</v>
      </c>
      <c r="BH26">
        <v>1.81</v>
      </c>
      <c r="BI26">
        <v>3.62</v>
      </c>
      <c r="BJ26">
        <v>4.92</v>
      </c>
    </row>
    <row r="27" spans="1:62" s="6" customFormat="1" x14ac:dyDescent="0.2">
      <c r="A27" t="s">
        <v>175</v>
      </c>
      <c r="B27" s="4">
        <v>43330</v>
      </c>
      <c r="C27" t="s">
        <v>176</v>
      </c>
      <c r="D27" t="s">
        <v>189</v>
      </c>
      <c r="E27">
        <v>1</v>
      </c>
      <c r="F27">
        <v>1</v>
      </c>
      <c r="G27" t="str">
        <f t="shared" si="0"/>
        <v>D</v>
      </c>
      <c r="H27">
        <v>0</v>
      </c>
      <c r="I27">
        <v>1</v>
      </c>
      <c r="J27" t="str">
        <f t="shared" si="1"/>
        <v>A</v>
      </c>
      <c r="K27" s="7" t="s">
        <v>156</v>
      </c>
      <c r="L27">
        <v>10</v>
      </c>
      <c r="M27">
        <v>8</v>
      </c>
      <c r="N27">
        <v>3</v>
      </c>
      <c r="O27">
        <v>2</v>
      </c>
      <c r="P27">
        <v>13</v>
      </c>
      <c r="Q27">
        <v>15</v>
      </c>
      <c r="R27">
        <v>10</v>
      </c>
      <c r="S27">
        <v>8</v>
      </c>
      <c r="T27">
        <v>1</v>
      </c>
      <c r="U27">
        <v>2</v>
      </c>
      <c r="V27">
        <v>0</v>
      </c>
      <c r="W27">
        <v>1</v>
      </c>
      <c r="X27">
        <v>2.1</v>
      </c>
      <c r="Y27">
        <v>3.8</v>
      </c>
      <c r="Z27">
        <v>3.5</v>
      </c>
      <c r="AA27">
        <v>2</v>
      </c>
      <c r="AB27">
        <v>3.4</v>
      </c>
      <c r="AC27">
        <v>3.6</v>
      </c>
      <c r="AD27">
        <v>1.97</v>
      </c>
      <c r="AE27">
        <v>3.2</v>
      </c>
      <c r="AF27">
        <v>3.4</v>
      </c>
      <c r="AG27">
        <v>2.09</v>
      </c>
      <c r="AH27">
        <v>3.4</v>
      </c>
      <c r="AI27">
        <v>3.72</v>
      </c>
      <c r="AJ27">
        <v>2.0499999999999998</v>
      </c>
      <c r="AK27">
        <v>3.6</v>
      </c>
      <c r="AL27">
        <v>3.4</v>
      </c>
      <c r="AM27">
        <v>2.1</v>
      </c>
      <c r="AN27">
        <v>3.7</v>
      </c>
      <c r="AO27">
        <v>3.5</v>
      </c>
      <c r="AP27">
        <v>41</v>
      </c>
      <c r="AQ27">
        <v>2.1</v>
      </c>
      <c r="AR27">
        <v>2.04</v>
      </c>
      <c r="AS27">
        <v>3.8</v>
      </c>
      <c r="AT27">
        <v>3.39</v>
      </c>
      <c r="AU27">
        <v>3.75</v>
      </c>
      <c r="AV27">
        <v>3.51</v>
      </c>
      <c r="AW27">
        <v>38</v>
      </c>
      <c r="AX27">
        <v>2.0699999999999998</v>
      </c>
      <c r="AY27">
        <v>1.99</v>
      </c>
      <c r="AZ27">
        <v>1.86</v>
      </c>
      <c r="BA27">
        <v>1.79</v>
      </c>
      <c r="BB27">
        <v>17</v>
      </c>
      <c r="BC27">
        <v>-0.5</v>
      </c>
      <c r="BD27">
        <v>2.13</v>
      </c>
      <c r="BE27">
        <v>2.0499999999999998</v>
      </c>
      <c r="BF27">
        <v>1.83</v>
      </c>
      <c r="BG27">
        <v>1.76</v>
      </c>
      <c r="BH27">
        <v>2.02</v>
      </c>
      <c r="BI27">
        <v>3.59</v>
      </c>
      <c r="BJ27">
        <v>3.86</v>
      </c>
    </row>
    <row r="28" spans="1:62" s="6" customFormat="1" x14ac:dyDescent="0.2">
      <c r="A28" t="s">
        <v>175</v>
      </c>
      <c r="B28" s="4">
        <v>43330</v>
      </c>
      <c r="C28" t="s">
        <v>179</v>
      </c>
      <c r="D28" t="s">
        <v>186</v>
      </c>
      <c r="E28">
        <v>0</v>
      </c>
      <c r="F28">
        <v>1</v>
      </c>
      <c r="G28" t="str">
        <f t="shared" si="0"/>
        <v>A</v>
      </c>
      <c r="H28">
        <v>0</v>
      </c>
      <c r="I28">
        <v>1</v>
      </c>
      <c r="J28" t="str">
        <f t="shared" si="1"/>
        <v>A</v>
      </c>
      <c r="K28" s="7" t="s">
        <v>381</v>
      </c>
      <c r="L28">
        <v>14</v>
      </c>
      <c r="M28">
        <v>10</v>
      </c>
      <c r="N28">
        <v>2</v>
      </c>
      <c r="O28">
        <v>4</v>
      </c>
      <c r="P28">
        <v>3</v>
      </c>
      <c r="Q28">
        <v>12</v>
      </c>
      <c r="R28">
        <v>5</v>
      </c>
      <c r="S28">
        <v>3</v>
      </c>
      <c r="T28">
        <v>3</v>
      </c>
      <c r="U28">
        <v>2</v>
      </c>
      <c r="V28">
        <v>0</v>
      </c>
      <c r="W28">
        <v>0</v>
      </c>
      <c r="X28">
        <v>2.7</v>
      </c>
      <c r="Y28">
        <v>3.5</v>
      </c>
      <c r="Z28">
        <v>2.7</v>
      </c>
      <c r="AA28">
        <v>2.4</v>
      </c>
      <c r="AB28">
        <v>3.3</v>
      </c>
      <c r="AC28">
        <v>2.85</v>
      </c>
      <c r="AD28">
        <v>2.5</v>
      </c>
      <c r="AE28">
        <v>3.1</v>
      </c>
      <c r="AF28">
        <v>2.5499999999999998</v>
      </c>
      <c r="AG28">
        <v>2.66</v>
      </c>
      <c r="AH28">
        <v>3.24</v>
      </c>
      <c r="AI28">
        <v>2.79</v>
      </c>
      <c r="AJ28">
        <v>2.6</v>
      </c>
      <c r="AK28">
        <v>3.4</v>
      </c>
      <c r="AL28">
        <v>2.62</v>
      </c>
      <c r="AM28">
        <v>2.5499999999999998</v>
      </c>
      <c r="AN28">
        <v>3.5</v>
      </c>
      <c r="AO28">
        <v>2.8</v>
      </c>
      <c r="AP28">
        <v>41</v>
      </c>
      <c r="AQ28">
        <v>2.7</v>
      </c>
      <c r="AR28">
        <v>2.57</v>
      </c>
      <c r="AS28">
        <v>3.5</v>
      </c>
      <c r="AT28">
        <v>3.24</v>
      </c>
      <c r="AU28">
        <v>2.85</v>
      </c>
      <c r="AV28">
        <v>2.7</v>
      </c>
      <c r="AW28">
        <v>39</v>
      </c>
      <c r="AX28">
        <v>2.1</v>
      </c>
      <c r="AY28">
        <v>2.0099999999999998</v>
      </c>
      <c r="AZ28">
        <v>1.84</v>
      </c>
      <c r="BA28">
        <v>1.77</v>
      </c>
      <c r="BB28">
        <v>17</v>
      </c>
      <c r="BC28">
        <v>-0.25</v>
      </c>
      <c r="BD28">
        <v>2.27</v>
      </c>
      <c r="BE28">
        <v>2.2000000000000002</v>
      </c>
      <c r="BF28">
        <v>1.74</v>
      </c>
      <c r="BG28">
        <v>1.65</v>
      </c>
      <c r="BH28">
        <v>2.83</v>
      </c>
      <c r="BI28">
        <v>3.38</v>
      </c>
      <c r="BJ28">
        <v>2.59</v>
      </c>
    </row>
    <row r="29" spans="1:62" s="6" customFormat="1" x14ac:dyDescent="0.2">
      <c r="A29" t="s">
        <v>175</v>
      </c>
      <c r="B29" s="4">
        <v>43330</v>
      </c>
      <c r="C29" t="s">
        <v>182</v>
      </c>
      <c r="D29" t="s">
        <v>201</v>
      </c>
      <c r="E29">
        <v>0</v>
      </c>
      <c r="F29">
        <v>0</v>
      </c>
      <c r="G29" t="str">
        <f t="shared" si="0"/>
        <v>D</v>
      </c>
      <c r="H29">
        <v>0</v>
      </c>
      <c r="I29">
        <v>0</v>
      </c>
      <c r="J29" t="str">
        <f t="shared" si="1"/>
        <v>D</v>
      </c>
      <c r="K29" s="7" t="s">
        <v>211</v>
      </c>
      <c r="L29">
        <v>12</v>
      </c>
      <c r="M29">
        <v>12</v>
      </c>
      <c r="N29">
        <v>2</v>
      </c>
      <c r="O29">
        <v>1</v>
      </c>
      <c r="P29">
        <v>14</v>
      </c>
      <c r="Q29">
        <v>11</v>
      </c>
      <c r="R29">
        <v>5</v>
      </c>
      <c r="S29">
        <v>4</v>
      </c>
      <c r="T29">
        <v>1</v>
      </c>
      <c r="U29">
        <v>1</v>
      </c>
      <c r="V29">
        <v>0</v>
      </c>
      <c r="W29">
        <v>1</v>
      </c>
      <c r="X29">
        <v>3.2</v>
      </c>
      <c r="Y29">
        <v>3.4</v>
      </c>
      <c r="Z29">
        <v>2.37</v>
      </c>
      <c r="AA29">
        <v>2.9</v>
      </c>
      <c r="AB29">
        <v>3.4</v>
      </c>
      <c r="AC29">
        <v>2.2999999999999998</v>
      </c>
      <c r="AD29">
        <v>2.85</v>
      </c>
      <c r="AE29">
        <v>3.2</v>
      </c>
      <c r="AF29">
        <v>2.25</v>
      </c>
      <c r="AG29">
        <v>3.04</v>
      </c>
      <c r="AH29">
        <v>3.46</v>
      </c>
      <c r="AI29">
        <v>2.38</v>
      </c>
      <c r="AJ29">
        <v>2.88</v>
      </c>
      <c r="AK29">
        <v>3.6</v>
      </c>
      <c r="AL29">
        <v>2.2999999999999998</v>
      </c>
      <c r="AM29">
        <v>2.9</v>
      </c>
      <c r="AN29">
        <v>3.6</v>
      </c>
      <c r="AO29">
        <v>2.4500000000000002</v>
      </c>
      <c r="AP29">
        <v>40</v>
      </c>
      <c r="AQ29">
        <v>3.2</v>
      </c>
      <c r="AR29">
        <v>2.93</v>
      </c>
      <c r="AS29">
        <v>3.6</v>
      </c>
      <c r="AT29">
        <v>3.35</v>
      </c>
      <c r="AU29">
        <v>2.4500000000000002</v>
      </c>
      <c r="AV29">
        <v>2.33</v>
      </c>
      <c r="AW29">
        <v>37</v>
      </c>
      <c r="AX29">
        <v>1.96</v>
      </c>
      <c r="AY29">
        <v>1.87</v>
      </c>
      <c r="AZ29">
        <v>1.97</v>
      </c>
      <c r="BA29">
        <v>1.89</v>
      </c>
      <c r="BB29">
        <v>19</v>
      </c>
      <c r="BC29">
        <v>0.25</v>
      </c>
      <c r="BD29">
        <v>1.84</v>
      </c>
      <c r="BE29">
        <v>1.79</v>
      </c>
      <c r="BF29">
        <v>2.09</v>
      </c>
      <c r="BG29">
        <v>2.02</v>
      </c>
      <c r="BH29">
        <v>2.95</v>
      </c>
      <c r="BI29">
        <v>3.47</v>
      </c>
      <c r="BJ29">
        <v>2.4700000000000002</v>
      </c>
    </row>
    <row r="30" spans="1:62" s="6" customFormat="1" x14ac:dyDescent="0.2">
      <c r="A30" t="s">
        <v>175</v>
      </c>
      <c r="B30" s="4">
        <v>43330</v>
      </c>
      <c r="C30" t="s">
        <v>185</v>
      </c>
      <c r="D30" t="s">
        <v>192</v>
      </c>
      <c r="E30">
        <v>1</v>
      </c>
      <c r="F30">
        <v>1</v>
      </c>
      <c r="G30" t="str">
        <f t="shared" si="0"/>
        <v>D</v>
      </c>
      <c r="H30">
        <v>1</v>
      </c>
      <c r="I30">
        <v>0</v>
      </c>
      <c r="J30" t="str">
        <f t="shared" si="1"/>
        <v>H</v>
      </c>
      <c r="K30" s="7" t="s">
        <v>480</v>
      </c>
      <c r="L30">
        <v>9</v>
      </c>
      <c r="M30">
        <v>11</v>
      </c>
      <c r="N30">
        <v>3</v>
      </c>
      <c r="O30">
        <v>3</v>
      </c>
      <c r="P30">
        <v>10</v>
      </c>
      <c r="Q30">
        <v>8</v>
      </c>
      <c r="R30">
        <v>1</v>
      </c>
      <c r="S30">
        <v>5</v>
      </c>
      <c r="T30">
        <v>2</v>
      </c>
      <c r="U30">
        <v>2</v>
      </c>
      <c r="V30">
        <v>0</v>
      </c>
      <c r="W30">
        <v>0</v>
      </c>
      <c r="X30">
        <v>2.04</v>
      </c>
      <c r="Y30">
        <v>3.5</v>
      </c>
      <c r="Z30">
        <v>3.9</v>
      </c>
      <c r="AA30">
        <v>2</v>
      </c>
      <c r="AB30">
        <v>3.4</v>
      </c>
      <c r="AC30">
        <v>3.6</v>
      </c>
      <c r="AD30">
        <v>1.97</v>
      </c>
      <c r="AE30">
        <v>3.2</v>
      </c>
      <c r="AF30">
        <v>3.45</v>
      </c>
      <c r="AG30">
        <v>2.04</v>
      </c>
      <c r="AH30">
        <v>3.42</v>
      </c>
      <c r="AI30">
        <v>3.87</v>
      </c>
      <c r="AJ30">
        <v>2.0499999999999998</v>
      </c>
      <c r="AK30">
        <v>3.3</v>
      </c>
      <c r="AL30">
        <v>3.6</v>
      </c>
      <c r="AM30">
        <v>2.1</v>
      </c>
      <c r="AN30">
        <v>3.5</v>
      </c>
      <c r="AO30">
        <v>3.6</v>
      </c>
      <c r="AP30">
        <v>41</v>
      </c>
      <c r="AQ30">
        <v>2.1</v>
      </c>
      <c r="AR30">
        <v>2.0299999999999998</v>
      </c>
      <c r="AS30">
        <v>3.5</v>
      </c>
      <c r="AT30">
        <v>3.32</v>
      </c>
      <c r="AU30">
        <v>3.9</v>
      </c>
      <c r="AV30">
        <v>3.59</v>
      </c>
      <c r="AW30">
        <v>37</v>
      </c>
      <c r="AX30">
        <v>2.1</v>
      </c>
      <c r="AY30">
        <v>2.02</v>
      </c>
      <c r="AZ30">
        <v>1.82</v>
      </c>
      <c r="BA30">
        <v>1.76</v>
      </c>
      <c r="BB30">
        <v>18</v>
      </c>
      <c r="BC30">
        <v>-0.5</v>
      </c>
      <c r="BD30">
        <v>2.11</v>
      </c>
      <c r="BE30">
        <v>2.0299999999999998</v>
      </c>
      <c r="BF30">
        <v>1.84</v>
      </c>
      <c r="BG30">
        <v>1.78</v>
      </c>
      <c r="BH30">
        <v>2.0299999999999998</v>
      </c>
      <c r="BI30">
        <v>3.46</v>
      </c>
      <c r="BJ30">
        <v>3.97</v>
      </c>
    </row>
    <row r="31" spans="1:62" s="6" customFormat="1" x14ac:dyDescent="0.2">
      <c r="A31" t="s">
        <v>175</v>
      </c>
      <c r="B31" s="4">
        <v>43330</v>
      </c>
      <c r="C31" t="s">
        <v>188</v>
      </c>
      <c r="D31" t="s">
        <v>195</v>
      </c>
      <c r="E31">
        <v>1</v>
      </c>
      <c r="F31">
        <v>1</v>
      </c>
      <c r="G31" t="str">
        <f t="shared" si="0"/>
        <v>D</v>
      </c>
      <c r="H31">
        <v>1</v>
      </c>
      <c r="I31">
        <v>0</v>
      </c>
      <c r="J31" t="str">
        <f t="shared" si="1"/>
        <v>H</v>
      </c>
      <c r="K31" s="7" t="s">
        <v>376</v>
      </c>
      <c r="L31">
        <v>15</v>
      </c>
      <c r="M31">
        <v>9</v>
      </c>
      <c r="N31">
        <v>3</v>
      </c>
      <c r="O31">
        <v>3</v>
      </c>
      <c r="P31">
        <v>16</v>
      </c>
      <c r="Q31">
        <v>5</v>
      </c>
      <c r="R31">
        <v>5</v>
      </c>
      <c r="S31">
        <v>2</v>
      </c>
      <c r="T31">
        <v>2</v>
      </c>
      <c r="U31">
        <v>1</v>
      </c>
      <c r="V31">
        <v>0</v>
      </c>
      <c r="W31">
        <v>0</v>
      </c>
      <c r="X31">
        <v>4.2</v>
      </c>
      <c r="Y31">
        <v>3.8</v>
      </c>
      <c r="Z31">
        <v>1.9</v>
      </c>
      <c r="AA31">
        <v>3.9</v>
      </c>
      <c r="AB31">
        <v>3.3</v>
      </c>
      <c r="AC31">
        <v>1.95</v>
      </c>
      <c r="AD31">
        <v>3.75</v>
      </c>
      <c r="AE31">
        <v>3.15</v>
      </c>
      <c r="AF31">
        <v>1.9</v>
      </c>
      <c r="AG31">
        <v>4.04</v>
      </c>
      <c r="AH31">
        <v>3.44</v>
      </c>
      <c r="AI31">
        <v>2</v>
      </c>
      <c r="AJ31">
        <v>3.75</v>
      </c>
      <c r="AK31">
        <v>3.4</v>
      </c>
      <c r="AL31">
        <v>2</v>
      </c>
      <c r="AM31">
        <v>3.9</v>
      </c>
      <c r="AN31">
        <v>3.5</v>
      </c>
      <c r="AO31">
        <v>2</v>
      </c>
      <c r="AP31">
        <v>41</v>
      </c>
      <c r="AQ31">
        <v>4.2</v>
      </c>
      <c r="AR31">
        <v>3.89</v>
      </c>
      <c r="AS31">
        <v>3.8</v>
      </c>
      <c r="AT31">
        <v>3.33</v>
      </c>
      <c r="AU31">
        <v>2.0099999999999998</v>
      </c>
      <c r="AV31">
        <v>1.96</v>
      </c>
      <c r="AW31">
        <v>35</v>
      </c>
      <c r="AX31">
        <v>2.2999999999999998</v>
      </c>
      <c r="AY31">
        <v>2.2200000000000002</v>
      </c>
      <c r="AZ31">
        <v>1.71</v>
      </c>
      <c r="BA31">
        <v>1.62</v>
      </c>
      <c r="BB31">
        <v>18</v>
      </c>
      <c r="BC31">
        <v>0.25</v>
      </c>
      <c r="BD31">
        <v>2.25</v>
      </c>
      <c r="BE31">
        <v>2.16</v>
      </c>
      <c r="BF31">
        <v>1.74</v>
      </c>
      <c r="BG31">
        <v>1.68</v>
      </c>
      <c r="BH31">
        <v>4.3099999999999996</v>
      </c>
      <c r="BI31">
        <v>3.5</v>
      </c>
      <c r="BJ31">
        <v>1.94</v>
      </c>
    </row>
    <row r="32" spans="1:62" s="6" customFormat="1" x14ac:dyDescent="0.2">
      <c r="A32" t="s">
        <v>175</v>
      </c>
      <c r="B32" s="4">
        <v>43330</v>
      </c>
      <c r="C32" t="s">
        <v>191</v>
      </c>
      <c r="D32" t="s">
        <v>198</v>
      </c>
      <c r="E32">
        <v>1</v>
      </c>
      <c r="F32">
        <v>1</v>
      </c>
      <c r="G32" t="str">
        <f t="shared" si="0"/>
        <v>D</v>
      </c>
      <c r="H32">
        <v>0</v>
      </c>
      <c r="I32">
        <v>0</v>
      </c>
      <c r="J32" t="str">
        <f t="shared" si="1"/>
        <v>D</v>
      </c>
      <c r="K32" s="7" t="s">
        <v>382</v>
      </c>
      <c r="L32">
        <v>4</v>
      </c>
      <c r="M32">
        <v>4</v>
      </c>
      <c r="N32">
        <v>2</v>
      </c>
      <c r="O32">
        <v>3</v>
      </c>
      <c r="P32">
        <v>17</v>
      </c>
      <c r="Q32">
        <v>13</v>
      </c>
      <c r="R32">
        <v>6</v>
      </c>
      <c r="S32">
        <v>3</v>
      </c>
      <c r="T32">
        <v>3</v>
      </c>
      <c r="U32">
        <v>2</v>
      </c>
      <c r="V32">
        <v>0</v>
      </c>
      <c r="W32">
        <v>0</v>
      </c>
      <c r="X32">
        <v>2.2000000000000002</v>
      </c>
      <c r="Y32">
        <v>3.4</v>
      </c>
      <c r="Z32">
        <v>3.6</v>
      </c>
      <c r="AA32">
        <v>2.2000000000000002</v>
      </c>
      <c r="AB32">
        <v>3.3</v>
      </c>
      <c r="AC32">
        <v>3.2</v>
      </c>
      <c r="AD32">
        <v>2.1</v>
      </c>
      <c r="AE32">
        <v>3</v>
      </c>
      <c r="AF32">
        <v>3.35</v>
      </c>
      <c r="AG32">
        <v>2.1800000000000002</v>
      </c>
      <c r="AH32">
        <v>3.25</v>
      </c>
      <c r="AI32">
        <v>3.63</v>
      </c>
      <c r="AJ32">
        <v>2.15</v>
      </c>
      <c r="AK32">
        <v>3.4</v>
      </c>
      <c r="AL32">
        <v>3.3</v>
      </c>
      <c r="AM32">
        <v>2.2000000000000002</v>
      </c>
      <c r="AN32">
        <v>3.4</v>
      </c>
      <c r="AO32">
        <v>3.5</v>
      </c>
      <c r="AP32">
        <v>41</v>
      </c>
      <c r="AQ32">
        <v>2.2000000000000002</v>
      </c>
      <c r="AR32">
        <v>2.15</v>
      </c>
      <c r="AS32">
        <v>3.4</v>
      </c>
      <c r="AT32">
        <v>3.2</v>
      </c>
      <c r="AU32">
        <v>3.65</v>
      </c>
      <c r="AV32">
        <v>3.41</v>
      </c>
      <c r="AW32">
        <v>35</v>
      </c>
      <c r="AX32">
        <v>2.2999999999999998</v>
      </c>
      <c r="AY32">
        <v>2.23</v>
      </c>
      <c r="AZ32">
        <v>1.7</v>
      </c>
      <c r="BA32">
        <v>1.61</v>
      </c>
      <c r="BB32">
        <v>20</v>
      </c>
      <c r="BC32">
        <v>-0.25</v>
      </c>
      <c r="BD32">
        <v>1.91</v>
      </c>
      <c r="BE32">
        <v>1.84</v>
      </c>
      <c r="BF32">
        <v>2.04</v>
      </c>
      <c r="BG32">
        <v>1.96</v>
      </c>
      <c r="BH32">
        <v>2.25</v>
      </c>
      <c r="BI32">
        <v>3.19</v>
      </c>
      <c r="BJ32">
        <v>3.63</v>
      </c>
    </row>
    <row r="33" spans="1:62" s="6" customFormat="1" x14ac:dyDescent="0.2">
      <c r="A33" t="s">
        <v>175</v>
      </c>
      <c r="B33" s="4">
        <v>43330</v>
      </c>
      <c r="C33" t="s">
        <v>194</v>
      </c>
      <c r="D33" t="s">
        <v>204</v>
      </c>
      <c r="E33">
        <v>2</v>
      </c>
      <c r="F33">
        <v>2</v>
      </c>
      <c r="G33" t="str">
        <f t="shared" si="0"/>
        <v>D</v>
      </c>
      <c r="H33">
        <v>0</v>
      </c>
      <c r="I33">
        <v>0</v>
      </c>
      <c r="J33" t="str">
        <f t="shared" si="1"/>
        <v>D</v>
      </c>
      <c r="K33" s="7" t="s">
        <v>199</v>
      </c>
      <c r="L33">
        <v>20</v>
      </c>
      <c r="M33">
        <v>11</v>
      </c>
      <c r="N33">
        <v>6</v>
      </c>
      <c r="O33">
        <v>3</v>
      </c>
      <c r="P33">
        <v>10</v>
      </c>
      <c r="Q33">
        <v>12</v>
      </c>
      <c r="R33">
        <v>4</v>
      </c>
      <c r="S33">
        <v>9</v>
      </c>
      <c r="T33">
        <v>0</v>
      </c>
      <c r="U33">
        <v>2</v>
      </c>
      <c r="V33">
        <v>0</v>
      </c>
      <c r="W33">
        <v>0</v>
      </c>
      <c r="X33">
        <v>1.95</v>
      </c>
      <c r="Y33">
        <v>3.4</v>
      </c>
      <c r="Z33">
        <v>4.5</v>
      </c>
      <c r="AA33">
        <v>1.91</v>
      </c>
      <c r="AB33">
        <v>3.3</v>
      </c>
      <c r="AC33">
        <v>4.0999999999999996</v>
      </c>
      <c r="AD33">
        <v>1.87</v>
      </c>
      <c r="AE33">
        <v>3.15</v>
      </c>
      <c r="AF33">
        <v>3.85</v>
      </c>
      <c r="AG33">
        <v>1.94</v>
      </c>
      <c r="AH33">
        <v>3.44</v>
      </c>
      <c r="AI33">
        <v>4.2300000000000004</v>
      </c>
      <c r="AJ33">
        <v>1.95</v>
      </c>
      <c r="AK33">
        <v>3.25</v>
      </c>
      <c r="AL33">
        <v>4</v>
      </c>
      <c r="AM33">
        <v>2</v>
      </c>
      <c r="AN33">
        <v>3.5</v>
      </c>
      <c r="AO33">
        <v>4</v>
      </c>
      <c r="AP33">
        <v>41</v>
      </c>
      <c r="AQ33">
        <v>2</v>
      </c>
      <c r="AR33">
        <v>1.94</v>
      </c>
      <c r="AS33">
        <v>3.5</v>
      </c>
      <c r="AT33">
        <v>3.31</v>
      </c>
      <c r="AU33">
        <v>4.5</v>
      </c>
      <c r="AV33">
        <v>3.95</v>
      </c>
      <c r="AW33">
        <v>36</v>
      </c>
      <c r="AX33">
        <v>2.25</v>
      </c>
      <c r="AY33">
        <v>2.1800000000000002</v>
      </c>
      <c r="AZ33">
        <v>1.72</v>
      </c>
      <c r="BA33">
        <v>1.64</v>
      </c>
      <c r="BB33">
        <v>18</v>
      </c>
      <c r="BC33">
        <v>-0.25</v>
      </c>
      <c r="BD33">
        <v>1.74</v>
      </c>
      <c r="BE33">
        <v>1.67</v>
      </c>
      <c r="BF33">
        <v>2.27</v>
      </c>
      <c r="BG33">
        <v>2.17</v>
      </c>
      <c r="BH33">
        <v>1.94</v>
      </c>
      <c r="BI33">
        <v>3.51</v>
      </c>
      <c r="BJ33">
        <v>4.25</v>
      </c>
    </row>
    <row r="34" spans="1:62" s="6" customFormat="1" x14ac:dyDescent="0.2">
      <c r="A34" t="s">
        <v>175</v>
      </c>
      <c r="B34" s="4">
        <v>43330</v>
      </c>
      <c r="C34" t="s">
        <v>200</v>
      </c>
      <c r="D34" t="s">
        <v>210</v>
      </c>
      <c r="E34">
        <v>3</v>
      </c>
      <c r="F34">
        <v>1</v>
      </c>
      <c r="G34" t="str">
        <f t="shared" ref="G34:G65" si="2">IF(OR(E34="",F34=""),"",IF(E34&gt;F34,"H",IF(E34=F34,"D","A")))</f>
        <v>H</v>
      </c>
      <c r="H34">
        <v>1</v>
      </c>
      <c r="I34">
        <v>0</v>
      </c>
      <c r="J34" t="str">
        <f t="shared" ref="J34:J65" si="3">IF(OR(H34="",I34=""),"",IF(H34&gt;I34,"H",IF(H34=I34,"D","A")))</f>
        <v>H</v>
      </c>
      <c r="K34" s="7" t="s">
        <v>171</v>
      </c>
      <c r="L34">
        <v>13</v>
      </c>
      <c r="M34">
        <v>18</v>
      </c>
      <c r="N34">
        <v>5</v>
      </c>
      <c r="O34">
        <v>3</v>
      </c>
      <c r="P34">
        <v>14</v>
      </c>
      <c r="Q34">
        <v>16</v>
      </c>
      <c r="R34">
        <v>5</v>
      </c>
      <c r="S34">
        <v>3</v>
      </c>
      <c r="T34">
        <v>1</v>
      </c>
      <c r="U34">
        <v>0</v>
      </c>
      <c r="V34">
        <v>0</v>
      </c>
      <c r="W34">
        <v>0</v>
      </c>
      <c r="X34">
        <v>1.8</v>
      </c>
      <c r="Y34">
        <v>3.75</v>
      </c>
      <c r="Z34">
        <v>5</v>
      </c>
      <c r="AA34">
        <v>1.78</v>
      </c>
      <c r="AB34">
        <v>3.5</v>
      </c>
      <c r="AC34">
        <v>4.5</v>
      </c>
      <c r="AD34">
        <v>1.77</v>
      </c>
      <c r="AE34">
        <v>3.35</v>
      </c>
      <c r="AF34">
        <v>4.05</v>
      </c>
      <c r="AG34">
        <v>1.86</v>
      </c>
      <c r="AH34">
        <v>3.68</v>
      </c>
      <c r="AI34">
        <v>4.32</v>
      </c>
      <c r="AJ34">
        <v>1.83</v>
      </c>
      <c r="AK34">
        <v>3.6</v>
      </c>
      <c r="AL34">
        <v>4.2</v>
      </c>
      <c r="AM34">
        <v>1.83</v>
      </c>
      <c r="AN34">
        <v>3.75</v>
      </c>
      <c r="AO34">
        <v>4.5</v>
      </c>
      <c r="AP34">
        <v>41</v>
      </c>
      <c r="AQ34">
        <v>1.89</v>
      </c>
      <c r="AR34">
        <v>1.81</v>
      </c>
      <c r="AS34">
        <v>3.75</v>
      </c>
      <c r="AT34">
        <v>3.53</v>
      </c>
      <c r="AU34">
        <v>5</v>
      </c>
      <c r="AV34">
        <v>4.28</v>
      </c>
      <c r="AW34">
        <v>38</v>
      </c>
      <c r="AX34">
        <v>2.1</v>
      </c>
      <c r="AY34">
        <v>1.99</v>
      </c>
      <c r="AZ34">
        <v>1.86</v>
      </c>
      <c r="BA34">
        <v>1.78</v>
      </c>
      <c r="BB34">
        <v>18</v>
      </c>
      <c r="BC34">
        <v>-0.5</v>
      </c>
      <c r="BD34">
        <v>1.87</v>
      </c>
      <c r="BE34">
        <v>1.81</v>
      </c>
      <c r="BF34">
        <v>2.09</v>
      </c>
      <c r="BG34">
        <v>1.99</v>
      </c>
      <c r="BH34">
        <v>1.98</v>
      </c>
      <c r="BI34">
        <v>3.51</v>
      </c>
      <c r="BJ34">
        <v>4.12</v>
      </c>
    </row>
    <row r="35" spans="1:62" s="6" customFormat="1" x14ac:dyDescent="0.2">
      <c r="A35" t="s">
        <v>175</v>
      </c>
      <c r="B35" s="4">
        <v>43330</v>
      </c>
      <c r="C35" t="s">
        <v>203</v>
      </c>
      <c r="D35" t="s">
        <v>180</v>
      </c>
      <c r="E35">
        <v>1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 s="7" t="s">
        <v>193</v>
      </c>
      <c r="L35">
        <v>5</v>
      </c>
      <c r="M35">
        <v>16</v>
      </c>
      <c r="N35">
        <v>3</v>
      </c>
      <c r="O35">
        <v>1</v>
      </c>
      <c r="P35">
        <v>18</v>
      </c>
      <c r="Q35">
        <v>12</v>
      </c>
      <c r="R35">
        <v>2</v>
      </c>
      <c r="S35">
        <v>5</v>
      </c>
      <c r="T35">
        <v>1</v>
      </c>
      <c r="U35">
        <v>2</v>
      </c>
      <c r="V35">
        <v>0</v>
      </c>
      <c r="W35">
        <v>0</v>
      </c>
      <c r="X35">
        <v>2.04</v>
      </c>
      <c r="Y35">
        <v>3.5</v>
      </c>
      <c r="Z35">
        <v>4</v>
      </c>
      <c r="AA35">
        <v>2.0499999999999998</v>
      </c>
      <c r="AB35">
        <v>3.5</v>
      </c>
      <c r="AC35">
        <v>3.4</v>
      </c>
      <c r="AD35">
        <v>1.97</v>
      </c>
      <c r="AE35">
        <v>3.15</v>
      </c>
      <c r="AF35">
        <v>3.5</v>
      </c>
      <c r="AG35">
        <v>2.0699999999999998</v>
      </c>
      <c r="AH35">
        <v>3.45</v>
      </c>
      <c r="AI35">
        <v>3.76</v>
      </c>
      <c r="AJ35">
        <v>2.0499999999999998</v>
      </c>
      <c r="AK35">
        <v>3.4</v>
      </c>
      <c r="AL35">
        <v>3.6</v>
      </c>
      <c r="AM35">
        <v>2.0499999999999998</v>
      </c>
      <c r="AN35">
        <v>3.5</v>
      </c>
      <c r="AO35">
        <v>3.8</v>
      </c>
      <c r="AP35">
        <v>41</v>
      </c>
      <c r="AQ35">
        <v>2.09</v>
      </c>
      <c r="AR35">
        <v>2.0299999999999998</v>
      </c>
      <c r="AS35">
        <v>3.5</v>
      </c>
      <c r="AT35">
        <v>3.33</v>
      </c>
      <c r="AU35">
        <v>4</v>
      </c>
      <c r="AV35">
        <v>3.63</v>
      </c>
      <c r="AW35">
        <v>36</v>
      </c>
      <c r="AX35">
        <v>2.15</v>
      </c>
      <c r="AY35">
        <v>2.08</v>
      </c>
      <c r="AZ35">
        <v>1.77</v>
      </c>
      <c r="BA35">
        <v>1.71</v>
      </c>
      <c r="BB35">
        <v>19</v>
      </c>
      <c r="BC35">
        <v>-0.25</v>
      </c>
      <c r="BD35">
        <v>1.8</v>
      </c>
      <c r="BE35">
        <v>1.74</v>
      </c>
      <c r="BF35">
        <v>2.16</v>
      </c>
      <c r="BG35">
        <v>2.0699999999999998</v>
      </c>
      <c r="BH35">
        <v>2.08</v>
      </c>
      <c r="BI35">
        <v>3.51</v>
      </c>
      <c r="BJ35">
        <v>3.77</v>
      </c>
    </row>
    <row r="36" spans="1:62" s="6" customFormat="1" x14ac:dyDescent="0.2">
      <c r="A36" t="s">
        <v>175</v>
      </c>
      <c r="B36" s="4">
        <v>43330</v>
      </c>
      <c r="C36" t="s">
        <v>206</v>
      </c>
      <c r="D36" t="s">
        <v>183</v>
      </c>
      <c r="E36">
        <v>1</v>
      </c>
      <c r="F36">
        <v>0</v>
      </c>
      <c r="G36" t="str">
        <f t="shared" si="2"/>
        <v>H</v>
      </c>
      <c r="H36">
        <v>1</v>
      </c>
      <c r="I36">
        <v>0</v>
      </c>
      <c r="J36" t="str">
        <f t="shared" si="3"/>
        <v>H</v>
      </c>
      <c r="K36" s="7" t="s">
        <v>380</v>
      </c>
      <c r="L36">
        <v>10</v>
      </c>
      <c r="M36">
        <v>5</v>
      </c>
      <c r="N36">
        <v>4</v>
      </c>
      <c r="O36">
        <v>2</v>
      </c>
      <c r="P36">
        <v>11</v>
      </c>
      <c r="Q36">
        <v>15</v>
      </c>
      <c r="R36">
        <v>4</v>
      </c>
      <c r="S36">
        <v>3</v>
      </c>
      <c r="T36">
        <v>1</v>
      </c>
      <c r="U36">
        <v>2</v>
      </c>
      <c r="V36">
        <v>0</v>
      </c>
      <c r="W36">
        <v>0</v>
      </c>
      <c r="X36">
        <v>1.64</v>
      </c>
      <c r="Y36">
        <v>3.9</v>
      </c>
      <c r="Z36">
        <v>6</v>
      </c>
      <c r="AA36">
        <v>1.65</v>
      </c>
      <c r="AB36">
        <v>3.8</v>
      </c>
      <c r="AC36">
        <v>5</v>
      </c>
      <c r="AD36">
        <v>1.57</v>
      </c>
      <c r="AE36">
        <v>3.55</v>
      </c>
      <c r="AF36">
        <v>5.0999999999999996</v>
      </c>
      <c r="AG36">
        <v>1.63</v>
      </c>
      <c r="AH36">
        <v>3.94</v>
      </c>
      <c r="AI36">
        <v>5.76</v>
      </c>
      <c r="AJ36">
        <v>1.65</v>
      </c>
      <c r="AK36">
        <v>3.9</v>
      </c>
      <c r="AL36">
        <v>5</v>
      </c>
      <c r="AM36">
        <v>1.7</v>
      </c>
      <c r="AN36">
        <v>3.9</v>
      </c>
      <c r="AO36">
        <v>5.25</v>
      </c>
      <c r="AP36">
        <v>41</v>
      </c>
      <c r="AQ36">
        <v>1.7</v>
      </c>
      <c r="AR36">
        <v>1.63</v>
      </c>
      <c r="AS36">
        <v>3.94</v>
      </c>
      <c r="AT36">
        <v>3.72</v>
      </c>
      <c r="AU36">
        <v>6</v>
      </c>
      <c r="AV36">
        <v>5.36</v>
      </c>
      <c r="AW36">
        <v>36</v>
      </c>
      <c r="AX36">
        <v>2.15</v>
      </c>
      <c r="AY36">
        <v>2.0699999999999998</v>
      </c>
      <c r="AZ36">
        <v>1.8</v>
      </c>
      <c r="BA36">
        <v>1.71</v>
      </c>
      <c r="BB36">
        <v>19</v>
      </c>
      <c r="BC36">
        <v>-0.75</v>
      </c>
      <c r="BD36">
        <v>1.9</v>
      </c>
      <c r="BE36">
        <v>1.82</v>
      </c>
      <c r="BF36">
        <v>2.0499999999999998</v>
      </c>
      <c r="BG36">
        <v>1.97</v>
      </c>
      <c r="BH36">
        <v>1.79</v>
      </c>
      <c r="BI36">
        <v>3.61</v>
      </c>
      <c r="BJ36">
        <v>5.07</v>
      </c>
    </row>
    <row r="37" spans="1:62" s="6" customFormat="1" x14ac:dyDescent="0.2">
      <c r="A37" t="s">
        <v>175</v>
      </c>
      <c r="B37" s="4">
        <v>43330</v>
      </c>
      <c r="C37" t="s">
        <v>209</v>
      </c>
      <c r="D37" t="s">
        <v>207</v>
      </c>
      <c r="E37">
        <v>3</v>
      </c>
      <c r="F37">
        <v>2</v>
      </c>
      <c r="G37" t="str">
        <f t="shared" si="2"/>
        <v>H</v>
      </c>
      <c r="H37">
        <v>1</v>
      </c>
      <c r="I37">
        <v>2</v>
      </c>
      <c r="J37" t="str">
        <f t="shared" si="3"/>
        <v>A</v>
      </c>
      <c r="K37" s="7" t="s">
        <v>184</v>
      </c>
      <c r="L37">
        <v>18</v>
      </c>
      <c r="M37">
        <v>5</v>
      </c>
      <c r="N37">
        <v>9</v>
      </c>
      <c r="O37">
        <v>3</v>
      </c>
      <c r="P37">
        <v>9</v>
      </c>
      <c r="Q37">
        <v>13</v>
      </c>
      <c r="R37">
        <v>12</v>
      </c>
      <c r="S37">
        <v>5</v>
      </c>
      <c r="T37">
        <v>1</v>
      </c>
      <c r="U37">
        <v>2</v>
      </c>
      <c r="V37">
        <v>0</v>
      </c>
      <c r="W37">
        <v>1</v>
      </c>
      <c r="X37">
        <v>2.2999999999999998</v>
      </c>
      <c r="Y37">
        <v>3.5</v>
      </c>
      <c r="Z37">
        <v>3.25</v>
      </c>
      <c r="AA37">
        <v>2.1</v>
      </c>
      <c r="AB37">
        <v>3.3</v>
      </c>
      <c r="AC37">
        <v>3.4</v>
      </c>
      <c r="AD37">
        <v>2.15</v>
      </c>
      <c r="AE37">
        <v>3.2</v>
      </c>
      <c r="AF37">
        <v>3.05</v>
      </c>
      <c r="AG37">
        <v>2.2799999999999998</v>
      </c>
      <c r="AH37">
        <v>3.37</v>
      </c>
      <c r="AI37">
        <v>3.29</v>
      </c>
      <c r="AJ37">
        <v>2.25</v>
      </c>
      <c r="AK37">
        <v>3.4</v>
      </c>
      <c r="AL37">
        <v>3.1</v>
      </c>
      <c r="AM37">
        <v>2.2999999999999998</v>
      </c>
      <c r="AN37">
        <v>3.5</v>
      </c>
      <c r="AO37">
        <v>3.2</v>
      </c>
      <c r="AP37">
        <v>41</v>
      </c>
      <c r="AQ37">
        <v>2.2999999999999998</v>
      </c>
      <c r="AR37">
        <v>2.21</v>
      </c>
      <c r="AS37">
        <v>3.5</v>
      </c>
      <c r="AT37">
        <v>3.32</v>
      </c>
      <c r="AU37">
        <v>3.4</v>
      </c>
      <c r="AV37">
        <v>3.15</v>
      </c>
      <c r="AW37">
        <v>38</v>
      </c>
      <c r="AX37">
        <v>1.94</v>
      </c>
      <c r="AY37">
        <v>1.85</v>
      </c>
      <c r="AZ37">
        <v>1.99</v>
      </c>
      <c r="BA37">
        <v>1.91</v>
      </c>
      <c r="BB37">
        <v>19</v>
      </c>
      <c r="BC37">
        <v>-0.25</v>
      </c>
      <c r="BD37">
        <v>1.97</v>
      </c>
      <c r="BE37">
        <v>1.91</v>
      </c>
      <c r="BF37">
        <v>1.95</v>
      </c>
      <c r="BG37">
        <v>1.88</v>
      </c>
      <c r="BH37">
        <v>2.2799999999999998</v>
      </c>
      <c r="BI37">
        <v>3.42</v>
      </c>
      <c r="BJ37">
        <v>3.32</v>
      </c>
    </row>
    <row r="38" spans="1:62" s="6" customFormat="1" x14ac:dyDescent="0.2">
      <c r="A38" t="s">
        <v>175</v>
      </c>
      <c r="B38" s="4">
        <v>43333</v>
      </c>
      <c r="C38" t="s">
        <v>204</v>
      </c>
      <c r="D38" t="s">
        <v>185</v>
      </c>
      <c r="E38">
        <v>0</v>
      </c>
      <c r="F38">
        <v>2</v>
      </c>
      <c r="G38" t="str">
        <f t="shared" si="2"/>
        <v>A</v>
      </c>
      <c r="H38">
        <v>0</v>
      </c>
      <c r="I38">
        <v>2</v>
      </c>
      <c r="J38" t="str">
        <f t="shared" si="3"/>
        <v>A</v>
      </c>
      <c r="K38" t="s">
        <v>165</v>
      </c>
      <c r="L38">
        <v>20</v>
      </c>
      <c r="M38">
        <v>12</v>
      </c>
      <c r="N38">
        <v>4</v>
      </c>
      <c r="O38">
        <v>4</v>
      </c>
      <c r="P38">
        <v>16</v>
      </c>
      <c r="Q38">
        <v>7</v>
      </c>
      <c r="R38">
        <v>9</v>
      </c>
      <c r="S38">
        <v>4</v>
      </c>
      <c r="T38">
        <v>2</v>
      </c>
      <c r="U38">
        <v>2</v>
      </c>
      <c r="V38">
        <v>0</v>
      </c>
      <c r="W38">
        <v>0</v>
      </c>
      <c r="X38">
        <v>2.4500000000000002</v>
      </c>
      <c r="Y38">
        <v>3.5</v>
      </c>
      <c r="Z38">
        <v>3</v>
      </c>
      <c r="AA38">
        <v>2.25</v>
      </c>
      <c r="AB38">
        <v>3.5</v>
      </c>
      <c r="AC38">
        <v>2.95</v>
      </c>
      <c r="AD38">
        <v>2.2999999999999998</v>
      </c>
      <c r="AE38">
        <v>3.1</v>
      </c>
      <c r="AF38">
        <v>2.85</v>
      </c>
      <c r="AG38">
        <v>2.48</v>
      </c>
      <c r="AH38">
        <v>3.36</v>
      </c>
      <c r="AI38">
        <v>3.01</v>
      </c>
      <c r="AJ38">
        <v>2.4</v>
      </c>
      <c r="AK38">
        <v>3.5</v>
      </c>
      <c r="AL38">
        <v>2.8</v>
      </c>
      <c r="AM38">
        <v>2.4500000000000002</v>
      </c>
      <c r="AN38">
        <v>3.5</v>
      </c>
      <c r="AO38">
        <v>2.9</v>
      </c>
      <c r="AP38">
        <v>41</v>
      </c>
      <c r="AQ38">
        <v>2.5499999999999998</v>
      </c>
      <c r="AR38">
        <v>2.38</v>
      </c>
      <c r="AS38">
        <v>3.5</v>
      </c>
      <c r="AT38">
        <v>3.3</v>
      </c>
      <c r="AU38">
        <v>3.05</v>
      </c>
      <c r="AV38">
        <v>2.89</v>
      </c>
      <c r="AW38">
        <v>38</v>
      </c>
      <c r="AX38">
        <v>2.04</v>
      </c>
      <c r="AY38">
        <v>1.97</v>
      </c>
      <c r="AZ38">
        <v>1.91</v>
      </c>
      <c r="BA38">
        <v>1.81</v>
      </c>
      <c r="BB38">
        <v>21</v>
      </c>
      <c r="BC38">
        <v>-0.25</v>
      </c>
      <c r="BD38">
        <v>2.1800000000000002</v>
      </c>
      <c r="BE38">
        <v>2.06</v>
      </c>
      <c r="BF38">
        <v>1.81</v>
      </c>
      <c r="BG38">
        <v>1.76</v>
      </c>
      <c r="BH38">
        <v>2.71</v>
      </c>
      <c r="BI38">
        <v>3.42</v>
      </c>
      <c r="BJ38">
        <v>2.68</v>
      </c>
    </row>
    <row r="39" spans="1:62" s="6" customFormat="1" x14ac:dyDescent="0.2">
      <c r="A39" t="s">
        <v>175</v>
      </c>
      <c r="B39" s="4">
        <v>43333</v>
      </c>
      <c r="C39" t="s">
        <v>186</v>
      </c>
      <c r="D39" t="s">
        <v>203</v>
      </c>
      <c r="E39">
        <v>2</v>
      </c>
      <c r="F39">
        <v>1</v>
      </c>
      <c r="G39" t="str">
        <f t="shared" si="2"/>
        <v>H</v>
      </c>
      <c r="H39">
        <v>1</v>
      </c>
      <c r="I39">
        <v>0</v>
      </c>
      <c r="J39" t="str">
        <f t="shared" si="3"/>
        <v>H</v>
      </c>
      <c r="K39" t="s">
        <v>384</v>
      </c>
      <c r="L39">
        <v>19</v>
      </c>
      <c r="M39">
        <v>13</v>
      </c>
      <c r="N39">
        <v>7</v>
      </c>
      <c r="O39">
        <v>4</v>
      </c>
      <c r="P39">
        <v>10</v>
      </c>
      <c r="Q39">
        <v>11</v>
      </c>
      <c r="R39">
        <v>9</v>
      </c>
      <c r="S39">
        <v>7</v>
      </c>
      <c r="T39">
        <v>0</v>
      </c>
      <c r="U39">
        <v>2</v>
      </c>
      <c r="V39">
        <v>0</v>
      </c>
      <c r="W39">
        <v>0</v>
      </c>
      <c r="X39">
        <v>2.14</v>
      </c>
      <c r="Y39">
        <v>3.4</v>
      </c>
      <c r="Z39">
        <v>3.75</v>
      </c>
      <c r="AA39">
        <v>2.0499999999999998</v>
      </c>
      <c r="AB39">
        <v>3.25</v>
      </c>
      <c r="AC39">
        <v>3.6</v>
      </c>
      <c r="AD39">
        <v>2</v>
      </c>
      <c r="AE39">
        <v>3.1</v>
      </c>
      <c r="AF39">
        <v>3.4</v>
      </c>
      <c r="AG39">
        <v>2.12</v>
      </c>
      <c r="AH39">
        <v>3.29</v>
      </c>
      <c r="AI39">
        <v>3.89</v>
      </c>
      <c r="AJ39">
        <v>2.15</v>
      </c>
      <c r="AK39">
        <v>3.3</v>
      </c>
      <c r="AL39">
        <v>3.4</v>
      </c>
      <c r="AM39">
        <v>2.15</v>
      </c>
      <c r="AN39">
        <v>3.4</v>
      </c>
      <c r="AO39">
        <v>3.6</v>
      </c>
      <c r="AP39">
        <v>41</v>
      </c>
      <c r="AQ39">
        <v>2.2000000000000002</v>
      </c>
      <c r="AR39">
        <v>2.11</v>
      </c>
      <c r="AS39">
        <v>3.4</v>
      </c>
      <c r="AT39">
        <v>3.24</v>
      </c>
      <c r="AU39">
        <v>3.89</v>
      </c>
      <c r="AV39">
        <v>3.51</v>
      </c>
      <c r="AW39">
        <v>38</v>
      </c>
      <c r="AX39">
        <v>2.13</v>
      </c>
      <c r="AY39">
        <v>2.04</v>
      </c>
      <c r="AZ39">
        <v>1.8</v>
      </c>
      <c r="BA39">
        <v>1.74</v>
      </c>
      <c r="BB39">
        <v>21</v>
      </c>
      <c r="BC39">
        <v>-0.25</v>
      </c>
      <c r="BD39">
        <v>1.87</v>
      </c>
      <c r="BE39">
        <v>1.8</v>
      </c>
      <c r="BF39">
        <v>2.1</v>
      </c>
      <c r="BG39">
        <v>2</v>
      </c>
      <c r="BH39">
        <v>2.04</v>
      </c>
      <c r="BI39">
        <v>3.35</v>
      </c>
      <c r="BJ39">
        <v>4.0999999999999996</v>
      </c>
    </row>
    <row r="40" spans="1:62" s="6" customFormat="1" x14ac:dyDescent="0.2">
      <c r="A40" t="s">
        <v>175</v>
      </c>
      <c r="B40" s="4">
        <v>43333</v>
      </c>
      <c r="C40" t="s">
        <v>198</v>
      </c>
      <c r="D40" t="s">
        <v>182</v>
      </c>
      <c r="E40">
        <v>6</v>
      </c>
      <c r="F40">
        <v>0</v>
      </c>
      <c r="G40" t="str">
        <f t="shared" si="2"/>
        <v>H</v>
      </c>
      <c r="H40">
        <v>3</v>
      </c>
      <c r="I40">
        <v>0</v>
      </c>
      <c r="J40" t="str">
        <f t="shared" si="3"/>
        <v>H</v>
      </c>
      <c r="K40" t="s">
        <v>202</v>
      </c>
      <c r="L40">
        <v>17</v>
      </c>
      <c r="M40">
        <v>7</v>
      </c>
      <c r="N40">
        <v>7</v>
      </c>
      <c r="O40">
        <v>2</v>
      </c>
      <c r="P40">
        <v>9</v>
      </c>
      <c r="Q40">
        <v>15</v>
      </c>
      <c r="R40">
        <v>6</v>
      </c>
      <c r="S40">
        <v>2</v>
      </c>
      <c r="T40">
        <v>1</v>
      </c>
      <c r="U40">
        <v>1</v>
      </c>
      <c r="V40">
        <v>0</v>
      </c>
      <c r="W40">
        <v>0</v>
      </c>
      <c r="X40">
        <v>2</v>
      </c>
      <c r="Y40">
        <v>3.5</v>
      </c>
      <c r="Z40">
        <v>4.0999999999999996</v>
      </c>
      <c r="AA40">
        <v>1.9</v>
      </c>
      <c r="AB40">
        <v>3.4</v>
      </c>
      <c r="AC40">
        <v>4</v>
      </c>
      <c r="AD40">
        <v>1.9</v>
      </c>
      <c r="AE40">
        <v>3.2</v>
      </c>
      <c r="AF40">
        <v>3.7</v>
      </c>
      <c r="AG40">
        <v>2</v>
      </c>
      <c r="AH40">
        <v>3.43</v>
      </c>
      <c r="AI40">
        <v>4.16</v>
      </c>
      <c r="AJ40">
        <v>1.95</v>
      </c>
      <c r="AK40">
        <v>3.3</v>
      </c>
      <c r="AL40">
        <v>4.2</v>
      </c>
      <c r="AM40">
        <v>2.0499999999999998</v>
      </c>
      <c r="AN40">
        <v>3.5</v>
      </c>
      <c r="AO40">
        <v>3.8</v>
      </c>
      <c r="AP40">
        <v>41</v>
      </c>
      <c r="AQ40">
        <v>2.0499999999999998</v>
      </c>
      <c r="AR40">
        <v>1.96</v>
      </c>
      <c r="AS40">
        <v>3.51</v>
      </c>
      <c r="AT40">
        <v>3.36</v>
      </c>
      <c r="AU40">
        <v>4.2</v>
      </c>
      <c r="AV40">
        <v>3.83</v>
      </c>
      <c r="AW40">
        <v>38</v>
      </c>
      <c r="AX40">
        <v>2.0499999999999998</v>
      </c>
      <c r="AY40">
        <v>1.98</v>
      </c>
      <c r="AZ40">
        <v>1.89</v>
      </c>
      <c r="BA40">
        <v>1.8</v>
      </c>
      <c r="BB40">
        <v>20</v>
      </c>
      <c r="BC40">
        <v>-0.25</v>
      </c>
      <c r="BD40">
        <v>1.75</v>
      </c>
      <c r="BE40">
        <v>1.7</v>
      </c>
      <c r="BF40">
        <v>2.2799999999999998</v>
      </c>
      <c r="BG40">
        <v>2.14</v>
      </c>
      <c r="BH40">
        <v>1.96</v>
      </c>
      <c r="BI40">
        <v>3.5</v>
      </c>
      <c r="BJ40">
        <v>4.2300000000000004</v>
      </c>
    </row>
    <row r="41" spans="1:62" s="6" customFormat="1" x14ac:dyDescent="0.2">
      <c r="A41" t="s">
        <v>175</v>
      </c>
      <c r="B41" s="4">
        <v>43333</v>
      </c>
      <c r="C41" t="s">
        <v>180</v>
      </c>
      <c r="D41" t="s">
        <v>209</v>
      </c>
      <c r="E41">
        <v>2</v>
      </c>
      <c r="F41">
        <v>2</v>
      </c>
      <c r="G41" t="str">
        <f t="shared" si="2"/>
        <v>D</v>
      </c>
      <c r="H41">
        <v>0</v>
      </c>
      <c r="I41">
        <v>2</v>
      </c>
      <c r="J41" t="str">
        <f t="shared" si="3"/>
        <v>A</v>
      </c>
      <c r="K41" t="s">
        <v>208</v>
      </c>
      <c r="L41">
        <v>19</v>
      </c>
      <c r="M41">
        <v>6</v>
      </c>
      <c r="N41">
        <v>5</v>
      </c>
      <c r="O41">
        <v>4</v>
      </c>
      <c r="P41">
        <v>14</v>
      </c>
      <c r="Q41">
        <v>13</v>
      </c>
      <c r="R41">
        <v>17</v>
      </c>
      <c r="S41">
        <v>4</v>
      </c>
      <c r="T41">
        <v>1</v>
      </c>
      <c r="U41">
        <v>2</v>
      </c>
      <c r="V41">
        <v>1</v>
      </c>
      <c r="W41">
        <v>2</v>
      </c>
      <c r="X41">
        <v>2.87</v>
      </c>
      <c r="Y41">
        <v>3.5</v>
      </c>
      <c r="Z41">
        <v>2.54</v>
      </c>
      <c r="AA41">
        <v>2.85</v>
      </c>
      <c r="AB41">
        <v>3.3</v>
      </c>
      <c r="AC41">
        <v>2.4</v>
      </c>
      <c r="AD41">
        <v>2.65</v>
      </c>
      <c r="AE41">
        <v>3.2</v>
      </c>
      <c r="AF41">
        <v>2.35</v>
      </c>
      <c r="AG41">
        <v>2.83</v>
      </c>
      <c r="AH41">
        <v>3.5</v>
      </c>
      <c r="AI41">
        <v>2.54</v>
      </c>
      <c r="AJ41">
        <v>2.75</v>
      </c>
      <c r="AK41">
        <v>3.4</v>
      </c>
      <c r="AL41">
        <v>2.5</v>
      </c>
      <c r="AM41">
        <v>2.8</v>
      </c>
      <c r="AN41">
        <v>3.5</v>
      </c>
      <c r="AO41">
        <v>2.5499999999999998</v>
      </c>
      <c r="AP41">
        <v>41</v>
      </c>
      <c r="AQ41">
        <v>2.88</v>
      </c>
      <c r="AR41">
        <v>2.77</v>
      </c>
      <c r="AS41">
        <v>3.5</v>
      </c>
      <c r="AT41">
        <v>3.34</v>
      </c>
      <c r="AU41">
        <v>2.56</v>
      </c>
      <c r="AV41">
        <v>2.46</v>
      </c>
      <c r="AW41">
        <v>38</v>
      </c>
      <c r="AX41">
        <v>1.97</v>
      </c>
      <c r="AY41">
        <v>1.88</v>
      </c>
      <c r="AZ41">
        <v>1.98</v>
      </c>
      <c r="BA41">
        <v>1.88</v>
      </c>
      <c r="BB41">
        <v>19</v>
      </c>
      <c r="BC41">
        <v>0.25</v>
      </c>
      <c r="BD41">
        <v>1.75</v>
      </c>
      <c r="BE41">
        <v>1.7</v>
      </c>
      <c r="BF41">
        <v>2.2000000000000002</v>
      </c>
      <c r="BG41">
        <v>2.12</v>
      </c>
      <c r="BH41">
        <v>2.83</v>
      </c>
      <c r="BI41">
        <v>3.5</v>
      </c>
      <c r="BJ41">
        <v>2.5299999999999998</v>
      </c>
    </row>
    <row r="42" spans="1:62" s="6" customFormat="1" x14ac:dyDescent="0.2">
      <c r="A42" t="s">
        <v>175</v>
      </c>
      <c r="B42" s="4">
        <v>43333</v>
      </c>
      <c r="C42" t="s">
        <v>189</v>
      </c>
      <c r="D42" t="s">
        <v>206</v>
      </c>
      <c r="E42">
        <v>0</v>
      </c>
      <c r="F42">
        <v>0</v>
      </c>
      <c r="G42" t="str">
        <f t="shared" si="2"/>
        <v>D</v>
      </c>
      <c r="H42">
        <v>0</v>
      </c>
      <c r="I42">
        <v>0</v>
      </c>
      <c r="J42" t="str">
        <f t="shared" si="3"/>
        <v>D</v>
      </c>
      <c r="K42" t="s">
        <v>383</v>
      </c>
      <c r="L42">
        <v>16</v>
      </c>
      <c r="M42">
        <v>7</v>
      </c>
      <c r="N42">
        <v>2</v>
      </c>
      <c r="O42">
        <v>3</v>
      </c>
      <c r="P42">
        <v>8</v>
      </c>
      <c r="Q42">
        <v>14</v>
      </c>
      <c r="R42">
        <v>13</v>
      </c>
      <c r="S42">
        <v>4</v>
      </c>
      <c r="T42">
        <v>1</v>
      </c>
      <c r="U42">
        <v>4</v>
      </c>
      <c r="V42">
        <v>0</v>
      </c>
      <c r="W42">
        <v>0</v>
      </c>
      <c r="X42">
        <v>2.35</v>
      </c>
      <c r="Y42">
        <v>3.4</v>
      </c>
      <c r="Z42">
        <v>3.25</v>
      </c>
      <c r="AA42">
        <v>2.1</v>
      </c>
      <c r="AB42">
        <v>3.4</v>
      </c>
      <c r="AC42">
        <v>3.3</v>
      </c>
      <c r="AD42">
        <v>2.2000000000000002</v>
      </c>
      <c r="AE42">
        <v>3.15</v>
      </c>
      <c r="AF42">
        <v>3</v>
      </c>
      <c r="AG42">
        <v>2.37</v>
      </c>
      <c r="AH42">
        <v>3.25</v>
      </c>
      <c r="AI42">
        <v>3.29</v>
      </c>
      <c r="AJ42">
        <v>2.2999999999999998</v>
      </c>
      <c r="AK42">
        <v>3.3</v>
      </c>
      <c r="AL42">
        <v>3.1</v>
      </c>
      <c r="AM42">
        <v>2.2999999999999998</v>
      </c>
      <c r="AN42">
        <v>3.4</v>
      </c>
      <c r="AO42">
        <v>3.2</v>
      </c>
      <c r="AP42">
        <v>41</v>
      </c>
      <c r="AQ42">
        <v>2.4</v>
      </c>
      <c r="AR42">
        <v>2.25</v>
      </c>
      <c r="AS42">
        <v>3.5</v>
      </c>
      <c r="AT42">
        <v>3.28</v>
      </c>
      <c r="AU42">
        <v>3.3</v>
      </c>
      <c r="AV42">
        <v>3.13</v>
      </c>
      <c r="AW42">
        <v>38</v>
      </c>
      <c r="AX42">
        <v>2.0099999999999998</v>
      </c>
      <c r="AY42">
        <v>1.89</v>
      </c>
      <c r="AZ42">
        <v>1.95</v>
      </c>
      <c r="BA42">
        <v>1.87</v>
      </c>
      <c r="BB42">
        <v>21</v>
      </c>
      <c r="BC42">
        <v>-0.25</v>
      </c>
      <c r="BD42">
        <v>2.02</v>
      </c>
      <c r="BE42">
        <v>1.94</v>
      </c>
      <c r="BF42">
        <v>1.92</v>
      </c>
      <c r="BG42">
        <v>1.86</v>
      </c>
      <c r="BH42">
        <v>2.42</v>
      </c>
      <c r="BI42">
        <v>3.09</v>
      </c>
      <c r="BJ42">
        <v>3.39</v>
      </c>
    </row>
    <row r="43" spans="1:62" s="6" customFormat="1" x14ac:dyDescent="0.2">
      <c r="A43" t="s">
        <v>175</v>
      </c>
      <c r="B43" s="4">
        <v>43333</v>
      </c>
      <c r="C43" t="s">
        <v>195</v>
      </c>
      <c r="D43" t="s">
        <v>176</v>
      </c>
      <c r="E43">
        <v>2</v>
      </c>
      <c r="F43">
        <v>1</v>
      </c>
      <c r="G43" t="str">
        <f t="shared" si="2"/>
        <v>H</v>
      </c>
      <c r="H43">
        <v>0</v>
      </c>
      <c r="I43">
        <v>1</v>
      </c>
      <c r="J43" t="str">
        <f t="shared" si="3"/>
        <v>A</v>
      </c>
      <c r="K43" t="s">
        <v>199</v>
      </c>
      <c r="L43">
        <v>13</v>
      </c>
      <c r="M43">
        <v>16</v>
      </c>
      <c r="N43">
        <v>7</v>
      </c>
      <c r="O43">
        <v>5</v>
      </c>
      <c r="P43">
        <v>11</v>
      </c>
      <c r="Q43">
        <v>10</v>
      </c>
      <c r="R43">
        <v>6</v>
      </c>
      <c r="S43">
        <v>6</v>
      </c>
      <c r="T43">
        <v>1</v>
      </c>
      <c r="U43">
        <v>1</v>
      </c>
      <c r="V43">
        <v>0</v>
      </c>
      <c r="W43">
        <v>1</v>
      </c>
      <c r="X43">
        <v>2.04</v>
      </c>
      <c r="Y43">
        <v>3.4</v>
      </c>
      <c r="Z43">
        <v>4.0999999999999996</v>
      </c>
      <c r="AA43">
        <v>1.91</v>
      </c>
      <c r="AB43">
        <v>3.4</v>
      </c>
      <c r="AC43">
        <v>4</v>
      </c>
      <c r="AD43">
        <v>1.9</v>
      </c>
      <c r="AE43">
        <v>3.2</v>
      </c>
      <c r="AF43">
        <v>3.65</v>
      </c>
      <c r="AG43">
        <v>2.0099999999999998</v>
      </c>
      <c r="AH43">
        <v>3.46</v>
      </c>
      <c r="AI43">
        <v>4.0599999999999996</v>
      </c>
      <c r="AJ43">
        <v>2</v>
      </c>
      <c r="AK43">
        <v>3.4</v>
      </c>
      <c r="AL43">
        <v>3.75</v>
      </c>
      <c r="AM43">
        <v>2.0499999999999998</v>
      </c>
      <c r="AN43">
        <v>3.4</v>
      </c>
      <c r="AO43">
        <v>3.8</v>
      </c>
      <c r="AP43">
        <v>41</v>
      </c>
      <c r="AQ43">
        <v>2.0499999999999998</v>
      </c>
      <c r="AR43">
        <v>1.97</v>
      </c>
      <c r="AS43">
        <v>3.46</v>
      </c>
      <c r="AT43">
        <v>3.33</v>
      </c>
      <c r="AU43">
        <v>4.3</v>
      </c>
      <c r="AV43">
        <v>3.82</v>
      </c>
      <c r="AW43">
        <v>39</v>
      </c>
      <c r="AX43">
        <v>2.1</v>
      </c>
      <c r="AY43">
        <v>2.02</v>
      </c>
      <c r="AZ43">
        <v>1.85</v>
      </c>
      <c r="BA43">
        <v>1.76</v>
      </c>
      <c r="BB43">
        <v>19</v>
      </c>
      <c r="BC43">
        <v>-0.5</v>
      </c>
      <c r="BD43">
        <v>2.04</v>
      </c>
      <c r="BE43">
        <v>1.97</v>
      </c>
      <c r="BF43">
        <v>1.89</v>
      </c>
      <c r="BG43">
        <v>1.84</v>
      </c>
      <c r="BH43">
        <v>2.02</v>
      </c>
      <c r="BI43">
        <v>3.34</v>
      </c>
      <c r="BJ43">
        <v>4.1399999999999997</v>
      </c>
    </row>
    <row r="44" spans="1:62" s="6" customFormat="1" x14ac:dyDescent="0.2">
      <c r="A44" t="s">
        <v>175</v>
      </c>
      <c r="B44" s="4">
        <v>43333</v>
      </c>
      <c r="C44" t="s">
        <v>210</v>
      </c>
      <c r="D44" t="s">
        <v>179</v>
      </c>
      <c r="E44">
        <v>1</v>
      </c>
      <c r="F44">
        <v>1</v>
      </c>
      <c r="G44" t="str">
        <f t="shared" si="2"/>
        <v>D</v>
      </c>
      <c r="H44">
        <v>1</v>
      </c>
      <c r="I44">
        <v>0</v>
      </c>
      <c r="J44" t="str">
        <f t="shared" si="3"/>
        <v>H</v>
      </c>
      <c r="K44" t="s">
        <v>193</v>
      </c>
      <c r="L44">
        <v>13</v>
      </c>
      <c r="M44">
        <v>12</v>
      </c>
      <c r="N44">
        <v>6</v>
      </c>
      <c r="O44">
        <v>4</v>
      </c>
      <c r="P44">
        <v>9</v>
      </c>
      <c r="Q44">
        <v>13</v>
      </c>
      <c r="R44">
        <v>5</v>
      </c>
      <c r="S44">
        <v>9</v>
      </c>
      <c r="T44">
        <v>0</v>
      </c>
      <c r="U44">
        <v>1</v>
      </c>
      <c r="V44">
        <v>0</v>
      </c>
      <c r="W44">
        <v>0</v>
      </c>
      <c r="X44">
        <v>2.4</v>
      </c>
      <c r="Y44">
        <v>3.5</v>
      </c>
      <c r="Z44">
        <v>3.1</v>
      </c>
      <c r="AA44">
        <v>2.35</v>
      </c>
      <c r="AB44">
        <v>3.3</v>
      </c>
      <c r="AC44">
        <v>2.95</v>
      </c>
      <c r="AD44">
        <v>2.15</v>
      </c>
      <c r="AE44">
        <v>3.2</v>
      </c>
      <c r="AF44">
        <v>3</v>
      </c>
      <c r="AG44">
        <v>2.2999999999999998</v>
      </c>
      <c r="AH44">
        <v>3.45</v>
      </c>
      <c r="AI44">
        <v>3.26</v>
      </c>
      <c r="AJ44">
        <v>2.25</v>
      </c>
      <c r="AK44">
        <v>3.4</v>
      </c>
      <c r="AL44">
        <v>3.1</v>
      </c>
      <c r="AM44">
        <v>2.38</v>
      </c>
      <c r="AN44">
        <v>3.5</v>
      </c>
      <c r="AO44">
        <v>3.1</v>
      </c>
      <c r="AP44">
        <v>41</v>
      </c>
      <c r="AQ44">
        <v>2.4</v>
      </c>
      <c r="AR44">
        <v>2.2799999999999998</v>
      </c>
      <c r="AS44">
        <v>3.5</v>
      </c>
      <c r="AT44">
        <v>3.31</v>
      </c>
      <c r="AU44">
        <v>3.26</v>
      </c>
      <c r="AV44">
        <v>3.08</v>
      </c>
      <c r="AW44">
        <v>38</v>
      </c>
      <c r="AX44">
        <v>2</v>
      </c>
      <c r="AY44">
        <v>1.91</v>
      </c>
      <c r="AZ44">
        <v>1.93</v>
      </c>
      <c r="BA44">
        <v>1.85</v>
      </c>
      <c r="BB44">
        <v>21</v>
      </c>
      <c r="BC44">
        <v>-0.25</v>
      </c>
      <c r="BD44">
        <v>2.0299999999999998</v>
      </c>
      <c r="BE44">
        <v>1.95</v>
      </c>
      <c r="BF44">
        <v>1.92</v>
      </c>
      <c r="BG44">
        <v>1.85</v>
      </c>
      <c r="BH44">
        <v>2.37</v>
      </c>
      <c r="BI44">
        <v>3.49</v>
      </c>
      <c r="BJ44">
        <v>3.1</v>
      </c>
    </row>
    <row r="45" spans="1:62" s="6" customFormat="1" x14ac:dyDescent="0.2">
      <c r="A45" t="s">
        <v>175</v>
      </c>
      <c r="B45" s="4">
        <v>43333</v>
      </c>
      <c r="C45" t="s">
        <v>201</v>
      </c>
      <c r="D45" t="s">
        <v>188</v>
      </c>
      <c r="E45">
        <v>1</v>
      </c>
      <c r="F45">
        <v>1</v>
      </c>
      <c r="G45" t="str">
        <f t="shared" si="2"/>
        <v>D</v>
      </c>
      <c r="H45">
        <v>0</v>
      </c>
      <c r="I45">
        <v>1</v>
      </c>
      <c r="J45" t="str">
        <f t="shared" si="3"/>
        <v>A</v>
      </c>
      <c r="K45" t="s">
        <v>381</v>
      </c>
      <c r="L45">
        <v>15</v>
      </c>
      <c r="M45">
        <v>7</v>
      </c>
      <c r="N45">
        <v>3</v>
      </c>
      <c r="O45">
        <v>3</v>
      </c>
      <c r="P45">
        <v>9</v>
      </c>
      <c r="Q45">
        <v>12</v>
      </c>
      <c r="R45">
        <v>9</v>
      </c>
      <c r="S45">
        <v>2</v>
      </c>
      <c r="T45">
        <v>1</v>
      </c>
      <c r="U45">
        <v>3</v>
      </c>
      <c r="V45">
        <v>0</v>
      </c>
      <c r="W45">
        <v>1</v>
      </c>
      <c r="X45">
        <v>1.75</v>
      </c>
      <c r="Y45">
        <v>3.75</v>
      </c>
      <c r="Z45">
        <v>5.25</v>
      </c>
      <c r="AA45">
        <v>1.7</v>
      </c>
      <c r="AB45">
        <v>3.5</v>
      </c>
      <c r="AC45">
        <v>5</v>
      </c>
      <c r="AD45">
        <v>1.65</v>
      </c>
      <c r="AE45">
        <v>3.5</v>
      </c>
      <c r="AF45">
        <v>4.6500000000000004</v>
      </c>
      <c r="AG45">
        <v>1.69</v>
      </c>
      <c r="AH45">
        <v>3.78</v>
      </c>
      <c r="AI45">
        <v>5.58</v>
      </c>
      <c r="AJ45">
        <v>1.73</v>
      </c>
      <c r="AK45">
        <v>3.5</v>
      </c>
      <c r="AL45">
        <v>5</v>
      </c>
      <c r="AM45">
        <v>1.75</v>
      </c>
      <c r="AN45">
        <v>3.75</v>
      </c>
      <c r="AO45">
        <v>5</v>
      </c>
      <c r="AP45">
        <v>41</v>
      </c>
      <c r="AQ45">
        <v>1.8</v>
      </c>
      <c r="AR45">
        <v>1.7</v>
      </c>
      <c r="AS45">
        <v>3.8</v>
      </c>
      <c r="AT45">
        <v>3.62</v>
      </c>
      <c r="AU45">
        <v>5.58</v>
      </c>
      <c r="AV45">
        <v>4.93</v>
      </c>
      <c r="AW45">
        <v>38</v>
      </c>
      <c r="AX45">
        <v>1.98</v>
      </c>
      <c r="AY45">
        <v>1.88</v>
      </c>
      <c r="AZ45">
        <v>1.97</v>
      </c>
      <c r="BA45">
        <v>1.88</v>
      </c>
      <c r="BB45">
        <v>20</v>
      </c>
      <c r="BC45">
        <v>-0.75</v>
      </c>
      <c r="BD45">
        <v>1.95</v>
      </c>
      <c r="BE45">
        <v>1.88</v>
      </c>
      <c r="BF45">
        <v>1.99</v>
      </c>
      <c r="BG45">
        <v>1.91</v>
      </c>
      <c r="BH45">
        <v>1.69</v>
      </c>
      <c r="BI45">
        <v>3.77</v>
      </c>
      <c r="BJ45">
        <v>5.67</v>
      </c>
    </row>
    <row r="46" spans="1:62" s="6" customFormat="1" x14ac:dyDescent="0.2">
      <c r="A46" t="s">
        <v>175</v>
      </c>
      <c r="B46" s="4">
        <v>43333</v>
      </c>
      <c r="C46" t="s">
        <v>183</v>
      </c>
      <c r="D46" t="s">
        <v>194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 t="s">
        <v>153</v>
      </c>
      <c r="L46">
        <v>11</v>
      </c>
      <c r="M46">
        <v>12</v>
      </c>
      <c r="N46">
        <v>6</v>
      </c>
      <c r="O46">
        <v>4</v>
      </c>
      <c r="P46">
        <v>7</v>
      </c>
      <c r="Q46">
        <v>7</v>
      </c>
      <c r="R46">
        <v>6</v>
      </c>
      <c r="S46">
        <v>6</v>
      </c>
      <c r="T46">
        <v>4</v>
      </c>
      <c r="U46">
        <v>2</v>
      </c>
      <c r="V46">
        <v>1</v>
      </c>
      <c r="W46">
        <v>0</v>
      </c>
      <c r="X46">
        <v>4.2</v>
      </c>
      <c r="Y46">
        <v>3.5</v>
      </c>
      <c r="Z46">
        <v>2</v>
      </c>
      <c r="AA46">
        <v>3.75</v>
      </c>
      <c r="AB46">
        <v>3.4</v>
      </c>
      <c r="AC46">
        <v>1.95</v>
      </c>
      <c r="AD46">
        <v>3.55</v>
      </c>
      <c r="AE46">
        <v>3.15</v>
      </c>
      <c r="AF46">
        <v>1.95</v>
      </c>
      <c r="AG46">
        <v>3.92</v>
      </c>
      <c r="AH46">
        <v>3.37</v>
      </c>
      <c r="AI46">
        <v>2.08</v>
      </c>
      <c r="AJ46">
        <v>3.7</v>
      </c>
      <c r="AK46">
        <v>3.25</v>
      </c>
      <c r="AL46">
        <v>2.0499999999999998</v>
      </c>
      <c r="AM46">
        <v>3.75</v>
      </c>
      <c r="AN46">
        <v>3.4</v>
      </c>
      <c r="AO46">
        <v>2.1</v>
      </c>
      <c r="AP46">
        <v>41</v>
      </c>
      <c r="AQ46">
        <v>4.2</v>
      </c>
      <c r="AR46">
        <v>3.73</v>
      </c>
      <c r="AS46">
        <v>3.6</v>
      </c>
      <c r="AT46">
        <v>3.35</v>
      </c>
      <c r="AU46">
        <v>2.1</v>
      </c>
      <c r="AV46">
        <v>2</v>
      </c>
      <c r="AW46">
        <v>38</v>
      </c>
      <c r="AX46">
        <v>2.1</v>
      </c>
      <c r="AY46">
        <v>2.0099999999999998</v>
      </c>
      <c r="AZ46">
        <v>1.83</v>
      </c>
      <c r="BA46">
        <v>1.76</v>
      </c>
      <c r="BB46">
        <v>18</v>
      </c>
      <c r="BC46">
        <v>0.5</v>
      </c>
      <c r="BD46">
        <v>1.85</v>
      </c>
      <c r="BE46">
        <v>1.8</v>
      </c>
      <c r="BF46">
        <v>2.09</v>
      </c>
      <c r="BG46">
        <v>2.0099999999999998</v>
      </c>
      <c r="BH46">
        <v>3.46</v>
      </c>
      <c r="BI46">
        <v>3.42</v>
      </c>
      <c r="BJ46">
        <v>2.23</v>
      </c>
    </row>
    <row r="47" spans="1:62" s="6" customFormat="1" x14ac:dyDescent="0.2">
      <c r="A47" t="s">
        <v>175</v>
      </c>
      <c r="B47" s="4">
        <v>43333</v>
      </c>
      <c r="C47" t="s">
        <v>192</v>
      </c>
      <c r="D47" t="s">
        <v>197</v>
      </c>
      <c r="E47">
        <v>3</v>
      </c>
      <c r="F47">
        <v>2</v>
      </c>
      <c r="G47" t="str">
        <f t="shared" si="2"/>
        <v>H</v>
      </c>
      <c r="H47">
        <v>2</v>
      </c>
      <c r="I47">
        <v>1</v>
      </c>
      <c r="J47" t="str">
        <f t="shared" si="3"/>
        <v>H</v>
      </c>
      <c r="K47" t="s">
        <v>184</v>
      </c>
      <c r="L47">
        <v>8</v>
      </c>
      <c r="M47">
        <v>5</v>
      </c>
      <c r="N47">
        <v>6</v>
      </c>
      <c r="O47">
        <v>4</v>
      </c>
      <c r="P47">
        <v>8</v>
      </c>
      <c r="Q47">
        <v>12</v>
      </c>
      <c r="R47">
        <v>3</v>
      </c>
      <c r="S47">
        <v>2</v>
      </c>
      <c r="T47">
        <v>2</v>
      </c>
      <c r="U47">
        <v>1</v>
      </c>
      <c r="V47">
        <v>0</v>
      </c>
      <c r="W47">
        <v>0</v>
      </c>
      <c r="X47">
        <v>2.37</v>
      </c>
      <c r="Y47">
        <v>3.4</v>
      </c>
      <c r="Z47">
        <v>3.2</v>
      </c>
      <c r="AA47">
        <v>2.4</v>
      </c>
      <c r="AB47">
        <v>3.1</v>
      </c>
      <c r="AC47">
        <v>3</v>
      </c>
      <c r="AD47">
        <v>2.25</v>
      </c>
      <c r="AE47">
        <v>3.05</v>
      </c>
      <c r="AF47">
        <v>2.95</v>
      </c>
      <c r="AG47">
        <v>2.34</v>
      </c>
      <c r="AH47">
        <v>3.29</v>
      </c>
      <c r="AI47">
        <v>3.3</v>
      </c>
      <c r="AJ47">
        <v>2.2999999999999998</v>
      </c>
      <c r="AK47">
        <v>3.25</v>
      </c>
      <c r="AL47">
        <v>3.1</v>
      </c>
      <c r="AM47">
        <v>2.38</v>
      </c>
      <c r="AN47">
        <v>3.4</v>
      </c>
      <c r="AO47">
        <v>3.2</v>
      </c>
      <c r="AP47">
        <v>41</v>
      </c>
      <c r="AQ47">
        <v>2.4</v>
      </c>
      <c r="AR47">
        <v>2.31</v>
      </c>
      <c r="AS47">
        <v>3.4</v>
      </c>
      <c r="AT47">
        <v>3.2</v>
      </c>
      <c r="AU47">
        <v>3.3</v>
      </c>
      <c r="AV47">
        <v>3.07</v>
      </c>
      <c r="AW47">
        <v>38</v>
      </c>
      <c r="AX47">
        <v>2.25</v>
      </c>
      <c r="AY47">
        <v>2.1</v>
      </c>
      <c r="AZ47">
        <v>1.77</v>
      </c>
      <c r="BA47">
        <v>1.69</v>
      </c>
      <c r="BB47">
        <v>21</v>
      </c>
      <c r="BC47">
        <v>-0.25</v>
      </c>
      <c r="BD47">
        <v>2.0299999999999998</v>
      </c>
      <c r="BE47">
        <v>1.97</v>
      </c>
      <c r="BF47">
        <v>1.9</v>
      </c>
      <c r="BG47">
        <v>1.83</v>
      </c>
      <c r="BH47">
        <v>2.23</v>
      </c>
      <c r="BI47">
        <v>3.42</v>
      </c>
      <c r="BJ47">
        <v>3.44</v>
      </c>
    </row>
    <row r="48" spans="1:62" s="6" customFormat="1" x14ac:dyDescent="0.2">
      <c r="A48" t="s">
        <v>175</v>
      </c>
      <c r="B48" s="4">
        <v>43333</v>
      </c>
      <c r="C48" t="s">
        <v>207</v>
      </c>
      <c r="D48" t="s">
        <v>191</v>
      </c>
      <c r="E48">
        <v>0</v>
      </c>
      <c r="F48">
        <v>0</v>
      </c>
      <c r="G48" t="str">
        <f t="shared" si="2"/>
        <v>D</v>
      </c>
      <c r="H48">
        <v>0</v>
      </c>
      <c r="I48">
        <v>0</v>
      </c>
      <c r="J48" t="str">
        <f t="shared" si="3"/>
        <v>D</v>
      </c>
      <c r="K48" t="s">
        <v>181</v>
      </c>
      <c r="L48">
        <v>11</v>
      </c>
      <c r="M48">
        <v>11</v>
      </c>
      <c r="N48">
        <v>7</v>
      </c>
      <c r="O48">
        <v>7</v>
      </c>
      <c r="P48">
        <v>11</v>
      </c>
      <c r="Q48">
        <v>11</v>
      </c>
      <c r="R48">
        <v>10</v>
      </c>
      <c r="S48">
        <v>7</v>
      </c>
      <c r="T48">
        <v>0</v>
      </c>
      <c r="U48">
        <v>1</v>
      </c>
      <c r="V48">
        <v>0</v>
      </c>
      <c r="W48">
        <v>0</v>
      </c>
      <c r="X48">
        <v>2.7</v>
      </c>
      <c r="Y48">
        <v>3.4</v>
      </c>
      <c r="Z48">
        <v>2.8</v>
      </c>
      <c r="AA48">
        <v>2.5499999999999998</v>
      </c>
      <c r="AB48">
        <v>3.2</v>
      </c>
      <c r="AC48">
        <v>2.75</v>
      </c>
      <c r="AD48">
        <v>2.5</v>
      </c>
      <c r="AE48">
        <v>3.05</v>
      </c>
      <c r="AF48">
        <v>2.6</v>
      </c>
      <c r="AG48">
        <v>2.68</v>
      </c>
      <c r="AH48">
        <v>3.34</v>
      </c>
      <c r="AI48">
        <v>2.78</v>
      </c>
      <c r="AJ48">
        <v>2.62</v>
      </c>
      <c r="AK48">
        <v>3.25</v>
      </c>
      <c r="AL48">
        <v>2.62</v>
      </c>
      <c r="AM48">
        <v>2.63</v>
      </c>
      <c r="AN48">
        <v>3.4</v>
      </c>
      <c r="AO48">
        <v>2.75</v>
      </c>
      <c r="AP48">
        <v>41</v>
      </c>
      <c r="AQ48">
        <v>2.71</v>
      </c>
      <c r="AR48">
        <v>2.58</v>
      </c>
      <c r="AS48">
        <v>3.4</v>
      </c>
      <c r="AT48">
        <v>3.21</v>
      </c>
      <c r="AU48">
        <v>2.8</v>
      </c>
      <c r="AV48">
        <v>2.7</v>
      </c>
      <c r="AW48">
        <v>38</v>
      </c>
      <c r="AX48">
        <v>2.13</v>
      </c>
      <c r="AY48">
        <v>2.0499999999999998</v>
      </c>
      <c r="AZ48">
        <v>1.79</v>
      </c>
      <c r="BA48">
        <v>1.73</v>
      </c>
      <c r="BB48">
        <v>20</v>
      </c>
      <c r="BC48">
        <v>-0.25</v>
      </c>
      <c r="BD48">
        <v>2.37</v>
      </c>
      <c r="BE48">
        <v>2.2200000000000002</v>
      </c>
      <c r="BF48">
        <v>1.7</v>
      </c>
      <c r="BG48">
        <v>1.65</v>
      </c>
      <c r="BH48">
        <v>2.79</v>
      </c>
      <c r="BI48">
        <v>3.41</v>
      </c>
      <c r="BJ48">
        <v>2.62</v>
      </c>
    </row>
    <row r="49" spans="1:62" s="6" customFormat="1" x14ac:dyDescent="0.2">
      <c r="A49" t="s">
        <v>175</v>
      </c>
      <c r="B49" s="4">
        <v>43333</v>
      </c>
      <c r="C49" t="s">
        <v>177</v>
      </c>
      <c r="D49" t="s">
        <v>200</v>
      </c>
      <c r="E49">
        <v>0</v>
      </c>
      <c r="F49">
        <v>0</v>
      </c>
      <c r="G49" t="str">
        <f t="shared" si="2"/>
        <v>D</v>
      </c>
      <c r="H49">
        <v>0</v>
      </c>
      <c r="I49">
        <v>0</v>
      </c>
      <c r="J49" t="str">
        <f t="shared" si="3"/>
        <v>D</v>
      </c>
      <c r="K49" t="s">
        <v>156</v>
      </c>
      <c r="L49">
        <v>6</v>
      </c>
      <c r="M49">
        <v>6</v>
      </c>
      <c r="N49">
        <v>1</v>
      </c>
      <c r="O49">
        <v>1</v>
      </c>
      <c r="P49">
        <v>13</v>
      </c>
      <c r="Q49">
        <v>14</v>
      </c>
      <c r="R49">
        <v>4</v>
      </c>
      <c r="S49">
        <v>3</v>
      </c>
      <c r="T49">
        <v>0</v>
      </c>
      <c r="U49">
        <v>1</v>
      </c>
      <c r="V49">
        <v>0</v>
      </c>
      <c r="W49">
        <v>0</v>
      </c>
      <c r="X49">
        <v>2.54</v>
      </c>
      <c r="Y49">
        <v>3.5</v>
      </c>
      <c r="Z49">
        <v>2.9</v>
      </c>
      <c r="AA49">
        <v>2.4</v>
      </c>
      <c r="AB49">
        <v>3.4</v>
      </c>
      <c r="AC49">
        <v>2.8</v>
      </c>
      <c r="AD49">
        <v>2.35</v>
      </c>
      <c r="AE49">
        <v>3.1</v>
      </c>
      <c r="AF49">
        <v>2.75</v>
      </c>
      <c r="AG49">
        <v>2.4900000000000002</v>
      </c>
      <c r="AH49">
        <v>3.33</v>
      </c>
      <c r="AI49">
        <v>3.01</v>
      </c>
      <c r="AJ49">
        <v>2.4</v>
      </c>
      <c r="AK49">
        <v>3.5</v>
      </c>
      <c r="AL49">
        <v>2.8</v>
      </c>
      <c r="AM49">
        <v>2.5</v>
      </c>
      <c r="AN49">
        <v>3.5</v>
      </c>
      <c r="AO49">
        <v>2.88</v>
      </c>
      <c r="AP49">
        <v>41</v>
      </c>
      <c r="AQ49">
        <v>2.54</v>
      </c>
      <c r="AR49">
        <v>2.42</v>
      </c>
      <c r="AS49">
        <v>3.5</v>
      </c>
      <c r="AT49">
        <v>3.31</v>
      </c>
      <c r="AU49">
        <v>3.01</v>
      </c>
      <c r="AV49">
        <v>2.83</v>
      </c>
      <c r="AW49">
        <v>38</v>
      </c>
      <c r="AX49">
        <v>2</v>
      </c>
      <c r="AY49">
        <v>1.93</v>
      </c>
      <c r="AZ49">
        <v>1.94</v>
      </c>
      <c r="BA49">
        <v>1.84</v>
      </c>
      <c r="BB49">
        <v>20</v>
      </c>
      <c r="BC49">
        <v>-0.25</v>
      </c>
      <c r="BD49">
        <v>2.14</v>
      </c>
      <c r="BE49">
        <v>2.0699999999999998</v>
      </c>
      <c r="BF49">
        <v>1.8</v>
      </c>
      <c r="BG49">
        <v>1.74</v>
      </c>
      <c r="BH49">
        <v>2.4500000000000002</v>
      </c>
      <c r="BI49">
        <v>3.35</v>
      </c>
      <c r="BJ49">
        <v>3.05</v>
      </c>
    </row>
    <row r="50" spans="1:62" s="6" customFormat="1" x14ac:dyDescent="0.2">
      <c r="A50" t="s">
        <v>175</v>
      </c>
      <c r="B50" s="4">
        <v>43337</v>
      </c>
      <c r="C50" t="s">
        <v>204</v>
      </c>
      <c r="D50" t="s">
        <v>179</v>
      </c>
      <c r="E50">
        <v>0</v>
      </c>
      <c r="F50">
        <v>1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7" t="s">
        <v>380</v>
      </c>
      <c r="L50">
        <v>15</v>
      </c>
      <c r="M50">
        <v>4</v>
      </c>
      <c r="N50">
        <v>6</v>
      </c>
      <c r="O50">
        <v>2</v>
      </c>
      <c r="P50">
        <v>7</v>
      </c>
      <c r="Q50">
        <v>19</v>
      </c>
      <c r="R50">
        <v>6</v>
      </c>
      <c r="S50">
        <v>2</v>
      </c>
      <c r="T50">
        <v>1</v>
      </c>
      <c r="U50">
        <v>3</v>
      </c>
      <c r="V50">
        <v>0</v>
      </c>
      <c r="W50">
        <v>0</v>
      </c>
      <c r="X50">
        <v>2.04</v>
      </c>
      <c r="Y50">
        <v>3.6</v>
      </c>
      <c r="Z50">
        <v>3.8</v>
      </c>
      <c r="AA50">
        <v>2</v>
      </c>
      <c r="AB50">
        <v>3.4</v>
      </c>
      <c r="AC50">
        <v>3.6</v>
      </c>
      <c r="AD50">
        <v>1.9</v>
      </c>
      <c r="AE50">
        <v>3.35</v>
      </c>
      <c r="AF50">
        <v>3.45</v>
      </c>
      <c r="AG50">
        <v>2</v>
      </c>
      <c r="AH50">
        <v>3.61</v>
      </c>
      <c r="AI50">
        <v>3.75</v>
      </c>
      <c r="AJ50">
        <v>2</v>
      </c>
      <c r="AK50">
        <v>3.6</v>
      </c>
      <c r="AL50">
        <v>3.5</v>
      </c>
      <c r="AM50">
        <v>2.0499999999999998</v>
      </c>
      <c r="AN50">
        <v>3.6</v>
      </c>
      <c r="AO50">
        <v>3.7</v>
      </c>
      <c r="AP50">
        <v>41</v>
      </c>
      <c r="AQ50">
        <v>2.1</v>
      </c>
      <c r="AR50">
        <v>1.99</v>
      </c>
      <c r="AS50">
        <v>3.61</v>
      </c>
      <c r="AT50">
        <v>3.48</v>
      </c>
      <c r="AU50">
        <v>3.85</v>
      </c>
      <c r="AV50">
        <v>3.56</v>
      </c>
      <c r="AW50">
        <v>38</v>
      </c>
      <c r="AX50">
        <v>1.96</v>
      </c>
      <c r="AY50">
        <v>1.85</v>
      </c>
      <c r="AZ50">
        <v>1.99</v>
      </c>
      <c r="BA50">
        <v>1.91</v>
      </c>
      <c r="BB50">
        <v>20</v>
      </c>
      <c r="BC50">
        <v>-0.25</v>
      </c>
      <c r="BD50">
        <v>1.78</v>
      </c>
      <c r="BE50">
        <v>1.72</v>
      </c>
      <c r="BF50">
        <v>2.2000000000000002</v>
      </c>
      <c r="BG50">
        <v>2.1</v>
      </c>
      <c r="BH50">
        <v>1.99</v>
      </c>
      <c r="BI50">
        <v>3.63</v>
      </c>
      <c r="BJ50">
        <v>3.9</v>
      </c>
    </row>
    <row r="51" spans="1:62" s="6" customFormat="1" x14ac:dyDescent="0.2">
      <c r="A51" t="s">
        <v>175</v>
      </c>
      <c r="B51" s="4">
        <v>43337</v>
      </c>
      <c r="C51" t="s">
        <v>186</v>
      </c>
      <c r="D51" t="s">
        <v>182</v>
      </c>
      <c r="E51">
        <v>1</v>
      </c>
      <c r="F51">
        <v>0</v>
      </c>
      <c r="G51" t="str">
        <f t="shared" si="2"/>
        <v>H</v>
      </c>
      <c r="H51">
        <v>0</v>
      </c>
      <c r="I51">
        <v>0</v>
      </c>
      <c r="J51" t="str">
        <f t="shared" si="3"/>
        <v>D</v>
      </c>
      <c r="K51" s="7" t="s">
        <v>199</v>
      </c>
      <c r="L51">
        <v>10</v>
      </c>
      <c r="M51">
        <v>6</v>
      </c>
      <c r="N51">
        <v>5</v>
      </c>
      <c r="O51">
        <v>3</v>
      </c>
      <c r="P51">
        <v>12</v>
      </c>
      <c r="Q51">
        <v>10</v>
      </c>
      <c r="R51">
        <v>4</v>
      </c>
      <c r="S51">
        <v>7</v>
      </c>
      <c r="T51">
        <v>0</v>
      </c>
      <c r="U51">
        <v>1</v>
      </c>
      <c r="V51">
        <v>0</v>
      </c>
      <c r="W51">
        <v>0</v>
      </c>
      <c r="X51">
        <v>1.95</v>
      </c>
      <c r="Y51">
        <v>3.75</v>
      </c>
      <c r="Z51">
        <v>4</v>
      </c>
      <c r="AA51">
        <v>1.95</v>
      </c>
      <c r="AB51">
        <v>3.4</v>
      </c>
      <c r="AC51">
        <v>3.75</v>
      </c>
      <c r="AD51">
        <v>1.87</v>
      </c>
      <c r="AE51">
        <v>3.4</v>
      </c>
      <c r="AF51">
        <v>3.6</v>
      </c>
      <c r="AG51">
        <v>1.94</v>
      </c>
      <c r="AH51">
        <v>3.75</v>
      </c>
      <c r="AI51">
        <v>3.85</v>
      </c>
      <c r="AJ51">
        <v>1.95</v>
      </c>
      <c r="AK51">
        <v>3.6</v>
      </c>
      <c r="AL51">
        <v>3.7</v>
      </c>
      <c r="AM51">
        <v>1.95</v>
      </c>
      <c r="AN51">
        <v>3.75</v>
      </c>
      <c r="AO51">
        <v>3.9</v>
      </c>
      <c r="AP51">
        <v>41</v>
      </c>
      <c r="AQ51">
        <v>2</v>
      </c>
      <c r="AR51">
        <v>1.93</v>
      </c>
      <c r="AS51">
        <v>3.75</v>
      </c>
      <c r="AT51">
        <v>3.55</v>
      </c>
      <c r="AU51">
        <v>4</v>
      </c>
      <c r="AV51">
        <v>3.74</v>
      </c>
      <c r="AW51">
        <v>38</v>
      </c>
      <c r="AX51">
        <v>1.97</v>
      </c>
      <c r="AY51">
        <v>1.87</v>
      </c>
      <c r="AZ51">
        <v>1.98</v>
      </c>
      <c r="BA51">
        <v>1.89</v>
      </c>
      <c r="BB51">
        <v>19</v>
      </c>
      <c r="BC51">
        <v>-0.25</v>
      </c>
      <c r="BD51">
        <v>1.72</v>
      </c>
      <c r="BE51">
        <v>1.67</v>
      </c>
      <c r="BF51">
        <v>2.29</v>
      </c>
      <c r="BG51">
        <v>2.1800000000000002</v>
      </c>
      <c r="BH51">
        <v>1.88</v>
      </c>
      <c r="BI51">
        <v>3.9</v>
      </c>
      <c r="BJ51">
        <v>4.04</v>
      </c>
    </row>
    <row r="52" spans="1:62" s="6" customFormat="1" x14ac:dyDescent="0.2">
      <c r="A52" t="s">
        <v>175</v>
      </c>
      <c r="B52" s="4">
        <v>43337</v>
      </c>
      <c r="C52" t="s">
        <v>198</v>
      </c>
      <c r="D52" t="s">
        <v>194</v>
      </c>
      <c r="E52">
        <v>1</v>
      </c>
      <c r="F52">
        <v>2</v>
      </c>
      <c r="G52" t="str">
        <f t="shared" si="2"/>
        <v>A</v>
      </c>
      <c r="H52">
        <v>0</v>
      </c>
      <c r="I52">
        <v>0</v>
      </c>
      <c r="J52" t="str">
        <f t="shared" si="3"/>
        <v>D</v>
      </c>
      <c r="K52" s="7" t="s">
        <v>184</v>
      </c>
      <c r="L52">
        <v>12</v>
      </c>
      <c r="M52">
        <v>13</v>
      </c>
      <c r="N52">
        <v>4</v>
      </c>
      <c r="O52">
        <v>6</v>
      </c>
      <c r="P52">
        <v>3</v>
      </c>
      <c r="Q52">
        <v>11</v>
      </c>
      <c r="R52">
        <v>8</v>
      </c>
      <c r="S52">
        <v>5</v>
      </c>
      <c r="T52">
        <v>0</v>
      </c>
      <c r="U52">
        <v>2</v>
      </c>
      <c r="V52">
        <v>0</v>
      </c>
      <c r="W52">
        <v>0</v>
      </c>
      <c r="X52">
        <v>2</v>
      </c>
      <c r="Y52">
        <v>3.6</v>
      </c>
      <c r="Z52">
        <v>4</v>
      </c>
      <c r="AA52">
        <v>2</v>
      </c>
      <c r="AB52">
        <v>3.3</v>
      </c>
      <c r="AC52">
        <v>3.7</v>
      </c>
      <c r="AD52">
        <v>1.93</v>
      </c>
      <c r="AE52">
        <v>3.2</v>
      </c>
      <c r="AF52">
        <v>3.55</v>
      </c>
      <c r="AG52">
        <v>2.04</v>
      </c>
      <c r="AH52">
        <v>3.53</v>
      </c>
      <c r="AI52">
        <v>3.76</v>
      </c>
      <c r="AJ52">
        <v>2.0499999999999998</v>
      </c>
      <c r="AK52">
        <v>3.6</v>
      </c>
      <c r="AL52">
        <v>3.4</v>
      </c>
      <c r="AM52">
        <v>2.0499999999999998</v>
      </c>
      <c r="AN52">
        <v>3.6</v>
      </c>
      <c r="AO52">
        <v>3.7</v>
      </c>
      <c r="AP52">
        <v>41</v>
      </c>
      <c r="AQ52">
        <v>2.1</v>
      </c>
      <c r="AR52">
        <v>1.99</v>
      </c>
      <c r="AS52">
        <v>3.6</v>
      </c>
      <c r="AT52">
        <v>3.39</v>
      </c>
      <c r="AU52">
        <v>4</v>
      </c>
      <c r="AV52">
        <v>3.66</v>
      </c>
      <c r="AW52">
        <v>38</v>
      </c>
      <c r="AX52">
        <v>2.11</v>
      </c>
      <c r="AY52">
        <v>2.04</v>
      </c>
      <c r="AZ52">
        <v>1.81</v>
      </c>
      <c r="BA52">
        <v>1.75</v>
      </c>
      <c r="BB52">
        <v>21</v>
      </c>
      <c r="BC52">
        <v>-0.25</v>
      </c>
      <c r="BD52">
        <v>1.8</v>
      </c>
      <c r="BE52">
        <v>1.73</v>
      </c>
      <c r="BF52">
        <v>2.17</v>
      </c>
      <c r="BG52">
        <v>2.09</v>
      </c>
      <c r="BH52">
        <v>1.9</v>
      </c>
      <c r="BI52">
        <v>3.52</v>
      </c>
      <c r="BJ52">
        <v>4.49</v>
      </c>
    </row>
    <row r="53" spans="1:62" s="6" customFormat="1" x14ac:dyDescent="0.2">
      <c r="A53" t="s">
        <v>175</v>
      </c>
      <c r="B53" s="4">
        <v>43337</v>
      </c>
      <c r="C53" t="s">
        <v>180</v>
      </c>
      <c r="D53" t="s">
        <v>176</v>
      </c>
      <c r="E53">
        <v>3</v>
      </c>
      <c r="F53">
        <v>2</v>
      </c>
      <c r="G53" t="str">
        <f t="shared" si="2"/>
        <v>H</v>
      </c>
      <c r="H53">
        <v>1</v>
      </c>
      <c r="I53">
        <v>0</v>
      </c>
      <c r="J53" t="str">
        <f t="shared" si="3"/>
        <v>H</v>
      </c>
      <c r="K53" s="7" t="s">
        <v>165</v>
      </c>
      <c r="L53">
        <v>7</v>
      </c>
      <c r="M53">
        <v>11</v>
      </c>
      <c r="N53">
        <v>7</v>
      </c>
      <c r="O53">
        <v>6</v>
      </c>
      <c r="P53">
        <v>18</v>
      </c>
      <c r="Q53">
        <v>22</v>
      </c>
      <c r="R53">
        <v>8</v>
      </c>
      <c r="S53">
        <v>5</v>
      </c>
      <c r="T53">
        <v>1</v>
      </c>
      <c r="U53">
        <v>3</v>
      </c>
      <c r="V53">
        <v>0</v>
      </c>
      <c r="W53">
        <v>0</v>
      </c>
      <c r="X53">
        <v>2.9</v>
      </c>
      <c r="Y53">
        <v>3.4</v>
      </c>
      <c r="Z53">
        <v>2.6</v>
      </c>
      <c r="AA53">
        <v>2.85</v>
      </c>
      <c r="AB53">
        <v>3.2</v>
      </c>
      <c r="AC53">
        <v>2.4500000000000002</v>
      </c>
      <c r="AD53">
        <v>2.7</v>
      </c>
      <c r="AE53">
        <v>3.1</v>
      </c>
      <c r="AF53">
        <v>2.4</v>
      </c>
      <c r="AG53">
        <v>2.83</v>
      </c>
      <c r="AH53">
        <v>3.36</v>
      </c>
      <c r="AI53">
        <v>2.57</v>
      </c>
      <c r="AJ53">
        <v>2.8</v>
      </c>
      <c r="AK53">
        <v>3.3</v>
      </c>
      <c r="AL53">
        <v>2.5</v>
      </c>
      <c r="AM53">
        <v>2.88</v>
      </c>
      <c r="AN53">
        <v>3.4</v>
      </c>
      <c r="AO53">
        <v>2.5499999999999998</v>
      </c>
      <c r="AP53">
        <v>41</v>
      </c>
      <c r="AQ53">
        <v>2.9</v>
      </c>
      <c r="AR53">
        <v>2.78</v>
      </c>
      <c r="AS53">
        <v>3.4</v>
      </c>
      <c r="AT53">
        <v>3.24</v>
      </c>
      <c r="AU53">
        <v>2.6</v>
      </c>
      <c r="AV53">
        <v>2.48</v>
      </c>
      <c r="AW53">
        <v>35</v>
      </c>
      <c r="AX53">
        <v>2.0699999999999998</v>
      </c>
      <c r="AY53">
        <v>1.98</v>
      </c>
      <c r="AZ53">
        <v>1.83</v>
      </c>
      <c r="BA53">
        <v>1.78</v>
      </c>
      <c r="BB53">
        <v>17</v>
      </c>
      <c r="BC53">
        <v>0</v>
      </c>
      <c r="BD53">
        <v>2.0699999999999998</v>
      </c>
      <c r="BE53">
        <v>1.99</v>
      </c>
      <c r="BF53">
        <v>1.87</v>
      </c>
      <c r="BG53">
        <v>1.81</v>
      </c>
      <c r="BH53">
        <v>2.74</v>
      </c>
      <c r="BI53">
        <v>3.54</v>
      </c>
      <c r="BJ53">
        <v>2.6</v>
      </c>
    </row>
    <row r="54" spans="1:62" s="6" customFormat="1" x14ac:dyDescent="0.2">
      <c r="A54" t="s">
        <v>175</v>
      </c>
      <c r="B54" s="4">
        <v>43337</v>
      </c>
      <c r="C54" t="s">
        <v>189</v>
      </c>
      <c r="D54" t="s">
        <v>209</v>
      </c>
      <c r="E54">
        <v>1</v>
      </c>
      <c r="F54">
        <v>1</v>
      </c>
      <c r="G54" t="str">
        <f t="shared" si="2"/>
        <v>D</v>
      </c>
      <c r="H54">
        <v>1</v>
      </c>
      <c r="I54">
        <v>1</v>
      </c>
      <c r="J54" t="str">
        <f t="shared" si="3"/>
        <v>D</v>
      </c>
      <c r="K54" s="7" t="s">
        <v>117</v>
      </c>
      <c r="L54">
        <v>15</v>
      </c>
      <c r="M54">
        <v>8</v>
      </c>
      <c r="N54">
        <v>4</v>
      </c>
      <c r="O54">
        <v>3</v>
      </c>
      <c r="P54">
        <v>17</v>
      </c>
      <c r="Q54">
        <v>16</v>
      </c>
      <c r="R54">
        <v>11</v>
      </c>
      <c r="S54">
        <v>4</v>
      </c>
      <c r="T54">
        <v>2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3.3</v>
      </c>
      <c r="AC54">
        <v>2.9</v>
      </c>
      <c r="AD54">
        <v>2.2999999999999998</v>
      </c>
      <c r="AE54">
        <v>3.2</v>
      </c>
      <c r="AF54">
        <v>2.75</v>
      </c>
      <c r="AG54">
        <v>2.39</v>
      </c>
      <c r="AH54">
        <v>3.5</v>
      </c>
      <c r="AI54">
        <v>2.97</v>
      </c>
      <c r="AJ54">
        <v>2.2999999999999998</v>
      </c>
      <c r="AK54">
        <v>3.6</v>
      </c>
      <c r="AL54">
        <v>2.88</v>
      </c>
      <c r="AM54">
        <v>2.4500000000000002</v>
      </c>
      <c r="AN54">
        <v>3.6</v>
      </c>
      <c r="AO54">
        <v>2.9</v>
      </c>
      <c r="AP54">
        <v>40</v>
      </c>
      <c r="AQ54">
        <v>2.5</v>
      </c>
      <c r="AR54">
        <v>2.37</v>
      </c>
      <c r="AS54">
        <v>3.6</v>
      </c>
      <c r="AT54">
        <v>3.35</v>
      </c>
      <c r="AU54">
        <v>3</v>
      </c>
      <c r="AV54">
        <v>2.86</v>
      </c>
      <c r="AW54">
        <v>37</v>
      </c>
      <c r="AX54">
        <v>1.93</v>
      </c>
      <c r="AY54">
        <v>1.85</v>
      </c>
      <c r="AZ54">
        <v>2.02</v>
      </c>
      <c r="BA54">
        <v>1.92</v>
      </c>
      <c r="BB54">
        <v>17</v>
      </c>
      <c r="BC54">
        <v>0</v>
      </c>
      <c r="BD54">
        <v>1.78</v>
      </c>
      <c r="BE54">
        <v>1.73</v>
      </c>
      <c r="BF54">
        <v>2.1800000000000002</v>
      </c>
      <c r="BG54">
        <v>2.09</v>
      </c>
      <c r="BH54">
        <v>2.34</v>
      </c>
      <c r="BI54">
        <v>3.63</v>
      </c>
      <c r="BJ54">
        <v>3.03</v>
      </c>
    </row>
    <row r="55" spans="1:62" s="6" customFormat="1" x14ac:dyDescent="0.2">
      <c r="A55" t="s">
        <v>175</v>
      </c>
      <c r="B55" s="4">
        <v>43337</v>
      </c>
      <c r="C55" t="s">
        <v>195</v>
      </c>
      <c r="D55" t="s">
        <v>197</v>
      </c>
      <c r="E55">
        <v>3</v>
      </c>
      <c r="F55">
        <v>1</v>
      </c>
      <c r="G55" t="str">
        <f t="shared" si="2"/>
        <v>H</v>
      </c>
      <c r="H55">
        <v>2</v>
      </c>
      <c r="I55">
        <v>1</v>
      </c>
      <c r="J55" t="str">
        <f t="shared" si="3"/>
        <v>H</v>
      </c>
      <c r="K55" s="7" t="s">
        <v>135</v>
      </c>
      <c r="L55">
        <v>5</v>
      </c>
      <c r="M55">
        <v>4</v>
      </c>
      <c r="N55">
        <v>4</v>
      </c>
      <c r="O55">
        <v>2</v>
      </c>
      <c r="P55">
        <v>11</v>
      </c>
      <c r="Q55">
        <v>12</v>
      </c>
      <c r="R55">
        <v>5</v>
      </c>
      <c r="S55">
        <v>1</v>
      </c>
      <c r="T55">
        <v>0</v>
      </c>
      <c r="U55">
        <v>1</v>
      </c>
      <c r="V55">
        <v>0</v>
      </c>
      <c r="W55">
        <v>0</v>
      </c>
      <c r="X55">
        <v>1.9</v>
      </c>
      <c r="Y55">
        <v>4</v>
      </c>
      <c r="Z55">
        <v>4</v>
      </c>
      <c r="AA55">
        <v>1.85</v>
      </c>
      <c r="AB55">
        <v>3.5</v>
      </c>
      <c r="AC55">
        <v>4.0999999999999996</v>
      </c>
      <c r="AD55">
        <v>1.8</v>
      </c>
      <c r="AE55">
        <v>3.45</v>
      </c>
      <c r="AF55">
        <v>3.8</v>
      </c>
      <c r="AG55">
        <v>1.86</v>
      </c>
      <c r="AH55">
        <v>3.91</v>
      </c>
      <c r="AI55">
        <v>4.0199999999999996</v>
      </c>
      <c r="AJ55">
        <v>1.83</v>
      </c>
      <c r="AK55">
        <v>3.8</v>
      </c>
      <c r="AL55">
        <v>4</v>
      </c>
      <c r="AM55">
        <v>1.91</v>
      </c>
      <c r="AN55">
        <v>3.8</v>
      </c>
      <c r="AO55">
        <v>4</v>
      </c>
      <c r="AP55">
        <v>41</v>
      </c>
      <c r="AQ55">
        <v>1.91</v>
      </c>
      <c r="AR55">
        <v>1.85</v>
      </c>
      <c r="AS55">
        <v>4</v>
      </c>
      <c r="AT55">
        <v>3.63</v>
      </c>
      <c r="AU55">
        <v>4.33</v>
      </c>
      <c r="AV55">
        <v>3.96</v>
      </c>
      <c r="AW55">
        <v>38</v>
      </c>
      <c r="AX55">
        <v>1.94</v>
      </c>
      <c r="AY55">
        <v>1.89</v>
      </c>
      <c r="AZ55">
        <v>1.96</v>
      </c>
      <c r="BA55">
        <v>1.87</v>
      </c>
      <c r="BB55">
        <v>18</v>
      </c>
      <c r="BC55">
        <v>-0.5</v>
      </c>
      <c r="BD55">
        <v>1.9</v>
      </c>
      <c r="BE55">
        <v>1.84</v>
      </c>
      <c r="BF55">
        <v>2.0299999999999998</v>
      </c>
      <c r="BG55">
        <v>1.96</v>
      </c>
      <c r="BH55">
        <v>1.75</v>
      </c>
      <c r="BI55">
        <v>4.0199999999999996</v>
      </c>
      <c r="BJ55">
        <v>4.7300000000000004</v>
      </c>
    </row>
    <row r="56" spans="1:62" s="6" customFormat="1" x14ac:dyDescent="0.2">
      <c r="A56" t="s">
        <v>175</v>
      </c>
      <c r="B56" s="4">
        <v>43337</v>
      </c>
      <c r="C56" t="s">
        <v>210</v>
      </c>
      <c r="D56" t="s">
        <v>191</v>
      </c>
      <c r="E56">
        <v>1</v>
      </c>
      <c r="F56">
        <v>1</v>
      </c>
      <c r="G56" t="str">
        <f t="shared" si="2"/>
        <v>D</v>
      </c>
      <c r="H56">
        <v>0</v>
      </c>
      <c r="I56">
        <v>1</v>
      </c>
      <c r="J56" t="str">
        <f t="shared" si="3"/>
        <v>A</v>
      </c>
      <c r="K56" s="7" t="s">
        <v>141</v>
      </c>
      <c r="L56">
        <v>12</v>
      </c>
      <c r="M56">
        <v>14</v>
      </c>
      <c r="N56">
        <v>1</v>
      </c>
      <c r="O56">
        <v>8</v>
      </c>
      <c r="P56">
        <v>13</v>
      </c>
      <c r="Q56">
        <v>8</v>
      </c>
      <c r="R56">
        <v>2</v>
      </c>
      <c r="S56">
        <v>8</v>
      </c>
      <c r="T56">
        <v>0</v>
      </c>
      <c r="U56">
        <v>2</v>
      </c>
      <c r="V56">
        <v>0</v>
      </c>
      <c r="W56">
        <v>0</v>
      </c>
      <c r="X56">
        <v>3.75</v>
      </c>
      <c r="Y56">
        <v>3.5</v>
      </c>
      <c r="Z56">
        <v>2.1</v>
      </c>
      <c r="AA56">
        <v>3.75</v>
      </c>
      <c r="AB56">
        <v>3.3</v>
      </c>
      <c r="AC56">
        <v>2</v>
      </c>
      <c r="AD56">
        <v>3.4</v>
      </c>
      <c r="AE56">
        <v>3.2</v>
      </c>
      <c r="AF56">
        <v>2</v>
      </c>
      <c r="AG56">
        <v>3.65</v>
      </c>
      <c r="AH56">
        <v>3.43</v>
      </c>
      <c r="AI56">
        <v>2.11</v>
      </c>
      <c r="AJ56">
        <v>3.6</v>
      </c>
      <c r="AK56">
        <v>3.4</v>
      </c>
      <c r="AL56">
        <v>2.0499999999999998</v>
      </c>
      <c r="AM56">
        <v>3.6</v>
      </c>
      <c r="AN56">
        <v>3.4</v>
      </c>
      <c r="AO56">
        <v>2.15</v>
      </c>
      <c r="AP56">
        <v>41</v>
      </c>
      <c r="AQ56">
        <v>3.75</v>
      </c>
      <c r="AR56">
        <v>3.55</v>
      </c>
      <c r="AS56">
        <v>3.5</v>
      </c>
      <c r="AT56">
        <v>3.33</v>
      </c>
      <c r="AU56">
        <v>2.2000000000000002</v>
      </c>
      <c r="AV56">
        <v>2.0499999999999998</v>
      </c>
      <c r="AW56">
        <v>38</v>
      </c>
      <c r="AX56">
        <v>2.11</v>
      </c>
      <c r="AY56">
        <v>2.0099999999999998</v>
      </c>
      <c r="AZ56">
        <v>1.81</v>
      </c>
      <c r="BA56">
        <v>1.76</v>
      </c>
      <c r="BB56">
        <v>18</v>
      </c>
      <c r="BC56">
        <v>0.5</v>
      </c>
      <c r="BD56">
        <v>1.84</v>
      </c>
      <c r="BE56">
        <v>1.77</v>
      </c>
      <c r="BF56">
        <v>2.11</v>
      </c>
      <c r="BG56">
        <v>2.0299999999999998</v>
      </c>
      <c r="BH56">
        <v>3.74</v>
      </c>
      <c r="BI56">
        <v>3.5</v>
      </c>
      <c r="BJ56">
        <v>2.09</v>
      </c>
    </row>
    <row r="57" spans="1:62" s="6" customFormat="1" x14ac:dyDescent="0.2">
      <c r="A57" t="s">
        <v>175</v>
      </c>
      <c r="B57" s="4">
        <v>43337</v>
      </c>
      <c r="C57" t="s">
        <v>201</v>
      </c>
      <c r="D57" t="s">
        <v>185</v>
      </c>
      <c r="E57">
        <v>1</v>
      </c>
      <c r="F57">
        <v>0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s="7" t="s">
        <v>208</v>
      </c>
      <c r="L57">
        <v>14</v>
      </c>
      <c r="M57">
        <v>6</v>
      </c>
      <c r="N57">
        <v>4</v>
      </c>
      <c r="O57">
        <v>0</v>
      </c>
      <c r="P57">
        <v>11</v>
      </c>
      <c r="Q57">
        <v>14</v>
      </c>
      <c r="R57">
        <v>12</v>
      </c>
      <c r="S57">
        <v>5</v>
      </c>
      <c r="T57">
        <v>1</v>
      </c>
      <c r="U57">
        <v>1</v>
      </c>
      <c r="V57">
        <v>0</v>
      </c>
      <c r="W57">
        <v>1</v>
      </c>
      <c r="X57">
        <v>2.04</v>
      </c>
      <c r="Y57">
        <v>3.5</v>
      </c>
      <c r="Z57">
        <v>3.9</v>
      </c>
      <c r="AA57">
        <v>1.91</v>
      </c>
      <c r="AB57">
        <v>3.4</v>
      </c>
      <c r="AC57">
        <v>3.9</v>
      </c>
      <c r="AD57">
        <v>1.87</v>
      </c>
      <c r="AE57">
        <v>3.3</v>
      </c>
      <c r="AF57">
        <v>3.7</v>
      </c>
      <c r="AG57">
        <v>1.98</v>
      </c>
      <c r="AH57">
        <v>3.54</v>
      </c>
      <c r="AI57">
        <v>3.94</v>
      </c>
      <c r="AJ57">
        <v>1.95</v>
      </c>
      <c r="AK57">
        <v>3.6</v>
      </c>
      <c r="AL57">
        <v>3.7</v>
      </c>
      <c r="AM57">
        <v>2</v>
      </c>
      <c r="AN57">
        <v>3.6</v>
      </c>
      <c r="AO57">
        <v>3.9</v>
      </c>
      <c r="AP57">
        <v>41</v>
      </c>
      <c r="AQ57">
        <v>2.04</v>
      </c>
      <c r="AR57">
        <v>1.94</v>
      </c>
      <c r="AS57">
        <v>3.6</v>
      </c>
      <c r="AT57">
        <v>3.42</v>
      </c>
      <c r="AU57">
        <v>4</v>
      </c>
      <c r="AV57">
        <v>3.79</v>
      </c>
      <c r="AW57">
        <v>38</v>
      </c>
      <c r="AX57">
        <v>2.0699999999999998</v>
      </c>
      <c r="AY57">
        <v>1.97</v>
      </c>
      <c r="AZ57">
        <v>1.86</v>
      </c>
      <c r="BA57">
        <v>1.8</v>
      </c>
      <c r="BB57">
        <v>19</v>
      </c>
      <c r="BC57">
        <v>-0.5</v>
      </c>
      <c r="BD57">
        <v>2.02</v>
      </c>
      <c r="BE57">
        <v>1.94</v>
      </c>
      <c r="BF57">
        <v>1.95</v>
      </c>
      <c r="BG57">
        <v>1.87</v>
      </c>
      <c r="BH57">
        <v>2.16</v>
      </c>
      <c r="BI57">
        <v>3.45</v>
      </c>
      <c r="BJ57">
        <v>3.55</v>
      </c>
    </row>
    <row r="58" spans="1:62" s="6" customFormat="1" x14ac:dyDescent="0.2">
      <c r="A58" t="s">
        <v>175</v>
      </c>
      <c r="B58" s="4">
        <v>43337</v>
      </c>
      <c r="C58" t="s">
        <v>183</v>
      </c>
      <c r="D58" t="s">
        <v>200</v>
      </c>
      <c r="E58">
        <v>0</v>
      </c>
      <c r="F58">
        <v>2</v>
      </c>
      <c r="G58" t="str">
        <f t="shared" si="2"/>
        <v>A</v>
      </c>
      <c r="H58">
        <v>0</v>
      </c>
      <c r="I58">
        <v>2</v>
      </c>
      <c r="J58" t="str">
        <f t="shared" si="3"/>
        <v>A</v>
      </c>
      <c r="K58" s="7" t="s">
        <v>190</v>
      </c>
      <c r="L58">
        <v>13</v>
      </c>
      <c r="M58">
        <v>6</v>
      </c>
      <c r="N58">
        <v>5</v>
      </c>
      <c r="O58">
        <v>3</v>
      </c>
      <c r="P58">
        <v>12</v>
      </c>
      <c r="Q58">
        <v>17</v>
      </c>
      <c r="R58">
        <v>5</v>
      </c>
      <c r="S58">
        <v>3</v>
      </c>
      <c r="T58">
        <v>0</v>
      </c>
      <c r="U58">
        <v>4</v>
      </c>
      <c r="V58">
        <v>0</v>
      </c>
      <c r="W58">
        <v>0</v>
      </c>
      <c r="X58">
        <v>3.2</v>
      </c>
      <c r="Y58">
        <v>3.4</v>
      </c>
      <c r="Z58">
        <v>2.37</v>
      </c>
      <c r="AA58">
        <v>3</v>
      </c>
      <c r="AB58">
        <v>3.3</v>
      </c>
      <c r="AC58">
        <v>2.2999999999999998</v>
      </c>
      <c r="AD58">
        <v>2.95</v>
      </c>
      <c r="AE58">
        <v>3.15</v>
      </c>
      <c r="AF58">
        <v>2.2000000000000002</v>
      </c>
      <c r="AG58">
        <v>3.13</v>
      </c>
      <c r="AH58">
        <v>3.41</v>
      </c>
      <c r="AI58">
        <v>2.34</v>
      </c>
      <c r="AJ58">
        <v>2.9</v>
      </c>
      <c r="AK58">
        <v>3.4</v>
      </c>
      <c r="AL58">
        <v>2.38</v>
      </c>
      <c r="AM58">
        <v>3</v>
      </c>
      <c r="AN58">
        <v>3.4</v>
      </c>
      <c r="AO58">
        <v>2.4500000000000002</v>
      </c>
      <c r="AP58">
        <v>40</v>
      </c>
      <c r="AQ58">
        <v>3.2</v>
      </c>
      <c r="AR58">
        <v>2.99</v>
      </c>
      <c r="AS58">
        <v>3.41</v>
      </c>
      <c r="AT58">
        <v>3.3</v>
      </c>
      <c r="AU58">
        <v>2.4500000000000002</v>
      </c>
      <c r="AV58">
        <v>2.31</v>
      </c>
      <c r="AW58">
        <v>37</v>
      </c>
      <c r="AX58">
        <v>2.09</v>
      </c>
      <c r="AY58">
        <v>1.99</v>
      </c>
      <c r="AZ58">
        <v>1.86</v>
      </c>
      <c r="BA58">
        <v>1.78</v>
      </c>
      <c r="BB58">
        <v>20</v>
      </c>
      <c r="BC58">
        <v>0.25</v>
      </c>
      <c r="BD58">
        <v>1.86</v>
      </c>
      <c r="BE58">
        <v>1.8</v>
      </c>
      <c r="BF58">
        <v>2.09</v>
      </c>
      <c r="BG58">
        <v>1.99</v>
      </c>
      <c r="BH58">
        <v>3.12</v>
      </c>
      <c r="BI58">
        <v>3.41</v>
      </c>
      <c r="BJ58">
        <v>2.39</v>
      </c>
    </row>
    <row r="59" spans="1:62" s="6" customFormat="1" x14ac:dyDescent="0.2">
      <c r="A59" t="s">
        <v>175</v>
      </c>
      <c r="B59" s="4">
        <v>43337</v>
      </c>
      <c r="C59" t="s">
        <v>192</v>
      </c>
      <c r="D59" t="s">
        <v>188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s="7" t="s">
        <v>202</v>
      </c>
      <c r="L59">
        <v>20</v>
      </c>
      <c r="M59">
        <v>7</v>
      </c>
      <c r="N59">
        <v>4</v>
      </c>
      <c r="O59">
        <v>0</v>
      </c>
      <c r="P59">
        <v>7</v>
      </c>
      <c r="Q59">
        <v>17</v>
      </c>
      <c r="R59">
        <v>8</v>
      </c>
      <c r="S59">
        <v>1</v>
      </c>
      <c r="T59">
        <v>1</v>
      </c>
      <c r="U59">
        <v>1</v>
      </c>
      <c r="V59">
        <v>0</v>
      </c>
      <c r="W59">
        <v>1</v>
      </c>
      <c r="X59">
        <v>2</v>
      </c>
      <c r="Y59">
        <v>3.5</v>
      </c>
      <c r="Z59">
        <v>4.2</v>
      </c>
      <c r="AA59">
        <v>2</v>
      </c>
      <c r="AB59">
        <v>3.3</v>
      </c>
      <c r="AC59">
        <v>3.7</v>
      </c>
      <c r="AD59">
        <v>1.87</v>
      </c>
      <c r="AE59">
        <v>3.25</v>
      </c>
      <c r="AF59">
        <v>3.7</v>
      </c>
      <c r="AG59">
        <v>1.95</v>
      </c>
      <c r="AH59">
        <v>3.55</v>
      </c>
      <c r="AI59">
        <v>3.98</v>
      </c>
      <c r="AJ59">
        <v>1.95</v>
      </c>
      <c r="AK59">
        <v>3.6</v>
      </c>
      <c r="AL59">
        <v>3.7</v>
      </c>
      <c r="AM59">
        <v>1.95</v>
      </c>
      <c r="AN59">
        <v>3.6</v>
      </c>
      <c r="AO59">
        <v>4</v>
      </c>
      <c r="AP59">
        <v>41</v>
      </c>
      <c r="AQ59">
        <v>2.1</v>
      </c>
      <c r="AR59">
        <v>1.94</v>
      </c>
      <c r="AS59">
        <v>3.6</v>
      </c>
      <c r="AT59">
        <v>3.4</v>
      </c>
      <c r="AU59">
        <v>4.2</v>
      </c>
      <c r="AV59">
        <v>3.81</v>
      </c>
      <c r="AW59">
        <v>37</v>
      </c>
      <c r="AX59">
        <v>2.13</v>
      </c>
      <c r="AY59">
        <v>2.0499999999999998</v>
      </c>
      <c r="AZ59">
        <v>1.8</v>
      </c>
      <c r="BA59">
        <v>1.74</v>
      </c>
      <c r="BB59">
        <v>18</v>
      </c>
      <c r="BC59">
        <v>-0.25</v>
      </c>
      <c r="BD59">
        <v>1.73</v>
      </c>
      <c r="BE59">
        <v>1.67</v>
      </c>
      <c r="BF59">
        <v>2.2599999999999998</v>
      </c>
      <c r="BG59">
        <v>2.17</v>
      </c>
      <c r="BH59">
        <v>2.0099999999999998</v>
      </c>
      <c r="BI59">
        <v>3.37</v>
      </c>
      <c r="BJ59">
        <v>4.1900000000000004</v>
      </c>
    </row>
    <row r="60" spans="1:62" s="6" customFormat="1" x14ac:dyDescent="0.2">
      <c r="A60" t="s">
        <v>175</v>
      </c>
      <c r="B60" s="4">
        <v>43337</v>
      </c>
      <c r="C60" t="s">
        <v>207</v>
      </c>
      <c r="D60" t="s">
        <v>203</v>
      </c>
      <c r="E60">
        <v>1</v>
      </c>
      <c r="F60">
        <v>0</v>
      </c>
      <c r="G60" t="str">
        <f t="shared" si="2"/>
        <v>H</v>
      </c>
      <c r="H60">
        <v>0</v>
      </c>
      <c r="I60">
        <v>0</v>
      </c>
      <c r="J60" t="str">
        <f t="shared" si="3"/>
        <v>D</v>
      </c>
      <c r="K60" s="7" t="s">
        <v>178</v>
      </c>
      <c r="L60">
        <v>14</v>
      </c>
      <c r="M60">
        <v>8</v>
      </c>
      <c r="N60">
        <v>6</v>
      </c>
      <c r="O60">
        <v>1</v>
      </c>
      <c r="P60">
        <v>12</v>
      </c>
      <c r="Q60">
        <v>12</v>
      </c>
      <c r="R60">
        <v>6</v>
      </c>
      <c r="S60">
        <v>4</v>
      </c>
      <c r="T60">
        <v>1</v>
      </c>
      <c r="U60">
        <v>2</v>
      </c>
      <c r="V60">
        <v>0</v>
      </c>
      <c r="W60">
        <v>0</v>
      </c>
      <c r="X60">
        <v>2.14</v>
      </c>
      <c r="Y60">
        <v>3.5</v>
      </c>
      <c r="Z60">
        <v>3.6</v>
      </c>
      <c r="AA60">
        <v>2.1</v>
      </c>
      <c r="AB60">
        <v>3.25</v>
      </c>
      <c r="AC60">
        <v>3.5</v>
      </c>
      <c r="AD60">
        <v>2</v>
      </c>
      <c r="AE60">
        <v>3.25</v>
      </c>
      <c r="AF60">
        <v>3.3</v>
      </c>
      <c r="AG60">
        <v>2.08</v>
      </c>
      <c r="AH60">
        <v>3.61</v>
      </c>
      <c r="AI60">
        <v>3.54</v>
      </c>
      <c r="AJ60">
        <v>2.0499999999999998</v>
      </c>
      <c r="AK60">
        <v>3.6</v>
      </c>
      <c r="AL60">
        <v>3.4</v>
      </c>
      <c r="AM60">
        <v>2.1</v>
      </c>
      <c r="AN60">
        <v>3.6</v>
      </c>
      <c r="AO60">
        <v>3.6</v>
      </c>
      <c r="AP60">
        <v>41</v>
      </c>
      <c r="AQ60">
        <v>2.2000000000000002</v>
      </c>
      <c r="AR60">
        <v>2.0699999999999998</v>
      </c>
      <c r="AS60">
        <v>3.61</v>
      </c>
      <c r="AT60">
        <v>3.39</v>
      </c>
      <c r="AU60">
        <v>3.6</v>
      </c>
      <c r="AV60">
        <v>3.43</v>
      </c>
      <c r="AW60">
        <v>38</v>
      </c>
      <c r="AX60">
        <v>2.06</v>
      </c>
      <c r="AY60">
        <v>1.97</v>
      </c>
      <c r="AZ60">
        <v>1.88</v>
      </c>
      <c r="BA60">
        <v>1.79</v>
      </c>
      <c r="BB60">
        <v>20</v>
      </c>
      <c r="BC60">
        <v>-0.25</v>
      </c>
      <c r="BD60">
        <v>1.85</v>
      </c>
      <c r="BE60">
        <v>1.79</v>
      </c>
      <c r="BF60">
        <v>2.09</v>
      </c>
      <c r="BG60">
        <v>2.02</v>
      </c>
      <c r="BH60">
        <v>2.11</v>
      </c>
      <c r="BI60">
        <v>3.54</v>
      </c>
      <c r="BJ60">
        <v>3.61</v>
      </c>
    </row>
    <row r="61" spans="1:62" s="6" customFormat="1" x14ac:dyDescent="0.2">
      <c r="A61" t="s">
        <v>175</v>
      </c>
      <c r="B61" s="4">
        <v>43337</v>
      </c>
      <c r="C61" t="s">
        <v>177</v>
      </c>
      <c r="D61" t="s">
        <v>206</v>
      </c>
      <c r="E61">
        <v>2</v>
      </c>
      <c r="F61">
        <v>0</v>
      </c>
      <c r="G61" t="str">
        <f t="shared" si="2"/>
        <v>H</v>
      </c>
      <c r="H61">
        <v>2</v>
      </c>
      <c r="I61">
        <v>0</v>
      </c>
      <c r="J61" t="str">
        <f t="shared" si="3"/>
        <v>H</v>
      </c>
      <c r="K61" s="7" t="s">
        <v>379</v>
      </c>
      <c r="L61">
        <v>10</v>
      </c>
      <c r="M61">
        <v>9</v>
      </c>
      <c r="N61">
        <v>5</v>
      </c>
      <c r="O61">
        <v>3</v>
      </c>
      <c r="P61">
        <v>9</v>
      </c>
      <c r="Q61">
        <v>14</v>
      </c>
      <c r="R61">
        <v>4</v>
      </c>
      <c r="S61">
        <v>5</v>
      </c>
      <c r="T61">
        <v>2</v>
      </c>
      <c r="U61">
        <v>2</v>
      </c>
      <c r="V61">
        <v>0</v>
      </c>
      <c r="W61">
        <v>1</v>
      </c>
      <c r="X61">
        <v>2.4</v>
      </c>
      <c r="Y61">
        <v>3.4</v>
      </c>
      <c r="Z61">
        <v>2.8</v>
      </c>
      <c r="AA61">
        <v>2.5</v>
      </c>
      <c r="AB61">
        <v>3.2</v>
      </c>
      <c r="AC61">
        <v>2.8</v>
      </c>
      <c r="AD61">
        <v>2.4</v>
      </c>
      <c r="AE61">
        <v>3.1</v>
      </c>
      <c r="AF61">
        <v>2.75</v>
      </c>
      <c r="AG61">
        <v>2.56</v>
      </c>
      <c r="AH61">
        <v>3.24</v>
      </c>
      <c r="AI61">
        <v>2.93</v>
      </c>
      <c r="AJ61">
        <v>2.5</v>
      </c>
      <c r="AK61">
        <v>3.3</v>
      </c>
      <c r="AL61">
        <v>2.8</v>
      </c>
      <c r="AM61">
        <v>2.6</v>
      </c>
      <c r="AN61">
        <v>3.4</v>
      </c>
      <c r="AO61">
        <v>2.8</v>
      </c>
      <c r="AP61">
        <v>41</v>
      </c>
      <c r="AQ61">
        <v>2.6</v>
      </c>
      <c r="AR61">
        <v>2.4900000000000002</v>
      </c>
      <c r="AS61">
        <v>3.4</v>
      </c>
      <c r="AT61">
        <v>3.19</v>
      </c>
      <c r="AU61">
        <v>2.93</v>
      </c>
      <c r="AV61">
        <v>2.8</v>
      </c>
      <c r="AW61">
        <v>38</v>
      </c>
      <c r="AX61">
        <v>2.21</v>
      </c>
      <c r="AY61">
        <v>2.11</v>
      </c>
      <c r="AZ61">
        <v>1.76</v>
      </c>
      <c r="BA61">
        <v>1.7</v>
      </c>
      <c r="BB61">
        <v>20</v>
      </c>
      <c r="BC61">
        <v>-0.25</v>
      </c>
      <c r="BD61">
        <v>2.23</v>
      </c>
      <c r="BE61">
        <v>2.13</v>
      </c>
      <c r="BF61">
        <v>1.75</v>
      </c>
      <c r="BG61">
        <v>1.7</v>
      </c>
      <c r="BH61">
        <v>2.56</v>
      </c>
      <c r="BI61">
        <v>3.26</v>
      </c>
      <c r="BJ61">
        <v>2.98</v>
      </c>
    </row>
    <row r="62" spans="1:62" s="6" customFormat="1" x14ac:dyDescent="0.2">
      <c r="A62" t="s">
        <v>175</v>
      </c>
      <c r="B62" s="4">
        <v>43344</v>
      </c>
      <c r="C62" t="s">
        <v>176</v>
      </c>
      <c r="D62" t="s">
        <v>183</v>
      </c>
      <c r="E62">
        <v>3</v>
      </c>
      <c r="F62">
        <v>2</v>
      </c>
      <c r="G62" t="str">
        <f t="shared" si="2"/>
        <v>H</v>
      </c>
      <c r="H62">
        <v>2</v>
      </c>
      <c r="I62">
        <v>1</v>
      </c>
      <c r="J62" t="str">
        <f t="shared" si="3"/>
        <v>H</v>
      </c>
      <c r="K62" s="7" t="s">
        <v>384</v>
      </c>
      <c r="L62">
        <v>17</v>
      </c>
      <c r="M62">
        <v>6</v>
      </c>
      <c r="N62">
        <v>6</v>
      </c>
      <c r="O62">
        <v>5</v>
      </c>
      <c r="P62">
        <v>9</v>
      </c>
      <c r="Q62">
        <v>17</v>
      </c>
      <c r="R62">
        <v>7</v>
      </c>
      <c r="S62">
        <v>1</v>
      </c>
      <c r="T62">
        <v>0</v>
      </c>
      <c r="U62">
        <v>1</v>
      </c>
      <c r="V62">
        <v>0</v>
      </c>
      <c r="W62">
        <v>0</v>
      </c>
      <c r="X62">
        <v>1.8</v>
      </c>
      <c r="Y62">
        <v>3.75</v>
      </c>
      <c r="Z62">
        <v>5</v>
      </c>
      <c r="AA62">
        <v>1.7</v>
      </c>
      <c r="AB62">
        <v>3.6</v>
      </c>
      <c r="AC62">
        <v>5</v>
      </c>
      <c r="AD62">
        <v>1.67</v>
      </c>
      <c r="AE62">
        <v>3.4</v>
      </c>
      <c r="AF62">
        <v>4.5999999999999996</v>
      </c>
      <c r="AG62">
        <v>1.73</v>
      </c>
      <c r="AH62">
        <v>3.71</v>
      </c>
      <c r="AI62">
        <v>5.2</v>
      </c>
      <c r="AJ62">
        <v>1.75</v>
      </c>
      <c r="AK62">
        <v>3.7</v>
      </c>
      <c r="AL62">
        <v>4.5999999999999996</v>
      </c>
      <c r="AM62">
        <v>1.8</v>
      </c>
      <c r="AN62">
        <v>3.75</v>
      </c>
      <c r="AO62">
        <v>4.75</v>
      </c>
      <c r="AP62">
        <v>39</v>
      </c>
      <c r="AQ62">
        <v>1.8</v>
      </c>
      <c r="AR62">
        <v>1.73</v>
      </c>
      <c r="AS62">
        <v>3.75</v>
      </c>
      <c r="AT62">
        <v>3.57</v>
      </c>
      <c r="AU62">
        <v>5.2</v>
      </c>
      <c r="AV62">
        <v>4.7699999999999996</v>
      </c>
      <c r="AW62">
        <v>35</v>
      </c>
      <c r="AX62">
        <v>2.11</v>
      </c>
      <c r="AY62">
        <v>2.0299999999999998</v>
      </c>
      <c r="AZ62">
        <v>1.83</v>
      </c>
      <c r="BA62">
        <v>1.75</v>
      </c>
      <c r="BB62">
        <v>19</v>
      </c>
      <c r="BC62">
        <v>-0.75</v>
      </c>
      <c r="BD62">
        <v>2.04</v>
      </c>
      <c r="BE62">
        <v>1.96</v>
      </c>
      <c r="BF62">
        <v>1.9</v>
      </c>
      <c r="BG62">
        <v>1.84</v>
      </c>
      <c r="BH62">
        <v>1.65</v>
      </c>
      <c r="BI62">
        <v>3.87</v>
      </c>
      <c r="BJ62">
        <v>6</v>
      </c>
    </row>
    <row r="63" spans="1:62" s="6" customFormat="1" x14ac:dyDescent="0.2">
      <c r="A63" t="s">
        <v>175</v>
      </c>
      <c r="B63" s="4">
        <v>43344</v>
      </c>
      <c r="C63" t="s">
        <v>179</v>
      </c>
      <c r="D63" t="s">
        <v>198</v>
      </c>
      <c r="E63">
        <v>1</v>
      </c>
      <c r="F63">
        <v>3</v>
      </c>
      <c r="G63" t="str">
        <f t="shared" si="2"/>
        <v>A</v>
      </c>
      <c r="H63">
        <v>0</v>
      </c>
      <c r="I63">
        <v>2</v>
      </c>
      <c r="J63" t="str">
        <f t="shared" si="3"/>
        <v>A</v>
      </c>
      <c r="K63" s="7" t="s">
        <v>378</v>
      </c>
      <c r="L63">
        <v>6</v>
      </c>
      <c r="M63">
        <v>12</v>
      </c>
      <c r="N63">
        <v>2</v>
      </c>
      <c r="O63">
        <v>7</v>
      </c>
      <c r="P63">
        <v>6</v>
      </c>
      <c r="Q63">
        <v>4</v>
      </c>
      <c r="R63">
        <v>9</v>
      </c>
      <c r="S63">
        <v>5</v>
      </c>
      <c r="T63">
        <v>3</v>
      </c>
      <c r="U63">
        <v>3</v>
      </c>
      <c r="V63">
        <v>0</v>
      </c>
      <c r="W63">
        <v>0</v>
      </c>
      <c r="X63">
        <v>4</v>
      </c>
      <c r="Y63">
        <v>3.6</v>
      </c>
      <c r="Z63">
        <v>2</v>
      </c>
      <c r="AA63">
        <v>3.7</v>
      </c>
      <c r="AB63">
        <v>3.5</v>
      </c>
      <c r="AC63">
        <v>1.95</v>
      </c>
      <c r="AD63">
        <v>3.6</v>
      </c>
      <c r="AE63">
        <v>3.25</v>
      </c>
      <c r="AF63">
        <v>1.9</v>
      </c>
      <c r="AG63">
        <v>3.74</v>
      </c>
      <c r="AH63">
        <v>3.59</v>
      </c>
      <c r="AI63">
        <v>2.0299999999999998</v>
      </c>
      <c r="AJ63">
        <v>3.6</v>
      </c>
      <c r="AK63">
        <v>3.7</v>
      </c>
      <c r="AL63">
        <v>1.95</v>
      </c>
      <c r="AM63">
        <v>4</v>
      </c>
      <c r="AN63">
        <v>3.7</v>
      </c>
      <c r="AO63">
        <v>1.95</v>
      </c>
      <c r="AP63">
        <v>41</v>
      </c>
      <c r="AQ63">
        <v>4</v>
      </c>
      <c r="AR63">
        <v>3.72</v>
      </c>
      <c r="AS63">
        <v>3.7</v>
      </c>
      <c r="AT63">
        <v>3.45</v>
      </c>
      <c r="AU63">
        <v>2.0499999999999998</v>
      </c>
      <c r="AV63">
        <v>1.96</v>
      </c>
      <c r="AW63">
        <v>37</v>
      </c>
      <c r="AX63">
        <v>2.11</v>
      </c>
      <c r="AY63">
        <v>2.04</v>
      </c>
      <c r="AZ63">
        <v>1.8</v>
      </c>
      <c r="BA63">
        <v>1.74</v>
      </c>
      <c r="BB63">
        <v>21</v>
      </c>
      <c r="BC63">
        <v>0.25</v>
      </c>
      <c r="BD63">
        <v>2.25</v>
      </c>
      <c r="BE63">
        <v>2.15</v>
      </c>
      <c r="BF63">
        <v>1.75</v>
      </c>
      <c r="BG63">
        <v>1.69</v>
      </c>
      <c r="BH63">
        <v>4.03</v>
      </c>
      <c r="BI63">
        <v>3.47</v>
      </c>
      <c r="BJ63">
        <v>2.0099999999999998</v>
      </c>
    </row>
    <row r="64" spans="1:62" s="6" customFormat="1" x14ac:dyDescent="0.2">
      <c r="A64" t="s">
        <v>175</v>
      </c>
      <c r="B64" s="4">
        <v>43344</v>
      </c>
      <c r="C64" t="s">
        <v>182</v>
      </c>
      <c r="D64" t="s">
        <v>210</v>
      </c>
      <c r="E64">
        <v>3</v>
      </c>
      <c r="F64">
        <v>0</v>
      </c>
      <c r="G64" t="str">
        <f t="shared" si="2"/>
        <v>H</v>
      </c>
      <c r="H64">
        <v>2</v>
      </c>
      <c r="I64">
        <v>0</v>
      </c>
      <c r="J64" t="str">
        <f t="shared" si="3"/>
        <v>H</v>
      </c>
      <c r="K64" s="7" t="s">
        <v>376</v>
      </c>
      <c r="L64">
        <v>13</v>
      </c>
      <c r="M64">
        <v>23</v>
      </c>
      <c r="N64">
        <v>8</v>
      </c>
      <c r="O64">
        <v>11</v>
      </c>
      <c r="P64">
        <v>7</v>
      </c>
      <c r="Q64">
        <v>10</v>
      </c>
      <c r="R64">
        <v>6</v>
      </c>
      <c r="S64">
        <v>8</v>
      </c>
      <c r="T64">
        <v>1</v>
      </c>
      <c r="U64">
        <v>1</v>
      </c>
      <c r="V64">
        <v>0</v>
      </c>
      <c r="W64">
        <v>0</v>
      </c>
      <c r="X64">
        <v>2.25</v>
      </c>
      <c r="Y64">
        <v>3.5</v>
      </c>
      <c r="Z64">
        <v>3.4</v>
      </c>
      <c r="AA64">
        <v>2.0499999999999998</v>
      </c>
      <c r="AB64">
        <v>3.3</v>
      </c>
      <c r="AC64">
        <v>3.6</v>
      </c>
      <c r="AD64">
        <v>2.1</v>
      </c>
      <c r="AE64">
        <v>3.2</v>
      </c>
      <c r="AF64">
        <v>3.1</v>
      </c>
      <c r="AG64">
        <v>2.19</v>
      </c>
      <c r="AH64">
        <v>3.43</v>
      </c>
      <c r="AI64">
        <v>3.44</v>
      </c>
      <c r="AJ64">
        <v>2.15</v>
      </c>
      <c r="AK64">
        <v>3.4</v>
      </c>
      <c r="AL64">
        <v>3.3</v>
      </c>
      <c r="AM64">
        <v>2.2000000000000002</v>
      </c>
      <c r="AN64">
        <v>3.5</v>
      </c>
      <c r="AO64">
        <v>3.4</v>
      </c>
      <c r="AP64">
        <v>38</v>
      </c>
      <c r="AQ64">
        <v>2.25</v>
      </c>
      <c r="AR64">
        <v>2.15</v>
      </c>
      <c r="AS64">
        <v>3.5</v>
      </c>
      <c r="AT64">
        <v>3.36</v>
      </c>
      <c r="AU64">
        <v>3.6</v>
      </c>
      <c r="AV64">
        <v>3.3</v>
      </c>
      <c r="AW64">
        <v>35</v>
      </c>
      <c r="AX64">
        <v>2</v>
      </c>
      <c r="AY64">
        <v>1.92</v>
      </c>
      <c r="AZ64">
        <v>1.93</v>
      </c>
      <c r="BA64">
        <v>1.85</v>
      </c>
      <c r="BB64">
        <v>17</v>
      </c>
      <c r="BC64">
        <v>-0.25</v>
      </c>
      <c r="BD64">
        <v>1.91</v>
      </c>
      <c r="BE64">
        <v>1.85</v>
      </c>
      <c r="BF64">
        <v>2.04</v>
      </c>
      <c r="BG64">
        <v>1.96</v>
      </c>
      <c r="BH64">
        <v>2.35</v>
      </c>
      <c r="BI64">
        <v>3.49</v>
      </c>
      <c r="BJ64">
        <v>3.12</v>
      </c>
    </row>
    <row r="65" spans="1:62" s="6" customFormat="1" x14ac:dyDescent="0.2">
      <c r="A65" t="s">
        <v>175</v>
      </c>
      <c r="B65" s="4">
        <v>43344</v>
      </c>
      <c r="C65" t="s">
        <v>185</v>
      </c>
      <c r="D65" t="s">
        <v>195</v>
      </c>
      <c r="E65">
        <v>0</v>
      </c>
      <c r="F65">
        <v>3</v>
      </c>
      <c r="G65" t="str">
        <f t="shared" si="2"/>
        <v>A</v>
      </c>
      <c r="H65">
        <v>0</v>
      </c>
      <c r="I65">
        <v>2</v>
      </c>
      <c r="J65" t="str">
        <f t="shared" si="3"/>
        <v>A</v>
      </c>
      <c r="K65" s="7" t="s">
        <v>162</v>
      </c>
      <c r="L65">
        <v>9</v>
      </c>
      <c r="M65">
        <v>7</v>
      </c>
      <c r="N65">
        <v>1</v>
      </c>
      <c r="O65">
        <v>2</v>
      </c>
      <c r="P65">
        <v>11</v>
      </c>
      <c r="Q65">
        <v>12</v>
      </c>
      <c r="R65">
        <v>8</v>
      </c>
      <c r="S65">
        <v>8</v>
      </c>
      <c r="T65">
        <v>5</v>
      </c>
      <c r="U65">
        <v>1</v>
      </c>
      <c r="V65">
        <v>0</v>
      </c>
      <c r="W65">
        <v>0</v>
      </c>
      <c r="X65">
        <v>2.87</v>
      </c>
      <c r="Y65">
        <v>3.4</v>
      </c>
      <c r="Z65">
        <v>2.62</v>
      </c>
      <c r="AA65">
        <v>2.6</v>
      </c>
      <c r="AB65">
        <v>3.3</v>
      </c>
      <c r="AC65">
        <v>2.6</v>
      </c>
      <c r="AD65">
        <v>2.65</v>
      </c>
      <c r="AE65">
        <v>3.1</v>
      </c>
      <c r="AF65">
        <v>2.4500000000000002</v>
      </c>
      <c r="AG65">
        <v>2.85</v>
      </c>
      <c r="AH65">
        <v>3.36</v>
      </c>
      <c r="AI65">
        <v>2.5499999999999998</v>
      </c>
      <c r="AJ65">
        <v>2.75</v>
      </c>
      <c r="AK65">
        <v>3.4</v>
      </c>
      <c r="AL65">
        <v>2.5</v>
      </c>
      <c r="AM65">
        <v>2.8</v>
      </c>
      <c r="AN65">
        <v>3.4</v>
      </c>
      <c r="AO65">
        <v>2.6</v>
      </c>
      <c r="AP65">
        <v>40</v>
      </c>
      <c r="AQ65">
        <v>2.87</v>
      </c>
      <c r="AR65">
        <v>2.72</v>
      </c>
      <c r="AS65">
        <v>3.45</v>
      </c>
      <c r="AT65">
        <v>3.26</v>
      </c>
      <c r="AU65">
        <v>2.62</v>
      </c>
      <c r="AV65">
        <v>2.52</v>
      </c>
      <c r="AW65">
        <v>34</v>
      </c>
      <c r="AX65">
        <v>2.1</v>
      </c>
      <c r="AY65">
        <v>2</v>
      </c>
      <c r="AZ65">
        <v>1.84</v>
      </c>
      <c r="BA65">
        <v>1.76</v>
      </c>
      <c r="BB65">
        <v>17</v>
      </c>
      <c r="BC65">
        <v>0</v>
      </c>
      <c r="BD65">
        <v>2.0499999999999998</v>
      </c>
      <c r="BE65">
        <v>1.98</v>
      </c>
      <c r="BF65">
        <v>1.9</v>
      </c>
      <c r="BG65">
        <v>1.82</v>
      </c>
      <c r="BH65">
        <v>2.65</v>
      </c>
      <c r="BI65">
        <v>3.35</v>
      </c>
      <c r="BJ65">
        <v>2.8</v>
      </c>
    </row>
    <row r="66" spans="1:62" s="6" customFormat="1" x14ac:dyDescent="0.2">
      <c r="A66" t="s">
        <v>175</v>
      </c>
      <c r="B66" s="4">
        <v>43344</v>
      </c>
      <c r="C66" t="s">
        <v>188</v>
      </c>
      <c r="D66" t="s">
        <v>177</v>
      </c>
      <c r="E66">
        <v>0</v>
      </c>
      <c r="F66">
        <v>1</v>
      </c>
      <c r="G66" t="str">
        <f t="shared" ref="G66:G97" si="4">IF(OR(E66="",F66=""),"",IF(E66&gt;F66,"H",IF(E66=F66,"D","A")))</f>
        <v>A</v>
      </c>
      <c r="H66">
        <v>0</v>
      </c>
      <c r="I66">
        <v>0</v>
      </c>
      <c r="J66" t="str">
        <f t="shared" ref="J66:J97" si="5">IF(OR(H66="",I66=""),"",IF(H66&gt;I66,"H",IF(H66=I66,"D","A")))</f>
        <v>D</v>
      </c>
      <c r="K66" s="7" t="s">
        <v>181</v>
      </c>
      <c r="L66">
        <v>12</v>
      </c>
      <c r="M66">
        <v>12</v>
      </c>
      <c r="N66">
        <v>5</v>
      </c>
      <c r="O66">
        <v>3</v>
      </c>
      <c r="P66">
        <v>10</v>
      </c>
      <c r="Q66">
        <v>8</v>
      </c>
      <c r="R66">
        <v>5</v>
      </c>
      <c r="S66">
        <v>7</v>
      </c>
      <c r="T66">
        <v>1</v>
      </c>
      <c r="U66">
        <v>1</v>
      </c>
      <c r="V66">
        <v>0</v>
      </c>
      <c r="W66">
        <v>0</v>
      </c>
      <c r="X66">
        <v>2.5</v>
      </c>
      <c r="Y66">
        <v>3.4</v>
      </c>
      <c r="Z66">
        <v>3</v>
      </c>
      <c r="AA66">
        <v>2.35</v>
      </c>
      <c r="AB66">
        <v>3.2</v>
      </c>
      <c r="AC66">
        <v>3</v>
      </c>
      <c r="AD66">
        <v>2.35</v>
      </c>
      <c r="AE66">
        <v>3.05</v>
      </c>
      <c r="AF66">
        <v>2.85</v>
      </c>
      <c r="AG66">
        <v>2.4900000000000002</v>
      </c>
      <c r="AH66">
        <v>3.21</v>
      </c>
      <c r="AI66">
        <v>3.05</v>
      </c>
      <c r="AJ66">
        <v>2.4500000000000002</v>
      </c>
      <c r="AK66">
        <v>3.4</v>
      </c>
      <c r="AL66">
        <v>2.8</v>
      </c>
      <c r="AM66">
        <v>2.4500000000000002</v>
      </c>
      <c r="AN66">
        <v>3.5</v>
      </c>
      <c r="AO66">
        <v>2.9</v>
      </c>
      <c r="AP66">
        <v>40</v>
      </c>
      <c r="AQ66">
        <v>2.5</v>
      </c>
      <c r="AR66">
        <v>2.4</v>
      </c>
      <c r="AS66">
        <v>3.5</v>
      </c>
      <c r="AT66">
        <v>3.25</v>
      </c>
      <c r="AU66">
        <v>3.05</v>
      </c>
      <c r="AV66">
        <v>2.91</v>
      </c>
      <c r="AW66">
        <v>37</v>
      </c>
      <c r="AX66">
        <v>2.14</v>
      </c>
      <c r="AY66">
        <v>2.0499999999999998</v>
      </c>
      <c r="AZ66">
        <v>1.81</v>
      </c>
      <c r="BA66">
        <v>1.73</v>
      </c>
      <c r="BB66">
        <v>19</v>
      </c>
      <c r="BC66">
        <v>-0.25</v>
      </c>
      <c r="BD66">
        <v>2.15</v>
      </c>
      <c r="BE66">
        <v>2.0699999999999998</v>
      </c>
      <c r="BF66">
        <v>1.8</v>
      </c>
      <c r="BG66">
        <v>1.75</v>
      </c>
      <c r="BH66">
        <v>2.71</v>
      </c>
      <c r="BI66">
        <v>3.14</v>
      </c>
      <c r="BJ66">
        <v>2.89</v>
      </c>
    </row>
    <row r="67" spans="1:62" s="6" customFormat="1" x14ac:dyDescent="0.2">
      <c r="A67" t="s">
        <v>175</v>
      </c>
      <c r="B67" s="4">
        <v>43344</v>
      </c>
      <c r="C67" t="s">
        <v>191</v>
      </c>
      <c r="D67" t="s">
        <v>186</v>
      </c>
      <c r="E67">
        <v>1</v>
      </c>
      <c r="F67">
        <v>0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 s="7" t="s">
        <v>147</v>
      </c>
      <c r="L67">
        <v>17</v>
      </c>
      <c r="M67">
        <v>2</v>
      </c>
      <c r="N67">
        <v>9</v>
      </c>
      <c r="O67">
        <v>2</v>
      </c>
      <c r="P67">
        <v>12</v>
      </c>
      <c r="Q67">
        <v>16</v>
      </c>
      <c r="R67">
        <v>10</v>
      </c>
      <c r="S67">
        <v>4</v>
      </c>
      <c r="T67">
        <v>1</v>
      </c>
      <c r="U67">
        <v>0</v>
      </c>
      <c r="V67">
        <v>0</v>
      </c>
      <c r="W67">
        <v>0</v>
      </c>
      <c r="X67">
        <v>2.1</v>
      </c>
      <c r="Y67">
        <v>3.5</v>
      </c>
      <c r="Z67">
        <v>3.8</v>
      </c>
      <c r="AA67">
        <v>2</v>
      </c>
      <c r="AB67">
        <v>3.4</v>
      </c>
      <c r="AC67">
        <v>3.6</v>
      </c>
      <c r="AD67">
        <v>2</v>
      </c>
      <c r="AE67">
        <v>3.2</v>
      </c>
      <c r="AF67">
        <v>3.35</v>
      </c>
      <c r="AG67">
        <v>2.13</v>
      </c>
      <c r="AH67">
        <v>3.7</v>
      </c>
      <c r="AI67">
        <v>3.32</v>
      </c>
      <c r="AJ67">
        <v>2.0499999999999998</v>
      </c>
      <c r="AK67">
        <v>3.6</v>
      </c>
      <c r="AL67">
        <v>3.4</v>
      </c>
      <c r="AM67">
        <v>2.1</v>
      </c>
      <c r="AN67">
        <v>3.6</v>
      </c>
      <c r="AO67">
        <v>3.6</v>
      </c>
      <c r="AP67">
        <v>40</v>
      </c>
      <c r="AQ67">
        <v>2.15</v>
      </c>
      <c r="AR67">
        <v>2.0499999999999998</v>
      </c>
      <c r="AS67">
        <v>3.7</v>
      </c>
      <c r="AT67">
        <v>3.38</v>
      </c>
      <c r="AU67">
        <v>3.8</v>
      </c>
      <c r="AV67">
        <v>3.5</v>
      </c>
      <c r="AW67">
        <v>37</v>
      </c>
      <c r="AX67">
        <v>2.1</v>
      </c>
      <c r="AY67">
        <v>2.02</v>
      </c>
      <c r="AZ67">
        <v>1.82</v>
      </c>
      <c r="BA67">
        <v>1.76</v>
      </c>
      <c r="BB67">
        <v>18</v>
      </c>
      <c r="BC67">
        <v>-0.5</v>
      </c>
      <c r="BD67">
        <v>2.14</v>
      </c>
      <c r="BE67">
        <v>2.0499999999999998</v>
      </c>
      <c r="BF67">
        <v>1.83</v>
      </c>
      <c r="BG67">
        <v>1.77</v>
      </c>
      <c r="BH67">
        <v>1.69</v>
      </c>
      <c r="BI67">
        <v>3.99</v>
      </c>
      <c r="BJ67">
        <v>5.2</v>
      </c>
    </row>
    <row r="68" spans="1:62" s="6" customFormat="1" x14ac:dyDescent="0.2">
      <c r="A68" t="s">
        <v>175</v>
      </c>
      <c r="B68" s="4">
        <v>43344</v>
      </c>
      <c r="C68" t="s">
        <v>194</v>
      </c>
      <c r="D68" t="s">
        <v>207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7" t="s">
        <v>174</v>
      </c>
      <c r="L68">
        <v>17</v>
      </c>
      <c r="M68">
        <v>9</v>
      </c>
      <c r="N68">
        <v>5</v>
      </c>
      <c r="O68">
        <v>4</v>
      </c>
      <c r="P68">
        <v>7</v>
      </c>
      <c r="Q68">
        <v>12</v>
      </c>
      <c r="R68">
        <v>7</v>
      </c>
      <c r="S68">
        <v>5</v>
      </c>
      <c r="T68">
        <v>0</v>
      </c>
      <c r="U68">
        <v>2</v>
      </c>
      <c r="V68">
        <v>0</v>
      </c>
      <c r="W68">
        <v>0</v>
      </c>
      <c r="X68">
        <v>2.14</v>
      </c>
      <c r="Y68">
        <v>3.5</v>
      </c>
      <c r="Z68">
        <v>3.6</v>
      </c>
      <c r="AA68">
        <v>2.1</v>
      </c>
      <c r="AB68">
        <v>3.2</v>
      </c>
      <c r="AC68">
        <v>3.6</v>
      </c>
      <c r="AD68">
        <v>2</v>
      </c>
      <c r="AE68">
        <v>3.2</v>
      </c>
      <c r="AF68">
        <v>3.3</v>
      </c>
      <c r="AG68">
        <v>2.15</v>
      </c>
      <c r="AH68">
        <v>3.5</v>
      </c>
      <c r="AI68">
        <v>3.47</v>
      </c>
      <c r="AJ68">
        <v>2.15</v>
      </c>
      <c r="AK68">
        <v>3.4</v>
      </c>
      <c r="AL68">
        <v>3.3</v>
      </c>
      <c r="AM68">
        <v>2.2000000000000002</v>
      </c>
      <c r="AN68">
        <v>3.5</v>
      </c>
      <c r="AO68">
        <v>3.4</v>
      </c>
      <c r="AP68">
        <v>39</v>
      </c>
      <c r="AQ68">
        <v>2.2000000000000002</v>
      </c>
      <c r="AR68">
        <v>2.11</v>
      </c>
      <c r="AS68">
        <v>3.5</v>
      </c>
      <c r="AT68">
        <v>3.36</v>
      </c>
      <c r="AU68">
        <v>3.6</v>
      </c>
      <c r="AV68">
        <v>3.4</v>
      </c>
      <c r="AW68">
        <v>36</v>
      </c>
      <c r="AX68">
        <v>2.0699999999999998</v>
      </c>
      <c r="AY68">
        <v>1.99</v>
      </c>
      <c r="AZ68">
        <v>1.84</v>
      </c>
      <c r="BA68">
        <v>1.78</v>
      </c>
      <c r="BB68">
        <v>20</v>
      </c>
      <c r="BC68">
        <v>-0.25</v>
      </c>
      <c r="BD68">
        <v>1.9</v>
      </c>
      <c r="BE68">
        <v>1.83</v>
      </c>
      <c r="BF68">
        <v>2.0499999999999998</v>
      </c>
      <c r="BG68">
        <v>1.98</v>
      </c>
      <c r="BH68">
        <v>2.15</v>
      </c>
      <c r="BI68">
        <v>3.47</v>
      </c>
      <c r="BJ68">
        <v>3.57</v>
      </c>
    </row>
    <row r="69" spans="1:62" s="6" customFormat="1" x14ac:dyDescent="0.2">
      <c r="A69" t="s">
        <v>175</v>
      </c>
      <c r="B69" s="4">
        <v>43344</v>
      </c>
      <c r="C69" t="s">
        <v>197</v>
      </c>
      <c r="D69" t="s">
        <v>189</v>
      </c>
      <c r="E69">
        <v>1</v>
      </c>
      <c r="F69">
        <v>3</v>
      </c>
      <c r="G69" t="str">
        <f t="shared" si="4"/>
        <v>A</v>
      </c>
      <c r="H69">
        <v>0</v>
      </c>
      <c r="I69">
        <v>1</v>
      </c>
      <c r="J69" t="str">
        <f t="shared" si="5"/>
        <v>A</v>
      </c>
      <c r="K69" s="7" t="s">
        <v>381</v>
      </c>
      <c r="L69">
        <v>7</v>
      </c>
      <c r="M69">
        <v>13</v>
      </c>
      <c r="N69">
        <v>2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1</v>
      </c>
      <c r="W69">
        <v>0</v>
      </c>
      <c r="X69">
        <v>2.8</v>
      </c>
      <c r="Y69">
        <v>3.4</v>
      </c>
      <c r="Z69">
        <v>2.7</v>
      </c>
      <c r="AA69">
        <v>2.65</v>
      </c>
      <c r="AB69">
        <v>3.3</v>
      </c>
      <c r="AC69">
        <v>2.5499999999999998</v>
      </c>
      <c r="AD69">
        <v>2.5</v>
      </c>
      <c r="AE69">
        <v>3.2</v>
      </c>
      <c r="AF69">
        <v>2.5</v>
      </c>
      <c r="AG69">
        <v>2.63</v>
      </c>
      <c r="AH69">
        <v>3.51</v>
      </c>
      <c r="AI69">
        <v>2.67</v>
      </c>
      <c r="AJ69">
        <v>2.5</v>
      </c>
      <c r="AK69">
        <v>3.4</v>
      </c>
      <c r="AL69">
        <v>2.7</v>
      </c>
      <c r="AM69">
        <v>2.63</v>
      </c>
      <c r="AN69">
        <v>3.5</v>
      </c>
      <c r="AO69">
        <v>2.7</v>
      </c>
      <c r="AP69">
        <v>40</v>
      </c>
      <c r="AQ69">
        <v>2.8</v>
      </c>
      <c r="AR69">
        <v>2.61</v>
      </c>
      <c r="AS69">
        <v>3.6</v>
      </c>
      <c r="AT69">
        <v>3.34</v>
      </c>
      <c r="AU69">
        <v>2.72</v>
      </c>
      <c r="AV69">
        <v>2.59</v>
      </c>
      <c r="AW69">
        <v>37</v>
      </c>
      <c r="AX69">
        <v>2.0099999999999998</v>
      </c>
      <c r="AY69">
        <v>1.93</v>
      </c>
      <c r="AZ69">
        <v>1.92</v>
      </c>
      <c r="BA69">
        <v>1.83</v>
      </c>
      <c r="BB69">
        <v>17</v>
      </c>
      <c r="BC69">
        <v>0</v>
      </c>
      <c r="BD69">
        <v>1.95</v>
      </c>
      <c r="BE69">
        <v>1.89</v>
      </c>
      <c r="BF69">
        <v>1.98</v>
      </c>
      <c r="BG69">
        <v>1.91</v>
      </c>
      <c r="BH69">
        <v>2.62</v>
      </c>
      <c r="BI69">
        <v>3.49</v>
      </c>
      <c r="BJ69">
        <v>2.74</v>
      </c>
    </row>
    <row r="70" spans="1:62" s="6" customFormat="1" x14ac:dyDescent="0.2">
      <c r="A70" t="s">
        <v>175</v>
      </c>
      <c r="B70" s="4">
        <v>43344</v>
      </c>
      <c r="C70" t="s">
        <v>200</v>
      </c>
      <c r="D70" t="s">
        <v>180</v>
      </c>
      <c r="E70">
        <v>2</v>
      </c>
      <c r="F70">
        <v>1</v>
      </c>
      <c r="G70" t="str">
        <f t="shared" si="4"/>
        <v>H</v>
      </c>
      <c r="H70">
        <v>1</v>
      </c>
      <c r="I70">
        <v>1</v>
      </c>
      <c r="J70" t="str">
        <f t="shared" si="5"/>
        <v>D</v>
      </c>
      <c r="K70" s="7" t="s">
        <v>382</v>
      </c>
      <c r="L70">
        <v>13</v>
      </c>
      <c r="M70">
        <v>8</v>
      </c>
      <c r="N70">
        <v>4</v>
      </c>
      <c r="O70">
        <v>5</v>
      </c>
      <c r="P70">
        <v>12</v>
      </c>
      <c r="Q70">
        <v>14</v>
      </c>
      <c r="R70">
        <v>4</v>
      </c>
      <c r="S70">
        <v>5</v>
      </c>
      <c r="T70">
        <v>2</v>
      </c>
      <c r="U70">
        <v>2</v>
      </c>
      <c r="V70">
        <v>0</v>
      </c>
      <c r="W70">
        <v>0</v>
      </c>
      <c r="X70">
        <v>2.25</v>
      </c>
      <c r="Y70">
        <v>3.4</v>
      </c>
      <c r="Z70">
        <v>3.5</v>
      </c>
      <c r="AA70">
        <v>2.1</v>
      </c>
      <c r="AB70">
        <v>3.3</v>
      </c>
      <c r="AC70">
        <v>3.4</v>
      </c>
      <c r="AD70">
        <v>2.1</v>
      </c>
      <c r="AE70">
        <v>3.15</v>
      </c>
      <c r="AF70">
        <v>3.15</v>
      </c>
      <c r="AG70">
        <v>2.21</v>
      </c>
      <c r="AH70">
        <v>3.43</v>
      </c>
      <c r="AI70">
        <v>3.48</v>
      </c>
      <c r="AJ70">
        <v>2.25</v>
      </c>
      <c r="AK70">
        <v>3.2</v>
      </c>
      <c r="AL70">
        <v>3.2</v>
      </c>
      <c r="AM70">
        <v>2.2999999999999998</v>
      </c>
      <c r="AN70">
        <v>3.4</v>
      </c>
      <c r="AO70">
        <v>3.25</v>
      </c>
      <c r="AP70">
        <v>39</v>
      </c>
      <c r="AQ70">
        <v>2.2999999999999998</v>
      </c>
      <c r="AR70">
        <v>2.17</v>
      </c>
      <c r="AS70">
        <v>3.45</v>
      </c>
      <c r="AT70">
        <v>3.3</v>
      </c>
      <c r="AU70">
        <v>3.6</v>
      </c>
      <c r="AV70">
        <v>3.28</v>
      </c>
      <c r="AW70">
        <v>36</v>
      </c>
      <c r="AX70">
        <v>2.0299999999999998</v>
      </c>
      <c r="AY70">
        <v>1.96</v>
      </c>
      <c r="AZ70">
        <v>1.89</v>
      </c>
      <c r="BA70">
        <v>1.81</v>
      </c>
      <c r="BB70">
        <v>17</v>
      </c>
      <c r="BC70">
        <v>-0.5</v>
      </c>
      <c r="BD70">
        <v>2.25</v>
      </c>
      <c r="BE70">
        <v>2.1800000000000002</v>
      </c>
      <c r="BF70">
        <v>1.74</v>
      </c>
      <c r="BG70">
        <v>1.68</v>
      </c>
      <c r="BH70">
        <v>2.19</v>
      </c>
      <c r="BI70">
        <v>3.42</v>
      </c>
      <c r="BJ70">
        <v>3.52</v>
      </c>
    </row>
    <row r="71" spans="1:62" s="6" customFormat="1" x14ac:dyDescent="0.2">
      <c r="A71" t="s">
        <v>175</v>
      </c>
      <c r="B71" s="4">
        <v>43344</v>
      </c>
      <c r="C71" t="s">
        <v>203</v>
      </c>
      <c r="D71" t="s">
        <v>192</v>
      </c>
      <c r="E71">
        <v>1</v>
      </c>
      <c r="F71">
        <v>2</v>
      </c>
      <c r="G71" t="str">
        <f t="shared" si="4"/>
        <v>A</v>
      </c>
      <c r="H71">
        <v>1</v>
      </c>
      <c r="I71">
        <v>1</v>
      </c>
      <c r="J71" t="str">
        <f t="shared" si="5"/>
        <v>D</v>
      </c>
      <c r="K71" s="7" t="s">
        <v>190</v>
      </c>
      <c r="L71">
        <v>18</v>
      </c>
      <c r="M71">
        <v>13</v>
      </c>
      <c r="N71">
        <v>6</v>
      </c>
      <c r="O71">
        <v>6</v>
      </c>
      <c r="P71">
        <v>12</v>
      </c>
      <c r="Q71">
        <v>11</v>
      </c>
      <c r="R71">
        <v>7</v>
      </c>
      <c r="S71">
        <v>4</v>
      </c>
      <c r="T71">
        <v>1</v>
      </c>
      <c r="U71">
        <v>0</v>
      </c>
      <c r="V71">
        <v>0</v>
      </c>
      <c r="W71">
        <v>0</v>
      </c>
      <c r="X71">
        <v>2.87</v>
      </c>
      <c r="Y71">
        <v>3.25</v>
      </c>
      <c r="Z71">
        <v>2.7</v>
      </c>
      <c r="AA71">
        <v>2.8</v>
      </c>
      <c r="AB71">
        <v>3.1</v>
      </c>
      <c r="AC71">
        <v>2.5499999999999998</v>
      </c>
      <c r="AD71">
        <v>2.65</v>
      </c>
      <c r="AE71">
        <v>3</v>
      </c>
      <c r="AF71">
        <v>2.5</v>
      </c>
      <c r="AG71">
        <v>2.83</v>
      </c>
      <c r="AH71">
        <v>3.19</v>
      </c>
      <c r="AI71">
        <v>2.67</v>
      </c>
      <c r="AJ71">
        <v>2.75</v>
      </c>
      <c r="AK71">
        <v>3.2</v>
      </c>
      <c r="AL71">
        <v>2.6</v>
      </c>
      <c r="AM71">
        <v>2.75</v>
      </c>
      <c r="AN71">
        <v>3.25</v>
      </c>
      <c r="AO71">
        <v>2.7</v>
      </c>
      <c r="AP71">
        <v>39</v>
      </c>
      <c r="AQ71">
        <v>2.87</v>
      </c>
      <c r="AR71">
        <v>2.74</v>
      </c>
      <c r="AS71">
        <v>3.3</v>
      </c>
      <c r="AT71">
        <v>3.15</v>
      </c>
      <c r="AU71">
        <v>2.7</v>
      </c>
      <c r="AV71">
        <v>2.6</v>
      </c>
      <c r="AW71">
        <v>33</v>
      </c>
      <c r="AX71">
        <v>2.17</v>
      </c>
      <c r="AY71">
        <v>2.0699999999999998</v>
      </c>
      <c r="AZ71">
        <v>1.76</v>
      </c>
      <c r="BA71">
        <v>1.71</v>
      </c>
      <c r="BB71">
        <v>17</v>
      </c>
      <c r="BC71">
        <v>0</v>
      </c>
      <c r="BD71">
        <v>1.99</v>
      </c>
      <c r="BE71">
        <v>1.94</v>
      </c>
      <c r="BF71">
        <v>1.93</v>
      </c>
      <c r="BG71">
        <v>1.87</v>
      </c>
      <c r="BH71">
        <v>2.66</v>
      </c>
      <c r="BI71">
        <v>3.01</v>
      </c>
      <c r="BJ71">
        <v>3.09</v>
      </c>
    </row>
    <row r="72" spans="1:62" s="6" customFormat="1" x14ac:dyDescent="0.2">
      <c r="A72" t="s">
        <v>175</v>
      </c>
      <c r="B72" s="4">
        <v>43344</v>
      </c>
      <c r="C72" t="s">
        <v>206</v>
      </c>
      <c r="D72" t="s">
        <v>204</v>
      </c>
      <c r="E72">
        <v>0</v>
      </c>
      <c r="F72">
        <v>1</v>
      </c>
      <c r="G72" t="str">
        <f t="shared" si="4"/>
        <v>A</v>
      </c>
      <c r="H72">
        <v>0</v>
      </c>
      <c r="I72">
        <v>1</v>
      </c>
      <c r="J72" t="str">
        <f t="shared" si="5"/>
        <v>A</v>
      </c>
      <c r="K72" s="7" t="s">
        <v>193</v>
      </c>
      <c r="L72">
        <v>10</v>
      </c>
      <c r="M72">
        <v>10</v>
      </c>
      <c r="N72">
        <v>3</v>
      </c>
      <c r="O72">
        <v>2</v>
      </c>
      <c r="P72">
        <v>16</v>
      </c>
      <c r="Q72">
        <v>10</v>
      </c>
      <c r="R72">
        <v>6</v>
      </c>
      <c r="S72">
        <v>4</v>
      </c>
      <c r="T72">
        <v>0</v>
      </c>
      <c r="U72">
        <v>2</v>
      </c>
      <c r="V72">
        <v>0</v>
      </c>
      <c r="W72">
        <v>0</v>
      </c>
      <c r="X72">
        <v>2.2000000000000002</v>
      </c>
      <c r="Y72">
        <v>3.5</v>
      </c>
      <c r="Z72">
        <v>3.5</v>
      </c>
      <c r="AA72">
        <v>2.1</v>
      </c>
      <c r="AB72">
        <v>3.25</v>
      </c>
      <c r="AC72">
        <v>3.5</v>
      </c>
      <c r="AD72">
        <v>2.1</v>
      </c>
      <c r="AE72">
        <v>3.15</v>
      </c>
      <c r="AF72">
        <v>3.15</v>
      </c>
      <c r="AG72">
        <v>2.17</v>
      </c>
      <c r="AH72">
        <v>3.49</v>
      </c>
      <c r="AI72">
        <v>3.42</v>
      </c>
      <c r="AJ72">
        <v>2.15</v>
      </c>
      <c r="AK72">
        <v>3.5</v>
      </c>
      <c r="AL72">
        <v>3.25</v>
      </c>
      <c r="AM72">
        <v>2.2000000000000002</v>
      </c>
      <c r="AN72">
        <v>3.5</v>
      </c>
      <c r="AO72">
        <v>3.3</v>
      </c>
      <c r="AP72">
        <v>38</v>
      </c>
      <c r="AQ72">
        <v>2.21</v>
      </c>
      <c r="AR72">
        <v>2.15</v>
      </c>
      <c r="AS72">
        <v>3.55</v>
      </c>
      <c r="AT72">
        <v>3.34</v>
      </c>
      <c r="AU72">
        <v>3.5</v>
      </c>
      <c r="AV72">
        <v>3.29</v>
      </c>
      <c r="AW72">
        <v>34</v>
      </c>
      <c r="AX72">
        <v>2.0099999999999998</v>
      </c>
      <c r="AY72">
        <v>1.92</v>
      </c>
      <c r="AZ72">
        <v>1.92</v>
      </c>
      <c r="BA72">
        <v>1.84</v>
      </c>
      <c r="BB72">
        <v>18</v>
      </c>
      <c r="BC72">
        <v>-0.25</v>
      </c>
      <c r="BD72">
        <v>1.93</v>
      </c>
      <c r="BE72">
        <v>1.86</v>
      </c>
      <c r="BF72">
        <v>2.0099999999999998</v>
      </c>
      <c r="BG72">
        <v>1.95</v>
      </c>
      <c r="BH72">
        <v>2.3199999999999998</v>
      </c>
      <c r="BI72">
        <v>3.37</v>
      </c>
      <c r="BJ72">
        <v>3.27</v>
      </c>
    </row>
    <row r="73" spans="1:62" s="6" customFormat="1" x14ac:dyDescent="0.2">
      <c r="A73" t="s">
        <v>175</v>
      </c>
      <c r="B73" s="4">
        <v>43344</v>
      </c>
      <c r="C73" t="s">
        <v>209</v>
      </c>
      <c r="D73" t="s">
        <v>201</v>
      </c>
      <c r="E73">
        <v>1</v>
      </c>
      <c r="F73">
        <v>1</v>
      </c>
      <c r="G73" t="str">
        <f t="shared" si="4"/>
        <v>D</v>
      </c>
      <c r="H73">
        <v>0</v>
      </c>
      <c r="I73">
        <v>1</v>
      </c>
      <c r="J73" t="str">
        <f t="shared" si="5"/>
        <v>A</v>
      </c>
      <c r="K73" s="7" t="s">
        <v>205</v>
      </c>
      <c r="L73">
        <v>15</v>
      </c>
      <c r="M73">
        <v>8</v>
      </c>
      <c r="N73">
        <v>3</v>
      </c>
      <c r="O73">
        <v>4</v>
      </c>
      <c r="P73">
        <v>13</v>
      </c>
      <c r="Q73">
        <v>18</v>
      </c>
      <c r="R73">
        <v>8</v>
      </c>
      <c r="S73">
        <v>7</v>
      </c>
      <c r="T73">
        <v>1</v>
      </c>
      <c r="U73">
        <v>1</v>
      </c>
      <c r="V73">
        <v>0</v>
      </c>
      <c r="W73">
        <v>0</v>
      </c>
      <c r="X73">
        <v>3</v>
      </c>
      <c r="Y73">
        <v>3.4</v>
      </c>
      <c r="Z73">
        <v>2.5</v>
      </c>
      <c r="AA73">
        <v>2.85</v>
      </c>
      <c r="AB73">
        <v>3.4</v>
      </c>
      <c r="AC73">
        <v>2.35</v>
      </c>
      <c r="AD73">
        <v>2.8</v>
      </c>
      <c r="AE73">
        <v>3.2</v>
      </c>
      <c r="AF73">
        <v>2.2999999999999998</v>
      </c>
      <c r="AG73">
        <v>2.89</v>
      </c>
      <c r="AH73">
        <v>3.51</v>
      </c>
      <c r="AI73">
        <v>2.4500000000000002</v>
      </c>
      <c r="AJ73">
        <v>2.8</v>
      </c>
      <c r="AK73">
        <v>3.5</v>
      </c>
      <c r="AL73">
        <v>2.4</v>
      </c>
      <c r="AM73">
        <v>2.9</v>
      </c>
      <c r="AN73">
        <v>3.5</v>
      </c>
      <c r="AO73">
        <v>2.4500000000000002</v>
      </c>
      <c r="AP73">
        <v>39</v>
      </c>
      <c r="AQ73">
        <v>3</v>
      </c>
      <c r="AR73">
        <v>2.84</v>
      </c>
      <c r="AS73">
        <v>3.51</v>
      </c>
      <c r="AT73">
        <v>3.35</v>
      </c>
      <c r="AU73">
        <v>2.5</v>
      </c>
      <c r="AV73">
        <v>2.4</v>
      </c>
      <c r="AW73">
        <v>36</v>
      </c>
      <c r="AX73">
        <v>2.06</v>
      </c>
      <c r="AY73">
        <v>1.96</v>
      </c>
      <c r="AZ73">
        <v>1.93</v>
      </c>
      <c r="BA73">
        <v>1.81</v>
      </c>
      <c r="BB73">
        <v>17</v>
      </c>
      <c r="BC73">
        <v>0.25</v>
      </c>
      <c r="BD73">
        <v>1.82</v>
      </c>
      <c r="BE73">
        <v>1.75</v>
      </c>
      <c r="BF73">
        <v>2.2000000000000002</v>
      </c>
      <c r="BG73">
        <v>2.06</v>
      </c>
      <c r="BH73">
        <v>2.9</v>
      </c>
      <c r="BI73">
        <v>3.29</v>
      </c>
      <c r="BJ73">
        <v>2.6</v>
      </c>
    </row>
    <row r="74" spans="1:62" s="6" customFormat="1" x14ac:dyDescent="0.2">
      <c r="A74" t="s">
        <v>175</v>
      </c>
      <c r="B74" s="4">
        <v>43351</v>
      </c>
      <c r="C74" t="s">
        <v>176</v>
      </c>
      <c r="D74" t="s">
        <v>188</v>
      </c>
      <c r="E74">
        <v>4</v>
      </c>
      <c r="F74">
        <v>0</v>
      </c>
      <c r="G74" t="str">
        <f t="shared" si="4"/>
        <v>H</v>
      </c>
      <c r="H74">
        <v>2</v>
      </c>
      <c r="I74">
        <v>0</v>
      </c>
      <c r="J74" t="str">
        <f t="shared" si="5"/>
        <v>H</v>
      </c>
      <c r="K74" s="7" t="s">
        <v>141</v>
      </c>
      <c r="L74">
        <v>10</v>
      </c>
      <c r="M74">
        <v>4</v>
      </c>
      <c r="N74">
        <v>8</v>
      </c>
      <c r="O74">
        <v>2</v>
      </c>
      <c r="P74">
        <v>11</v>
      </c>
      <c r="Q74">
        <v>13</v>
      </c>
      <c r="R74">
        <v>4</v>
      </c>
      <c r="S74">
        <v>4</v>
      </c>
      <c r="T74">
        <v>0</v>
      </c>
      <c r="U74">
        <v>0</v>
      </c>
      <c r="V74">
        <v>0</v>
      </c>
      <c r="W74">
        <v>0</v>
      </c>
      <c r="X74">
        <v>1.8</v>
      </c>
      <c r="Y74">
        <v>3.8</v>
      </c>
      <c r="Z74">
        <v>4.75</v>
      </c>
      <c r="AA74">
        <v>1.7</v>
      </c>
      <c r="AB74">
        <v>3.8</v>
      </c>
      <c r="AC74">
        <v>4.5</v>
      </c>
      <c r="AD74">
        <v>1.65</v>
      </c>
      <c r="AE74">
        <v>3.55</v>
      </c>
      <c r="AF74">
        <v>4.45</v>
      </c>
      <c r="AG74">
        <v>1.74</v>
      </c>
      <c r="AH74">
        <v>4</v>
      </c>
      <c r="AI74">
        <v>4.8099999999999996</v>
      </c>
      <c r="AJ74">
        <v>1.7</v>
      </c>
      <c r="AK74">
        <v>4</v>
      </c>
      <c r="AL74">
        <v>4.5</v>
      </c>
      <c r="AM74">
        <v>1.73</v>
      </c>
      <c r="AN74">
        <v>4</v>
      </c>
      <c r="AO74">
        <v>4.8</v>
      </c>
      <c r="AP74">
        <v>41</v>
      </c>
      <c r="AQ74">
        <v>1.85</v>
      </c>
      <c r="AR74">
        <v>1.71</v>
      </c>
      <c r="AS74">
        <v>4</v>
      </c>
      <c r="AT74">
        <v>3.78</v>
      </c>
      <c r="AU74">
        <v>4.8099999999999996</v>
      </c>
      <c r="AV74">
        <v>4.57</v>
      </c>
      <c r="AW74">
        <v>39</v>
      </c>
      <c r="AX74">
        <v>1.91</v>
      </c>
      <c r="AY74">
        <v>1.85</v>
      </c>
      <c r="AZ74">
        <v>1.99</v>
      </c>
      <c r="BA74">
        <v>1.91</v>
      </c>
      <c r="BB74">
        <v>19</v>
      </c>
      <c r="BC74">
        <v>-0.5</v>
      </c>
      <c r="BD74">
        <v>1.75</v>
      </c>
      <c r="BE74">
        <v>1.7</v>
      </c>
      <c r="BF74">
        <v>2.2000000000000002</v>
      </c>
      <c r="BG74">
        <v>2.13</v>
      </c>
      <c r="BH74">
        <v>1.78</v>
      </c>
      <c r="BI74">
        <v>3.82</v>
      </c>
      <c r="BJ74">
        <v>4.79</v>
      </c>
    </row>
    <row r="75" spans="1:62" s="6" customFormat="1" x14ac:dyDescent="0.2">
      <c r="A75" t="s">
        <v>175</v>
      </c>
      <c r="B75" s="4">
        <v>43351</v>
      </c>
      <c r="C75" t="s">
        <v>204</v>
      </c>
      <c r="D75" t="s">
        <v>186</v>
      </c>
      <c r="E75">
        <v>1</v>
      </c>
      <c r="F75">
        <v>2</v>
      </c>
      <c r="G75" t="str">
        <f t="shared" si="4"/>
        <v>A</v>
      </c>
      <c r="H75">
        <v>1</v>
      </c>
      <c r="I75">
        <v>1</v>
      </c>
      <c r="J75" t="str">
        <f t="shared" si="5"/>
        <v>D</v>
      </c>
      <c r="K75" s="7" t="s">
        <v>378</v>
      </c>
      <c r="L75">
        <v>14</v>
      </c>
      <c r="M75">
        <v>11</v>
      </c>
      <c r="N75">
        <v>2</v>
      </c>
      <c r="O75">
        <v>4</v>
      </c>
      <c r="P75">
        <v>11</v>
      </c>
      <c r="Q75">
        <v>9</v>
      </c>
      <c r="R75">
        <v>7</v>
      </c>
      <c r="S75">
        <v>4</v>
      </c>
      <c r="T75">
        <v>0</v>
      </c>
      <c r="U75">
        <v>1</v>
      </c>
      <c r="V75">
        <v>0</v>
      </c>
      <c r="W75">
        <v>0</v>
      </c>
      <c r="X75">
        <v>2</v>
      </c>
      <c r="Y75">
        <v>3.6</v>
      </c>
      <c r="Z75">
        <v>4</v>
      </c>
      <c r="AA75">
        <v>2</v>
      </c>
      <c r="AB75">
        <v>3.4</v>
      </c>
      <c r="AC75">
        <v>3.6</v>
      </c>
      <c r="AD75">
        <v>1.93</v>
      </c>
      <c r="AE75">
        <v>3.25</v>
      </c>
      <c r="AF75">
        <v>3.5</v>
      </c>
      <c r="AG75">
        <v>2.0499999999999998</v>
      </c>
      <c r="AH75">
        <v>3.6</v>
      </c>
      <c r="AI75">
        <v>3.74</v>
      </c>
      <c r="AJ75">
        <v>2.0499999999999998</v>
      </c>
      <c r="AK75">
        <v>3.5</v>
      </c>
      <c r="AL75">
        <v>3.5</v>
      </c>
      <c r="AM75">
        <v>2.0499999999999998</v>
      </c>
      <c r="AN75">
        <v>3.6</v>
      </c>
      <c r="AO75">
        <v>3.7</v>
      </c>
      <c r="AP75">
        <v>41</v>
      </c>
      <c r="AQ75">
        <v>2.15</v>
      </c>
      <c r="AR75">
        <v>1.99</v>
      </c>
      <c r="AS75">
        <v>3.7</v>
      </c>
      <c r="AT75">
        <v>3.45</v>
      </c>
      <c r="AU75">
        <v>4</v>
      </c>
      <c r="AV75">
        <v>3.61</v>
      </c>
      <c r="AW75">
        <v>39</v>
      </c>
      <c r="AX75">
        <v>2.0299999999999998</v>
      </c>
      <c r="AY75">
        <v>1.95</v>
      </c>
      <c r="AZ75">
        <v>1.88</v>
      </c>
      <c r="BA75">
        <v>1.81</v>
      </c>
      <c r="BB75">
        <v>22</v>
      </c>
      <c r="BC75">
        <v>-0.25</v>
      </c>
      <c r="BD75">
        <v>1.8</v>
      </c>
      <c r="BE75">
        <v>1.73</v>
      </c>
      <c r="BF75">
        <v>2.16</v>
      </c>
      <c r="BG75">
        <v>2.08</v>
      </c>
      <c r="BH75">
        <v>2.16</v>
      </c>
      <c r="BI75">
        <v>3.51</v>
      </c>
      <c r="BJ75">
        <v>3.5</v>
      </c>
    </row>
    <row r="76" spans="1:62" s="6" customFormat="1" x14ac:dyDescent="0.2">
      <c r="A76" t="s">
        <v>175</v>
      </c>
      <c r="B76" s="4">
        <v>43351</v>
      </c>
      <c r="C76" t="s">
        <v>185</v>
      </c>
      <c r="D76" t="s">
        <v>197</v>
      </c>
      <c r="E76">
        <v>5</v>
      </c>
      <c r="F76">
        <v>1</v>
      </c>
      <c r="G76" t="str">
        <f t="shared" si="4"/>
        <v>H</v>
      </c>
      <c r="H76">
        <v>2</v>
      </c>
      <c r="I76">
        <v>1</v>
      </c>
      <c r="J76" t="str">
        <f t="shared" si="5"/>
        <v>H</v>
      </c>
      <c r="K76" s="7" t="s">
        <v>202</v>
      </c>
      <c r="L76">
        <v>10</v>
      </c>
      <c r="M76">
        <v>12</v>
      </c>
      <c r="N76">
        <v>7</v>
      </c>
      <c r="O76">
        <v>3</v>
      </c>
      <c r="P76">
        <v>8</v>
      </c>
      <c r="Q76">
        <v>10</v>
      </c>
      <c r="R76">
        <v>7</v>
      </c>
      <c r="S76">
        <v>4</v>
      </c>
      <c r="T76">
        <v>0</v>
      </c>
      <c r="U76">
        <v>3</v>
      </c>
      <c r="V76">
        <v>0</v>
      </c>
      <c r="W76">
        <v>0</v>
      </c>
      <c r="X76">
        <v>2.2000000000000002</v>
      </c>
      <c r="Y76">
        <v>3.6</v>
      </c>
      <c r="Z76">
        <v>3.4</v>
      </c>
      <c r="AA76">
        <v>2.1</v>
      </c>
      <c r="AB76">
        <v>3.5</v>
      </c>
      <c r="AC76">
        <v>3.25</v>
      </c>
      <c r="AD76">
        <v>2.1</v>
      </c>
      <c r="AE76">
        <v>3.25</v>
      </c>
      <c r="AF76">
        <v>3.1</v>
      </c>
      <c r="AG76">
        <v>2.2400000000000002</v>
      </c>
      <c r="AH76">
        <v>3.52</v>
      </c>
      <c r="AI76">
        <v>3.32</v>
      </c>
      <c r="AJ76">
        <v>2.2000000000000002</v>
      </c>
      <c r="AK76">
        <v>3.5</v>
      </c>
      <c r="AL76">
        <v>3.1</v>
      </c>
      <c r="AM76">
        <v>2.2000000000000002</v>
      </c>
      <c r="AN76">
        <v>3.6</v>
      </c>
      <c r="AO76">
        <v>3.3</v>
      </c>
      <c r="AP76">
        <v>41</v>
      </c>
      <c r="AQ76">
        <v>2.2999999999999998</v>
      </c>
      <c r="AR76">
        <v>2.16</v>
      </c>
      <c r="AS76">
        <v>3.6</v>
      </c>
      <c r="AT76">
        <v>3.41</v>
      </c>
      <c r="AU76">
        <v>3.4</v>
      </c>
      <c r="AV76">
        <v>3.19</v>
      </c>
      <c r="AW76">
        <v>38</v>
      </c>
      <c r="AX76">
        <v>1.91</v>
      </c>
      <c r="AY76">
        <v>1.84</v>
      </c>
      <c r="AZ76">
        <v>2</v>
      </c>
      <c r="BA76">
        <v>1.92</v>
      </c>
      <c r="BB76">
        <v>20</v>
      </c>
      <c r="BC76">
        <v>-0.25</v>
      </c>
      <c r="BD76">
        <v>1.93</v>
      </c>
      <c r="BE76">
        <v>1.86</v>
      </c>
      <c r="BF76">
        <v>2</v>
      </c>
      <c r="BG76">
        <v>1.92</v>
      </c>
      <c r="BH76">
        <v>2.16</v>
      </c>
      <c r="BI76">
        <v>3.57</v>
      </c>
      <c r="BJ76">
        <v>3.46</v>
      </c>
    </row>
    <row r="77" spans="1:62" s="6" customFormat="1" x14ac:dyDescent="0.2">
      <c r="A77" t="s">
        <v>175</v>
      </c>
      <c r="B77" s="4">
        <v>43351</v>
      </c>
      <c r="C77" t="s">
        <v>189</v>
      </c>
      <c r="D77" t="s">
        <v>203</v>
      </c>
      <c r="E77">
        <v>1</v>
      </c>
      <c r="F77">
        <v>1</v>
      </c>
      <c r="G77" t="str">
        <f t="shared" si="4"/>
        <v>D</v>
      </c>
      <c r="H77">
        <v>1</v>
      </c>
      <c r="I77">
        <v>0</v>
      </c>
      <c r="J77" t="str">
        <f t="shared" si="5"/>
        <v>H</v>
      </c>
      <c r="K77" s="7" t="s">
        <v>184</v>
      </c>
      <c r="L77">
        <v>8</v>
      </c>
      <c r="M77">
        <v>9</v>
      </c>
      <c r="N77">
        <v>3</v>
      </c>
      <c r="O77">
        <v>5</v>
      </c>
      <c r="P77">
        <v>7</v>
      </c>
      <c r="Q77">
        <v>14</v>
      </c>
      <c r="R77">
        <v>2</v>
      </c>
      <c r="S77">
        <v>4</v>
      </c>
      <c r="T77">
        <v>0</v>
      </c>
      <c r="U77">
        <v>4</v>
      </c>
      <c r="V77">
        <v>1</v>
      </c>
      <c r="W77">
        <v>0</v>
      </c>
      <c r="X77">
        <v>1.95</v>
      </c>
      <c r="Y77">
        <v>3.75</v>
      </c>
      <c r="Z77">
        <v>4</v>
      </c>
      <c r="AA77">
        <v>1.87</v>
      </c>
      <c r="AB77">
        <v>3.6</v>
      </c>
      <c r="AC77">
        <v>3.9</v>
      </c>
      <c r="AD77">
        <v>1.77</v>
      </c>
      <c r="AE77">
        <v>3.5</v>
      </c>
      <c r="AF77">
        <v>3.8</v>
      </c>
      <c r="AG77">
        <v>1.87</v>
      </c>
      <c r="AH77">
        <v>4</v>
      </c>
      <c r="AI77">
        <v>4.03</v>
      </c>
      <c r="AJ77">
        <v>1.83</v>
      </c>
      <c r="AK77">
        <v>4</v>
      </c>
      <c r="AL77">
        <v>3.8</v>
      </c>
      <c r="AM77">
        <v>1.87</v>
      </c>
      <c r="AN77">
        <v>3.9</v>
      </c>
      <c r="AO77">
        <v>4.0999999999999996</v>
      </c>
      <c r="AP77">
        <v>41</v>
      </c>
      <c r="AQ77">
        <v>1.95</v>
      </c>
      <c r="AR77">
        <v>1.85</v>
      </c>
      <c r="AS77">
        <v>4</v>
      </c>
      <c r="AT77">
        <v>3.71</v>
      </c>
      <c r="AU77">
        <v>4.2</v>
      </c>
      <c r="AV77">
        <v>3.9</v>
      </c>
      <c r="AW77">
        <v>38</v>
      </c>
      <c r="AX77">
        <v>1.95</v>
      </c>
      <c r="AY77">
        <v>1.85</v>
      </c>
      <c r="AZ77">
        <v>2.02</v>
      </c>
      <c r="BA77">
        <v>1.91</v>
      </c>
      <c r="BB77">
        <v>20</v>
      </c>
      <c r="BC77">
        <v>-0.5</v>
      </c>
      <c r="BD77">
        <v>1.9</v>
      </c>
      <c r="BE77">
        <v>1.83</v>
      </c>
      <c r="BF77">
        <v>2.0299999999999998</v>
      </c>
      <c r="BG77">
        <v>1.96</v>
      </c>
      <c r="BH77">
        <v>1.97</v>
      </c>
      <c r="BI77">
        <v>3.69</v>
      </c>
      <c r="BJ77">
        <v>3.93</v>
      </c>
    </row>
    <row r="78" spans="1:62" s="6" customFormat="1" x14ac:dyDescent="0.2">
      <c r="A78" t="s">
        <v>175</v>
      </c>
      <c r="B78" s="4">
        <v>43351</v>
      </c>
      <c r="C78" t="s">
        <v>195</v>
      </c>
      <c r="D78" t="s">
        <v>180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7" t="s">
        <v>380</v>
      </c>
      <c r="L78">
        <v>12</v>
      </c>
      <c r="M78">
        <v>8</v>
      </c>
      <c r="N78">
        <v>5</v>
      </c>
      <c r="O78">
        <v>3</v>
      </c>
      <c r="P78">
        <v>12</v>
      </c>
      <c r="Q78">
        <v>11</v>
      </c>
      <c r="R78">
        <v>8</v>
      </c>
      <c r="S78">
        <v>3</v>
      </c>
      <c r="T78">
        <v>1</v>
      </c>
      <c r="U78">
        <v>5</v>
      </c>
      <c r="V78">
        <v>1</v>
      </c>
      <c r="W78">
        <v>0</v>
      </c>
      <c r="X78">
        <v>1.66</v>
      </c>
      <c r="Y78">
        <v>4</v>
      </c>
      <c r="Z78">
        <v>5.75</v>
      </c>
      <c r="AA78">
        <v>1.6</v>
      </c>
      <c r="AB78">
        <v>3.9</v>
      </c>
      <c r="AC78">
        <v>5.25</v>
      </c>
      <c r="AD78">
        <v>1.57</v>
      </c>
      <c r="AE78">
        <v>3.75</v>
      </c>
      <c r="AF78">
        <v>4.9000000000000004</v>
      </c>
      <c r="AG78">
        <v>1.63</v>
      </c>
      <c r="AH78">
        <v>4.17</v>
      </c>
      <c r="AI78">
        <v>5.57</v>
      </c>
      <c r="AJ78">
        <v>1.6</v>
      </c>
      <c r="AK78">
        <v>4.2</v>
      </c>
      <c r="AL78">
        <v>5</v>
      </c>
      <c r="AM78">
        <v>1.62</v>
      </c>
      <c r="AN78">
        <v>4.2</v>
      </c>
      <c r="AO78">
        <v>5.5</v>
      </c>
      <c r="AP78">
        <v>41</v>
      </c>
      <c r="AQ78">
        <v>1.67</v>
      </c>
      <c r="AR78">
        <v>1.6</v>
      </c>
      <c r="AS78">
        <v>4.2</v>
      </c>
      <c r="AT78">
        <v>3.95</v>
      </c>
      <c r="AU78">
        <v>5.75</v>
      </c>
      <c r="AV78">
        <v>5.17</v>
      </c>
      <c r="AW78">
        <v>39</v>
      </c>
      <c r="AX78">
        <v>1.91</v>
      </c>
      <c r="AY78">
        <v>1.84</v>
      </c>
      <c r="AZ78">
        <v>2.02</v>
      </c>
      <c r="BA78">
        <v>1.92</v>
      </c>
      <c r="BB78">
        <v>22</v>
      </c>
      <c r="BC78">
        <v>-0.75</v>
      </c>
      <c r="BD78">
        <v>1.82</v>
      </c>
      <c r="BE78">
        <v>1.77</v>
      </c>
      <c r="BF78">
        <v>2.12</v>
      </c>
      <c r="BG78">
        <v>2.04</v>
      </c>
      <c r="BH78">
        <v>1.59</v>
      </c>
      <c r="BI78">
        <v>4.25</v>
      </c>
      <c r="BJ78">
        <v>5.9</v>
      </c>
    </row>
    <row r="79" spans="1:62" s="6" customFormat="1" x14ac:dyDescent="0.2">
      <c r="A79" t="s">
        <v>175</v>
      </c>
      <c r="B79" s="4">
        <v>43351</v>
      </c>
      <c r="C79" t="s">
        <v>183</v>
      </c>
      <c r="D79" t="s">
        <v>209</v>
      </c>
      <c r="E79">
        <v>0</v>
      </c>
      <c r="F79">
        <v>1</v>
      </c>
      <c r="G79" t="str">
        <f t="shared" si="4"/>
        <v>A</v>
      </c>
      <c r="H79">
        <v>0</v>
      </c>
      <c r="I79">
        <v>1</v>
      </c>
      <c r="J79" t="str">
        <f t="shared" si="5"/>
        <v>A</v>
      </c>
      <c r="K79" s="7" t="s">
        <v>193</v>
      </c>
      <c r="L79">
        <v>15</v>
      </c>
      <c r="M79">
        <v>7</v>
      </c>
      <c r="N79">
        <v>6</v>
      </c>
      <c r="O79">
        <v>3</v>
      </c>
      <c r="P79">
        <v>11</v>
      </c>
      <c r="Q79">
        <v>10</v>
      </c>
      <c r="R79">
        <v>6</v>
      </c>
      <c r="S79">
        <v>5</v>
      </c>
      <c r="T79">
        <v>1</v>
      </c>
      <c r="U79">
        <v>1</v>
      </c>
      <c r="V79">
        <v>0</v>
      </c>
      <c r="W79">
        <v>1</v>
      </c>
      <c r="X79">
        <v>3</v>
      </c>
      <c r="Y79">
        <v>3.4</v>
      </c>
      <c r="Z79">
        <v>2.5</v>
      </c>
      <c r="AA79">
        <v>2.75</v>
      </c>
      <c r="AB79">
        <v>3.4</v>
      </c>
      <c r="AC79">
        <v>2.4</v>
      </c>
      <c r="AD79">
        <v>2.8</v>
      </c>
      <c r="AE79">
        <v>3.15</v>
      </c>
      <c r="AF79">
        <v>2.2999999999999998</v>
      </c>
      <c r="AG79">
        <v>3.07</v>
      </c>
      <c r="AH79">
        <v>3.33</v>
      </c>
      <c r="AI79">
        <v>2.46</v>
      </c>
      <c r="AJ79">
        <v>2.8</v>
      </c>
      <c r="AK79">
        <v>3.3</v>
      </c>
      <c r="AL79">
        <v>2.5</v>
      </c>
      <c r="AM79">
        <v>2.9</v>
      </c>
      <c r="AN79">
        <v>3.4</v>
      </c>
      <c r="AO79">
        <v>2.5499999999999998</v>
      </c>
      <c r="AP79">
        <v>41</v>
      </c>
      <c r="AQ79">
        <v>3.07</v>
      </c>
      <c r="AR79">
        <v>2.87</v>
      </c>
      <c r="AS79">
        <v>3.4</v>
      </c>
      <c r="AT79">
        <v>3.27</v>
      </c>
      <c r="AU79">
        <v>2.6</v>
      </c>
      <c r="AV79">
        <v>2.42</v>
      </c>
      <c r="AW79">
        <v>38</v>
      </c>
      <c r="AX79">
        <v>2</v>
      </c>
      <c r="AY79">
        <v>1.92</v>
      </c>
      <c r="AZ79">
        <v>1.91</v>
      </c>
      <c r="BA79">
        <v>1.84</v>
      </c>
      <c r="BB79">
        <v>22</v>
      </c>
      <c r="BC79">
        <v>0.25</v>
      </c>
      <c r="BD79">
        <v>1.81</v>
      </c>
      <c r="BE79">
        <v>1.75</v>
      </c>
      <c r="BF79">
        <v>2.16</v>
      </c>
      <c r="BG79">
        <v>2.0699999999999998</v>
      </c>
      <c r="BH79">
        <v>3.09</v>
      </c>
      <c r="BI79">
        <v>3.53</v>
      </c>
      <c r="BJ79">
        <v>2.35</v>
      </c>
    </row>
    <row r="80" spans="1:62" s="6" customFormat="1" x14ac:dyDescent="0.2">
      <c r="A80" t="s">
        <v>175</v>
      </c>
      <c r="B80" s="4">
        <v>43351</v>
      </c>
      <c r="C80" t="s">
        <v>194</v>
      </c>
      <c r="D80" t="s">
        <v>179</v>
      </c>
      <c r="E80">
        <v>1</v>
      </c>
      <c r="F80">
        <v>3</v>
      </c>
      <c r="G80" t="str">
        <f t="shared" si="4"/>
        <v>A</v>
      </c>
      <c r="H80">
        <v>0</v>
      </c>
      <c r="I80">
        <v>1</v>
      </c>
      <c r="J80" t="str">
        <f t="shared" si="5"/>
        <v>A</v>
      </c>
      <c r="K80" s="7" t="s">
        <v>615</v>
      </c>
      <c r="L80">
        <v>8</v>
      </c>
      <c r="M80">
        <v>8</v>
      </c>
      <c r="N80">
        <v>4</v>
      </c>
      <c r="O80">
        <v>4</v>
      </c>
      <c r="P80">
        <v>12</v>
      </c>
      <c r="Q80">
        <v>13</v>
      </c>
      <c r="R80">
        <v>4</v>
      </c>
      <c r="S80">
        <v>4</v>
      </c>
      <c r="T80">
        <v>1</v>
      </c>
      <c r="U80">
        <v>1</v>
      </c>
      <c r="V80">
        <v>0</v>
      </c>
      <c r="W80">
        <v>0</v>
      </c>
      <c r="X80">
        <v>1.72</v>
      </c>
      <c r="Y80">
        <v>4</v>
      </c>
      <c r="Z80">
        <v>5</v>
      </c>
      <c r="AA80">
        <v>1.65</v>
      </c>
      <c r="AB80">
        <v>3.75</v>
      </c>
      <c r="AC80">
        <v>5</v>
      </c>
      <c r="AD80">
        <v>1.6</v>
      </c>
      <c r="AE80">
        <v>3.7</v>
      </c>
      <c r="AF80">
        <v>4.55</v>
      </c>
      <c r="AG80">
        <v>1.68</v>
      </c>
      <c r="AH80">
        <v>4.1399999999999997</v>
      </c>
      <c r="AI80">
        <v>5.08</v>
      </c>
      <c r="AJ80">
        <v>1.65</v>
      </c>
      <c r="AK80">
        <v>4.2</v>
      </c>
      <c r="AL80">
        <v>4.5999999999999996</v>
      </c>
      <c r="AM80">
        <v>1.67</v>
      </c>
      <c r="AN80">
        <v>4.2</v>
      </c>
      <c r="AO80">
        <v>5</v>
      </c>
      <c r="AP80">
        <v>41</v>
      </c>
      <c r="AQ80">
        <v>1.72</v>
      </c>
      <c r="AR80">
        <v>1.65</v>
      </c>
      <c r="AS80">
        <v>4.2</v>
      </c>
      <c r="AT80">
        <v>3.96</v>
      </c>
      <c r="AU80">
        <v>5.08</v>
      </c>
      <c r="AV80">
        <v>4.82</v>
      </c>
      <c r="AW80">
        <v>40</v>
      </c>
      <c r="AX80">
        <v>1.84</v>
      </c>
      <c r="AY80">
        <v>1.77</v>
      </c>
      <c r="AZ80">
        <v>2.08</v>
      </c>
      <c r="BA80">
        <v>2</v>
      </c>
      <c r="BB80">
        <v>22</v>
      </c>
      <c r="BC80">
        <v>-0.75</v>
      </c>
      <c r="BD80">
        <v>1.89</v>
      </c>
      <c r="BE80">
        <v>1.83</v>
      </c>
      <c r="BF80">
        <v>2.0299999999999998</v>
      </c>
      <c r="BG80">
        <v>1.96</v>
      </c>
      <c r="BH80">
        <v>1.73</v>
      </c>
      <c r="BI80">
        <v>4.01</v>
      </c>
      <c r="BJ80">
        <v>4.88</v>
      </c>
    </row>
    <row r="81" spans="1:62" s="6" customFormat="1" x14ac:dyDescent="0.2">
      <c r="A81" t="s">
        <v>175</v>
      </c>
      <c r="B81" s="4">
        <v>43351</v>
      </c>
      <c r="C81" t="s">
        <v>200</v>
      </c>
      <c r="D81" t="s">
        <v>192</v>
      </c>
      <c r="E81">
        <v>0</v>
      </c>
      <c r="F81">
        <v>1</v>
      </c>
      <c r="G81" t="str">
        <f t="shared" si="4"/>
        <v>A</v>
      </c>
      <c r="H81">
        <v>0</v>
      </c>
      <c r="I81">
        <v>0</v>
      </c>
      <c r="J81" t="str">
        <f t="shared" si="5"/>
        <v>D</v>
      </c>
      <c r="K81" s="7" t="s">
        <v>153</v>
      </c>
      <c r="L81">
        <v>13</v>
      </c>
      <c r="M81">
        <v>4</v>
      </c>
      <c r="N81">
        <v>5</v>
      </c>
      <c r="O81">
        <v>4</v>
      </c>
      <c r="P81">
        <v>8</v>
      </c>
      <c r="Q81">
        <v>15</v>
      </c>
      <c r="R81">
        <v>7</v>
      </c>
      <c r="S81">
        <v>3</v>
      </c>
      <c r="T81">
        <v>0</v>
      </c>
      <c r="U81">
        <v>2</v>
      </c>
      <c r="V81">
        <v>0</v>
      </c>
      <c r="W81">
        <v>0</v>
      </c>
      <c r="X81">
        <v>2.2999999999999998</v>
      </c>
      <c r="Y81">
        <v>3.5</v>
      </c>
      <c r="Z81">
        <v>3.25</v>
      </c>
      <c r="AA81">
        <v>2.25</v>
      </c>
      <c r="AB81">
        <v>3.4</v>
      </c>
      <c r="AC81">
        <v>3</v>
      </c>
      <c r="AD81">
        <v>2.25</v>
      </c>
      <c r="AE81">
        <v>3.15</v>
      </c>
      <c r="AF81">
        <v>2.9</v>
      </c>
      <c r="AG81">
        <v>2.42</v>
      </c>
      <c r="AH81">
        <v>3.31</v>
      </c>
      <c r="AI81">
        <v>3.15</v>
      </c>
      <c r="AJ81">
        <v>2.38</v>
      </c>
      <c r="AK81">
        <v>3.4</v>
      </c>
      <c r="AL81">
        <v>2.9</v>
      </c>
      <c r="AM81">
        <v>2.4</v>
      </c>
      <c r="AN81">
        <v>3.5</v>
      </c>
      <c r="AO81">
        <v>3</v>
      </c>
      <c r="AP81">
        <v>40</v>
      </c>
      <c r="AQ81">
        <v>2.5</v>
      </c>
      <c r="AR81">
        <v>2.33</v>
      </c>
      <c r="AS81">
        <v>3.5</v>
      </c>
      <c r="AT81">
        <v>3.29</v>
      </c>
      <c r="AU81">
        <v>3.25</v>
      </c>
      <c r="AV81">
        <v>3</v>
      </c>
      <c r="AW81">
        <v>39</v>
      </c>
      <c r="AX81">
        <v>2.0699999999999998</v>
      </c>
      <c r="AY81">
        <v>1.99</v>
      </c>
      <c r="AZ81">
        <v>1.83</v>
      </c>
      <c r="BA81">
        <v>1.78</v>
      </c>
      <c r="BB81">
        <v>21</v>
      </c>
      <c r="BC81">
        <v>-0.25</v>
      </c>
      <c r="BD81">
        <v>2.09</v>
      </c>
      <c r="BE81">
        <v>2.0099999999999998</v>
      </c>
      <c r="BF81">
        <v>1.83</v>
      </c>
      <c r="BG81">
        <v>1.79</v>
      </c>
      <c r="BH81">
        <v>2.37</v>
      </c>
      <c r="BI81">
        <v>3.31</v>
      </c>
      <c r="BJ81">
        <v>3.23</v>
      </c>
    </row>
    <row r="82" spans="1:62" s="6" customFormat="1" x14ac:dyDescent="0.2">
      <c r="A82" t="s">
        <v>175</v>
      </c>
      <c r="B82" s="4">
        <v>43351</v>
      </c>
      <c r="C82" t="s">
        <v>206</v>
      </c>
      <c r="D82" t="s">
        <v>210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 s="7" t="s">
        <v>199</v>
      </c>
      <c r="L82">
        <v>15</v>
      </c>
      <c r="M82">
        <v>13</v>
      </c>
      <c r="N82">
        <v>3</v>
      </c>
      <c r="O82">
        <v>2</v>
      </c>
      <c r="P82">
        <v>7</v>
      </c>
      <c r="Q82">
        <v>11</v>
      </c>
      <c r="R82">
        <v>6</v>
      </c>
      <c r="S82">
        <v>9</v>
      </c>
      <c r="T82">
        <v>1</v>
      </c>
      <c r="U82">
        <v>0</v>
      </c>
      <c r="V82">
        <v>0</v>
      </c>
      <c r="W82">
        <v>0</v>
      </c>
      <c r="X82">
        <v>2.1</v>
      </c>
      <c r="Y82">
        <v>3.5</v>
      </c>
      <c r="Z82">
        <v>3.75</v>
      </c>
      <c r="AA82">
        <v>2</v>
      </c>
      <c r="AB82">
        <v>3.5</v>
      </c>
      <c r="AC82">
        <v>3.5</v>
      </c>
      <c r="AD82">
        <v>1.97</v>
      </c>
      <c r="AE82">
        <v>3.3</v>
      </c>
      <c r="AF82">
        <v>3.35</v>
      </c>
      <c r="AG82">
        <v>2.0699999999999998</v>
      </c>
      <c r="AH82">
        <v>3.58</v>
      </c>
      <c r="AI82">
        <v>3.68</v>
      </c>
      <c r="AJ82">
        <v>2.0499999999999998</v>
      </c>
      <c r="AK82">
        <v>3.6</v>
      </c>
      <c r="AL82">
        <v>3.4</v>
      </c>
      <c r="AM82">
        <v>2.15</v>
      </c>
      <c r="AN82">
        <v>3.6</v>
      </c>
      <c r="AO82">
        <v>3.4</v>
      </c>
      <c r="AP82">
        <v>41</v>
      </c>
      <c r="AQ82">
        <v>2.15</v>
      </c>
      <c r="AR82">
        <v>2.04</v>
      </c>
      <c r="AS82">
        <v>3.6</v>
      </c>
      <c r="AT82">
        <v>3.45</v>
      </c>
      <c r="AU82">
        <v>3.75</v>
      </c>
      <c r="AV82">
        <v>3.47</v>
      </c>
      <c r="AW82">
        <v>38</v>
      </c>
      <c r="AX82">
        <v>1.91</v>
      </c>
      <c r="AY82">
        <v>1.85</v>
      </c>
      <c r="AZ82">
        <v>2.0099999999999998</v>
      </c>
      <c r="BA82">
        <v>1.91</v>
      </c>
      <c r="BB82">
        <v>19</v>
      </c>
      <c r="BC82">
        <v>-0.5</v>
      </c>
      <c r="BD82">
        <v>2.11</v>
      </c>
      <c r="BE82">
        <v>2.04</v>
      </c>
      <c r="BF82">
        <v>1.83</v>
      </c>
      <c r="BG82">
        <v>1.77</v>
      </c>
      <c r="BH82">
        <v>2.0699999999999998</v>
      </c>
      <c r="BI82">
        <v>3.54</v>
      </c>
      <c r="BJ82">
        <v>3.73</v>
      </c>
    </row>
    <row r="83" spans="1:62" s="6" customFormat="1" x14ac:dyDescent="0.2">
      <c r="A83" t="s">
        <v>175</v>
      </c>
      <c r="B83" s="4">
        <v>43351</v>
      </c>
      <c r="C83" t="s">
        <v>207</v>
      </c>
      <c r="D83" t="s">
        <v>198</v>
      </c>
      <c r="E83">
        <v>1</v>
      </c>
      <c r="F83">
        <v>1</v>
      </c>
      <c r="G83" t="str">
        <f t="shared" si="4"/>
        <v>D</v>
      </c>
      <c r="H83">
        <v>1</v>
      </c>
      <c r="I83">
        <v>0</v>
      </c>
      <c r="J83" t="str">
        <f t="shared" si="5"/>
        <v>H</v>
      </c>
      <c r="K83" s="7" t="s">
        <v>211</v>
      </c>
      <c r="L83">
        <v>12</v>
      </c>
      <c r="M83">
        <v>9</v>
      </c>
      <c r="N83">
        <v>4</v>
      </c>
      <c r="O83">
        <v>3</v>
      </c>
      <c r="P83">
        <v>14</v>
      </c>
      <c r="Q83">
        <v>15</v>
      </c>
      <c r="R83">
        <v>3</v>
      </c>
      <c r="S83">
        <v>7</v>
      </c>
      <c r="T83">
        <v>1</v>
      </c>
      <c r="U83">
        <v>3</v>
      </c>
      <c r="V83">
        <v>0</v>
      </c>
      <c r="W83">
        <v>0</v>
      </c>
      <c r="X83">
        <v>2.7</v>
      </c>
      <c r="Y83">
        <v>3.4</v>
      </c>
      <c r="Z83">
        <v>2.8</v>
      </c>
      <c r="AA83">
        <v>2.6</v>
      </c>
      <c r="AB83">
        <v>3.3</v>
      </c>
      <c r="AC83">
        <v>2.6</v>
      </c>
      <c r="AD83">
        <v>2.5499999999999998</v>
      </c>
      <c r="AE83">
        <v>3.1</v>
      </c>
      <c r="AF83">
        <v>2.5499999999999998</v>
      </c>
      <c r="AG83">
        <v>2.68</v>
      </c>
      <c r="AH83">
        <v>3.41</v>
      </c>
      <c r="AI83">
        <v>2.73</v>
      </c>
      <c r="AJ83">
        <v>2.6</v>
      </c>
      <c r="AK83">
        <v>3.4</v>
      </c>
      <c r="AL83">
        <v>2.62</v>
      </c>
      <c r="AM83">
        <v>2.63</v>
      </c>
      <c r="AN83">
        <v>3.4</v>
      </c>
      <c r="AO83">
        <v>2.7</v>
      </c>
      <c r="AP83">
        <v>41</v>
      </c>
      <c r="AQ83">
        <v>2.75</v>
      </c>
      <c r="AR83">
        <v>2.61</v>
      </c>
      <c r="AS83">
        <v>3.6</v>
      </c>
      <c r="AT83">
        <v>3.29</v>
      </c>
      <c r="AU83">
        <v>2.8</v>
      </c>
      <c r="AV83">
        <v>2.63</v>
      </c>
      <c r="AW83">
        <v>39</v>
      </c>
      <c r="AX83">
        <v>2</v>
      </c>
      <c r="AY83">
        <v>1.91</v>
      </c>
      <c r="AZ83">
        <v>1.93</v>
      </c>
      <c r="BA83">
        <v>1.85</v>
      </c>
      <c r="BB83">
        <v>19</v>
      </c>
      <c r="BC83">
        <v>0</v>
      </c>
      <c r="BD83">
        <v>1.95</v>
      </c>
      <c r="BE83">
        <v>1.89</v>
      </c>
      <c r="BF83">
        <v>1.99</v>
      </c>
      <c r="BG83">
        <v>1.9</v>
      </c>
      <c r="BH83">
        <v>2.4700000000000002</v>
      </c>
      <c r="BI83">
        <v>3.63</v>
      </c>
      <c r="BJ83">
        <v>2.84</v>
      </c>
    </row>
    <row r="84" spans="1:62" s="6" customFormat="1" x14ac:dyDescent="0.2">
      <c r="A84" t="s">
        <v>175</v>
      </c>
      <c r="B84" s="4">
        <v>43358</v>
      </c>
      <c r="C84" t="s">
        <v>186</v>
      </c>
      <c r="D84" t="s">
        <v>207</v>
      </c>
      <c r="E84">
        <v>0</v>
      </c>
      <c r="F84">
        <v>2</v>
      </c>
      <c r="G84" t="str">
        <f t="shared" si="4"/>
        <v>A</v>
      </c>
      <c r="H84">
        <v>0</v>
      </c>
      <c r="I84">
        <v>0</v>
      </c>
      <c r="J84" t="str">
        <f t="shared" si="5"/>
        <v>D</v>
      </c>
      <c r="K84" s="7" t="s">
        <v>380</v>
      </c>
      <c r="L84">
        <v>13</v>
      </c>
      <c r="M84">
        <v>10</v>
      </c>
      <c r="N84">
        <v>1</v>
      </c>
      <c r="O84">
        <v>4</v>
      </c>
      <c r="P84">
        <v>10</v>
      </c>
      <c r="Q84">
        <v>5</v>
      </c>
      <c r="R84">
        <v>2</v>
      </c>
      <c r="S84">
        <v>3</v>
      </c>
      <c r="T84">
        <v>2</v>
      </c>
      <c r="U84">
        <v>2</v>
      </c>
      <c r="V84">
        <v>0</v>
      </c>
      <c r="W84">
        <v>0</v>
      </c>
      <c r="X84">
        <v>2.8</v>
      </c>
      <c r="Y84">
        <v>3.5</v>
      </c>
      <c r="Z84">
        <v>2.6</v>
      </c>
      <c r="AA84">
        <v>2.7</v>
      </c>
      <c r="AB84">
        <v>3.3</v>
      </c>
      <c r="AC84">
        <v>2.5</v>
      </c>
      <c r="AD84">
        <v>2.6</v>
      </c>
      <c r="AE84">
        <v>3.25</v>
      </c>
      <c r="AF84">
        <v>2.4</v>
      </c>
      <c r="AG84">
        <v>2.76</v>
      </c>
      <c r="AH84">
        <v>3.57</v>
      </c>
      <c r="AI84">
        <v>2.56</v>
      </c>
      <c r="AJ84">
        <v>2.62</v>
      </c>
      <c r="AK84">
        <v>3.6</v>
      </c>
      <c r="AL84">
        <v>2.5</v>
      </c>
      <c r="AM84">
        <v>2.75</v>
      </c>
      <c r="AN84">
        <v>3.6</v>
      </c>
      <c r="AO84">
        <v>2.5499999999999998</v>
      </c>
      <c r="AP84">
        <v>38</v>
      </c>
      <c r="AQ84">
        <v>2.88</v>
      </c>
      <c r="AR84">
        <v>2.71</v>
      </c>
      <c r="AS84">
        <v>3.6</v>
      </c>
      <c r="AT84">
        <v>3.37</v>
      </c>
      <c r="AU84">
        <v>2.65</v>
      </c>
      <c r="AV84">
        <v>2.4900000000000002</v>
      </c>
      <c r="AW84">
        <v>36</v>
      </c>
      <c r="AX84">
        <v>1.91</v>
      </c>
      <c r="AY84">
        <v>1.86</v>
      </c>
      <c r="AZ84">
        <v>2</v>
      </c>
      <c r="BA84">
        <v>1.91</v>
      </c>
      <c r="BB84">
        <v>20</v>
      </c>
      <c r="BC84">
        <v>0</v>
      </c>
      <c r="BD84">
        <v>2.0499999999999998</v>
      </c>
      <c r="BE84">
        <v>1.98</v>
      </c>
      <c r="BF84">
        <v>1.95</v>
      </c>
      <c r="BG84">
        <v>1.82</v>
      </c>
      <c r="BH84">
        <v>2.4500000000000002</v>
      </c>
      <c r="BI84">
        <v>3.76</v>
      </c>
      <c r="BJ84">
        <v>2.78</v>
      </c>
    </row>
    <row r="85" spans="1:62" s="6" customFormat="1" x14ac:dyDescent="0.2">
      <c r="A85" t="s">
        <v>175</v>
      </c>
      <c r="B85" s="4">
        <v>43358</v>
      </c>
      <c r="C85" t="s">
        <v>179</v>
      </c>
      <c r="D85" t="s">
        <v>182</v>
      </c>
      <c r="E85">
        <v>0</v>
      </c>
      <c r="F85">
        <v>0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 s="7" t="s">
        <v>383</v>
      </c>
      <c r="L85">
        <v>17</v>
      </c>
      <c r="M85">
        <v>8</v>
      </c>
      <c r="N85">
        <v>5</v>
      </c>
      <c r="O85">
        <v>2</v>
      </c>
      <c r="P85">
        <v>9</v>
      </c>
      <c r="Q85">
        <v>12</v>
      </c>
      <c r="R85">
        <v>11</v>
      </c>
      <c r="S85">
        <v>3</v>
      </c>
      <c r="T85">
        <v>2</v>
      </c>
      <c r="U85">
        <v>1</v>
      </c>
      <c r="V85">
        <v>0</v>
      </c>
      <c r="W85">
        <v>0</v>
      </c>
      <c r="X85">
        <v>2.37</v>
      </c>
      <c r="Y85">
        <v>3.4</v>
      </c>
      <c r="Z85">
        <v>3.25</v>
      </c>
      <c r="AA85">
        <v>2.25</v>
      </c>
      <c r="AB85">
        <v>3.25</v>
      </c>
      <c r="AC85">
        <v>3.1</v>
      </c>
      <c r="AD85">
        <v>2.15</v>
      </c>
      <c r="AE85">
        <v>3.3</v>
      </c>
      <c r="AF85">
        <v>2.9</v>
      </c>
      <c r="AG85">
        <v>2.2799999999999998</v>
      </c>
      <c r="AH85">
        <v>3.63</v>
      </c>
      <c r="AI85">
        <v>3.13</v>
      </c>
      <c r="AJ85">
        <v>2.2999999999999998</v>
      </c>
      <c r="AK85">
        <v>3.6</v>
      </c>
      <c r="AL85">
        <v>2.9</v>
      </c>
      <c r="AM85">
        <v>2.2999999999999998</v>
      </c>
      <c r="AN85">
        <v>3.6</v>
      </c>
      <c r="AO85">
        <v>3.1</v>
      </c>
      <c r="AP85">
        <v>38</v>
      </c>
      <c r="AQ85">
        <v>2.38</v>
      </c>
      <c r="AR85">
        <v>2.27</v>
      </c>
      <c r="AS85">
        <v>3.63</v>
      </c>
      <c r="AT85">
        <v>3.39</v>
      </c>
      <c r="AU85">
        <v>3.25</v>
      </c>
      <c r="AV85">
        <v>3.02</v>
      </c>
      <c r="AW85">
        <v>36</v>
      </c>
      <c r="AX85">
        <v>1.92</v>
      </c>
      <c r="AY85">
        <v>1.83</v>
      </c>
      <c r="AZ85">
        <v>2.02</v>
      </c>
      <c r="BA85">
        <v>1.94</v>
      </c>
      <c r="BB85">
        <v>23</v>
      </c>
      <c r="BC85">
        <v>-0.25</v>
      </c>
      <c r="BD85">
        <v>2.0499999999999998</v>
      </c>
      <c r="BE85">
        <v>1.96</v>
      </c>
      <c r="BF85">
        <v>1.91</v>
      </c>
      <c r="BG85">
        <v>1.84</v>
      </c>
      <c r="BH85">
        <v>2.44</v>
      </c>
      <c r="BI85">
        <v>3.48</v>
      </c>
      <c r="BJ85">
        <v>2.98</v>
      </c>
    </row>
    <row r="86" spans="1:62" s="6" customFormat="1" x14ac:dyDescent="0.2">
      <c r="A86" t="s">
        <v>175</v>
      </c>
      <c r="B86" s="4">
        <v>43358</v>
      </c>
      <c r="C86" t="s">
        <v>198</v>
      </c>
      <c r="D86" t="s">
        <v>204</v>
      </c>
      <c r="E86">
        <v>3</v>
      </c>
      <c r="F86">
        <v>0</v>
      </c>
      <c r="G86" t="str">
        <f t="shared" si="4"/>
        <v>H</v>
      </c>
      <c r="H86">
        <v>2</v>
      </c>
      <c r="I86">
        <v>0</v>
      </c>
      <c r="J86" t="str">
        <f t="shared" si="5"/>
        <v>H</v>
      </c>
      <c r="K86" s="7" t="s">
        <v>196</v>
      </c>
      <c r="L86">
        <v>14</v>
      </c>
      <c r="M86">
        <v>14</v>
      </c>
      <c r="N86">
        <v>5</v>
      </c>
      <c r="O86">
        <v>5</v>
      </c>
      <c r="P86">
        <v>9</v>
      </c>
      <c r="Q86">
        <v>12</v>
      </c>
      <c r="R86">
        <v>5</v>
      </c>
      <c r="S86">
        <v>5</v>
      </c>
      <c r="T86">
        <v>0</v>
      </c>
      <c r="U86">
        <v>2</v>
      </c>
      <c r="V86">
        <v>0</v>
      </c>
      <c r="W86">
        <v>0</v>
      </c>
      <c r="X86">
        <v>2.04</v>
      </c>
      <c r="Y86">
        <v>3.5</v>
      </c>
      <c r="Z86">
        <v>4</v>
      </c>
      <c r="AA86">
        <v>1.95</v>
      </c>
      <c r="AB86">
        <v>3.5</v>
      </c>
      <c r="AC86">
        <v>3.7</v>
      </c>
      <c r="AD86">
        <v>1.95</v>
      </c>
      <c r="AE86">
        <v>3.3</v>
      </c>
      <c r="AF86">
        <v>3.4</v>
      </c>
      <c r="AG86">
        <v>2.02</v>
      </c>
      <c r="AH86">
        <v>3.6</v>
      </c>
      <c r="AI86">
        <v>3.83</v>
      </c>
      <c r="AJ86">
        <v>2.0499999999999998</v>
      </c>
      <c r="AK86">
        <v>3.6</v>
      </c>
      <c r="AL86">
        <v>3.4</v>
      </c>
      <c r="AM86">
        <v>2.1</v>
      </c>
      <c r="AN86">
        <v>3.6</v>
      </c>
      <c r="AO86">
        <v>3.5</v>
      </c>
      <c r="AP86">
        <v>38</v>
      </c>
      <c r="AQ86">
        <v>2.1</v>
      </c>
      <c r="AR86">
        <v>1.99</v>
      </c>
      <c r="AS86">
        <v>3.61</v>
      </c>
      <c r="AT86">
        <v>3.49</v>
      </c>
      <c r="AU86">
        <v>4</v>
      </c>
      <c r="AV86">
        <v>3.59</v>
      </c>
      <c r="AW86">
        <v>37</v>
      </c>
      <c r="AX86">
        <v>1.9</v>
      </c>
      <c r="AY86">
        <v>1.78</v>
      </c>
      <c r="AZ86">
        <v>2.11</v>
      </c>
      <c r="BA86">
        <v>2</v>
      </c>
      <c r="BB86">
        <v>22</v>
      </c>
      <c r="BC86">
        <v>-0.5</v>
      </c>
      <c r="BD86">
        <v>2.06</v>
      </c>
      <c r="BE86">
        <v>1.99</v>
      </c>
      <c r="BF86">
        <v>1.87</v>
      </c>
      <c r="BG86">
        <v>1.82</v>
      </c>
      <c r="BH86">
        <v>1.94</v>
      </c>
      <c r="BI86">
        <v>3.59</v>
      </c>
      <c r="BJ86">
        <v>4.1900000000000004</v>
      </c>
    </row>
    <row r="87" spans="1:62" s="6" customFormat="1" x14ac:dyDescent="0.2">
      <c r="A87" t="s">
        <v>175</v>
      </c>
      <c r="B87" s="4">
        <v>43358</v>
      </c>
      <c r="C87" t="s">
        <v>180</v>
      </c>
      <c r="D87" t="s">
        <v>183</v>
      </c>
      <c r="E87">
        <v>2</v>
      </c>
      <c r="F87">
        <v>0</v>
      </c>
      <c r="G87" t="str">
        <f t="shared" si="4"/>
        <v>H</v>
      </c>
      <c r="H87">
        <v>0</v>
      </c>
      <c r="I87">
        <v>0</v>
      </c>
      <c r="J87" t="str">
        <f t="shared" si="5"/>
        <v>D</v>
      </c>
      <c r="K87" s="7" t="s">
        <v>184</v>
      </c>
      <c r="L87">
        <v>11</v>
      </c>
      <c r="M87">
        <v>10</v>
      </c>
      <c r="N87">
        <v>4</v>
      </c>
      <c r="O87">
        <v>3</v>
      </c>
      <c r="P87">
        <v>15</v>
      </c>
      <c r="Q87">
        <v>14</v>
      </c>
      <c r="R87">
        <v>4</v>
      </c>
      <c r="S87">
        <v>6</v>
      </c>
      <c r="T87">
        <v>3</v>
      </c>
      <c r="U87">
        <v>3</v>
      </c>
      <c r="V87">
        <v>0</v>
      </c>
      <c r="W87">
        <v>0</v>
      </c>
      <c r="X87">
        <v>1.95</v>
      </c>
      <c r="Y87">
        <v>3.6</v>
      </c>
      <c r="Z87">
        <v>4.2</v>
      </c>
      <c r="AA87">
        <v>1.87</v>
      </c>
      <c r="AB87">
        <v>3.5</v>
      </c>
      <c r="AC87">
        <v>4</v>
      </c>
      <c r="AD87">
        <v>1.85</v>
      </c>
      <c r="AE87">
        <v>3.3</v>
      </c>
      <c r="AF87">
        <v>3.8</v>
      </c>
      <c r="AG87">
        <v>1.92</v>
      </c>
      <c r="AH87">
        <v>3.67</v>
      </c>
      <c r="AI87">
        <v>4.18</v>
      </c>
      <c r="AJ87">
        <v>1.95</v>
      </c>
      <c r="AK87">
        <v>3.5</v>
      </c>
      <c r="AL87">
        <v>3.8</v>
      </c>
      <c r="AM87">
        <v>2</v>
      </c>
      <c r="AN87">
        <v>3.7</v>
      </c>
      <c r="AO87">
        <v>3.8</v>
      </c>
      <c r="AP87">
        <v>38</v>
      </c>
      <c r="AQ87">
        <v>2</v>
      </c>
      <c r="AR87">
        <v>1.91</v>
      </c>
      <c r="AS87">
        <v>3.7</v>
      </c>
      <c r="AT87">
        <v>3.46</v>
      </c>
      <c r="AU87">
        <v>4.2</v>
      </c>
      <c r="AV87">
        <v>3.87</v>
      </c>
      <c r="AW87">
        <v>36</v>
      </c>
      <c r="AX87">
        <v>2.0699999999999998</v>
      </c>
      <c r="AY87">
        <v>1.98</v>
      </c>
      <c r="AZ87">
        <v>1.87</v>
      </c>
      <c r="BA87">
        <v>1.8</v>
      </c>
      <c r="BB87">
        <v>21</v>
      </c>
      <c r="BC87">
        <v>-0.5</v>
      </c>
      <c r="BD87">
        <v>1.99</v>
      </c>
      <c r="BE87">
        <v>1.91</v>
      </c>
      <c r="BF87">
        <v>1.97</v>
      </c>
      <c r="BG87">
        <v>1.9</v>
      </c>
      <c r="BH87">
        <v>2.02</v>
      </c>
      <c r="BI87">
        <v>3.53</v>
      </c>
      <c r="BJ87">
        <v>3.91</v>
      </c>
    </row>
    <row r="88" spans="1:62" s="6" customFormat="1" x14ac:dyDescent="0.2">
      <c r="A88" t="s">
        <v>175</v>
      </c>
      <c r="B88" s="4">
        <v>43358</v>
      </c>
      <c r="C88" t="s">
        <v>188</v>
      </c>
      <c r="D88" t="s">
        <v>200</v>
      </c>
      <c r="E88">
        <v>0</v>
      </c>
      <c r="F88">
        <v>3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 s="7" t="s">
        <v>174</v>
      </c>
      <c r="L88">
        <v>13</v>
      </c>
      <c r="M88">
        <v>19</v>
      </c>
      <c r="N88">
        <v>8</v>
      </c>
      <c r="O88">
        <v>8</v>
      </c>
      <c r="P88">
        <v>7</v>
      </c>
      <c r="Q88">
        <v>14</v>
      </c>
      <c r="R88">
        <v>10</v>
      </c>
      <c r="S88">
        <v>4</v>
      </c>
      <c r="T88">
        <v>0</v>
      </c>
      <c r="U88">
        <v>0</v>
      </c>
      <c r="V88">
        <v>0</v>
      </c>
      <c r="W88">
        <v>0</v>
      </c>
      <c r="X88">
        <v>3</v>
      </c>
      <c r="Y88">
        <v>3.3</v>
      </c>
      <c r="Z88">
        <v>2.6</v>
      </c>
      <c r="AA88">
        <v>2.9</v>
      </c>
      <c r="AB88">
        <v>3.1</v>
      </c>
      <c r="AC88">
        <v>2.5</v>
      </c>
      <c r="AD88">
        <v>2.8</v>
      </c>
      <c r="AE88">
        <v>3</v>
      </c>
      <c r="AF88">
        <v>2.4</v>
      </c>
      <c r="AG88">
        <v>3.06</v>
      </c>
      <c r="AH88">
        <v>3.22</v>
      </c>
      <c r="AI88">
        <v>2.5299999999999998</v>
      </c>
      <c r="AJ88">
        <v>2.9</v>
      </c>
      <c r="AK88">
        <v>3.25</v>
      </c>
      <c r="AL88">
        <v>2.4500000000000002</v>
      </c>
      <c r="AM88">
        <v>2.9</v>
      </c>
      <c r="AN88">
        <v>3.3</v>
      </c>
      <c r="AO88">
        <v>2.5499999999999998</v>
      </c>
      <c r="AP88">
        <v>38</v>
      </c>
      <c r="AQ88">
        <v>3.06</v>
      </c>
      <c r="AR88">
        <v>2.89</v>
      </c>
      <c r="AS88">
        <v>3.3</v>
      </c>
      <c r="AT88">
        <v>3.14</v>
      </c>
      <c r="AU88">
        <v>2.6</v>
      </c>
      <c r="AV88">
        <v>2.48</v>
      </c>
      <c r="AW88">
        <v>33</v>
      </c>
      <c r="AX88">
        <v>2.2000000000000002</v>
      </c>
      <c r="AY88">
        <v>2.13</v>
      </c>
      <c r="AZ88">
        <v>1.73</v>
      </c>
      <c r="BA88">
        <v>1.68</v>
      </c>
      <c r="BB88">
        <v>20</v>
      </c>
      <c r="BC88">
        <v>0</v>
      </c>
      <c r="BD88">
        <v>2.15</v>
      </c>
      <c r="BE88">
        <v>2.0499999999999998</v>
      </c>
      <c r="BF88">
        <v>1.84</v>
      </c>
      <c r="BG88">
        <v>1.76</v>
      </c>
      <c r="BH88">
        <v>3.15</v>
      </c>
      <c r="BI88">
        <v>3.2</v>
      </c>
      <c r="BJ88">
        <v>2.48</v>
      </c>
    </row>
    <row r="89" spans="1:62" s="6" customFormat="1" x14ac:dyDescent="0.2">
      <c r="A89" t="s">
        <v>175</v>
      </c>
      <c r="B89" s="4">
        <v>43358</v>
      </c>
      <c r="C89" t="s">
        <v>210</v>
      </c>
      <c r="D89" t="s">
        <v>195</v>
      </c>
      <c r="E89">
        <v>1</v>
      </c>
      <c r="F89">
        <v>2</v>
      </c>
      <c r="G89" t="str">
        <f t="shared" si="4"/>
        <v>A</v>
      </c>
      <c r="H89">
        <v>0</v>
      </c>
      <c r="I89">
        <v>1</v>
      </c>
      <c r="J89" t="str">
        <f t="shared" si="5"/>
        <v>A</v>
      </c>
      <c r="K89" s="7" t="s">
        <v>156</v>
      </c>
      <c r="L89">
        <v>7</v>
      </c>
      <c r="M89">
        <v>18</v>
      </c>
      <c r="N89">
        <v>2</v>
      </c>
      <c r="O89">
        <v>10</v>
      </c>
      <c r="P89">
        <v>17</v>
      </c>
      <c r="Q89">
        <v>15</v>
      </c>
      <c r="R89">
        <v>1</v>
      </c>
      <c r="S89">
        <v>12</v>
      </c>
      <c r="T89">
        <v>2</v>
      </c>
      <c r="U89">
        <v>0</v>
      </c>
      <c r="V89">
        <v>0</v>
      </c>
      <c r="W89">
        <v>0</v>
      </c>
      <c r="X89">
        <v>3.75</v>
      </c>
      <c r="Y89">
        <v>3.6</v>
      </c>
      <c r="Z89">
        <v>2.1</v>
      </c>
      <c r="AA89">
        <v>3.6</v>
      </c>
      <c r="AB89">
        <v>3.6</v>
      </c>
      <c r="AC89">
        <v>1.95</v>
      </c>
      <c r="AD89">
        <v>3.35</v>
      </c>
      <c r="AE89">
        <v>3.3</v>
      </c>
      <c r="AF89">
        <v>1.97</v>
      </c>
      <c r="AG89">
        <v>3.7</v>
      </c>
      <c r="AH89">
        <v>3.51</v>
      </c>
      <c r="AI89">
        <v>2.09</v>
      </c>
      <c r="AJ89">
        <v>3.4</v>
      </c>
      <c r="AK89">
        <v>3.5</v>
      </c>
      <c r="AL89">
        <v>2.0499999999999998</v>
      </c>
      <c r="AM89">
        <v>3.4</v>
      </c>
      <c r="AN89">
        <v>3.7</v>
      </c>
      <c r="AO89">
        <v>2.1</v>
      </c>
      <c r="AP89">
        <v>38</v>
      </c>
      <c r="AQ89">
        <v>3.8</v>
      </c>
      <c r="AR89">
        <v>3.48</v>
      </c>
      <c r="AS89">
        <v>3.7</v>
      </c>
      <c r="AT89">
        <v>3.48</v>
      </c>
      <c r="AU89">
        <v>2.1</v>
      </c>
      <c r="AV89">
        <v>2.0299999999999998</v>
      </c>
      <c r="AW89">
        <v>36</v>
      </c>
      <c r="AX89">
        <v>1.89</v>
      </c>
      <c r="AY89">
        <v>1.83</v>
      </c>
      <c r="AZ89">
        <v>2.0299999999999998</v>
      </c>
      <c r="BA89">
        <v>1.94</v>
      </c>
      <c r="BB89">
        <v>21</v>
      </c>
      <c r="BC89">
        <v>0.5</v>
      </c>
      <c r="BD89">
        <v>1.82</v>
      </c>
      <c r="BE89">
        <v>1.76</v>
      </c>
      <c r="BF89">
        <v>2.14</v>
      </c>
      <c r="BG89">
        <v>2.0499999999999998</v>
      </c>
      <c r="BH89">
        <v>3.8</v>
      </c>
      <c r="BI89">
        <v>3.63</v>
      </c>
      <c r="BJ89">
        <v>2.02</v>
      </c>
    </row>
    <row r="90" spans="1:62" s="6" customFormat="1" x14ac:dyDescent="0.2">
      <c r="A90" t="s">
        <v>175</v>
      </c>
      <c r="B90" s="4">
        <v>43358</v>
      </c>
      <c r="C90" t="s">
        <v>191</v>
      </c>
      <c r="D90" t="s">
        <v>185</v>
      </c>
      <c r="E90">
        <v>1</v>
      </c>
      <c r="F90">
        <v>2</v>
      </c>
      <c r="G90" t="str">
        <f t="shared" si="4"/>
        <v>A</v>
      </c>
      <c r="H90">
        <v>0</v>
      </c>
      <c r="I90">
        <v>1</v>
      </c>
      <c r="J90" t="str">
        <f t="shared" si="5"/>
        <v>A</v>
      </c>
      <c r="K90" s="7" t="s">
        <v>171</v>
      </c>
      <c r="L90">
        <v>10</v>
      </c>
      <c r="M90">
        <v>11</v>
      </c>
      <c r="N90">
        <v>6</v>
      </c>
      <c r="O90">
        <v>4</v>
      </c>
      <c r="P90">
        <v>11</v>
      </c>
      <c r="Q90">
        <v>12</v>
      </c>
      <c r="R90">
        <v>4</v>
      </c>
      <c r="S90">
        <v>4</v>
      </c>
      <c r="T90">
        <v>2</v>
      </c>
      <c r="U90">
        <v>4</v>
      </c>
      <c r="V90">
        <v>0</v>
      </c>
      <c r="W90">
        <v>0</v>
      </c>
      <c r="X90">
        <v>1.85</v>
      </c>
      <c r="Y90">
        <v>3.8</v>
      </c>
      <c r="Z90">
        <v>4.5</v>
      </c>
      <c r="AA90">
        <v>1.8</v>
      </c>
      <c r="AB90">
        <v>3.5</v>
      </c>
      <c r="AC90">
        <v>4.4000000000000004</v>
      </c>
      <c r="AD90">
        <v>1.7</v>
      </c>
      <c r="AE90">
        <v>3.45</v>
      </c>
      <c r="AF90">
        <v>4.3</v>
      </c>
      <c r="AG90">
        <v>1.81</v>
      </c>
      <c r="AH90">
        <v>3.89</v>
      </c>
      <c r="AI90">
        <v>4.4800000000000004</v>
      </c>
      <c r="AJ90">
        <v>1.75</v>
      </c>
      <c r="AK90">
        <v>3.9</v>
      </c>
      <c r="AL90">
        <v>4.33</v>
      </c>
      <c r="AM90">
        <v>1.75</v>
      </c>
      <c r="AN90">
        <v>3.9</v>
      </c>
      <c r="AO90">
        <v>4.8</v>
      </c>
      <c r="AP90">
        <v>38</v>
      </c>
      <c r="AQ90">
        <v>1.9</v>
      </c>
      <c r="AR90">
        <v>1.78</v>
      </c>
      <c r="AS90">
        <v>3.9</v>
      </c>
      <c r="AT90">
        <v>3.65</v>
      </c>
      <c r="AU90">
        <v>4.8</v>
      </c>
      <c r="AV90">
        <v>4.3600000000000003</v>
      </c>
      <c r="AW90">
        <v>37</v>
      </c>
      <c r="AX90">
        <v>2.1</v>
      </c>
      <c r="AY90">
        <v>2</v>
      </c>
      <c r="AZ90">
        <v>1.88</v>
      </c>
      <c r="BA90">
        <v>1.78</v>
      </c>
      <c r="BB90">
        <v>21</v>
      </c>
      <c r="BC90">
        <v>-0.5</v>
      </c>
      <c r="BD90">
        <v>1.82</v>
      </c>
      <c r="BE90">
        <v>1.75</v>
      </c>
      <c r="BF90">
        <v>2.17</v>
      </c>
      <c r="BG90">
        <v>2.0699999999999998</v>
      </c>
      <c r="BH90">
        <v>1.95</v>
      </c>
      <c r="BI90">
        <v>3.6</v>
      </c>
      <c r="BJ90">
        <v>4.0999999999999996</v>
      </c>
    </row>
    <row r="91" spans="1:62" s="6" customFormat="1" x14ac:dyDescent="0.2">
      <c r="A91" t="s">
        <v>175</v>
      </c>
      <c r="B91" s="4">
        <v>43358</v>
      </c>
      <c r="C91" t="s">
        <v>201</v>
      </c>
      <c r="D91" t="s">
        <v>189</v>
      </c>
      <c r="E91">
        <v>1</v>
      </c>
      <c r="F91">
        <v>1</v>
      </c>
      <c r="G91" t="str">
        <f t="shared" si="4"/>
        <v>D</v>
      </c>
      <c r="H91">
        <v>1</v>
      </c>
      <c r="I91">
        <v>0</v>
      </c>
      <c r="J91" t="str">
        <f t="shared" si="5"/>
        <v>H</v>
      </c>
      <c r="K91" s="7" t="s">
        <v>384</v>
      </c>
      <c r="L91">
        <v>6</v>
      </c>
      <c r="M91">
        <v>16</v>
      </c>
      <c r="N91">
        <v>1</v>
      </c>
      <c r="O91">
        <v>11</v>
      </c>
      <c r="P91">
        <v>13</v>
      </c>
      <c r="Q91">
        <v>8</v>
      </c>
      <c r="R91">
        <v>6</v>
      </c>
      <c r="S91">
        <v>6</v>
      </c>
      <c r="T91">
        <v>1</v>
      </c>
      <c r="U91">
        <v>1</v>
      </c>
      <c r="V91">
        <v>0</v>
      </c>
      <c r="W91">
        <v>0</v>
      </c>
      <c r="X91">
        <v>2.1</v>
      </c>
      <c r="Y91">
        <v>3.5</v>
      </c>
      <c r="Z91">
        <v>3.75</v>
      </c>
      <c r="AA91">
        <v>2</v>
      </c>
      <c r="AB91">
        <v>3.3</v>
      </c>
      <c r="AC91">
        <v>3.75</v>
      </c>
      <c r="AD91">
        <v>2</v>
      </c>
      <c r="AE91">
        <v>3.15</v>
      </c>
      <c r="AF91">
        <v>3.4</v>
      </c>
      <c r="AG91">
        <v>2.14</v>
      </c>
      <c r="AH91">
        <v>3.37</v>
      </c>
      <c r="AI91">
        <v>3.71</v>
      </c>
      <c r="AJ91">
        <v>2.1</v>
      </c>
      <c r="AK91">
        <v>3.6</v>
      </c>
      <c r="AL91">
        <v>3.3</v>
      </c>
      <c r="AM91">
        <v>2.1</v>
      </c>
      <c r="AN91">
        <v>3.6</v>
      </c>
      <c r="AO91">
        <v>3.5</v>
      </c>
      <c r="AP91">
        <v>38</v>
      </c>
      <c r="AQ91">
        <v>2.14</v>
      </c>
      <c r="AR91">
        <v>2.06</v>
      </c>
      <c r="AS91">
        <v>3.6</v>
      </c>
      <c r="AT91">
        <v>3.36</v>
      </c>
      <c r="AU91">
        <v>3.8</v>
      </c>
      <c r="AV91">
        <v>3.51</v>
      </c>
      <c r="AW91">
        <v>36</v>
      </c>
      <c r="AX91">
        <v>2.08</v>
      </c>
      <c r="AY91">
        <v>1.98</v>
      </c>
      <c r="AZ91">
        <v>1.88</v>
      </c>
      <c r="BA91">
        <v>1.8</v>
      </c>
      <c r="BB91">
        <v>21</v>
      </c>
      <c r="BC91">
        <v>-0.5</v>
      </c>
      <c r="BD91">
        <v>2.14</v>
      </c>
      <c r="BE91">
        <v>2.06</v>
      </c>
      <c r="BF91">
        <v>1.82</v>
      </c>
      <c r="BG91">
        <v>1.76</v>
      </c>
      <c r="BH91">
        <v>1.94</v>
      </c>
      <c r="BI91">
        <v>3.64</v>
      </c>
      <c r="BJ91">
        <v>4.09</v>
      </c>
    </row>
    <row r="92" spans="1:62" s="6" customFormat="1" x14ac:dyDescent="0.2">
      <c r="A92" t="s">
        <v>175</v>
      </c>
      <c r="B92" s="4">
        <v>43358</v>
      </c>
      <c r="C92" t="s">
        <v>192</v>
      </c>
      <c r="D92" t="s">
        <v>177</v>
      </c>
      <c r="E92">
        <v>0</v>
      </c>
      <c r="F92">
        <v>6</v>
      </c>
      <c r="G92" t="str">
        <f t="shared" si="4"/>
        <v>A</v>
      </c>
      <c r="H92">
        <v>0</v>
      </c>
      <c r="I92">
        <v>3</v>
      </c>
      <c r="J92" t="str">
        <f t="shared" si="5"/>
        <v>A</v>
      </c>
      <c r="K92" s="7" t="s">
        <v>381</v>
      </c>
      <c r="L92">
        <v>10</v>
      </c>
      <c r="M92">
        <v>11</v>
      </c>
      <c r="N92">
        <v>3</v>
      </c>
      <c r="O92">
        <v>8</v>
      </c>
      <c r="P92">
        <v>12</v>
      </c>
      <c r="Q92">
        <v>12</v>
      </c>
      <c r="R92">
        <v>5</v>
      </c>
      <c r="S92">
        <v>2</v>
      </c>
      <c r="T92">
        <v>1</v>
      </c>
      <c r="U92">
        <v>0</v>
      </c>
      <c r="V92">
        <v>1</v>
      </c>
      <c r="W92">
        <v>0</v>
      </c>
      <c r="X92">
        <v>2.37</v>
      </c>
      <c r="Y92">
        <v>3.3</v>
      </c>
      <c r="Z92">
        <v>3.3</v>
      </c>
      <c r="AA92">
        <v>2.1</v>
      </c>
      <c r="AB92">
        <v>3.3</v>
      </c>
      <c r="AC92">
        <v>3.4</v>
      </c>
      <c r="AD92">
        <v>2.2000000000000002</v>
      </c>
      <c r="AE92">
        <v>3</v>
      </c>
      <c r="AF92">
        <v>3.1</v>
      </c>
      <c r="AG92">
        <v>2.39</v>
      </c>
      <c r="AH92">
        <v>3.17</v>
      </c>
      <c r="AI92">
        <v>3.34</v>
      </c>
      <c r="AJ92">
        <v>2.38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38</v>
      </c>
      <c r="AQ92">
        <v>2.4</v>
      </c>
      <c r="AR92">
        <v>2.2999999999999998</v>
      </c>
      <c r="AS92">
        <v>3.3</v>
      </c>
      <c r="AT92">
        <v>3.14</v>
      </c>
      <c r="AU92">
        <v>3.4</v>
      </c>
      <c r="AV92">
        <v>3.19</v>
      </c>
      <c r="AW92">
        <v>32</v>
      </c>
      <c r="AX92">
        <v>2.35</v>
      </c>
      <c r="AY92">
        <v>2.23</v>
      </c>
      <c r="AZ92">
        <v>1.68</v>
      </c>
      <c r="BA92">
        <v>1.61</v>
      </c>
      <c r="BB92">
        <v>23</v>
      </c>
      <c r="BC92">
        <v>-0.25</v>
      </c>
      <c r="BD92">
        <v>2.0699999999999998</v>
      </c>
      <c r="BE92">
        <v>1.98</v>
      </c>
      <c r="BF92">
        <v>1.87</v>
      </c>
      <c r="BG92">
        <v>1.82</v>
      </c>
      <c r="BH92">
        <v>2.34</v>
      </c>
      <c r="BI92">
        <v>3.2</v>
      </c>
      <c r="BJ92">
        <v>3.41</v>
      </c>
    </row>
    <row r="93" spans="1:62" s="6" customFormat="1" x14ac:dyDescent="0.2">
      <c r="A93" t="s">
        <v>175</v>
      </c>
      <c r="B93" s="4">
        <v>43358</v>
      </c>
      <c r="C93" t="s">
        <v>197</v>
      </c>
      <c r="D93" t="s">
        <v>206</v>
      </c>
      <c r="E93">
        <v>3</v>
      </c>
      <c r="F93">
        <v>3</v>
      </c>
      <c r="G93" t="str">
        <f t="shared" si="4"/>
        <v>D</v>
      </c>
      <c r="H93">
        <v>2</v>
      </c>
      <c r="I93">
        <v>2</v>
      </c>
      <c r="J93" t="str">
        <f t="shared" si="5"/>
        <v>D</v>
      </c>
      <c r="K93" s="7" t="s">
        <v>144</v>
      </c>
      <c r="L93">
        <v>18</v>
      </c>
      <c r="M93">
        <v>20</v>
      </c>
      <c r="N93">
        <v>6</v>
      </c>
      <c r="O93">
        <v>7</v>
      </c>
      <c r="P93">
        <v>6</v>
      </c>
      <c r="Q93">
        <v>11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3.1</v>
      </c>
      <c r="AA93">
        <v>2.25</v>
      </c>
      <c r="AB93">
        <v>3.3</v>
      </c>
      <c r="AC93">
        <v>3.1</v>
      </c>
      <c r="AD93">
        <v>2.25</v>
      </c>
      <c r="AE93">
        <v>3.2</v>
      </c>
      <c r="AF93">
        <v>2.85</v>
      </c>
      <c r="AG93">
        <v>2.35</v>
      </c>
      <c r="AH93">
        <v>3.53</v>
      </c>
      <c r="AI93">
        <v>3.09</v>
      </c>
      <c r="AJ93">
        <v>2.38</v>
      </c>
      <c r="AK93">
        <v>3.4</v>
      </c>
      <c r="AL93">
        <v>2.88</v>
      </c>
      <c r="AM93">
        <v>2.4500000000000002</v>
      </c>
      <c r="AN93">
        <v>3.5</v>
      </c>
      <c r="AO93">
        <v>2.9</v>
      </c>
      <c r="AP93">
        <v>38</v>
      </c>
      <c r="AQ93">
        <v>2.4500000000000002</v>
      </c>
      <c r="AR93">
        <v>2.35</v>
      </c>
      <c r="AS93">
        <v>3.53</v>
      </c>
      <c r="AT93">
        <v>3.34</v>
      </c>
      <c r="AU93">
        <v>3.1</v>
      </c>
      <c r="AV93">
        <v>2.93</v>
      </c>
      <c r="AW93">
        <v>36</v>
      </c>
      <c r="AX93">
        <v>2.04</v>
      </c>
      <c r="AY93">
        <v>1.94</v>
      </c>
      <c r="AZ93">
        <v>1.93</v>
      </c>
      <c r="BA93">
        <v>1.83</v>
      </c>
      <c r="BB93">
        <v>23</v>
      </c>
      <c r="BC93">
        <v>-0.25</v>
      </c>
      <c r="BD93">
        <v>2.12</v>
      </c>
      <c r="BE93">
        <v>2.02</v>
      </c>
      <c r="BF93">
        <v>1.87</v>
      </c>
      <c r="BG93">
        <v>1.79</v>
      </c>
      <c r="BH93">
        <v>2.2400000000000002</v>
      </c>
      <c r="BI93">
        <v>3.6</v>
      </c>
      <c r="BJ93">
        <v>3.23</v>
      </c>
    </row>
    <row r="94" spans="1:62" s="6" customFormat="1" x14ac:dyDescent="0.2">
      <c r="A94" t="s">
        <v>175</v>
      </c>
      <c r="B94" s="4">
        <v>43358</v>
      </c>
      <c r="C94" t="s">
        <v>203</v>
      </c>
      <c r="D94" t="s">
        <v>194</v>
      </c>
      <c r="E94">
        <v>2</v>
      </c>
      <c r="F94">
        <v>0</v>
      </c>
      <c r="G94" t="str">
        <f t="shared" si="4"/>
        <v>H</v>
      </c>
      <c r="H94">
        <v>1</v>
      </c>
      <c r="I94">
        <v>0</v>
      </c>
      <c r="J94" t="str">
        <f t="shared" si="5"/>
        <v>H</v>
      </c>
      <c r="K94" s="7" t="s">
        <v>181</v>
      </c>
      <c r="L94">
        <v>18</v>
      </c>
      <c r="M94">
        <v>8</v>
      </c>
      <c r="N94">
        <v>5</v>
      </c>
      <c r="O94">
        <v>1</v>
      </c>
      <c r="P94" s="7">
        <v>11</v>
      </c>
      <c r="Q94" s="7">
        <v>19</v>
      </c>
      <c r="R94" s="7">
        <v>2</v>
      </c>
      <c r="S94" s="7">
        <v>4</v>
      </c>
      <c r="T94" s="7">
        <v>2</v>
      </c>
      <c r="U94" s="7">
        <v>1</v>
      </c>
      <c r="V94" s="7">
        <v>0</v>
      </c>
      <c r="W94" s="7">
        <v>1</v>
      </c>
      <c r="X94">
        <v>3.1</v>
      </c>
      <c r="Y94">
        <v>3.3</v>
      </c>
      <c r="Z94">
        <v>2.5</v>
      </c>
      <c r="AA94">
        <v>2.85</v>
      </c>
      <c r="AB94">
        <v>3.3</v>
      </c>
      <c r="AC94">
        <v>2.4</v>
      </c>
      <c r="AD94">
        <v>2.7</v>
      </c>
      <c r="AE94">
        <v>3.15</v>
      </c>
      <c r="AF94">
        <v>2.35</v>
      </c>
      <c r="AG94">
        <v>2.89</v>
      </c>
      <c r="AH94">
        <v>3.44</v>
      </c>
      <c r="AI94">
        <v>2.52</v>
      </c>
      <c r="AJ94">
        <v>2.8</v>
      </c>
      <c r="AK94">
        <v>3.4</v>
      </c>
      <c r="AL94">
        <v>2.4500000000000002</v>
      </c>
      <c r="AM94">
        <v>2.9</v>
      </c>
      <c r="AN94">
        <v>3.4</v>
      </c>
      <c r="AO94">
        <v>2.5499999999999998</v>
      </c>
      <c r="AP94">
        <v>38</v>
      </c>
      <c r="AQ94">
        <v>3.1</v>
      </c>
      <c r="AR94">
        <v>2.84</v>
      </c>
      <c r="AS94">
        <v>3.45</v>
      </c>
      <c r="AT94">
        <v>3.28</v>
      </c>
      <c r="AU94">
        <v>2.5499999999999998</v>
      </c>
      <c r="AV94">
        <v>2.44</v>
      </c>
      <c r="AW94">
        <v>33</v>
      </c>
      <c r="AX94">
        <v>2.1</v>
      </c>
      <c r="AY94">
        <v>2.0099999999999998</v>
      </c>
      <c r="AZ94">
        <v>1.85</v>
      </c>
      <c r="BA94">
        <v>1.76</v>
      </c>
      <c r="BB94">
        <v>20</v>
      </c>
      <c r="BC94">
        <v>0</v>
      </c>
      <c r="BD94">
        <v>2.1</v>
      </c>
      <c r="BE94">
        <v>2.0299999999999998</v>
      </c>
      <c r="BF94">
        <v>1.83</v>
      </c>
      <c r="BG94">
        <v>1.78</v>
      </c>
      <c r="BH94">
        <v>2.62</v>
      </c>
      <c r="BI94">
        <v>3.42</v>
      </c>
      <c r="BJ94">
        <v>2.79</v>
      </c>
    </row>
    <row r="95" spans="1:62" s="6" customFormat="1" x14ac:dyDescent="0.2">
      <c r="A95" t="s">
        <v>175</v>
      </c>
      <c r="B95" s="4">
        <v>43358</v>
      </c>
      <c r="C95" t="s">
        <v>209</v>
      </c>
      <c r="D95" t="s">
        <v>176</v>
      </c>
      <c r="E95">
        <v>1</v>
      </c>
      <c r="F95">
        <v>2</v>
      </c>
      <c r="G95" t="str">
        <f t="shared" si="4"/>
        <v>A</v>
      </c>
      <c r="H95">
        <v>0</v>
      </c>
      <c r="I95">
        <v>1</v>
      </c>
      <c r="J95" t="str">
        <f t="shared" si="5"/>
        <v>A</v>
      </c>
      <c r="K95" s="7" t="s">
        <v>162</v>
      </c>
      <c r="L95">
        <v>3</v>
      </c>
      <c r="M95">
        <v>14</v>
      </c>
      <c r="N95">
        <v>2</v>
      </c>
      <c r="O95">
        <v>8</v>
      </c>
      <c r="P95" s="7">
        <v>17</v>
      </c>
      <c r="Q95" s="7">
        <v>11</v>
      </c>
      <c r="R95" s="7">
        <v>4</v>
      </c>
      <c r="S95" s="7">
        <v>6</v>
      </c>
      <c r="T95" s="7">
        <v>3</v>
      </c>
      <c r="U95" s="7">
        <v>4</v>
      </c>
      <c r="V95" s="7">
        <v>0</v>
      </c>
      <c r="W95" s="7">
        <v>0</v>
      </c>
      <c r="X95">
        <v>3</v>
      </c>
      <c r="Y95">
        <v>3.7</v>
      </c>
      <c r="Z95">
        <v>2.4</v>
      </c>
      <c r="AA95">
        <v>2.7</v>
      </c>
      <c r="AB95">
        <v>3.3</v>
      </c>
      <c r="AC95">
        <v>2.5</v>
      </c>
      <c r="AD95">
        <v>2.5499999999999998</v>
      </c>
      <c r="AE95">
        <v>3.25</v>
      </c>
      <c r="AF95">
        <v>2.4500000000000002</v>
      </c>
      <c r="AG95">
        <v>2.75</v>
      </c>
      <c r="AH95">
        <v>3.54</v>
      </c>
      <c r="AI95">
        <v>2.59</v>
      </c>
      <c r="AJ95">
        <v>2.6</v>
      </c>
      <c r="AK95">
        <v>3.6</v>
      </c>
      <c r="AL95">
        <v>2.5</v>
      </c>
      <c r="AM95">
        <v>2.7</v>
      </c>
      <c r="AN95">
        <v>3.7</v>
      </c>
      <c r="AO95">
        <v>2.5499999999999998</v>
      </c>
      <c r="AP95">
        <v>38</v>
      </c>
      <c r="AQ95">
        <v>3</v>
      </c>
      <c r="AR95">
        <v>2.7</v>
      </c>
      <c r="AS95">
        <v>3.7</v>
      </c>
      <c r="AT95">
        <v>3.44</v>
      </c>
      <c r="AU95">
        <v>2.65</v>
      </c>
      <c r="AV95">
        <v>2.4700000000000002</v>
      </c>
      <c r="AW95">
        <v>37</v>
      </c>
      <c r="AX95">
        <v>1.82</v>
      </c>
      <c r="AY95">
        <v>1.77</v>
      </c>
      <c r="AZ95">
        <v>2.12</v>
      </c>
      <c r="BA95">
        <v>2.0099999999999998</v>
      </c>
      <c r="BB95">
        <v>21</v>
      </c>
      <c r="BC95">
        <v>0</v>
      </c>
      <c r="BD95">
        <v>2.0699999999999998</v>
      </c>
      <c r="BE95">
        <v>1.96</v>
      </c>
      <c r="BF95">
        <v>1.91</v>
      </c>
      <c r="BG95">
        <v>1.85</v>
      </c>
      <c r="BH95">
        <v>2.63</v>
      </c>
      <c r="BI95">
        <v>3.57</v>
      </c>
      <c r="BJ95">
        <v>2.68</v>
      </c>
    </row>
    <row r="96" spans="1:62" s="6" customFormat="1" x14ac:dyDescent="0.2">
      <c r="A96" t="s">
        <v>175</v>
      </c>
      <c r="B96" s="4">
        <v>43365</v>
      </c>
      <c r="C96" t="s">
        <v>176</v>
      </c>
      <c r="D96" t="s">
        <v>186</v>
      </c>
      <c r="E96">
        <v>0</v>
      </c>
      <c r="F96">
        <v>1</v>
      </c>
      <c r="G96" t="str">
        <f t="shared" si="4"/>
        <v>A</v>
      </c>
      <c r="H96">
        <v>0</v>
      </c>
      <c r="I96">
        <v>0</v>
      </c>
      <c r="J96" t="str">
        <f t="shared" si="5"/>
        <v>D</v>
      </c>
      <c r="K96" s="7" t="s">
        <v>153</v>
      </c>
      <c r="L96">
        <v>13</v>
      </c>
      <c r="M96">
        <v>6</v>
      </c>
      <c r="N96">
        <v>1</v>
      </c>
      <c r="O96">
        <v>1</v>
      </c>
      <c r="P96">
        <v>8</v>
      </c>
      <c r="Q96">
        <v>13</v>
      </c>
      <c r="R96">
        <v>7</v>
      </c>
      <c r="S96">
        <v>3</v>
      </c>
      <c r="T96">
        <v>1</v>
      </c>
      <c r="U96">
        <v>5</v>
      </c>
      <c r="V96">
        <v>0</v>
      </c>
      <c r="W96">
        <v>1</v>
      </c>
      <c r="X96">
        <v>1.72</v>
      </c>
      <c r="Y96">
        <v>4</v>
      </c>
      <c r="Z96">
        <v>5</v>
      </c>
      <c r="AA96">
        <v>1.72</v>
      </c>
      <c r="AB96">
        <v>3.75</v>
      </c>
      <c r="AC96">
        <v>4.5</v>
      </c>
      <c r="AD96">
        <v>1.67</v>
      </c>
      <c r="AE96">
        <v>3.6</v>
      </c>
      <c r="AF96">
        <v>4.25</v>
      </c>
      <c r="AG96">
        <v>1.76</v>
      </c>
      <c r="AH96">
        <v>3.9</v>
      </c>
      <c r="AI96">
        <v>4.54</v>
      </c>
      <c r="AJ96">
        <v>1.73</v>
      </c>
      <c r="AK96">
        <v>3.9</v>
      </c>
      <c r="AL96">
        <v>4.5</v>
      </c>
      <c r="AM96">
        <v>1.75</v>
      </c>
      <c r="AN96">
        <v>4</v>
      </c>
      <c r="AO96">
        <v>4.75</v>
      </c>
      <c r="AP96">
        <v>39</v>
      </c>
      <c r="AQ96">
        <v>1.8</v>
      </c>
      <c r="AR96">
        <v>1.72</v>
      </c>
      <c r="AS96">
        <v>4</v>
      </c>
      <c r="AT96">
        <v>3.77</v>
      </c>
      <c r="AU96">
        <v>5</v>
      </c>
      <c r="AV96">
        <v>4.4800000000000004</v>
      </c>
      <c r="AW96">
        <v>36</v>
      </c>
      <c r="AX96">
        <v>1.92</v>
      </c>
      <c r="AY96">
        <v>1.84</v>
      </c>
      <c r="AZ96">
        <v>2</v>
      </c>
      <c r="BA96">
        <v>1.92</v>
      </c>
      <c r="BB96">
        <v>18</v>
      </c>
      <c r="BC96">
        <v>-0.5</v>
      </c>
      <c r="BD96">
        <v>1.77</v>
      </c>
      <c r="BE96">
        <v>1.72</v>
      </c>
      <c r="BF96">
        <v>2.2000000000000002</v>
      </c>
      <c r="BG96">
        <v>2.12</v>
      </c>
      <c r="BH96">
        <v>1.8</v>
      </c>
      <c r="BI96">
        <v>3.76</v>
      </c>
      <c r="BJ96">
        <v>4.6500000000000004</v>
      </c>
    </row>
    <row r="97" spans="1:62" s="6" customFormat="1" x14ac:dyDescent="0.2">
      <c r="A97" t="s">
        <v>175</v>
      </c>
      <c r="B97" s="4">
        <v>43365</v>
      </c>
      <c r="C97" t="s">
        <v>204</v>
      </c>
      <c r="D97" t="s">
        <v>191</v>
      </c>
      <c r="E97">
        <v>1</v>
      </c>
      <c r="F97">
        <v>1</v>
      </c>
      <c r="G97" t="str">
        <f t="shared" si="4"/>
        <v>D</v>
      </c>
      <c r="H97">
        <v>0</v>
      </c>
      <c r="I97">
        <v>1</v>
      </c>
      <c r="J97" t="str">
        <f t="shared" si="5"/>
        <v>A</v>
      </c>
      <c r="K97" s="7" t="s">
        <v>174</v>
      </c>
      <c r="L97">
        <v>14</v>
      </c>
      <c r="M97">
        <v>12</v>
      </c>
      <c r="N97">
        <v>5</v>
      </c>
      <c r="O97">
        <v>3</v>
      </c>
      <c r="P97">
        <v>11</v>
      </c>
      <c r="Q97">
        <v>14</v>
      </c>
      <c r="R97">
        <v>7</v>
      </c>
      <c r="S97">
        <v>6</v>
      </c>
      <c r="T97">
        <v>2</v>
      </c>
      <c r="U97">
        <v>1</v>
      </c>
      <c r="V97">
        <v>0</v>
      </c>
      <c r="W97">
        <v>0</v>
      </c>
      <c r="X97">
        <v>3</v>
      </c>
      <c r="Y97">
        <v>3.6</v>
      </c>
      <c r="Z97">
        <v>2.4</v>
      </c>
      <c r="AA97">
        <v>2.95</v>
      </c>
      <c r="AB97">
        <v>3.2</v>
      </c>
      <c r="AC97">
        <v>2.4</v>
      </c>
      <c r="AD97">
        <v>2.7</v>
      </c>
      <c r="AE97">
        <v>3.2</v>
      </c>
      <c r="AF97">
        <v>2.35</v>
      </c>
      <c r="AG97">
        <v>2.84</v>
      </c>
      <c r="AH97">
        <v>3.46</v>
      </c>
      <c r="AI97">
        <v>2.4900000000000002</v>
      </c>
      <c r="AJ97">
        <v>2.8</v>
      </c>
      <c r="AK97">
        <v>3.5</v>
      </c>
      <c r="AL97">
        <v>2.38</v>
      </c>
      <c r="AM97">
        <v>2.88</v>
      </c>
      <c r="AN97">
        <v>3.6</v>
      </c>
      <c r="AO97">
        <v>2.4500000000000002</v>
      </c>
      <c r="AP97">
        <v>39</v>
      </c>
      <c r="AQ97">
        <v>3.1</v>
      </c>
      <c r="AR97">
        <v>2.84</v>
      </c>
      <c r="AS97">
        <v>3.6</v>
      </c>
      <c r="AT97">
        <v>3.35</v>
      </c>
      <c r="AU97">
        <v>2.5</v>
      </c>
      <c r="AV97">
        <v>2.4</v>
      </c>
      <c r="AW97">
        <v>34</v>
      </c>
      <c r="AX97">
        <v>2</v>
      </c>
      <c r="AY97">
        <v>1.89</v>
      </c>
      <c r="AZ97">
        <v>1.97</v>
      </c>
      <c r="BA97">
        <v>1.86</v>
      </c>
      <c r="BB97">
        <v>20</v>
      </c>
      <c r="BC97">
        <v>0.25</v>
      </c>
      <c r="BD97">
        <v>1.8</v>
      </c>
      <c r="BE97">
        <v>1.75</v>
      </c>
      <c r="BF97">
        <v>2.15</v>
      </c>
      <c r="BG97">
        <v>2.0699999999999998</v>
      </c>
      <c r="BH97">
        <v>3.4</v>
      </c>
      <c r="BI97">
        <v>3.27</v>
      </c>
      <c r="BJ97">
        <v>2.29</v>
      </c>
    </row>
    <row r="98" spans="1:62" s="6" customFormat="1" x14ac:dyDescent="0.2">
      <c r="A98" t="s">
        <v>175</v>
      </c>
      <c r="B98" s="4">
        <v>43365</v>
      </c>
      <c r="C98" t="s">
        <v>182</v>
      </c>
      <c r="D98" t="s">
        <v>203</v>
      </c>
      <c r="E98">
        <v>0</v>
      </c>
      <c r="F98">
        <v>1</v>
      </c>
      <c r="G98" t="str">
        <f t="shared" ref="G98:G129" si="6">IF(OR(E98="",F98=""),"",IF(E98&gt;F98,"H",IF(E98=F98,"D","A")))</f>
        <v>A</v>
      </c>
      <c r="H98">
        <v>0</v>
      </c>
      <c r="I98">
        <v>0</v>
      </c>
      <c r="J98" t="str">
        <f t="shared" ref="J98:J129" si="7">IF(OR(H98="",I98=""),"",IF(H98&gt;I98,"H",IF(H98=I98,"D","A")))</f>
        <v>D</v>
      </c>
      <c r="K98" s="7" t="s">
        <v>147</v>
      </c>
      <c r="L98">
        <v>4</v>
      </c>
      <c r="M98">
        <v>11</v>
      </c>
      <c r="N98">
        <v>1</v>
      </c>
      <c r="O98">
        <v>6</v>
      </c>
      <c r="P98">
        <v>12</v>
      </c>
      <c r="Q98">
        <v>10</v>
      </c>
      <c r="R98">
        <v>9</v>
      </c>
      <c r="S98">
        <v>2</v>
      </c>
      <c r="T98">
        <v>3</v>
      </c>
      <c r="U98">
        <v>1</v>
      </c>
      <c r="V98">
        <v>0</v>
      </c>
      <c r="W98">
        <v>0</v>
      </c>
      <c r="X98">
        <v>2.9</v>
      </c>
      <c r="Y98">
        <v>3.3</v>
      </c>
      <c r="Z98">
        <v>2.4</v>
      </c>
      <c r="AA98">
        <v>2.75</v>
      </c>
      <c r="AB98">
        <v>3.2</v>
      </c>
      <c r="AC98">
        <v>2.5499999999999998</v>
      </c>
      <c r="AD98">
        <v>2.8</v>
      </c>
      <c r="AE98">
        <v>3.1</v>
      </c>
      <c r="AF98">
        <v>2.2999999999999998</v>
      </c>
      <c r="AG98">
        <v>2.94</v>
      </c>
      <c r="AH98">
        <v>3.3</v>
      </c>
      <c r="AI98">
        <v>2.4900000000000002</v>
      </c>
      <c r="AJ98">
        <v>2.88</v>
      </c>
      <c r="AK98">
        <v>3.3</v>
      </c>
      <c r="AL98">
        <v>2.4500000000000002</v>
      </c>
      <c r="AM98">
        <v>2.9</v>
      </c>
      <c r="AN98">
        <v>3.3</v>
      </c>
      <c r="AO98">
        <v>2.5</v>
      </c>
      <c r="AP98">
        <v>39</v>
      </c>
      <c r="AQ98">
        <v>2.95</v>
      </c>
      <c r="AR98">
        <v>2.84</v>
      </c>
      <c r="AS98">
        <v>3.3</v>
      </c>
      <c r="AT98">
        <v>3.23</v>
      </c>
      <c r="AU98">
        <v>2.6</v>
      </c>
      <c r="AV98">
        <v>2.44</v>
      </c>
      <c r="AW98">
        <v>37</v>
      </c>
      <c r="AX98">
        <v>2.0299999999999998</v>
      </c>
      <c r="AY98">
        <v>1.96</v>
      </c>
      <c r="AZ98">
        <v>1.88</v>
      </c>
      <c r="BA98">
        <v>1.81</v>
      </c>
      <c r="BB98">
        <v>17</v>
      </c>
      <c r="BC98">
        <v>0</v>
      </c>
      <c r="BD98">
        <v>2.11</v>
      </c>
      <c r="BE98">
        <v>2.06</v>
      </c>
      <c r="BF98">
        <v>1.83</v>
      </c>
      <c r="BG98">
        <v>1.76</v>
      </c>
      <c r="BH98">
        <v>2.84</v>
      </c>
      <c r="BI98">
        <v>3.21</v>
      </c>
      <c r="BJ98">
        <v>2.68</v>
      </c>
    </row>
    <row r="99" spans="1:62" s="6" customFormat="1" x14ac:dyDescent="0.2">
      <c r="A99" t="s">
        <v>175</v>
      </c>
      <c r="B99" s="4">
        <v>43365</v>
      </c>
      <c r="C99" t="s">
        <v>185</v>
      </c>
      <c r="D99" t="s">
        <v>179</v>
      </c>
      <c r="E99">
        <v>3</v>
      </c>
      <c r="F99">
        <v>1</v>
      </c>
      <c r="G99" t="str">
        <f t="shared" si="6"/>
        <v>H</v>
      </c>
      <c r="H99">
        <v>0</v>
      </c>
      <c r="I99">
        <v>1</v>
      </c>
      <c r="J99" t="str">
        <f t="shared" si="7"/>
        <v>A</v>
      </c>
      <c r="K99" s="7" t="s">
        <v>382</v>
      </c>
      <c r="L99">
        <v>13</v>
      </c>
      <c r="M99">
        <v>9</v>
      </c>
      <c r="N99">
        <v>5</v>
      </c>
      <c r="O99">
        <v>4</v>
      </c>
      <c r="P99">
        <v>8</v>
      </c>
      <c r="Q99">
        <v>14</v>
      </c>
      <c r="R99">
        <v>6</v>
      </c>
      <c r="S99">
        <v>3</v>
      </c>
      <c r="T99">
        <v>1</v>
      </c>
      <c r="U99">
        <v>2</v>
      </c>
      <c r="V99">
        <v>0</v>
      </c>
      <c r="W99">
        <v>0</v>
      </c>
      <c r="X99">
        <v>1.95</v>
      </c>
      <c r="Y99">
        <v>3.6</v>
      </c>
      <c r="Z99">
        <v>4.33</v>
      </c>
      <c r="AA99">
        <v>1.9</v>
      </c>
      <c r="AB99">
        <v>3.25</v>
      </c>
      <c r="AC99">
        <v>4.2</v>
      </c>
      <c r="AD99">
        <v>1.87</v>
      </c>
      <c r="AE99">
        <v>3.3</v>
      </c>
      <c r="AF99">
        <v>3.65</v>
      </c>
      <c r="AG99">
        <v>1.98</v>
      </c>
      <c r="AH99">
        <v>3.48</v>
      </c>
      <c r="AI99">
        <v>3.97</v>
      </c>
      <c r="AJ99">
        <v>2</v>
      </c>
      <c r="AK99">
        <v>3.6</v>
      </c>
      <c r="AL99">
        <v>3.6</v>
      </c>
      <c r="AM99">
        <v>2</v>
      </c>
      <c r="AN99">
        <v>3.75</v>
      </c>
      <c r="AO99">
        <v>3.75</v>
      </c>
      <c r="AP99">
        <v>39</v>
      </c>
      <c r="AQ99">
        <v>2.0099999999999998</v>
      </c>
      <c r="AR99">
        <v>1.93</v>
      </c>
      <c r="AS99">
        <v>3.75</v>
      </c>
      <c r="AT99">
        <v>3.49</v>
      </c>
      <c r="AU99">
        <v>4.33</v>
      </c>
      <c r="AV99">
        <v>3.83</v>
      </c>
      <c r="AW99">
        <v>38</v>
      </c>
      <c r="AX99">
        <v>1.92</v>
      </c>
      <c r="AY99">
        <v>1.86</v>
      </c>
      <c r="AZ99">
        <v>1.99</v>
      </c>
      <c r="BA99">
        <v>1.91</v>
      </c>
      <c r="BB99">
        <v>19</v>
      </c>
      <c r="BC99">
        <v>-0.5</v>
      </c>
      <c r="BD99">
        <v>2.0099999999999998</v>
      </c>
      <c r="BE99">
        <v>1.94</v>
      </c>
      <c r="BF99">
        <v>2</v>
      </c>
      <c r="BG99">
        <v>1.87</v>
      </c>
      <c r="BH99">
        <v>1.76</v>
      </c>
      <c r="BI99">
        <v>3.81</v>
      </c>
      <c r="BJ99">
        <v>4.88</v>
      </c>
    </row>
    <row r="100" spans="1:62" s="6" customFormat="1" x14ac:dyDescent="0.2">
      <c r="A100" t="s">
        <v>175</v>
      </c>
      <c r="B100" s="4">
        <v>43365</v>
      </c>
      <c r="C100" t="s">
        <v>189</v>
      </c>
      <c r="D100" t="s">
        <v>180</v>
      </c>
      <c r="E100">
        <v>1</v>
      </c>
      <c r="F100">
        <v>0</v>
      </c>
      <c r="G100" t="str">
        <f t="shared" si="6"/>
        <v>H</v>
      </c>
      <c r="H100">
        <v>0</v>
      </c>
      <c r="I100">
        <v>0</v>
      </c>
      <c r="J100" t="str">
        <f t="shared" si="7"/>
        <v>D</v>
      </c>
      <c r="K100" s="7" t="s">
        <v>379</v>
      </c>
      <c r="L100">
        <v>18</v>
      </c>
      <c r="M100">
        <v>10</v>
      </c>
      <c r="N100">
        <v>6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3</v>
      </c>
      <c r="V100">
        <v>0</v>
      </c>
      <c r="W100">
        <v>1</v>
      </c>
      <c r="X100">
        <v>1.83</v>
      </c>
      <c r="Y100">
        <v>3.75</v>
      </c>
      <c r="Z100">
        <v>4.75</v>
      </c>
      <c r="AA100">
        <v>1.91</v>
      </c>
      <c r="AB100">
        <v>3.4</v>
      </c>
      <c r="AC100">
        <v>3.9</v>
      </c>
      <c r="AD100">
        <v>1.77</v>
      </c>
      <c r="AE100">
        <v>3.45</v>
      </c>
      <c r="AF100">
        <v>3.95</v>
      </c>
      <c r="AG100">
        <v>1.86</v>
      </c>
      <c r="AH100">
        <v>3.75</v>
      </c>
      <c r="AI100">
        <v>4.18</v>
      </c>
      <c r="AJ100">
        <v>1.85</v>
      </c>
      <c r="AK100">
        <v>3.7</v>
      </c>
      <c r="AL100">
        <v>4</v>
      </c>
      <c r="AM100">
        <v>1.9</v>
      </c>
      <c r="AN100">
        <v>3.8</v>
      </c>
      <c r="AO100">
        <v>4.0999999999999996</v>
      </c>
      <c r="AP100">
        <v>39</v>
      </c>
      <c r="AQ100">
        <v>1.92</v>
      </c>
      <c r="AR100">
        <v>1.85</v>
      </c>
      <c r="AS100">
        <v>3.8</v>
      </c>
      <c r="AT100">
        <v>3.56</v>
      </c>
      <c r="AU100">
        <v>4.75</v>
      </c>
      <c r="AV100">
        <v>4.0199999999999996</v>
      </c>
      <c r="AW100">
        <v>37</v>
      </c>
      <c r="AX100">
        <v>1.97</v>
      </c>
      <c r="AY100">
        <v>1.89</v>
      </c>
      <c r="AZ100">
        <v>1.95</v>
      </c>
      <c r="BA100">
        <v>1.87</v>
      </c>
      <c r="BB100">
        <v>18</v>
      </c>
      <c r="BC100">
        <v>-0.5</v>
      </c>
      <c r="BD100">
        <v>1.95</v>
      </c>
      <c r="BE100">
        <v>1.85</v>
      </c>
      <c r="BF100">
        <v>2.02</v>
      </c>
      <c r="BG100">
        <v>1.96</v>
      </c>
      <c r="BH100">
        <v>1.86</v>
      </c>
      <c r="BI100">
        <v>3.68</v>
      </c>
      <c r="BJ100">
        <v>4.38</v>
      </c>
    </row>
    <row r="101" spans="1:62" s="6" customFormat="1" x14ac:dyDescent="0.2">
      <c r="A101" t="s">
        <v>175</v>
      </c>
      <c r="B101" s="4">
        <v>43365</v>
      </c>
      <c r="C101" t="s">
        <v>195</v>
      </c>
      <c r="D101" t="s">
        <v>201</v>
      </c>
      <c r="E101">
        <v>2</v>
      </c>
      <c r="F101">
        <v>1</v>
      </c>
      <c r="G101" t="str">
        <f t="shared" si="6"/>
        <v>H</v>
      </c>
      <c r="H101">
        <v>0</v>
      </c>
      <c r="I101">
        <v>0</v>
      </c>
      <c r="J101" t="str">
        <f t="shared" si="7"/>
        <v>D</v>
      </c>
      <c r="K101" s="7" t="s">
        <v>374</v>
      </c>
      <c r="L101">
        <v>21</v>
      </c>
      <c r="M101">
        <v>12</v>
      </c>
      <c r="N101">
        <v>5</v>
      </c>
      <c r="O101">
        <v>8</v>
      </c>
      <c r="P101">
        <v>9</v>
      </c>
      <c r="Q101">
        <v>15</v>
      </c>
      <c r="R101">
        <v>12</v>
      </c>
      <c r="S101">
        <v>7</v>
      </c>
      <c r="T101">
        <v>1</v>
      </c>
      <c r="U101">
        <v>5</v>
      </c>
      <c r="V101">
        <v>0</v>
      </c>
      <c r="W101">
        <v>0</v>
      </c>
      <c r="X101">
        <v>2.04</v>
      </c>
      <c r="Y101">
        <v>3.5</v>
      </c>
      <c r="Z101">
        <v>4</v>
      </c>
      <c r="AA101">
        <v>2.1</v>
      </c>
      <c r="AB101">
        <v>3.25</v>
      </c>
      <c r="AC101">
        <v>3.5</v>
      </c>
      <c r="AD101">
        <v>1.97</v>
      </c>
      <c r="AE101">
        <v>3.2</v>
      </c>
      <c r="AF101">
        <v>3.45</v>
      </c>
      <c r="AG101">
        <v>2.04</v>
      </c>
      <c r="AH101">
        <v>3.49</v>
      </c>
      <c r="AI101">
        <v>3.73</v>
      </c>
      <c r="AJ101">
        <v>2.0499999999999998</v>
      </c>
      <c r="AK101">
        <v>3.4</v>
      </c>
      <c r="AL101">
        <v>3.6</v>
      </c>
      <c r="AM101">
        <v>2.1</v>
      </c>
      <c r="AN101">
        <v>3.5</v>
      </c>
      <c r="AO101">
        <v>3.7</v>
      </c>
      <c r="AP101">
        <v>39</v>
      </c>
      <c r="AQ101">
        <v>2.1</v>
      </c>
      <c r="AR101">
        <v>2.0299999999999998</v>
      </c>
      <c r="AS101">
        <v>3.5</v>
      </c>
      <c r="AT101">
        <v>3.35</v>
      </c>
      <c r="AU101">
        <v>4</v>
      </c>
      <c r="AV101">
        <v>3.6</v>
      </c>
      <c r="AW101">
        <v>35</v>
      </c>
      <c r="AX101">
        <v>2.0499999999999998</v>
      </c>
      <c r="AY101">
        <v>2</v>
      </c>
      <c r="AZ101">
        <v>1.83</v>
      </c>
      <c r="BA101">
        <v>1.76</v>
      </c>
      <c r="BB101">
        <v>20</v>
      </c>
      <c r="BC101">
        <v>-0.25</v>
      </c>
      <c r="BD101">
        <v>1.81</v>
      </c>
      <c r="BE101">
        <v>1.75</v>
      </c>
      <c r="BF101">
        <v>2.13</v>
      </c>
      <c r="BG101">
        <v>2.06</v>
      </c>
      <c r="BH101">
        <v>2.1</v>
      </c>
      <c r="BI101">
        <v>3.43</v>
      </c>
      <c r="BJ101">
        <v>3.72</v>
      </c>
    </row>
    <row r="102" spans="1:62" s="6" customFormat="1" x14ac:dyDescent="0.2">
      <c r="A102" t="s">
        <v>175</v>
      </c>
      <c r="B102" s="4">
        <v>43365</v>
      </c>
      <c r="C102" t="s">
        <v>183</v>
      </c>
      <c r="D102" t="s">
        <v>210</v>
      </c>
      <c r="E102">
        <v>2</v>
      </c>
      <c r="F102">
        <v>1</v>
      </c>
      <c r="G102" t="str">
        <f t="shared" si="6"/>
        <v>H</v>
      </c>
      <c r="H102">
        <v>0</v>
      </c>
      <c r="I102">
        <v>0</v>
      </c>
      <c r="J102" t="str">
        <f t="shared" si="7"/>
        <v>D</v>
      </c>
      <c r="K102" s="7" t="s">
        <v>129</v>
      </c>
      <c r="L102">
        <v>14</v>
      </c>
      <c r="M102">
        <v>5</v>
      </c>
      <c r="N102">
        <v>6</v>
      </c>
      <c r="O102">
        <v>3</v>
      </c>
      <c r="P102">
        <v>9</v>
      </c>
      <c r="Q102">
        <v>11</v>
      </c>
      <c r="R102">
        <v>9</v>
      </c>
      <c r="S102">
        <v>3</v>
      </c>
      <c r="T102">
        <v>1</v>
      </c>
      <c r="U102">
        <v>0</v>
      </c>
      <c r="V102">
        <v>0</v>
      </c>
      <c r="W102">
        <v>1</v>
      </c>
      <c r="X102">
        <v>2.54</v>
      </c>
      <c r="Y102">
        <v>3.3</v>
      </c>
      <c r="Z102">
        <v>3</v>
      </c>
      <c r="AA102">
        <v>2.5</v>
      </c>
      <c r="AB102">
        <v>3.2</v>
      </c>
      <c r="AC102">
        <v>2.8</v>
      </c>
      <c r="AD102">
        <v>2.35</v>
      </c>
      <c r="AE102">
        <v>3.1</v>
      </c>
      <c r="AF102">
        <v>2.7</v>
      </c>
      <c r="AG102">
        <v>2.5299999999999998</v>
      </c>
      <c r="AH102">
        <v>3.34</v>
      </c>
      <c r="AI102">
        <v>2.87</v>
      </c>
      <c r="AJ102">
        <v>2.5</v>
      </c>
      <c r="AK102">
        <v>3.3</v>
      </c>
      <c r="AL102">
        <v>2.8</v>
      </c>
      <c r="AM102">
        <v>2.5</v>
      </c>
      <c r="AN102">
        <v>3.4</v>
      </c>
      <c r="AO102">
        <v>2.9</v>
      </c>
      <c r="AP102">
        <v>39</v>
      </c>
      <c r="AQ102">
        <v>2.54</v>
      </c>
      <c r="AR102">
        <v>2.46</v>
      </c>
      <c r="AS102">
        <v>3.4</v>
      </c>
      <c r="AT102">
        <v>3.24</v>
      </c>
      <c r="AU102">
        <v>3</v>
      </c>
      <c r="AV102">
        <v>2.82</v>
      </c>
      <c r="AW102">
        <v>34</v>
      </c>
      <c r="AX102">
        <v>2.0499999999999998</v>
      </c>
      <c r="AY102">
        <v>1.97</v>
      </c>
      <c r="AZ102">
        <v>1.85</v>
      </c>
      <c r="BA102">
        <v>1.78</v>
      </c>
      <c r="BB102">
        <v>18</v>
      </c>
      <c r="BC102">
        <v>-0.25</v>
      </c>
      <c r="BD102">
        <v>2.2000000000000002</v>
      </c>
      <c r="BE102">
        <v>2.09</v>
      </c>
      <c r="BF102">
        <v>1.8</v>
      </c>
      <c r="BG102">
        <v>1.72</v>
      </c>
      <c r="BH102">
        <v>2.38</v>
      </c>
      <c r="BI102">
        <v>3.4</v>
      </c>
      <c r="BJ102">
        <v>3.11</v>
      </c>
    </row>
    <row r="103" spans="1:62" s="6" customFormat="1" x14ac:dyDescent="0.2">
      <c r="A103" t="s">
        <v>175</v>
      </c>
      <c r="B103" s="4">
        <v>43365</v>
      </c>
      <c r="C103" t="s">
        <v>194</v>
      </c>
      <c r="D103" t="s">
        <v>197</v>
      </c>
      <c r="E103">
        <v>0</v>
      </c>
      <c r="F103">
        <v>0</v>
      </c>
      <c r="G103" t="str">
        <f t="shared" si="6"/>
        <v>D</v>
      </c>
      <c r="H103">
        <v>0</v>
      </c>
      <c r="I103">
        <v>0</v>
      </c>
      <c r="J103" t="str">
        <f t="shared" si="7"/>
        <v>D</v>
      </c>
      <c r="K103" s="7" t="s">
        <v>193</v>
      </c>
      <c r="L103">
        <v>15</v>
      </c>
      <c r="M103">
        <v>10</v>
      </c>
      <c r="N103">
        <v>6</v>
      </c>
      <c r="O103">
        <v>4</v>
      </c>
      <c r="P103">
        <v>15</v>
      </c>
      <c r="Q103">
        <v>11</v>
      </c>
      <c r="R103">
        <v>6</v>
      </c>
      <c r="S103">
        <v>5</v>
      </c>
      <c r="T103">
        <v>3</v>
      </c>
      <c r="U103">
        <v>2</v>
      </c>
      <c r="V103">
        <v>0</v>
      </c>
      <c r="W103">
        <v>0</v>
      </c>
      <c r="X103">
        <v>1.95</v>
      </c>
      <c r="Y103">
        <v>3.75</v>
      </c>
      <c r="Z103">
        <v>4</v>
      </c>
      <c r="AA103">
        <v>1.91</v>
      </c>
      <c r="AB103">
        <v>3.6</v>
      </c>
      <c r="AC103">
        <v>3.7</v>
      </c>
      <c r="AD103">
        <v>1.93</v>
      </c>
      <c r="AE103">
        <v>3.4</v>
      </c>
      <c r="AF103">
        <v>3.4</v>
      </c>
      <c r="AG103">
        <v>2.0499999999999998</v>
      </c>
      <c r="AH103">
        <v>3.64</v>
      </c>
      <c r="AI103">
        <v>3.56</v>
      </c>
      <c r="AJ103">
        <v>2</v>
      </c>
      <c r="AK103">
        <v>3.6</v>
      </c>
      <c r="AL103">
        <v>3.6</v>
      </c>
      <c r="AM103">
        <v>2</v>
      </c>
      <c r="AN103">
        <v>3.75</v>
      </c>
      <c r="AO103">
        <v>3.75</v>
      </c>
      <c r="AP103">
        <v>39</v>
      </c>
      <c r="AQ103">
        <v>2.0499999999999998</v>
      </c>
      <c r="AR103">
        <v>1.96</v>
      </c>
      <c r="AS103">
        <v>3.8</v>
      </c>
      <c r="AT103">
        <v>3.58</v>
      </c>
      <c r="AU103">
        <v>4</v>
      </c>
      <c r="AV103">
        <v>3.59</v>
      </c>
      <c r="AW103">
        <v>39</v>
      </c>
      <c r="AX103">
        <v>1.81</v>
      </c>
      <c r="AY103">
        <v>1.74</v>
      </c>
      <c r="AZ103">
        <v>2.17</v>
      </c>
      <c r="BA103">
        <v>2.04</v>
      </c>
      <c r="BB103">
        <v>21</v>
      </c>
      <c r="BC103">
        <v>-0.25</v>
      </c>
      <c r="BD103">
        <v>1.79</v>
      </c>
      <c r="BE103">
        <v>1.72</v>
      </c>
      <c r="BF103">
        <v>2.21</v>
      </c>
      <c r="BG103">
        <v>2.11</v>
      </c>
      <c r="BH103">
        <v>2.04</v>
      </c>
      <c r="BI103">
        <v>3.71</v>
      </c>
      <c r="BJ103">
        <v>3.62</v>
      </c>
    </row>
    <row r="104" spans="1:62" s="6" customFormat="1" x14ac:dyDescent="0.2">
      <c r="A104" t="s">
        <v>175</v>
      </c>
      <c r="B104" s="4">
        <v>43365</v>
      </c>
      <c r="C104" t="s">
        <v>200</v>
      </c>
      <c r="D104" t="s">
        <v>198</v>
      </c>
      <c r="E104">
        <v>3</v>
      </c>
      <c r="F104">
        <v>3</v>
      </c>
      <c r="G104" t="str">
        <f t="shared" si="6"/>
        <v>D</v>
      </c>
      <c r="H104">
        <v>0</v>
      </c>
      <c r="I104">
        <v>1</v>
      </c>
      <c r="J104" t="str">
        <f t="shared" si="7"/>
        <v>A</v>
      </c>
      <c r="K104" s="7" t="s">
        <v>141</v>
      </c>
      <c r="L104">
        <v>18</v>
      </c>
      <c r="M104">
        <v>9</v>
      </c>
      <c r="N104">
        <v>7</v>
      </c>
      <c r="O104">
        <v>6</v>
      </c>
      <c r="P104">
        <v>7</v>
      </c>
      <c r="Q104">
        <v>13</v>
      </c>
      <c r="R104">
        <v>8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2.62</v>
      </c>
      <c r="Y104">
        <v>3.4</v>
      </c>
      <c r="Z104">
        <v>2.87</v>
      </c>
      <c r="AA104">
        <v>2.6</v>
      </c>
      <c r="AB104">
        <v>3.2</v>
      </c>
      <c r="AC104">
        <v>2.7</v>
      </c>
      <c r="AD104">
        <v>2.5</v>
      </c>
      <c r="AE104">
        <v>3.05</v>
      </c>
      <c r="AF104">
        <v>2.6</v>
      </c>
      <c r="AG104">
        <v>2.66</v>
      </c>
      <c r="AH104">
        <v>3.26</v>
      </c>
      <c r="AI104">
        <v>2.77</v>
      </c>
      <c r="AJ104">
        <v>2.5499999999999998</v>
      </c>
      <c r="AK104">
        <v>3.4</v>
      </c>
      <c r="AL104">
        <v>2.7</v>
      </c>
      <c r="AM104">
        <v>2.63</v>
      </c>
      <c r="AN104">
        <v>3.4</v>
      </c>
      <c r="AO104">
        <v>2.8</v>
      </c>
      <c r="AP104">
        <v>39</v>
      </c>
      <c r="AQ104">
        <v>2.66</v>
      </c>
      <c r="AR104">
        <v>2.57</v>
      </c>
      <c r="AS104">
        <v>3.5</v>
      </c>
      <c r="AT104">
        <v>3.23</v>
      </c>
      <c r="AU104">
        <v>2.87</v>
      </c>
      <c r="AV104">
        <v>2.7</v>
      </c>
      <c r="AW104">
        <v>34</v>
      </c>
      <c r="AX104">
        <v>2.1</v>
      </c>
      <c r="AY104">
        <v>2.02</v>
      </c>
      <c r="AZ104">
        <v>1.83</v>
      </c>
      <c r="BA104">
        <v>1.75</v>
      </c>
      <c r="BB104">
        <v>17</v>
      </c>
      <c r="BC104">
        <v>-0.25</v>
      </c>
      <c r="BD104">
        <v>2.27</v>
      </c>
      <c r="BE104">
        <v>2.21</v>
      </c>
      <c r="BF104">
        <v>1.72</v>
      </c>
      <c r="BG104">
        <v>1.64</v>
      </c>
      <c r="BH104">
        <v>2.56</v>
      </c>
      <c r="BI104">
        <v>3.13</v>
      </c>
      <c r="BJ104">
        <v>3.06</v>
      </c>
    </row>
    <row r="105" spans="1:62" s="6" customFormat="1" x14ac:dyDescent="0.2">
      <c r="A105" t="s">
        <v>175</v>
      </c>
      <c r="B105" s="4">
        <v>43365</v>
      </c>
      <c r="C105" t="s">
        <v>206</v>
      </c>
      <c r="D105" t="s">
        <v>188</v>
      </c>
      <c r="E105">
        <v>1</v>
      </c>
      <c r="F105">
        <v>0</v>
      </c>
      <c r="G105" t="str">
        <f t="shared" si="6"/>
        <v>H</v>
      </c>
      <c r="H105">
        <v>0</v>
      </c>
      <c r="I105">
        <v>0</v>
      </c>
      <c r="J105" t="str">
        <f t="shared" si="7"/>
        <v>D</v>
      </c>
      <c r="K105" s="7" t="s">
        <v>615</v>
      </c>
      <c r="L105">
        <v>18</v>
      </c>
      <c r="M105">
        <v>6</v>
      </c>
      <c r="N105">
        <v>5</v>
      </c>
      <c r="O105">
        <v>0</v>
      </c>
      <c r="P105">
        <v>12</v>
      </c>
      <c r="Q105">
        <v>10</v>
      </c>
      <c r="R105">
        <v>5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</v>
      </c>
      <c r="Y105">
        <v>3.8</v>
      </c>
      <c r="Z105">
        <v>4.2</v>
      </c>
      <c r="AA105">
        <v>1.85</v>
      </c>
      <c r="AB105">
        <v>3.5</v>
      </c>
      <c r="AC105">
        <v>4.0999999999999996</v>
      </c>
      <c r="AD105">
        <v>1.8</v>
      </c>
      <c r="AE105">
        <v>3.35</v>
      </c>
      <c r="AF105">
        <v>3.85</v>
      </c>
      <c r="AG105">
        <v>1.91</v>
      </c>
      <c r="AH105">
        <v>3.58</v>
      </c>
      <c r="AI105">
        <v>4.16</v>
      </c>
      <c r="AJ105">
        <v>1.88</v>
      </c>
      <c r="AK105">
        <v>3.6</v>
      </c>
      <c r="AL105">
        <v>4</v>
      </c>
      <c r="AM105">
        <v>1.9</v>
      </c>
      <c r="AN105">
        <v>3.8</v>
      </c>
      <c r="AO105">
        <v>4.0999999999999996</v>
      </c>
      <c r="AP105">
        <v>39</v>
      </c>
      <c r="AQ105">
        <v>1.91</v>
      </c>
      <c r="AR105">
        <v>1.87</v>
      </c>
      <c r="AS105">
        <v>3.8</v>
      </c>
      <c r="AT105">
        <v>3.54</v>
      </c>
      <c r="AU105">
        <v>4.2</v>
      </c>
      <c r="AV105">
        <v>3.96</v>
      </c>
      <c r="AW105">
        <v>37</v>
      </c>
      <c r="AX105">
        <v>2.0699999999999998</v>
      </c>
      <c r="AY105">
        <v>1.96</v>
      </c>
      <c r="AZ105">
        <v>1.91</v>
      </c>
      <c r="BA105">
        <v>1.8</v>
      </c>
      <c r="BB105">
        <v>18</v>
      </c>
      <c r="BC105">
        <v>-0.5</v>
      </c>
      <c r="BD105">
        <v>1.93</v>
      </c>
      <c r="BE105">
        <v>1.87</v>
      </c>
      <c r="BF105">
        <v>2</v>
      </c>
      <c r="BG105">
        <v>1.94</v>
      </c>
      <c r="BH105">
        <v>2.14</v>
      </c>
      <c r="BI105">
        <v>3.22</v>
      </c>
      <c r="BJ105">
        <v>3.86</v>
      </c>
    </row>
    <row r="106" spans="1:62" s="6" customFormat="1" x14ac:dyDescent="0.2">
      <c r="A106" t="s">
        <v>175</v>
      </c>
      <c r="B106" s="4">
        <v>43365</v>
      </c>
      <c r="C106" t="s">
        <v>207</v>
      </c>
      <c r="D106" t="s">
        <v>192</v>
      </c>
      <c r="E106">
        <v>0</v>
      </c>
      <c r="F106">
        <v>1</v>
      </c>
      <c r="G106" t="str">
        <f t="shared" si="6"/>
        <v>A</v>
      </c>
      <c r="H106">
        <v>0</v>
      </c>
      <c r="I106">
        <v>1</v>
      </c>
      <c r="J106" t="str">
        <f t="shared" si="7"/>
        <v>A</v>
      </c>
      <c r="K106" s="7" t="s">
        <v>376</v>
      </c>
      <c r="L106">
        <v>11</v>
      </c>
      <c r="M106">
        <v>11</v>
      </c>
      <c r="N106">
        <v>1</v>
      </c>
      <c r="O106">
        <v>3</v>
      </c>
      <c r="P106">
        <v>15</v>
      </c>
      <c r="Q106">
        <v>12</v>
      </c>
      <c r="R106">
        <v>6</v>
      </c>
      <c r="S106">
        <v>5</v>
      </c>
      <c r="T106">
        <v>1</v>
      </c>
      <c r="U106">
        <v>2</v>
      </c>
      <c r="V106">
        <v>0</v>
      </c>
      <c r="W106">
        <v>0</v>
      </c>
      <c r="X106">
        <v>2.1</v>
      </c>
      <c r="Y106">
        <v>3.5</v>
      </c>
      <c r="Z106">
        <v>3.8</v>
      </c>
      <c r="AA106">
        <v>2</v>
      </c>
      <c r="AB106">
        <v>3.3</v>
      </c>
      <c r="AC106">
        <v>3.7</v>
      </c>
      <c r="AD106">
        <v>1.93</v>
      </c>
      <c r="AE106">
        <v>3.2</v>
      </c>
      <c r="AF106">
        <v>3.55</v>
      </c>
      <c r="AG106">
        <v>2.0099999999999998</v>
      </c>
      <c r="AH106">
        <v>3.47</v>
      </c>
      <c r="AI106">
        <v>3.87</v>
      </c>
      <c r="AJ106">
        <v>2.0499999999999998</v>
      </c>
      <c r="AK106">
        <v>3.4</v>
      </c>
      <c r="AL106">
        <v>3.6</v>
      </c>
      <c r="AM106">
        <v>2.1</v>
      </c>
      <c r="AN106">
        <v>3.5</v>
      </c>
      <c r="AO106">
        <v>3.7</v>
      </c>
      <c r="AP106">
        <v>39</v>
      </c>
      <c r="AQ106">
        <v>2.1</v>
      </c>
      <c r="AR106">
        <v>2.02</v>
      </c>
      <c r="AS106">
        <v>3.5</v>
      </c>
      <c r="AT106">
        <v>3.36</v>
      </c>
      <c r="AU106">
        <v>3.87</v>
      </c>
      <c r="AV106">
        <v>3.63</v>
      </c>
      <c r="AW106">
        <v>36</v>
      </c>
      <c r="AX106">
        <v>2.14</v>
      </c>
      <c r="AY106">
        <v>2.0499999999999998</v>
      </c>
      <c r="AZ106">
        <v>1.8</v>
      </c>
      <c r="BA106">
        <v>1.72</v>
      </c>
      <c r="BB106">
        <v>20</v>
      </c>
      <c r="BC106">
        <v>-0.25</v>
      </c>
      <c r="BD106">
        <v>1.82</v>
      </c>
      <c r="BE106">
        <v>1.75</v>
      </c>
      <c r="BF106">
        <v>2.17</v>
      </c>
      <c r="BG106">
        <v>2.0699999999999998</v>
      </c>
      <c r="BH106">
        <v>2.13</v>
      </c>
      <c r="BI106">
        <v>3.4</v>
      </c>
      <c r="BJ106">
        <v>3.67</v>
      </c>
    </row>
    <row r="107" spans="1:62" s="6" customFormat="1" x14ac:dyDescent="0.2">
      <c r="A107" t="s">
        <v>175</v>
      </c>
      <c r="B107" s="4">
        <v>43365</v>
      </c>
      <c r="C107" t="s">
        <v>177</v>
      </c>
      <c r="D107" t="s">
        <v>209</v>
      </c>
      <c r="E107">
        <v>0</v>
      </c>
      <c r="F107">
        <v>3</v>
      </c>
      <c r="G107" t="str">
        <f t="shared" si="6"/>
        <v>A</v>
      </c>
      <c r="H107">
        <v>0</v>
      </c>
      <c r="I107">
        <v>0</v>
      </c>
      <c r="J107" t="str">
        <f t="shared" si="7"/>
        <v>D</v>
      </c>
      <c r="K107" s="7" t="s">
        <v>380</v>
      </c>
      <c r="L107">
        <v>9</v>
      </c>
      <c r="M107">
        <v>13</v>
      </c>
      <c r="N107">
        <v>2</v>
      </c>
      <c r="O107">
        <v>6</v>
      </c>
      <c r="P107">
        <v>13</v>
      </c>
      <c r="Q107">
        <v>13</v>
      </c>
      <c r="R107">
        <v>4</v>
      </c>
      <c r="S107">
        <v>4</v>
      </c>
      <c r="T107">
        <v>3</v>
      </c>
      <c r="U107">
        <v>1</v>
      </c>
      <c r="V107">
        <v>0</v>
      </c>
      <c r="W107">
        <v>0</v>
      </c>
      <c r="X107">
        <v>2.1</v>
      </c>
      <c r="Y107">
        <v>3.6</v>
      </c>
      <c r="Z107">
        <v>3.75</v>
      </c>
      <c r="AA107">
        <v>2</v>
      </c>
      <c r="AB107">
        <v>3.5</v>
      </c>
      <c r="AC107">
        <v>3.5</v>
      </c>
      <c r="AD107">
        <v>1.97</v>
      </c>
      <c r="AE107">
        <v>3.4</v>
      </c>
      <c r="AF107">
        <v>3.25</v>
      </c>
      <c r="AG107">
        <v>2.08</v>
      </c>
      <c r="AH107">
        <v>3.74</v>
      </c>
      <c r="AI107">
        <v>3.39</v>
      </c>
      <c r="AJ107">
        <v>2.0499999999999998</v>
      </c>
      <c r="AK107">
        <v>3.7</v>
      </c>
      <c r="AL107">
        <v>3.3</v>
      </c>
      <c r="AM107">
        <v>2.0499999999999998</v>
      </c>
      <c r="AN107">
        <v>3.75</v>
      </c>
      <c r="AO107">
        <v>3.5</v>
      </c>
      <c r="AP107">
        <v>39</v>
      </c>
      <c r="AQ107">
        <v>2.1</v>
      </c>
      <c r="AR107">
        <v>2.0299999999999998</v>
      </c>
      <c r="AS107">
        <v>3.75</v>
      </c>
      <c r="AT107">
        <v>3.57</v>
      </c>
      <c r="AU107">
        <v>3.75</v>
      </c>
      <c r="AV107">
        <v>3.37</v>
      </c>
      <c r="AW107">
        <v>37</v>
      </c>
      <c r="AX107">
        <v>1.85</v>
      </c>
      <c r="AY107">
        <v>1.79</v>
      </c>
      <c r="AZ107">
        <v>2.0699999999999998</v>
      </c>
      <c r="BA107">
        <v>1.98</v>
      </c>
      <c r="BB107">
        <v>20</v>
      </c>
      <c r="BC107">
        <v>-0.25</v>
      </c>
      <c r="BD107">
        <v>1.83</v>
      </c>
      <c r="BE107">
        <v>1.77</v>
      </c>
      <c r="BF107">
        <v>2.13</v>
      </c>
      <c r="BG107">
        <v>2.04</v>
      </c>
      <c r="BH107">
        <v>2.1800000000000002</v>
      </c>
      <c r="BI107">
        <v>3.4</v>
      </c>
      <c r="BJ107">
        <v>3.53</v>
      </c>
    </row>
    <row r="108" spans="1:62" s="6" customFormat="1" x14ac:dyDescent="0.2">
      <c r="A108" t="s">
        <v>175</v>
      </c>
      <c r="B108" s="4">
        <v>43368</v>
      </c>
      <c r="C108" t="s">
        <v>177</v>
      </c>
      <c r="D108" t="s">
        <v>201</v>
      </c>
      <c r="E108">
        <v>1</v>
      </c>
      <c r="F108">
        <v>1</v>
      </c>
      <c r="G108" t="str">
        <f t="shared" si="6"/>
        <v>D</v>
      </c>
      <c r="H108">
        <v>0</v>
      </c>
      <c r="I108">
        <v>1</v>
      </c>
      <c r="J108" t="str">
        <f t="shared" si="7"/>
        <v>A</v>
      </c>
      <c r="K108" s="7" t="s">
        <v>150</v>
      </c>
      <c r="L108">
        <v>12</v>
      </c>
      <c r="M108">
        <v>19</v>
      </c>
      <c r="N108">
        <v>4</v>
      </c>
      <c r="O108">
        <v>7</v>
      </c>
      <c r="P108">
        <v>15</v>
      </c>
      <c r="Q108">
        <v>11</v>
      </c>
      <c r="R108">
        <v>1</v>
      </c>
      <c r="S108">
        <v>8</v>
      </c>
      <c r="T108">
        <v>2</v>
      </c>
      <c r="U108">
        <v>4</v>
      </c>
      <c r="V108">
        <v>0</v>
      </c>
      <c r="W108">
        <v>0</v>
      </c>
      <c r="X108">
        <v>2.9</v>
      </c>
      <c r="Y108">
        <v>3.4</v>
      </c>
      <c r="Z108">
        <v>2.6</v>
      </c>
      <c r="AA108">
        <v>2.75</v>
      </c>
      <c r="AB108">
        <v>3.25</v>
      </c>
      <c r="AC108">
        <v>2.5</v>
      </c>
      <c r="AD108">
        <v>2.7</v>
      </c>
      <c r="AE108">
        <v>3.1</v>
      </c>
      <c r="AF108">
        <v>2.4</v>
      </c>
      <c r="AG108">
        <v>2.86</v>
      </c>
      <c r="AH108">
        <v>3.35</v>
      </c>
      <c r="AI108">
        <v>2.58</v>
      </c>
      <c r="AJ108">
        <v>2.8</v>
      </c>
      <c r="AK108">
        <v>3.3</v>
      </c>
      <c r="AL108">
        <v>2.5</v>
      </c>
      <c r="AM108">
        <v>2.88</v>
      </c>
      <c r="AN108">
        <v>3.4</v>
      </c>
      <c r="AO108">
        <v>2.5499999999999998</v>
      </c>
      <c r="AP108">
        <v>39</v>
      </c>
      <c r="AQ108">
        <v>2.9</v>
      </c>
      <c r="AR108">
        <v>2.77</v>
      </c>
      <c r="AS108">
        <v>3.4</v>
      </c>
      <c r="AT108">
        <v>3.27</v>
      </c>
      <c r="AU108">
        <v>2.6</v>
      </c>
      <c r="AV108">
        <v>2.4900000000000002</v>
      </c>
      <c r="AW108">
        <v>37</v>
      </c>
      <c r="AX108">
        <v>2.11</v>
      </c>
      <c r="AY108">
        <v>1.97</v>
      </c>
      <c r="AZ108">
        <v>1.89</v>
      </c>
      <c r="BA108">
        <v>1.8</v>
      </c>
      <c r="BB108">
        <v>21</v>
      </c>
      <c r="BC108">
        <v>0.25</v>
      </c>
      <c r="BD108">
        <v>1.77</v>
      </c>
      <c r="BE108">
        <v>1.7</v>
      </c>
      <c r="BF108">
        <v>2.21</v>
      </c>
      <c r="BG108">
        <v>2.13</v>
      </c>
      <c r="BH108">
        <v>2.78</v>
      </c>
      <c r="BI108">
        <v>3.33</v>
      </c>
      <c r="BJ108">
        <v>2.7</v>
      </c>
    </row>
    <row r="109" spans="1:62" s="6" customFormat="1" x14ac:dyDescent="0.2">
      <c r="A109" t="s">
        <v>175</v>
      </c>
      <c r="B109" s="4">
        <v>43372</v>
      </c>
      <c r="C109" t="s">
        <v>186</v>
      </c>
      <c r="D109" t="s">
        <v>206</v>
      </c>
      <c r="E109">
        <v>0</v>
      </c>
      <c r="F109">
        <v>1</v>
      </c>
      <c r="G109" t="str">
        <f t="shared" si="6"/>
        <v>A</v>
      </c>
      <c r="H109">
        <v>0</v>
      </c>
      <c r="I109">
        <v>0</v>
      </c>
      <c r="J109" t="str">
        <f t="shared" si="7"/>
        <v>D</v>
      </c>
      <c r="K109" s="7" t="s">
        <v>620</v>
      </c>
      <c r="L109">
        <v>11</v>
      </c>
      <c r="M109">
        <v>8</v>
      </c>
      <c r="N109">
        <v>3</v>
      </c>
      <c r="O109">
        <v>4</v>
      </c>
      <c r="P109">
        <v>9</v>
      </c>
      <c r="Q109">
        <v>11</v>
      </c>
      <c r="R109">
        <v>2</v>
      </c>
      <c r="S109">
        <v>3</v>
      </c>
      <c r="T109">
        <v>1</v>
      </c>
      <c r="U109">
        <v>1</v>
      </c>
      <c r="V109">
        <v>0</v>
      </c>
      <c r="W109">
        <v>0</v>
      </c>
      <c r="X109">
        <v>2.4500000000000002</v>
      </c>
      <c r="Y109">
        <v>3.4</v>
      </c>
      <c r="Z109">
        <v>3.1</v>
      </c>
      <c r="AA109">
        <v>2.2999999999999998</v>
      </c>
      <c r="AB109">
        <v>3.3</v>
      </c>
      <c r="AC109">
        <v>3</v>
      </c>
      <c r="AD109">
        <v>2.2999999999999998</v>
      </c>
      <c r="AE109">
        <v>3.15</v>
      </c>
      <c r="AF109">
        <v>2.8</v>
      </c>
      <c r="AG109">
        <v>2.39</v>
      </c>
      <c r="AH109">
        <v>3.46</v>
      </c>
      <c r="AI109">
        <v>3.04</v>
      </c>
      <c r="AJ109">
        <v>2.4</v>
      </c>
      <c r="AK109">
        <v>3.3</v>
      </c>
      <c r="AL109">
        <v>2.9</v>
      </c>
      <c r="AM109">
        <v>2.4500000000000002</v>
      </c>
      <c r="AN109">
        <v>3.4</v>
      </c>
      <c r="AO109">
        <v>3</v>
      </c>
      <c r="AP109">
        <v>40</v>
      </c>
      <c r="AQ109">
        <v>2.5</v>
      </c>
      <c r="AR109">
        <v>2.35</v>
      </c>
      <c r="AS109">
        <v>3.46</v>
      </c>
      <c r="AT109">
        <v>3.29</v>
      </c>
      <c r="AU109">
        <v>3.15</v>
      </c>
      <c r="AV109">
        <v>2.95</v>
      </c>
      <c r="AW109">
        <v>38</v>
      </c>
      <c r="AX109">
        <v>2.0699999999999998</v>
      </c>
      <c r="AY109">
        <v>1.97</v>
      </c>
      <c r="AZ109">
        <v>1.89</v>
      </c>
      <c r="BA109">
        <v>1.8</v>
      </c>
      <c r="BB109">
        <v>21</v>
      </c>
      <c r="BC109">
        <v>-0.25</v>
      </c>
      <c r="BD109">
        <v>2.1</v>
      </c>
      <c r="BE109">
        <v>2.02</v>
      </c>
      <c r="BF109">
        <v>1.85</v>
      </c>
      <c r="BG109">
        <v>1.79</v>
      </c>
      <c r="BH109">
        <v>2.39</v>
      </c>
      <c r="BI109">
        <v>3.31</v>
      </c>
      <c r="BJ109">
        <v>3.22</v>
      </c>
    </row>
    <row r="110" spans="1:62" s="6" customFormat="1" x14ac:dyDescent="0.2">
      <c r="A110" t="s">
        <v>175</v>
      </c>
      <c r="B110" s="4">
        <v>43372</v>
      </c>
      <c r="C110" t="s">
        <v>179</v>
      </c>
      <c r="D110" t="s">
        <v>195</v>
      </c>
      <c r="E110">
        <v>0</v>
      </c>
      <c r="F110">
        <v>2</v>
      </c>
      <c r="G110" t="str">
        <f t="shared" si="6"/>
        <v>A</v>
      </c>
      <c r="H110">
        <v>0</v>
      </c>
      <c r="I110">
        <v>0</v>
      </c>
      <c r="J110" t="str">
        <f t="shared" si="7"/>
        <v>D</v>
      </c>
      <c r="K110" s="7" t="s">
        <v>178</v>
      </c>
      <c r="L110">
        <v>4</v>
      </c>
      <c r="M110">
        <v>10</v>
      </c>
      <c r="N110">
        <v>1</v>
      </c>
      <c r="O110">
        <v>3</v>
      </c>
      <c r="P110">
        <v>19</v>
      </c>
      <c r="Q110">
        <v>15</v>
      </c>
      <c r="R110">
        <v>1</v>
      </c>
      <c r="S110">
        <v>2</v>
      </c>
      <c r="T110">
        <v>1</v>
      </c>
      <c r="U110">
        <v>1</v>
      </c>
      <c r="V110">
        <v>0</v>
      </c>
      <c r="W110">
        <v>0</v>
      </c>
      <c r="X110">
        <v>4.33</v>
      </c>
      <c r="Y110">
        <v>3.7</v>
      </c>
      <c r="Z110">
        <v>1.9</v>
      </c>
      <c r="AA110">
        <v>3.9</v>
      </c>
      <c r="AB110">
        <v>3.5</v>
      </c>
      <c r="AC110">
        <v>1.9</v>
      </c>
      <c r="AD110">
        <v>3.8</v>
      </c>
      <c r="AE110">
        <v>3.4</v>
      </c>
      <c r="AF110">
        <v>1.8</v>
      </c>
      <c r="AG110">
        <v>4.05</v>
      </c>
      <c r="AH110">
        <v>3.73</v>
      </c>
      <c r="AI110">
        <v>1.9</v>
      </c>
      <c r="AJ110">
        <v>4</v>
      </c>
      <c r="AK110">
        <v>3.6</v>
      </c>
      <c r="AL110">
        <v>1.88</v>
      </c>
      <c r="AM110">
        <v>4</v>
      </c>
      <c r="AN110">
        <v>3.7</v>
      </c>
      <c r="AO110">
        <v>1.95</v>
      </c>
      <c r="AP110">
        <v>39</v>
      </c>
      <c r="AQ110">
        <v>4.33</v>
      </c>
      <c r="AR110">
        <v>3.95</v>
      </c>
      <c r="AS110">
        <v>3.75</v>
      </c>
      <c r="AT110">
        <v>3.54</v>
      </c>
      <c r="AU110">
        <v>1.95</v>
      </c>
      <c r="AV110">
        <v>1.88</v>
      </c>
      <c r="AW110">
        <v>36</v>
      </c>
      <c r="AX110">
        <v>2</v>
      </c>
      <c r="AY110">
        <v>1.92</v>
      </c>
      <c r="AZ110">
        <v>1.93</v>
      </c>
      <c r="BA110">
        <v>1.84</v>
      </c>
      <c r="BB110">
        <v>18</v>
      </c>
      <c r="BC110">
        <v>0.5</v>
      </c>
      <c r="BD110">
        <v>2.0099999999999998</v>
      </c>
      <c r="BE110">
        <v>1.95</v>
      </c>
      <c r="BF110">
        <v>1.95</v>
      </c>
      <c r="BG110">
        <v>1.86</v>
      </c>
      <c r="BH110">
        <v>3.98</v>
      </c>
      <c r="BI110">
        <v>3.5</v>
      </c>
      <c r="BJ110">
        <v>2.02</v>
      </c>
    </row>
    <row r="111" spans="1:62" s="6" customFormat="1" x14ac:dyDescent="0.2">
      <c r="A111" t="s">
        <v>175</v>
      </c>
      <c r="B111" s="4">
        <v>43372</v>
      </c>
      <c r="C111" t="s">
        <v>198</v>
      </c>
      <c r="D111" t="s">
        <v>176</v>
      </c>
      <c r="E111">
        <v>1</v>
      </c>
      <c r="F111">
        <v>2</v>
      </c>
      <c r="G111" t="str">
        <f t="shared" si="6"/>
        <v>A</v>
      </c>
      <c r="H111">
        <v>0</v>
      </c>
      <c r="I111">
        <v>1</v>
      </c>
      <c r="J111" t="str">
        <f t="shared" si="7"/>
        <v>A</v>
      </c>
      <c r="K111" s="7" t="s">
        <v>181</v>
      </c>
      <c r="L111">
        <v>13</v>
      </c>
      <c r="M111">
        <v>13</v>
      </c>
      <c r="N111">
        <v>4</v>
      </c>
      <c r="O111">
        <v>5</v>
      </c>
      <c r="P111">
        <v>11</v>
      </c>
      <c r="Q111">
        <v>13</v>
      </c>
      <c r="R111">
        <v>8</v>
      </c>
      <c r="S111">
        <v>4</v>
      </c>
      <c r="T111">
        <v>1</v>
      </c>
      <c r="U111">
        <v>5</v>
      </c>
      <c r="V111">
        <v>0</v>
      </c>
      <c r="W111">
        <v>0</v>
      </c>
      <c r="X111">
        <v>2.5</v>
      </c>
      <c r="Y111">
        <v>3.6</v>
      </c>
      <c r="Z111">
        <v>2.87</v>
      </c>
      <c r="AA111">
        <v>2.4500000000000002</v>
      </c>
      <c r="AB111">
        <v>3.25</v>
      </c>
      <c r="AC111">
        <v>2.85</v>
      </c>
      <c r="AD111">
        <v>2.35</v>
      </c>
      <c r="AE111">
        <v>3.3</v>
      </c>
      <c r="AF111">
        <v>2.6</v>
      </c>
      <c r="AG111">
        <v>2.54</v>
      </c>
      <c r="AH111">
        <v>3.5</v>
      </c>
      <c r="AI111">
        <v>2.79</v>
      </c>
      <c r="AJ111">
        <v>2.4500000000000002</v>
      </c>
      <c r="AK111">
        <v>3.6</v>
      </c>
      <c r="AL111">
        <v>2.7</v>
      </c>
      <c r="AM111">
        <v>2.5</v>
      </c>
      <c r="AN111">
        <v>3.6</v>
      </c>
      <c r="AO111">
        <v>2.8</v>
      </c>
      <c r="AP111">
        <v>39</v>
      </c>
      <c r="AQ111">
        <v>2.5499999999999998</v>
      </c>
      <c r="AR111">
        <v>2.44</v>
      </c>
      <c r="AS111">
        <v>3.75</v>
      </c>
      <c r="AT111">
        <v>3.43</v>
      </c>
      <c r="AU111">
        <v>2.9</v>
      </c>
      <c r="AV111">
        <v>2.73</v>
      </c>
      <c r="AW111">
        <v>36</v>
      </c>
      <c r="AX111">
        <v>1.95</v>
      </c>
      <c r="AY111">
        <v>1.82</v>
      </c>
      <c r="AZ111">
        <v>2.0499999999999998</v>
      </c>
      <c r="BA111">
        <v>1.94</v>
      </c>
      <c r="BB111">
        <v>20</v>
      </c>
      <c r="BC111">
        <v>-0.25</v>
      </c>
      <c r="BD111">
        <v>2.2000000000000002</v>
      </c>
      <c r="BE111">
        <v>2.11</v>
      </c>
      <c r="BF111">
        <v>1.78</v>
      </c>
      <c r="BG111">
        <v>1.72</v>
      </c>
      <c r="BH111">
        <v>2.4900000000000002</v>
      </c>
      <c r="BI111">
        <v>3.46</v>
      </c>
      <c r="BJ111">
        <v>2.94</v>
      </c>
    </row>
    <row r="112" spans="1:62" s="6" customFormat="1" x14ac:dyDescent="0.2">
      <c r="A112" t="s">
        <v>175</v>
      </c>
      <c r="B112" s="4">
        <v>43372</v>
      </c>
      <c r="C112" t="s">
        <v>180</v>
      </c>
      <c r="D112" t="s">
        <v>177</v>
      </c>
      <c r="E112">
        <v>3</v>
      </c>
      <c r="F112">
        <v>1</v>
      </c>
      <c r="G112" t="str">
        <f t="shared" si="6"/>
        <v>H</v>
      </c>
      <c r="H112">
        <v>1</v>
      </c>
      <c r="I112">
        <v>1</v>
      </c>
      <c r="J112" t="str">
        <f t="shared" si="7"/>
        <v>D</v>
      </c>
      <c r="K112" s="7" t="s">
        <v>202</v>
      </c>
      <c r="L112">
        <v>14</v>
      </c>
      <c r="M112">
        <v>16</v>
      </c>
      <c r="N112">
        <v>5</v>
      </c>
      <c r="O112">
        <v>7</v>
      </c>
      <c r="P112">
        <v>15</v>
      </c>
      <c r="Q112">
        <v>14</v>
      </c>
      <c r="R112">
        <v>3</v>
      </c>
      <c r="S112">
        <v>3</v>
      </c>
      <c r="T112">
        <v>3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2.87</v>
      </c>
      <c r="AA112">
        <v>2.6</v>
      </c>
      <c r="AB112">
        <v>3.2</v>
      </c>
      <c r="AC112">
        <v>2.7</v>
      </c>
      <c r="AD112">
        <v>2.4</v>
      </c>
      <c r="AE112">
        <v>3.2</v>
      </c>
      <c r="AF112">
        <v>2.6</v>
      </c>
      <c r="AG112">
        <v>2.5499999999999998</v>
      </c>
      <c r="AH112">
        <v>3.64</v>
      </c>
      <c r="AI112">
        <v>2.7</v>
      </c>
      <c r="AJ112">
        <v>2.4500000000000002</v>
      </c>
      <c r="AK112">
        <v>3.5</v>
      </c>
      <c r="AL112">
        <v>2.75</v>
      </c>
      <c r="AM112">
        <v>2.5</v>
      </c>
      <c r="AN112">
        <v>3.6</v>
      </c>
      <c r="AO112">
        <v>2.8</v>
      </c>
      <c r="AP112">
        <v>39</v>
      </c>
      <c r="AQ112">
        <v>2.6</v>
      </c>
      <c r="AR112">
        <v>2.4900000000000002</v>
      </c>
      <c r="AS112">
        <v>3.64</v>
      </c>
      <c r="AT112">
        <v>3.35</v>
      </c>
      <c r="AU112">
        <v>2.87</v>
      </c>
      <c r="AV112">
        <v>2.71</v>
      </c>
      <c r="AW112">
        <v>36</v>
      </c>
      <c r="AX112">
        <v>2.02</v>
      </c>
      <c r="AY112">
        <v>1.96</v>
      </c>
      <c r="AZ112">
        <v>1.92</v>
      </c>
      <c r="BA112">
        <v>1.81</v>
      </c>
      <c r="BB112">
        <v>20</v>
      </c>
      <c r="BC112">
        <v>-0.25</v>
      </c>
      <c r="BD112">
        <v>2.2000000000000002</v>
      </c>
      <c r="BE112">
        <v>2.13</v>
      </c>
      <c r="BF112">
        <v>1.77</v>
      </c>
      <c r="BG112">
        <v>1.71</v>
      </c>
      <c r="BH112">
        <v>2.44</v>
      </c>
      <c r="BI112">
        <v>3.63</v>
      </c>
      <c r="BJ112">
        <v>2.88</v>
      </c>
    </row>
    <row r="113" spans="1:62" s="6" customFormat="1" x14ac:dyDescent="0.2">
      <c r="A113" t="s">
        <v>175</v>
      </c>
      <c r="B113" s="4">
        <v>43372</v>
      </c>
      <c r="C113" t="s">
        <v>188</v>
      </c>
      <c r="D113" t="s">
        <v>183</v>
      </c>
      <c r="E113">
        <v>1</v>
      </c>
      <c r="F113">
        <v>2</v>
      </c>
      <c r="G113" t="str">
        <f t="shared" si="6"/>
        <v>A</v>
      </c>
      <c r="H113">
        <v>1</v>
      </c>
      <c r="I113">
        <v>0</v>
      </c>
      <c r="J113" t="str">
        <f t="shared" si="7"/>
        <v>H</v>
      </c>
      <c r="K113" s="7" t="s">
        <v>480</v>
      </c>
      <c r="L113">
        <v>11</v>
      </c>
      <c r="M113">
        <v>10</v>
      </c>
      <c r="N113">
        <v>4</v>
      </c>
      <c r="O113">
        <v>5</v>
      </c>
      <c r="P113">
        <v>12</v>
      </c>
      <c r="Q113">
        <v>6</v>
      </c>
      <c r="R113">
        <v>4</v>
      </c>
      <c r="S113">
        <v>6</v>
      </c>
      <c r="T113">
        <v>2</v>
      </c>
      <c r="U113">
        <v>0</v>
      </c>
      <c r="V113">
        <v>0</v>
      </c>
      <c r="W113">
        <v>0</v>
      </c>
      <c r="X113">
        <v>2.25</v>
      </c>
      <c r="Y113">
        <v>3.4</v>
      </c>
      <c r="Z113">
        <v>3.5</v>
      </c>
      <c r="AA113">
        <v>2.1</v>
      </c>
      <c r="AB113">
        <v>3.25</v>
      </c>
      <c r="AC113">
        <v>3.5</v>
      </c>
      <c r="AD113">
        <v>2.0499999999999998</v>
      </c>
      <c r="AE113">
        <v>3.15</v>
      </c>
      <c r="AF113">
        <v>3.2</v>
      </c>
      <c r="AG113">
        <v>2.19</v>
      </c>
      <c r="AH113">
        <v>3.43</v>
      </c>
      <c r="AI113">
        <v>3.45</v>
      </c>
      <c r="AJ113">
        <v>2.25</v>
      </c>
      <c r="AK113">
        <v>3.3</v>
      </c>
      <c r="AL113">
        <v>3.2</v>
      </c>
      <c r="AM113">
        <v>2.2999999999999998</v>
      </c>
      <c r="AN113">
        <v>3.4</v>
      </c>
      <c r="AO113">
        <v>3.3</v>
      </c>
      <c r="AP113">
        <v>39</v>
      </c>
      <c r="AQ113">
        <v>2.2999999999999998</v>
      </c>
      <c r="AR113">
        <v>2.17</v>
      </c>
      <c r="AS113">
        <v>3.45</v>
      </c>
      <c r="AT113">
        <v>3.27</v>
      </c>
      <c r="AU113">
        <v>3.55</v>
      </c>
      <c r="AV113">
        <v>3.3</v>
      </c>
      <c r="AW113">
        <v>37</v>
      </c>
      <c r="AX113">
        <v>2.1</v>
      </c>
      <c r="AY113">
        <v>2.02</v>
      </c>
      <c r="AZ113">
        <v>1.81</v>
      </c>
      <c r="BA113">
        <v>1.75</v>
      </c>
      <c r="BB113">
        <v>20</v>
      </c>
      <c r="BC113">
        <v>-0.25</v>
      </c>
      <c r="BD113">
        <v>1.97</v>
      </c>
      <c r="BE113">
        <v>1.89</v>
      </c>
      <c r="BF113">
        <v>2</v>
      </c>
      <c r="BG113">
        <v>1.92</v>
      </c>
      <c r="BH113">
        <v>2.33</v>
      </c>
      <c r="BI113">
        <v>3.14</v>
      </c>
      <c r="BJ113">
        <v>3.53</v>
      </c>
    </row>
    <row r="114" spans="1:62" s="6" customFormat="1" x14ac:dyDescent="0.2">
      <c r="A114" t="s">
        <v>175</v>
      </c>
      <c r="B114" s="4">
        <v>43372</v>
      </c>
      <c r="C114" t="s">
        <v>210</v>
      </c>
      <c r="D114" t="s">
        <v>189</v>
      </c>
      <c r="E114">
        <v>1</v>
      </c>
      <c r="F114">
        <v>1</v>
      </c>
      <c r="G114" t="str">
        <f t="shared" si="6"/>
        <v>D</v>
      </c>
      <c r="H114">
        <v>0</v>
      </c>
      <c r="I114">
        <v>0</v>
      </c>
      <c r="J114" t="str">
        <f t="shared" si="7"/>
        <v>D</v>
      </c>
      <c r="K114" s="7" t="s">
        <v>187</v>
      </c>
      <c r="L114">
        <v>10</v>
      </c>
      <c r="M114">
        <v>13</v>
      </c>
      <c r="N114">
        <v>6</v>
      </c>
      <c r="O114">
        <v>3</v>
      </c>
      <c r="P114">
        <v>13</v>
      </c>
      <c r="Q114">
        <v>9</v>
      </c>
      <c r="R114">
        <v>4</v>
      </c>
      <c r="S114">
        <v>3</v>
      </c>
      <c r="T114">
        <v>3</v>
      </c>
      <c r="U114">
        <v>2</v>
      </c>
      <c r="V114">
        <v>0</v>
      </c>
      <c r="W114">
        <v>0</v>
      </c>
      <c r="X114">
        <v>4.5</v>
      </c>
      <c r="Y114">
        <v>4</v>
      </c>
      <c r="Z114">
        <v>1.8</v>
      </c>
      <c r="AA114">
        <v>4.25</v>
      </c>
      <c r="AB114">
        <v>3.6</v>
      </c>
      <c r="AC114">
        <v>1.8</v>
      </c>
      <c r="AD114">
        <v>3.85</v>
      </c>
      <c r="AE114">
        <v>3.45</v>
      </c>
      <c r="AF114">
        <v>1.77</v>
      </c>
      <c r="AG114">
        <v>3.97</v>
      </c>
      <c r="AH114">
        <v>3.85</v>
      </c>
      <c r="AI114">
        <v>1.89</v>
      </c>
      <c r="AJ114">
        <v>4</v>
      </c>
      <c r="AK114">
        <v>3.8</v>
      </c>
      <c r="AL114">
        <v>1.83</v>
      </c>
      <c r="AM114">
        <v>4.0999999999999996</v>
      </c>
      <c r="AN114">
        <v>3.9</v>
      </c>
      <c r="AO114">
        <v>1.87</v>
      </c>
      <c r="AP114">
        <v>40</v>
      </c>
      <c r="AQ114">
        <v>4.5</v>
      </c>
      <c r="AR114">
        <v>4.04</v>
      </c>
      <c r="AS114">
        <v>4</v>
      </c>
      <c r="AT114">
        <v>3.67</v>
      </c>
      <c r="AU114">
        <v>1.95</v>
      </c>
      <c r="AV114">
        <v>1.83</v>
      </c>
      <c r="AW114">
        <v>37</v>
      </c>
      <c r="AX114">
        <v>1.98</v>
      </c>
      <c r="AY114">
        <v>1.88</v>
      </c>
      <c r="AZ114">
        <v>1.97</v>
      </c>
      <c r="BA114">
        <v>1.89</v>
      </c>
      <c r="BB114">
        <v>19</v>
      </c>
      <c r="BC114">
        <v>0.25</v>
      </c>
      <c r="BD114">
        <v>2.4</v>
      </c>
      <c r="BE114">
        <v>2.31</v>
      </c>
      <c r="BF114">
        <v>1.65</v>
      </c>
      <c r="BG114">
        <v>1.6</v>
      </c>
      <c r="BH114">
        <v>4.1399999999999997</v>
      </c>
      <c r="BI114">
        <v>3.78</v>
      </c>
      <c r="BJ114">
        <v>1.89</v>
      </c>
    </row>
    <row r="115" spans="1:62" s="6" customFormat="1" x14ac:dyDescent="0.2">
      <c r="A115" t="s">
        <v>175</v>
      </c>
      <c r="B115" s="4">
        <v>43372</v>
      </c>
      <c r="C115" t="s">
        <v>191</v>
      </c>
      <c r="D115" t="s">
        <v>194</v>
      </c>
      <c r="E115">
        <v>4</v>
      </c>
      <c r="F115">
        <v>0</v>
      </c>
      <c r="G115" t="str">
        <f t="shared" si="6"/>
        <v>H</v>
      </c>
      <c r="H115">
        <v>1</v>
      </c>
      <c r="I115">
        <v>0</v>
      </c>
      <c r="J115" t="str">
        <f t="shared" si="7"/>
        <v>H</v>
      </c>
      <c r="K115" s="7" t="s">
        <v>205</v>
      </c>
      <c r="L115">
        <v>19</v>
      </c>
      <c r="M115">
        <v>3</v>
      </c>
      <c r="N115">
        <v>10</v>
      </c>
      <c r="O115">
        <v>1</v>
      </c>
      <c r="P115">
        <v>10</v>
      </c>
      <c r="Q115">
        <v>11</v>
      </c>
      <c r="R115">
        <v>12</v>
      </c>
      <c r="S115">
        <v>3</v>
      </c>
      <c r="T115">
        <v>1</v>
      </c>
      <c r="U115">
        <v>3</v>
      </c>
      <c r="V115">
        <v>0</v>
      </c>
      <c r="W115">
        <v>0</v>
      </c>
      <c r="X115">
        <v>2.04</v>
      </c>
      <c r="Y115">
        <v>3.6</v>
      </c>
      <c r="Z115">
        <v>3.8</v>
      </c>
      <c r="AA115">
        <v>1.95</v>
      </c>
      <c r="AB115">
        <v>3.4</v>
      </c>
      <c r="AC115">
        <v>3.75</v>
      </c>
      <c r="AD115">
        <v>1.9</v>
      </c>
      <c r="AE115">
        <v>3.3</v>
      </c>
      <c r="AF115">
        <v>3.55</v>
      </c>
      <c r="AG115">
        <v>2</v>
      </c>
      <c r="AH115">
        <v>3.56</v>
      </c>
      <c r="AI115">
        <v>3.89</v>
      </c>
      <c r="AJ115">
        <v>2</v>
      </c>
      <c r="AK115">
        <v>3.4</v>
      </c>
      <c r="AL115">
        <v>3.7</v>
      </c>
      <c r="AM115">
        <v>2.0499999999999998</v>
      </c>
      <c r="AN115">
        <v>3.6</v>
      </c>
      <c r="AO115">
        <v>3.7</v>
      </c>
      <c r="AP115">
        <v>39</v>
      </c>
      <c r="AQ115">
        <v>2.0499999999999998</v>
      </c>
      <c r="AR115">
        <v>1.98</v>
      </c>
      <c r="AS115">
        <v>3.65</v>
      </c>
      <c r="AT115">
        <v>3.41</v>
      </c>
      <c r="AU115">
        <v>4</v>
      </c>
      <c r="AV115">
        <v>3.7</v>
      </c>
      <c r="AW115">
        <v>36</v>
      </c>
      <c r="AX115">
        <v>1.91</v>
      </c>
      <c r="AY115">
        <v>1.84</v>
      </c>
      <c r="AZ115">
        <v>2.0499999999999998</v>
      </c>
      <c r="BA115">
        <v>1.93</v>
      </c>
      <c r="BB115">
        <v>18</v>
      </c>
      <c r="BC115">
        <v>-0.5</v>
      </c>
      <c r="BD115">
        <v>2.0299999999999998</v>
      </c>
      <c r="BE115">
        <v>1.97</v>
      </c>
      <c r="BF115">
        <v>1.9</v>
      </c>
      <c r="BG115">
        <v>1.84</v>
      </c>
      <c r="BH115">
        <v>2.02</v>
      </c>
      <c r="BI115">
        <v>3.52</v>
      </c>
      <c r="BJ115">
        <v>3.94</v>
      </c>
    </row>
    <row r="116" spans="1:62" s="6" customFormat="1" x14ac:dyDescent="0.2">
      <c r="A116" t="s">
        <v>175</v>
      </c>
      <c r="B116" s="4">
        <v>43372</v>
      </c>
      <c r="C116" t="s">
        <v>201</v>
      </c>
      <c r="D116" t="s">
        <v>207</v>
      </c>
      <c r="E116">
        <v>1</v>
      </c>
      <c r="F116">
        <v>1</v>
      </c>
      <c r="G116" t="str">
        <f t="shared" si="6"/>
        <v>D</v>
      </c>
      <c r="H116">
        <v>1</v>
      </c>
      <c r="I116">
        <v>1</v>
      </c>
      <c r="J116" t="str">
        <f t="shared" si="7"/>
        <v>D</v>
      </c>
      <c r="K116" s="7" t="s">
        <v>615</v>
      </c>
      <c r="L116">
        <v>16</v>
      </c>
      <c r="M116">
        <v>8</v>
      </c>
      <c r="N116">
        <v>8</v>
      </c>
      <c r="O116">
        <v>5</v>
      </c>
      <c r="P116">
        <v>9</v>
      </c>
      <c r="Q116">
        <v>12</v>
      </c>
      <c r="R116">
        <v>3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3.5</v>
      </c>
      <c r="Z116">
        <v>4.2</v>
      </c>
      <c r="AA116">
        <v>1.95</v>
      </c>
      <c r="AB116">
        <v>3.3</v>
      </c>
      <c r="AC116">
        <v>3.9</v>
      </c>
      <c r="AD116">
        <v>1.93</v>
      </c>
      <c r="AE116">
        <v>3.15</v>
      </c>
      <c r="AF116">
        <v>3.65</v>
      </c>
      <c r="AG116">
        <v>2.04</v>
      </c>
      <c r="AH116">
        <v>3.31</v>
      </c>
      <c r="AI116">
        <v>4.05</v>
      </c>
      <c r="AJ116">
        <v>2.0499999999999998</v>
      </c>
      <c r="AK116">
        <v>3.3</v>
      </c>
      <c r="AL116">
        <v>3.7</v>
      </c>
      <c r="AM116">
        <v>2.0499999999999998</v>
      </c>
      <c r="AN116">
        <v>3.5</v>
      </c>
      <c r="AO116">
        <v>3.8</v>
      </c>
      <c r="AP116">
        <v>39</v>
      </c>
      <c r="AQ116">
        <v>2.0499999999999998</v>
      </c>
      <c r="AR116">
        <v>1.98</v>
      </c>
      <c r="AS116">
        <v>3.5</v>
      </c>
      <c r="AT116">
        <v>3.29</v>
      </c>
      <c r="AU116">
        <v>4.2</v>
      </c>
      <c r="AV116">
        <v>3.83</v>
      </c>
      <c r="AW116">
        <v>38</v>
      </c>
      <c r="AX116">
        <v>2.13</v>
      </c>
      <c r="AY116">
        <v>2.02</v>
      </c>
      <c r="AZ116">
        <v>1.82</v>
      </c>
      <c r="BA116">
        <v>1.75</v>
      </c>
      <c r="BB116">
        <v>19</v>
      </c>
      <c r="BC116">
        <v>-0.5</v>
      </c>
      <c r="BD116">
        <v>2.0499999999999998</v>
      </c>
      <c r="BE116">
        <v>1.98</v>
      </c>
      <c r="BF116">
        <v>1.89</v>
      </c>
      <c r="BG116">
        <v>1.83</v>
      </c>
      <c r="BH116">
        <v>1.89</v>
      </c>
      <c r="BI116">
        <v>3.61</v>
      </c>
      <c r="BJ116">
        <v>4.37</v>
      </c>
    </row>
    <row r="117" spans="1:62" s="6" customFormat="1" x14ac:dyDescent="0.2">
      <c r="A117" t="s">
        <v>175</v>
      </c>
      <c r="B117" s="4">
        <v>43372</v>
      </c>
      <c r="C117" t="s">
        <v>192</v>
      </c>
      <c r="D117" t="s">
        <v>204</v>
      </c>
      <c r="E117">
        <v>4</v>
      </c>
      <c r="F117">
        <v>2</v>
      </c>
      <c r="G117" t="str">
        <f t="shared" si="6"/>
        <v>H</v>
      </c>
      <c r="H117">
        <v>1</v>
      </c>
      <c r="I117">
        <v>2</v>
      </c>
      <c r="J117" t="str">
        <f t="shared" si="7"/>
        <v>A</v>
      </c>
      <c r="K117" s="7" t="s">
        <v>383</v>
      </c>
      <c r="L117">
        <v>12</v>
      </c>
      <c r="M117">
        <v>11</v>
      </c>
      <c r="N117">
        <v>4</v>
      </c>
      <c r="O117">
        <v>3</v>
      </c>
      <c r="P117">
        <v>13</v>
      </c>
      <c r="Q117">
        <v>15</v>
      </c>
      <c r="R117">
        <v>9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2.2000000000000002</v>
      </c>
      <c r="Y117">
        <v>3.5</v>
      </c>
      <c r="Z117">
        <v>3.5</v>
      </c>
      <c r="AA117">
        <v>2.2000000000000002</v>
      </c>
      <c r="AB117">
        <v>3.3</v>
      </c>
      <c r="AC117">
        <v>3.2</v>
      </c>
      <c r="AD117">
        <v>2.1</v>
      </c>
      <c r="AE117">
        <v>3.25</v>
      </c>
      <c r="AF117">
        <v>3.1</v>
      </c>
      <c r="AG117">
        <v>2.2000000000000002</v>
      </c>
      <c r="AH117">
        <v>3.57</v>
      </c>
      <c r="AI117">
        <v>3.31</v>
      </c>
      <c r="AJ117">
        <v>2.2000000000000002</v>
      </c>
      <c r="AK117">
        <v>3.5</v>
      </c>
      <c r="AL117">
        <v>3.1</v>
      </c>
      <c r="AM117">
        <v>2.25</v>
      </c>
      <c r="AN117">
        <v>3.6</v>
      </c>
      <c r="AO117">
        <v>3.2</v>
      </c>
      <c r="AP117">
        <v>40</v>
      </c>
      <c r="AQ117">
        <v>2.35</v>
      </c>
      <c r="AR117">
        <v>2.1800000000000002</v>
      </c>
      <c r="AS117">
        <v>3.6</v>
      </c>
      <c r="AT117">
        <v>3.39</v>
      </c>
      <c r="AU117">
        <v>3.5</v>
      </c>
      <c r="AV117">
        <v>3.17</v>
      </c>
      <c r="AW117">
        <v>37</v>
      </c>
      <c r="AX117">
        <v>1.98</v>
      </c>
      <c r="AY117">
        <v>1.9</v>
      </c>
      <c r="AZ117">
        <v>1.94</v>
      </c>
      <c r="BA117">
        <v>1.86</v>
      </c>
      <c r="BB117">
        <v>21</v>
      </c>
      <c r="BC117">
        <v>-0.25</v>
      </c>
      <c r="BD117">
        <v>1.96</v>
      </c>
      <c r="BE117">
        <v>1.89</v>
      </c>
      <c r="BF117">
        <v>1.98</v>
      </c>
      <c r="BG117">
        <v>1.91</v>
      </c>
      <c r="BH117">
        <v>2.2999999999999998</v>
      </c>
      <c r="BI117">
        <v>3.41</v>
      </c>
      <c r="BJ117">
        <v>3.31</v>
      </c>
    </row>
    <row r="118" spans="1:62" s="6" customFormat="1" x14ac:dyDescent="0.2">
      <c r="A118" t="s">
        <v>175</v>
      </c>
      <c r="B118" s="4">
        <v>43372</v>
      </c>
      <c r="C118" t="s">
        <v>197</v>
      </c>
      <c r="D118" t="s">
        <v>182</v>
      </c>
      <c r="E118">
        <v>2</v>
      </c>
      <c r="F118">
        <v>1</v>
      </c>
      <c r="G118" t="str">
        <f t="shared" si="6"/>
        <v>H</v>
      </c>
      <c r="H118">
        <v>1</v>
      </c>
      <c r="I118">
        <v>1</v>
      </c>
      <c r="J118" t="str">
        <f t="shared" si="7"/>
        <v>D</v>
      </c>
      <c r="K118" s="7" t="s">
        <v>621</v>
      </c>
      <c r="L118">
        <v>13</v>
      </c>
      <c r="M118">
        <v>8</v>
      </c>
      <c r="N118">
        <v>4</v>
      </c>
      <c r="O118">
        <v>2</v>
      </c>
      <c r="P118">
        <v>11</v>
      </c>
      <c r="Q118">
        <v>6</v>
      </c>
      <c r="R118">
        <v>7</v>
      </c>
      <c r="S118">
        <v>2</v>
      </c>
      <c r="T118">
        <v>1</v>
      </c>
      <c r="U118">
        <v>0</v>
      </c>
      <c r="V118">
        <v>0</v>
      </c>
      <c r="W118">
        <v>0</v>
      </c>
      <c r="X118">
        <v>2.04</v>
      </c>
      <c r="Y118">
        <v>3.6</v>
      </c>
      <c r="Z118">
        <v>3.9</v>
      </c>
      <c r="AA118">
        <v>1.95</v>
      </c>
      <c r="AB118">
        <v>3.4</v>
      </c>
      <c r="AC118">
        <v>3.75</v>
      </c>
      <c r="AD118">
        <v>1.95</v>
      </c>
      <c r="AE118">
        <v>3.25</v>
      </c>
      <c r="AF118">
        <v>3.5</v>
      </c>
      <c r="AG118">
        <v>2.0699999999999998</v>
      </c>
      <c r="AH118">
        <v>3.41</v>
      </c>
      <c r="AI118">
        <v>3.81</v>
      </c>
      <c r="AJ118">
        <v>2.0499999999999998</v>
      </c>
      <c r="AK118">
        <v>3.5</v>
      </c>
      <c r="AL118">
        <v>3.5</v>
      </c>
      <c r="AM118">
        <v>2.1</v>
      </c>
      <c r="AN118">
        <v>3.6</v>
      </c>
      <c r="AO118">
        <v>3.6</v>
      </c>
      <c r="AP118">
        <v>40</v>
      </c>
      <c r="AQ118">
        <v>2.1</v>
      </c>
      <c r="AR118">
        <v>2.0099999999999998</v>
      </c>
      <c r="AS118">
        <v>3.6</v>
      </c>
      <c r="AT118">
        <v>3.38</v>
      </c>
      <c r="AU118">
        <v>3.95</v>
      </c>
      <c r="AV118">
        <v>3.63</v>
      </c>
      <c r="AW118">
        <v>36</v>
      </c>
      <c r="AX118">
        <v>1.91</v>
      </c>
      <c r="AY118">
        <v>1.87</v>
      </c>
      <c r="AZ118">
        <v>1.99</v>
      </c>
      <c r="BA118">
        <v>1.9</v>
      </c>
      <c r="BB118">
        <v>18</v>
      </c>
      <c r="BC118">
        <v>-0.5</v>
      </c>
      <c r="BD118">
        <v>2.06</v>
      </c>
      <c r="BE118">
        <v>2.0099999999999998</v>
      </c>
      <c r="BF118">
        <v>1.88</v>
      </c>
      <c r="BG118">
        <v>1.81</v>
      </c>
      <c r="BH118">
        <v>2.11</v>
      </c>
      <c r="BI118">
        <v>3.45</v>
      </c>
      <c r="BJ118">
        <v>3.74</v>
      </c>
    </row>
    <row r="119" spans="1:62" s="6" customFormat="1" x14ac:dyDescent="0.2">
      <c r="A119" t="s">
        <v>175</v>
      </c>
      <c r="B119" s="4">
        <v>43372</v>
      </c>
      <c r="C119" t="s">
        <v>203</v>
      </c>
      <c r="D119" t="s">
        <v>185</v>
      </c>
      <c r="E119">
        <v>1</v>
      </c>
      <c r="F119">
        <v>1</v>
      </c>
      <c r="G119" t="str">
        <f t="shared" si="6"/>
        <v>D</v>
      </c>
      <c r="H119">
        <v>0</v>
      </c>
      <c r="I119">
        <v>0</v>
      </c>
      <c r="J119" t="str">
        <f t="shared" si="7"/>
        <v>D</v>
      </c>
      <c r="K119" s="7" t="s">
        <v>199</v>
      </c>
      <c r="L119">
        <v>16</v>
      </c>
      <c r="M119">
        <v>12</v>
      </c>
      <c r="N119">
        <v>3</v>
      </c>
      <c r="O119">
        <v>3</v>
      </c>
      <c r="P119">
        <v>7</v>
      </c>
      <c r="Q119" s="7">
        <v>15</v>
      </c>
      <c r="R119" s="7">
        <v>7</v>
      </c>
      <c r="S119" s="7">
        <v>5</v>
      </c>
      <c r="T119" s="7">
        <v>2</v>
      </c>
      <c r="U119" s="7">
        <v>3</v>
      </c>
      <c r="V119" s="7">
        <v>0</v>
      </c>
      <c r="W119" s="7">
        <v>0</v>
      </c>
      <c r="X119">
        <v>2.2999999999999998</v>
      </c>
      <c r="Y119">
        <v>3.5</v>
      </c>
      <c r="Z119">
        <v>3.25</v>
      </c>
      <c r="AA119">
        <v>2.35</v>
      </c>
      <c r="AB119">
        <v>3.25</v>
      </c>
      <c r="AC119">
        <v>2.95</v>
      </c>
      <c r="AD119">
        <v>2.25</v>
      </c>
      <c r="AE119">
        <v>3.1</v>
      </c>
      <c r="AF119">
        <v>2.9</v>
      </c>
      <c r="AG119">
        <v>2.44</v>
      </c>
      <c r="AH119">
        <v>3.35</v>
      </c>
      <c r="AI119">
        <v>3.04</v>
      </c>
      <c r="AJ119">
        <v>2.2999999999999998</v>
      </c>
      <c r="AK119">
        <v>3.4</v>
      </c>
      <c r="AL119">
        <v>3</v>
      </c>
      <c r="AM119">
        <v>2.38</v>
      </c>
      <c r="AN119">
        <v>3.5</v>
      </c>
      <c r="AO119">
        <v>3</v>
      </c>
      <c r="AP119">
        <v>40</v>
      </c>
      <c r="AQ119">
        <v>2.4500000000000002</v>
      </c>
      <c r="AR119">
        <v>2.33</v>
      </c>
      <c r="AS119">
        <v>3.5</v>
      </c>
      <c r="AT119">
        <v>3.28</v>
      </c>
      <c r="AU119">
        <v>3.25</v>
      </c>
      <c r="AV119">
        <v>2.99</v>
      </c>
      <c r="AW119">
        <v>38</v>
      </c>
      <c r="AX119">
        <v>2.08</v>
      </c>
      <c r="AY119">
        <v>1.99</v>
      </c>
      <c r="AZ119">
        <v>1.85</v>
      </c>
      <c r="BA119">
        <v>1.78</v>
      </c>
      <c r="BB119">
        <v>19</v>
      </c>
      <c r="BC119">
        <v>-0.25</v>
      </c>
      <c r="BD119">
        <v>2.09</v>
      </c>
      <c r="BE119">
        <v>2.0099999999999998</v>
      </c>
      <c r="BF119">
        <v>1.87</v>
      </c>
      <c r="BG119">
        <v>1.79</v>
      </c>
      <c r="BH119">
        <v>2.62</v>
      </c>
      <c r="BI119">
        <v>3.4</v>
      </c>
      <c r="BJ119">
        <v>2.82</v>
      </c>
    </row>
    <row r="120" spans="1:62" s="6" customFormat="1" x14ac:dyDescent="0.2">
      <c r="A120" t="s">
        <v>175</v>
      </c>
      <c r="B120" s="4">
        <v>43372</v>
      </c>
      <c r="C120" t="s">
        <v>209</v>
      </c>
      <c r="D120" t="s">
        <v>200</v>
      </c>
      <c r="E120">
        <v>0</v>
      </c>
      <c r="F120">
        <v>0</v>
      </c>
      <c r="G120" t="str">
        <f t="shared" si="6"/>
        <v>D</v>
      </c>
      <c r="H120">
        <v>0</v>
      </c>
      <c r="I120">
        <v>0</v>
      </c>
      <c r="J120" t="str">
        <f t="shared" si="7"/>
        <v>D</v>
      </c>
      <c r="K120" s="7" t="s">
        <v>165</v>
      </c>
      <c r="L120">
        <v>15</v>
      </c>
      <c r="M120">
        <v>10</v>
      </c>
      <c r="N120">
        <v>1</v>
      </c>
      <c r="O120">
        <v>2</v>
      </c>
      <c r="P120">
        <v>17</v>
      </c>
      <c r="Q120" s="7">
        <v>15</v>
      </c>
      <c r="R120" s="7">
        <v>10</v>
      </c>
      <c r="S120" s="7">
        <v>3</v>
      </c>
      <c r="T120" s="7">
        <v>3</v>
      </c>
      <c r="U120" s="7">
        <v>2</v>
      </c>
      <c r="V120" s="7">
        <v>1</v>
      </c>
      <c r="W120" s="7">
        <v>0</v>
      </c>
      <c r="X120">
        <v>2.54</v>
      </c>
      <c r="Y120">
        <v>3.5</v>
      </c>
      <c r="Z120">
        <v>2.87</v>
      </c>
      <c r="AA120">
        <v>2.5</v>
      </c>
      <c r="AB120">
        <v>3.25</v>
      </c>
      <c r="AC120">
        <v>2.75</v>
      </c>
      <c r="AD120">
        <v>2.4</v>
      </c>
      <c r="AE120">
        <v>3.15</v>
      </c>
      <c r="AF120">
        <v>2.65</v>
      </c>
      <c r="AG120">
        <v>2.57</v>
      </c>
      <c r="AH120">
        <v>3.4</v>
      </c>
      <c r="AI120">
        <v>2.83</v>
      </c>
      <c r="AJ120">
        <v>2.5499999999999998</v>
      </c>
      <c r="AK120">
        <v>3.3</v>
      </c>
      <c r="AL120">
        <v>2.75</v>
      </c>
      <c r="AM120">
        <v>2.5499999999999998</v>
      </c>
      <c r="AN120">
        <v>3.5</v>
      </c>
      <c r="AO120">
        <v>2.8</v>
      </c>
      <c r="AP120">
        <v>39</v>
      </c>
      <c r="AQ120">
        <v>2.63</v>
      </c>
      <c r="AR120">
        <v>2.4900000000000002</v>
      </c>
      <c r="AS120">
        <v>3.5</v>
      </c>
      <c r="AT120">
        <v>3.3</v>
      </c>
      <c r="AU120">
        <v>2.9</v>
      </c>
      <c r="AV120">
        <v>2.74</v>
      </c>
      <c r="AW120">
        <v>36</v>
      </c>
      <c r="AX120">
        <v>1.95</v>
      </c>
      <c r="AY120">
        <v>1.88</v>
      </c>
      <c r="AZ120">
        <v>1.96</v>
      </c>
      <c r="BA120">
        <v>1.89</v>
      </c>
      <c r="BB120">
        <v>19</v>
      </c>
      <c r="BC120">
        <v>-0.25</v>
      </c>
      <c r="BD120">
        <v>2.23</v>
      </c>
      <c r="BE120">
        <v>2.15</v>
      </c>
      <c r="BF120">
        <v>1.75</v>
      </c>
      <c r="BG120">
        <v>1.68</v>
      </c>
      <c r="BH120">
        <v>2.42</v>
      </c>
      <c r="BI120">
        <v>3.4</v>
      </c>
      <c r="BJ120">
        <v>3.09</v>
      </c>
    </row>
    <row r="121" spans="1:62" s="6" customFormat="1" x14ac:dyDescent="0.2">
      <c r="A121" t="s">
        <v>175</v>
      </c>
      <c r="B121" s="4">
        <v>43375</v>
      </c>
      <c r="C121" t="s">
        <v>204</v>
      </c>
      <c r="D121" t="s">
        <v>189</v>
      </c>
      <c r="E121">
        <v>1</v>
      </c>
      <c r="F121">
        <v>3</v>
      </c>
      <c r="G121" t="str">
        <f t="shared" si="6"/>
        <v>A</v>
      </c>
      <c r="H121">
        <v>1</v>
      </c>
      <c r="I121">
        <v>1</v>
      </c>
      <c r="J121" t="str">
        <f t="shared" si="7"/>
        <v>D</v>
      </c>
      <c r="K121" t="s">
        <v>208</v>
      </c>
      <c r="L121">
        <v>15</v>
      </c>
      <c r="M121">
        <v>18</v>
      </c>
      <c r="N121">
        <v>7</v>
      </c>
      <c r="O121">
        <v>7</v>
      </c>
      <c r="P121">
        <v>18</v>
      </c>
      <c r="Q121">
        <v>11</v>
      </c>
      <c r="R121">
        <v>3</v>
      </c>
      <c r="S121">
        <v>3</v>
      </c>
      <c r="T121">
        <v>3</v>
      </c>
      <c r="U121">
        <v>2</v>
      </c>
      <c r="V121">
        <v>1</v>
      </c>
      <c r="W121">
        <v>0</v>
      </c>
      <c r="X121">
        <v>2.75</v>
      </c>
      <c r="Y121">
        <v>3.4</v>
      </c>
      <c r="Z121">
        <v>2.7</v>
      </c>
      <c r="AA121">
        <v>2.65</v>
      </c>
      <c r="AB121">
        <v>3.2</v>
      </c>
      <c r="AC121">
        <v>2.65</v>
      </c>
      <c r="AD121">
        <v>2.5499999999999998</v>
      </c>
      <c r="AE121">
        <v>3.1</v>
      </c>
      <c r="AF121">
        <v>2.5</v>
      </c>
      <c r="AG121">
        <v>2.75</v>
      </c>
      <c r="AH121">
        <v>3.38</v>
      </c>
      <c r="AI121">
        <v>2.69</v>
      </c>
      <c r="AJ121">
        <v>2.62</v>
      </c>
      <c r="AK121">
        <v>3.3</v>
      </c>
      <c r="AL121">
        <v>2.62</v>
      </c>
      <c r="AM121">
        <v>2.7</v>
      </c>
      <c r="AN121">
        <v>3.4</v>
      </c>
      <c r="AO121">
        <v>2.7</v>
      </c>
      <c r="AP121">
        <v>41</v>
      </c>
      <c r="AQ121">
        <v>2.77</v>
      </c>
      <c r="AR121">
        <v>2.64</v>
      </c>
      <c r="AS121">
        <v>3.4</v>
      </c>
      <c r="AT121">
        <v>3.27</v>
      </c>
      <c r="AU121">
        <v>2.7</v>
      </c>
      <c r="AV121">
        <v>2.62</v>
      </c>
      <c r="AW121">
        <v>39</v>
      </c>
      <c r="AX121">
        <v>2.0299999999999998</v>
      </c>
      <c r="AY121">
        <v>1.95</v>
      </c>
      <c r="AZ121">
        <v>1.91</v>
      </c>
      <c r="BA121">
        <v>1.82</v>
      </c>
      <c r="BB121">
        <v>20</v>
      </c>
      <c r="BC121">
        <v>-0.25</v>
      </c>
      <c r="BD121">
        <v>2.38</v>
      </c>
      <c r="BE121">
        <v>2.27</v>
      </c>
      <c r="BF121">
        <v>1.69</v>
      </c>
      <c r="BG121">
        <v>1.62</v>
      </c>
      <c r="BH121">
        <v>2.81</v>
      </c>
      <c r="BI121">
        <v>3.41</v>
      </c>
      <c r="BJ121">
        <v>2.62</v>
      </c>
    </row>
    <row r="122" spans="1:62" s="6" customFormat="1" x14ac:dyDescent="0.2">
      <c r="A122" t="s">
        <v>175</v>
      </c>
      <c r="B122" s="4">
        <v>43375</v>
      </c>
      <c r="C122" t="s">
        <v>186</v>
      </c>
      <c r="D122" t="s">
        <v>188</v>
      </c>
      <c r="E122">
        <v>0</v>
      </c>
      <c r="F122">
        <v>1</v>
      </c>
      <c r="G122" t="str">
        <f t="shared" si="6"/>
        <v>A</v>
      </c>
      <c r="H122">
        <v>0</v>
      </c>
      <c r="I122">
        <v>1</v>
      </c>
      <c r="J122" t="str">
        <f t="shared" si="7"/>
        <v>A</v>
      </c>
      <c r="K122" t="s">
        <v>190</v>
      </c>
      <c r="L122">
        <v>24</v>
      </c>
      <c r="M122">
        <v>7</v>
      </c>
      <c r="N122">
        <v>7</v>
      </c>
      <c r="O122">
        <v>3</v>
      </c>
      <c r="P122">
        <v>8</v>
      </c>
      <c r="Q122">
        <v>10</v>
      </c>
      <c r="R122">
        <v>14</v>
      </c>
      <c r="S122">
        <v>4</v>
      </c>
      <c r="T122">
        <v>0</v>
      </c>
      <c r="U122">
        <v>2</v>
      </c>
      <c r="V122">
        <v>0</v>
      </c>
      <c r="W122">
        <v>0</v>
      </c>
      <c r="X122">
        <v>2</v>
      </c>
      <c r="Y122">
        <v>3.5</v>
      </c>
      <c r="Z122">
        <v>4.2</v>
      </c>
      <c r="AA122">
        <v>1.9</v>
      </c>
      <c r="AB122">
        <v>3.4</v>
      </c>
      <c r="AC122">
        <v>4</v>
      </c>
      <c r="AD122">
        <v>1.93</v>
      </c>
      <c r="AE122">
        <v>3.15</v>
      </c>
      <c r="AF122">
        <v>3.7</v>
      </c>
      <c r="AG122">
        <v>2.06</v>
      </c>
      <c r="AH122">
        <v>3.37</v>
      </c>
      <c r="AI122">
        <v>4</v>
      </c>
      <c r="AJ122">
        <v>2</v>
      </c>
      <c r="AK122">
        <v>3.4</v>
      </c>
      <c r="AL122">
        <v>3.75</v>
      </c>
      <c r="AM122">
        <v>2</v>
      </c>
      <c r="AN122">
        <v>3.6</v>
      </c>
      <c r="AO122">
        <v>3.9</v>
      </c>
      <c r="AP122">
        <v>40</v>
      </c>
      <c r="AQ122">
        <v>2.06</v>
      </c>
      <c r="AR122">
        <v>1.97</v>
      </c>
      <c r="AS122">
        <v>3.6</v>
      </c>
      <c r="AT122">
        <v>3.33</v>
      </c>
      <c r="AU122">
        <v>4.2</v>
      </c>
      <c r="AV122">
        <v>3.9</v>
      </c>
      <c r="AW122">
        <v>39</v>
      </c>
      <c r="AX122">
        <v>2.21</v>
      </c>
      <c r="AY122">
        <v>2.1</v>
      </c>
      <c r="AZ122">
        <v>1.8</v>
      </c>
      <c r="BA122">
        <v>1.71</v>
      </c>
      <c r="BB122">
        <v>22</v>
      </c>
      <c r="BC122">
        <v>-0.25</v>
      </c>
      <c r="BD122">
        <v>1.75</v>
      </c>
      <c r="BE122">
        <v>1.71</v>
      </c>
      <c r="BF122">
        <v>2.25</v>
      </c>
      <c r="BG122">
        <v>2.14</v>
      </c>
      <c r="BH122">
        <v>1.99</v>
      </c>
      <c r="BI122">
        <v>3.37</v>
      </c>
      <c r="BJ122">
        <v>4.26</v>
      </c>
    </row>
    <row r="123" spans="1:62" s="6" customFormat="1" x14ac:dyDescent="0.2">
      <c r="A123" t="s">
        <v>175</v>
      </c>
      <c r="B123" s="4">
        <v>43375</v>
      </c>
      <c r="C123" t="s">
        <v>179</v>
      </c>
      <c r="D123" t="s">
        <v>183</v>
      </c>
      <c r="E123">
        <v>2</v>
      </c>
      <c r="F123">
        <v>2</v>
      </c>
      <c r="G123" t="str">
        <f t="shared" si="6"/>
        <v>D</v>
      </c>
      <c r="H123">
        <v>1</v>
      </c>
      <c r="I123">
        <v>1</v>
      </c>
      <c r="J123" t="str">
        <f t="shared" si="7"/>
        <v>D</v>
      </c>
      <c r="K123" t="s">
        <v>202</v>
      </c>
      <c r="L123">
        <v>15</v>
      </c>
      <c r="M123">
        <v>6</v>
      </c>
      <c r="N123">
        <v>8</v>
      </c>
      <c r="O123">
        <v>2</v>
      </c>
      <c r="P123">
        <v>15</v>
      </c>
      <c r="Q123">
        <v>10</v>
      </c>
      <c r="R123">
        <v>6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2.25</v>
      </c>
      <c r="Y123">
        <v>3.25</v>
      </c>
      <c r="Z123">
        <v>3.6</v>
      </c>
      <c r="AA123">
        <v>2.15</v>
      </c>
      <c r="AB123">
        <v>3.25</v>
      </c>
      <c r="AC123">
        <v>3.4</v>
      </c>
      <c r="AD123">
        <v>2.1</v>
      </c>
      <c r="AE123">
        <v>3.1</v>
      </c>
      <c r="AF123">
        <v>3.2</v>
      </c>
      <c r="AG123">
        <v>2.29</v>
      </c>
      <c r="AH123">
        <v>3.33</v>
      </c>
      <c r="AI123">
        <v>3.4</v>
      </c>
      <c r="AJ123">
        <v>2.2000000000000002</v>
      </c>
      <c r="AK123">
        <v>3.3</v>
      </c>
      <c r="AL123">
        <v>3.3</v>
      </c>
      <c r="AM123">
        <v>2.25</v>
      </c>
      <c r="AN123">
        <v>3.4</v>
      </c>
      <c r="AO123">
        <v>3.4</v>
      </c>
      <c r="AP123">
        <v>40</v>
      </c>
      <c r="AQ123">
        <v>2.29</v>
      </c>
      <c r="AR123">
        <v>2.19</v>
      </c>
      <c r="AS123">
        <v>3.4</v>
      </c>
      <c r="AT123">
        <v>3.26</v>
      </c>
      <c r="AU123">
        <v>3.6</v>
      </c>
      <c r="AV123">
        <v>3.32</v>
      </c>
      <c r="AW123">
        <v>39</v>
      </c>
      <c r="AX123">
        <v>2.11</v>
      </c>
      <c r="AY123">
        <v>2.0299999999999998</v>
      </c>
      <c r="AZ123">
        <v>1.81</v>
      </c>
      <c r="BA123">
        <v>1.75</v>
      </c>
      <c r="BB123">
        <v>22</v>
      </c>
      <c r="BC123">
        <v>-0.25</v>
      </c>
      <c r="BD123">
        <v>1.95</v>
      </c>
      <c r="BE123">
        <v>1.89</v>
      </c>
      <c r="BF123">
        <v>2</v>
      </c>
      <c r="BG123">
        <v>1.93</v>
      </c>
      <c r="BH123">
        <v>2.29</v>
      </c>
      <c r="BI123">
        <v>3.36</v>
      </c>
      <c r="BJ123">
        <v>3.37</v>
      </c>
    </row>
    <row r="124" spans="1:62" s="6" customFormat="1" x14ac:dyDescent="0.2">
      <c r="A124" t="s">
        <v>175</v>
      </c>
      <c r="B124" s="4">
        <v>43375</v>
      </c>
      <c r="C124" t="s">
        <v>198</v>
      </c>
      <c r="D124" t="s">
        <v>177</v>
      </c>
      <c r="E124">
        <v>3</v>
      </c>
      <c r="F124">
        <v>1</v>
      </c>
      <c r="G124" t="str">
        <f t="shared" si="6"/>
        <v>H</v>
      </c>
      <c r="H124">
        <v>1</v>
      </c>
      <c r="I124">
        <v>0</v>
      </c>
      <c r="J124" t="str">
        <f t="shared" si="7"/>
        <v>H</v>
      </c>
      <c r="K124" t="s">
        <v>165</v>
      </c>
      <c r="L124">
        <v>20</v>
      </c>
      <c r="M124">
        <v>11</v>
      </c>
      <c r="N124">
        <v>10</v>
      </c>
      <c r="O124">
        <v>3</v>
      </c>
      <c r="P124">
        <v>9</v>
      </c>
      <c r="Q124">
        <v>14</v>
      </c>
      <c r="R124">
        <v>8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3.75</v>
      </c>
      <c r="Z124">
        <v>3.8</v>
      </c>
      <c r="AA124">
        <v>1.95</v>
      </c>
      <c r="AB124">
        <v>3.5</v>
      </c>
      <c r="AC124">
        <v>3.7</v>
      </c>
      <c r="AD124">
        <v>1.9</v>
      </c>
      <c r="AE124">
        <v>3.25</v>
      </c>
      <c r="AF124">
        <v>3.55</v>
      </c>
      <c r="AG124">
        <v>2.04</v>
      </c>
      <c r="AH124">
        <v>3.63</v>
      </c>
      <c r="AI124">
        <v>3.76</v>
      </c>
      <c r="AJ124">
        <v>1.95</v>
      </c>
      <c r="AK124">
        <v>3.6</v>
      </c>
      <c r="AL124">
        <v>3.7</v>
      </c>
      <c r="AM124">
        <v>2</v>
      </c>
      <c r="AN124">
        <v>3.7</v>
      </c>
      <c r="AO124">
        <v>3.8</v>
      </c>
      <c r="AP124">
        <v>40</v>
      </c>
      <c r="AQ124">
        <v>2.0499999999999998</v>
      </c>
      <c r="AR124">
        <v>1.97</v>
      </c>
      <c r="AS124">
        <v>3.75</v>
      </c>
      <c r="AT124">
        <v>3.49</v>
      </c>
      <c r="AU124">
        <v>4</v>
      </c>
      <c r="AV124">
        <v>3.72</v>
      </c>
      <c r="AW124">
        <v>39</v>
      </c>
      <c r="AX124">
        <v>2.11</v>
      </c>
      <c r="AY124">
        <v>1.98</v>
      </c>
      <c r="AZ124">
        <v>1.9</v>
      </c>
      <c r="BA124">
        <v>1.8</v>
      </c>
      <c r="BB124">
        <v>20</v>
      </c>
      <c r="BC124">
        <v>-0.25</v>
      </c>
      <c r="BD124">
        <v>1.76</v>
      </c>
      <c r="BE124">
        <v>1.71</v>
      </c>
      <c r="BF124">
        <v>2.21</v>
      </c>
      <c r="BG124">
        <v>2.13</v>
      </c>
      <c r="BH124">
        <v>1.97</v>
      </c>
      <c r="BI124">
        <v>3.71</v>
      </c>
      <c r="BJ124">
        <v>3.9</v>
      </c>
    </row>
    <row r="125" spans="1:62" s="6" customFormat="1" x14ac:dyDescent="0.2">
      <c r="A125" t="s">
        <v>175</v>
      </c>
      <c r="B125" s="4">
        <v>43375</v>
      </c>
      <c r="C125" t="s">
        <v>182</v>
      </c>
      <c r="D125" t="s">
        <v>209</v>
      </c>
      <c r="E125">
        <v>1</v>
      </c>
      <c r="F125">
        <v>0</v>
      </c>
      <c r="G125" t="str">
        <f t="shared" si="6"/>
        <v>H</v>
      </c>
      <c r="H125">
        <v>1</v>
      </c>
      <c r="I125">
        <v>0</v>
      </c>
      <c r="J125" t="str">
        <f t="shared" si="7"/>
        <v>H</v>
      </c>
      <c r="K125" t="s">
        <v>384</v>
      </c>
      <c r="L125">
        <v>12</v>
      </c>
      <c r="M125">
        <v>10</v>
      </c>
      <c r="N125">
        <v>3</v>
      </c>
      <c r="O125">
        <v>3</v>
      </c>
      <c r="P125">
        <v>12</v>
      </c>
      <c r="Q125">
        <v>13</v>
      </c>
      <c r="R125">
        <v>7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2.87</v>
      </c>
      <c r="Y125">
        <v>3.6</v>
      </c>
      <c r="Z125">
        <v>2.5</v>
      </c>
      <c r="AA125">
        <v>2.7</v>
      </c>
      <c r="AB125">
        <v>3.3</v>
      </c>
      <c r="AC125">
        <v>2.5</v>
      </c>
      <c r="AD125">
        <v>2.65</v>
      </c>
      <c r="AE125">
        <v>3.25</v>
      </c>
      <c r="AF125">
        <v>2.35</v>
      </c>
      <c r="AG125">
        <v>2.85</v>
      </c>
      <c r="AH125">
        <v>3.47</v>
      </c>
      <c r="AI125">
        <v>2.5499999999999998</v>
      </c>
      <c r="AJ125">
        <v>2.75</v>
      </c>
      <c r="AK125">
        <v>3.5</v>
      </c>
      <c r="AL125">
        <v>2.4500000000000002</v>
      </c>
      <c r="AM125">
        <v>2.8</v>
      </c>
      <c r="AN125">
        <v>3.6</v>
      </c>
      <c r="AO125">
        <v>2.5</v>
      </c>
      <c r="AP125">
        <v>40</v>
      </c>
      <c r="AQ125">
        <v>2.92</v>
      </c>
      <c r="AR125">
        <v>2.74</v>
      </c>
      <c r="AS125">
        <v>3.6</v>
      </c>
      <c r="AT125">
        <v>3.4</v>
      </c>
      <c r="AU125">
        <v>2.6</v>
      </c>
      <c r="AV125">
        <v>2.4700000000000002</v>
      </c>
      <c r="AW125">
        <v>38</v>
      </c>
      <c r="AX125">
        <v>1.9</v>
      </c>
      <c r="AY125">
        <v>1.83</v>
      </c>
      <c r="AZ125">
        <v>2.0499999999999998</v>
      </c>
      <c r="BA125">
        <v>1.94</v>
      </c>
      <c r="BB125">
        <v>21</v>
      </c>
      <c r="BC125">
        <v>0.25</v>
      </c>
      <c r="BD125">
        <v>1.78</v>
      </c>
      <c r="BE125">
        <v>1.72</v>
      </c>
      <c r="BF125">
        <v>2.2000000000000002</v>
      </c>
      <c r="BG125">
        <v>2.11</v>
      </c>
      <c r="BH125">
        <v>2.97</v>
      </c>
      <c r="BI125">
        <v>3.5</v>
      </c>
      <c r="BJ125">
        <v>2.4500000000000002</v>
      </c>
    </row>
    <row r="126" spans="1:62" s="6" customFormat="1" x14ac:dyDescent="0.2">
      <c r="A126" t="s">
        <v>175</v>
      </c>
      <c r="B126" s="4">
        <v>43375</v>
      </c>
      <c r="C126" t="s">
        <v>185</v>
      </c>
      <c r="D126" t="s">
        <v>206</v>
      </c>
      <c r="E126">
        <v>1</v>
      </c>
      <c r="F126">
        <v>0</v>
      </c>
      <c r="G126" t="str">
        <f t="shared" si="6"/>
        <v>H</v>
      </c>
      <c r="H126">
        <v>1</v>
      </c>
      <c r="I126">
        <v>0</v>
      </c>
      <c r="J126" t="str">
        <f t="shared" si="7"/>
        <v>H</v>
      </c>
      <c r="K126" t="s">
        <v>150</v>
      </c>
      <c r="L126">
        <v>15</v>
      </c>
      <c r="M126">
        <v>9</v>
      </c>
      <c r="N126">
        <v>4</v>
      </c>
      <c r="O126">
        <v>0</v>
      </c>
      <c r="P126">
        <v>10</v>
      </c>
      <c r="Q126">
        <v>15</v>
      </c>
      <c r="R126">
        <v>7</v>
      </c>
      <c r="S126">
        <v>2</v>
      </c>
      <c r="T126">
        <v>1</v>
      </c>
      <c r="U126">
        <v>2</v>
      </c>
      <c r="V126">
        <v>0</v>
      </c>
      <c r="W126">
        <v>1</v>
      </c>
      <c r="X126">
        <v>2</v>
      </c>
      <c r="Y126">
        <v>3.6</v>
      </c>
      <c r="Z126">
        <v>4</v>
      </c>
      <c r="AA126">
        <v>1.95</v>
      </c>
      <c r="AB126">
        <v>3.4</v>
      </c>
      <c r="AC126">
        <v>3.8</v>
      </c>
      <c r="AD126">
        <v>1.9</v>
      </c>
      <c r="AE126">
        <v>3.25</v>
      </c>
      <c r="AF126">
        <v>3.55</v>
      </c>
      <c r="AG126">
        <v>2.04</v>
      </c>
      <c r="AH126">
        <v>3.54</v>
      </c>
      <c r="AI126">
        <v>3.86</v>
      </c>
      <c r="AJ126">
        <v>2</v>
      </c>
      <c r="AK126">
        <v>3.5</v>
      </c>
      <c r="AL126">
        <v>3.6</v>
      </c>
      <c r="AM126">
        <v>2.0499999999999998</v>
      </c>
      <c r="AN126">
        <v>3.6</v>
      </c>
      <c r="AO126">
        <v>3.75</v>
      </c>
      <c r="AP126">
        <v>40</v>
      </c>
      <c r="AQ126">
        <v>2.0499999999999998</v>
      </c>
      <c r="AR126">
        <v>1.99</v>
      </c>
      <c r="AS126">
        <v>3.6</v>
      </c>
      <c r="AT126">
        <v>3.44</v>
      </c>
      <c r="AU126">
        <v>4</v>
      </c>
      <c r="AV126">
        <v>3.71</v>
      </c>
      <c r="AW126">
        <v>38</v>
      </c>
      <c r="AX126">
        <v>2.0099999999999998</v>
      </c>
      <c r="AY126">
        <v>1.93</v>
      </c>
      <c r="AZ126">
        <v>1.91</v>
      </c>
      <c r="BA126">
        <v>1.84</v>
      </c>
      <c r="BB126">
        <v>21</v>
      </c>
      <c r="BC126">
        <v>-0.25</v>
      </c>
      <c r="BD126">
        <v>1.76</v>
      </c>
      <c r="BE126">
        <v>1.71</v>
      </c>
      <c r="BF126">
        <v>2.23</v>
      </c>
      <c r="BG126">
        <v>2.12</v>
      </c>
      <c r="BH126">
        <v>2.0699999999999998</v>
      </c>
      <c r="BI126">
        <v>3.45</v>
      </c>
      <c r="BJ126">
        <v>3.84</v>
      </c>
    </row>
    <row r="127" spans="1:62" s="6" customFormat="1" x14ac:dyDescent="0.2">
      <c r="A127" t="s">
        <v>175</v>
      </c>
      <c r="B127" s="4">
        <v>43375</v>
      </c>
      <c r="C127" t="s">
        <v>191</v>
      </c>
      <c r="D127" t="s">
        <v>200</v>
      </c>
      <c r="E127">
        <v>0</v>
      </c>
      <c r="F127">
        <v>0</v>
      </c>
      <c r="G127" t="str">
        <f t="shared" si="6"/>
        <v>D</v>
      </c>
      <c r="H127">
        <v>0</v>
      </c>
      <c r="I127">
        <v>0</v>
      </c>
      <c r="J127" t="str">
        <f t="shared" si="7"/>
        <v>D</v>
      </c>
      <c r="K127" t="s">
        <v>181</v>
      </c>
      <c r="L127">
        <v>15</v>
      </c>
      <c r="M127">
        <v>4</v>
      </c>
      <c r="N127">
        <v>3</v>
      </c>
      <c r="O127">
        <v>1</v>
      </c>
      <c r="P127">
        <v>13</v>
      </c>
      <c r="Q127">
        <v>13</v>
      </c>
      <c r="R127">
        <v>8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1.9</v>
      </c>
      <c r="Y127">
        <v>3.75</v>
      </c>
      <c r="Z127">
        <v>4.33</v>
      </c>
      <c r="AA127">
        <v>1.83</v>
      </c>
      <c r="AB127">
        <v>3.5</v>
      </c>
      <c r="AC127">
        <v>4.25</v>
      </c>
      <c r="AD127">
        <v>1.8</v>
      </c>
      <c r="AE127">
        <v>3.3</v>
      </c>
      <c r="AF127">
        <v>3.9</v>
      </c>
      <c r="AG127">
        <v>1.93</v>
      </c>
      <c r="AH127">
        <v>3.54</v>
      </c>
      <c r="AI127">
        <v>4.34</v>
      </c>
      <c r="AJ127">
        <v>1.91</v>
      </c>
      <c r="AK127">
        <v>3.6</v>
      </c>
      <c r="AL127">
        <v>3.9</v>
      </c>
      <c r="AM127">
        <v>1.93</v>
      </c>
      <c r="AN127">
        <v>3.75</v>
      </c>
      <c r="AO127">
        <v>4</v>
      </c>
      <c r="AP127">
        <v>39</v>
      </c>
      <c r="AQ127">
        <v>1.99</v>
      </c>
      <c r="AR127">
        <v>1.88</v>
      </c>
      <c r="AS127">
        <v>3.75</v>
      </c>
      <c r="AT127">
        <v>3.5</v>
      </c>
      <c r="AU127">
        <v>4.5</v>
      </c>
      <c r="AV127">
        <v>4.08</v>
      </c>
      <c r="AW127">
        <v>37</v>
      </c>
      <c r="AX127">
        <v>2</v>
      </c>
      <c r="AY127">
        <v>1.93</v>
      </c>
      <c r="AZ127">
        <v>1.91</v>
      </c>
      <c r="BA127">
        <v>1.84</v>
      </c>
      <c r="BB127">
        <v>21</v>
      </c>
      <c r="BC127">
        <v>-0.75</v>
      </c>
      <c r="BD127">
        <v>2.2599999999999998</v>
      </c>
      <c r="BE127">
        <v>2.16</v>
      </c>
      <c r="BF127">
        <v>1.75</v>
      </c>
      <c r="BG127">
        <v>1.69</v>
      </c>
      <c r="BH127">
        <v>1.99</v>
      </c>
      <c r="BI127">
        <v>3.39</v>
      </c>
      <c r="BJ127">
        <v>4.24</v>
      </c>
    </row>
    <row r="128" spans="1:62" s="6" customFormat="1" x14ac:dyDescent="0.2">
      <c r="A128" t="s">
        <v>175</v>
      </c>
      <c r="B128" s="4">
        <v>43375</v>
      </c>
      <c r="C128" t="s">
        <v>192</v>
      </c>
      <c r="D128" t="s">
        <v>210</v>
      </c>
      <c r="E128">
        <v>3</v>
      </c>
      <c r="F128">
        <v>3</v>
      </c>
      <c r="G128" t="str">
        <f t="shared" si="6"/>
        <v>D</v>
      </c>
      <c r="H128">
        <v>1</v>
      </c>
      <c r="I128">
        <v>2</v>
      </c>
      <c r="J128" t="str">
        <f t="shared" si="7"/>
        <v>A</v>
      </c>
      <c r="K128" t="s">
        <v>205</v>
      </c>
      <c r="L128">
        <v>23</v>
      </c>
      <c r="M128">
        <v>6</v>
      </c>
      <c r="N128">
        <v>11</v>
      </c>
      <c r="O128">
        <v>3</v>
      </c>
      <c r="P128">
        <v>9</v>
      </c>
      <c r="Q128">
        <v>12</v>
      </c>
      <c r="R128">
        <v>13</v>
      </c>
      <c r="S128">
        <v>3</v>
      </c>
      <c r="T128">
        <v>4</v>
      </c>
      <c r="U128">
        <v>6</v>
      </c>
      <c r="V128">
        <v>0</v>
      </c>
      <c r="W128">
        <v>0</v>
      </c>
      <c r="X128">
        <v>1.72</v>
      </c>
      <c r="Y128">
        <v>4</v>
      </c>
      <c r="Z128">
        <v>5</v>
      </c>
      <c r="AA128">
        <v>1.67</v>
      </c>
      <c r="AB128">
        <v>3.7</v>
      </c>
      <c r="AC128">
        <v>5</v>
      </c>
      <c r="AD128">
        <v>1.63</v>
      </c>
      <c r="AE128">
        <v>3.5</v>
      </c>
      <c r="AF128">
        <v>4.6500000000000004</v>
      </c>
      <c r="AG128">
        <v>1.71</v>
      </c>
      <c r="AH128">
        <v>3.73</v>
      </c>
      <c r="AI128">
        <v>5.48</v>
      </c>
      <c r="AJ128">
        <v>1.7</v>
      </c>
      <c r="AK128">
        <v>3.8</v>
      </c>
      <c r="AL128">
        <v>4.75</v>
      </c>
      <c r="AM128">
        <v>1.73</v>
      </c>
      <c r="AN128">
        <v>4</v>
      </c>
      <c r="AO128">
        <v>4.8</v>
      </c>
      <c r="AP128">
        <v>40</v>
      </c>
      <c r="AQ128">
        <v>1.75</v>
      </c>
      <c r="AR128">
        <v>1.69</v>
      </c>
      <c r="AS128">
        <v>4</v>
      </c>
      <c r="AT128">
        <v>3.75</v>
      </c>
      <c r="AU128">
        <v>5.48</v>
      </c>
      <c r="AV128">
        <v>4.88</v>
      </c>
      <c r="AW128">
        <v>38</v>
      </c>
      <c r="AX128">
        <v>1.9</v>
      </c>
      <c r="AY128">
        <v>1.83</v>
      </c>
      <c r="AZ128">
        <v>2.0099999999999998</v>
      </c>
      <c r="BA128">
        <v>1.94</v>
      </c>
      <c r="BB128">
        <v>21</v>
      </c>
      <c r="BC128">
        <v>-0.75</v>
      </c>
      <c r="BD128">
        <v>1.94</v>
      </c>
      <c r="BE128">
        <v>1.87</v>
      </c>
      <c r="BF128">
        <v>2</v>
      </c>
      <c r="BG128">
        <v>1.93</v>
      </c>
      <c r="BH128">
        <v>1.77</v>
      </c>
      <c r="BI128">
        <v>3.97</v>
      </c>
      <c r="BJ128">
        <v>4.6100000000000003</v>
      </c>
    </row>
    <row r="129" spans="1:62" s="6" customFormat="1" x14ac:dyDescent="0.2">
      <c r="A129" t="s">
        <v>175</v>
      </c>
      <c r="B129" s="4">
        <v>43375</v>
      </c>
      <c r="C129" t="s">
        <v>194</v>
      </c>
      <c r="D129" t="s">
        <v>176</v>
      </c>
      <c r="E129">
        <v>0</v>
      </c>
      <c r="F129">
        <v>0</v>
      </c>
      <c r="G129" t="str">
        <f t="shared" si="6"/>
        <v>D</v>
      </c>
      <c r="H129">
        <v>0</v>
      </c>
      <c r="I129">
        <v>0</v>
      </c>
      <c r="J129" t="str">
        <f t="shared" si="7"/>
        <v>D</v>
      </c>
      <c r="K129" t="s">
        <v>480</v>
      </c>
      <c r="L129">
        <v>13</v>
      </c>
      <c r="M129">
        <v>15</v>
      </c>
      <c r="N129">
        <v>3</v>
      </c>
      <c r="O129">
        <v>2</v>
      </c>
      <c r="P129">
        <v>13</v>
      </c>
      <c r="Q129">
        <v>4</v>
      </c>
      <c r="R129">
        <v>5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3.1</v>
      </c>
      <c r="Y129">
        <v>3.5</v>
      </c>
      <c r="Z129">
        <v>2.4</v>
      </c>
      <c r="AA129">
        <v>2.85</v>
      </c>
      <c r="AB129">
        <v>3.3</v>
      </c>
      <c r="AC129">
        <v>2.4</v>
      </c>
      <c r="AD129">
        <v>2.75</v>
      </c>
      <c r="AE129">
        <v>3.2</v>
      </c>
      <c r="AF129">
        <v>2.2999999999999998</v>
      </c>
      <c r="AG129">
        <v>2.94</v>
      </c>
      <c r="AH129">
        <v>3.53</v>
      </c>
      <c r="AI129">
        <v>2.4500000000000002</v>
      </c>
      <c r="AJ129">
        <v>2.88</v>
      </c>
      <c r="AK129">
        <v>3.4</v>
      </c>
      <c r="AL129">
        <v>2.4</v>
      </c>
      <c r="AM129">
        <v>2.9</v>
      </c>
      <c r="AN129">
        <v>3.5</v>
      </c>
      <c r="AO129">
        <v>2.4500000000000002</v>
      </c>
      <c r="AP129">
        <v>39</v>
      </c>
      <c r="AQ129">
        <v>3.1</v>
      </c>
      <c r="AR129">
        <v>2.87</v>
      </c>
      <c r="AS129">
        <v>3.53</v>
      </c>
      <c r="AT129">
        <v>3.37</v>
      </c>
      <c r="AU129">
        <v>2.5</v>
      </c>
      <c r="AV129">
        <v>2.39</v>
      </c>
      <c r="AW129">
        <v>37</v>
      </c>
      <c r="AX129">
        <v>2.0299999999999998</v>
      </c>
      <c r="AY129">
        <v>1.94</v>
      </c>
      <c r="AZ129">
        <v>1.9</v>
      </c>
      <c r="BA129">
        <v>1.84</v>
      </c>
      <c r="BB129">
        <v>20</v>
      </c>
      <c r="BC129">
        <v>0.25</v>
      </c>
      <c r="BD129">
        <v>1.81</v>
      </c>
      <c r="BE129">
        <v>1.76</v>
      </c>
      <c r="BF129">
        <v>2.12</v>
      </c>
      <c r="BG129">
        <v>2.06</v>
      </c>
      <c r="BH129">
        <v>3.13</v>
      </c>
      <c r="BI129">
        <v>3.32</v>
      </c>
      <c r="BJ129">
        <v>2.44</v>
      </c>
    </row>
    <row r="130" spans="1:62" s="6" customFormat="1" x14ac:dyDescent="0.2">
      <c r="A130" t="s">
        <v>175</v>
      </c>
      <c r="B130" s="4">
        <v>43375</v>
      </c>
      <c r="C130" t="s">
        <v>197</v>
      </c>
      <c r="D130" t="s">
        <v>180</v>
      </c>
      <c r="E130">
        <v>3</v>
      </c>
      <c r="F130">
        <v>1</v>
      </c>
      <c r="G130" t="str">
        <f t="shared" ref="G130:G153" si="8">IF(OR(E130="",F130=""),"",IF(E130&gt;F130,"H",IF(E130=F130,"D","A")))</f>
        <v>H</v>
      </c>
      <c r="H130">
        <v>2</v>
      </c>
      <c r="I130">
        <v>0</v>
      </c>
      <c r="J130" t="str">
        <f t="shared" ref="J130:J153" si="9">IF(OR(H130="",I130=""),"",IF(H130&gt;I130,"H",IF(H130=I130,"D","A")))</f>
        <v>H</v>
      </c>
      <c r="K130" t="s">
        <v>373</v>
      </c>
      <c r="L130">
        <v>12</v>
      </c>
      <c r="M130">
        <v>22</v>
      </c>
      <c r="N130">
        <v>6</v>
      </c>
      <c r="O130">
        <v>7</v>
      </c>
      <c r="P130">
        <v>11</v>
      </c>
      <c r="Q130">
        <v>11</v>
      </c>
      <c r="R130">
        <v>6</v>
      </c>
      <c r="S130">
        <v>5</v>
      </c>
      <c r="T130">
        <v>1</v>
      </c>
      <c r="U130">
        <v>3</v>
      </c>
      <c r="V130">
        <v>1</v>
      </c>
      <c r="W130">
        <v>0</v>
      </c>
      <c r="X130">
        <v>2.14</v>
      </c>
      <c r="Y130">
        <v>3.75</v>
      </c>
      <c r="Z130">
        <v>3.4</v>
      </c>
      <c r="AA130">
        <v>2.0499999999999998</v>
      </c>
      <c r="AB130">
        <v>3.5</v>
      </c>
      <c r="AC130">
        <v>3.4</v>
      </c>
      <c r="AD130">
        <v>2</v>
      </c>
      <c r="AE130">
        <v>3.35</v>
      </c>
      <c r="AF130">
        <v>3.15</v>
      </c>
      <c r="AG130">
        <v>2.11</v>
      </c>
      <c r="AH130">
        <v>3.71</v>
      </c>
      <c r="AI130">
        <v>3.47</v>
      </c>
      <c r="AJ130">
        <v>2.1</v>
      </c>
      <c r="AK130">
        <v>3.6</v>
      </c>
      <c r="AL130">
        <v>3.25</v>
      </c>
      <c r="AM130">
        <v>2.15</v>
      </c>
      <c r="AN130">
        <v>3.75</v>
      </c>
      <c r="AO130">
        <v>3.3</v>
      </c>
      <c r="AP130">
        <v>40</v>
      </c>
      <c r="AQ130">
        <v>2.15</v>
      </c>
      <c r="AR130">
        <v>2.09</v>
      </c>
      <c r="AS130">
        <v>3.75</v>
      </c>
      <c r="AT130">
        <v>3.55</v>
      </c>
      <c r="AU130">
        <v>3.5</v>
      </c>
      <c r="AV130">
        <v>3.31</v>
      </c>
      <c r="AW130">
        <v>39</v>
      </c>
      <c r="AX130">
        <v>1.8</v>
      </c>
      <c r="AY130">
        <v>1.75</v>
      </c>
      <c r="AZ130">
        <v>2.13</v>
      </c>
      <c r="BA130">
        <v>2.04</v>
      </c>
      <c r="BB130">
        <v>22</v>
      </c>
      <c r="BC130">
        <v>-0.25</v>
      </c>
      <c r="BD130">
        <v>1.88</v>
      </c>
      <c r="BE130">
        <v>1.82</v>
      </c>
      <c r="BF130">
        <v>2.08</v>
      </c>
      <c r="BG130">
        <v>2</v>
      </c>
      <c r="BH130">
        <v>2.0099999999999998</v>
      </c>
      <c r="BI130">
        <v>3.94</v>
      </c>
      <c r="BJ130">
        <v>3.55</v>
      </c>
    </row>
    <row r="131" spans="1:62" s="6" customFormat="1" x14ac:dyDescent="0.2">
      <c r="A131" t="s">
        <v>175</v>
      </c>
      <c r="B131" s="4">
        <v>43375</v>
      </c>
      <c r="C131" t="s">
        <v>203</v>
      </c>
      <c r="D131" t="s">
        <v>201</v>
      </c>
      <c r="E131">
        <v>0</v>
      </c>
      <c r="F131">
        <v>2</v>
      </c>
      <c r="G131" t="str">
        <f t="shared" si="8"/>
        <v>A</v>
      </c>
      <c r="H131">
        <v>0</v>
      </c>
      <c r="I131">
        <v>2</v>
      </c>
      <c r="J131" t="str">
        <f t="shared" si="9"/>
        <v>A</v>
      </c>
      <c r="K131" t="s">
        <v>144</v>
      </c>
      <c r="L131">
        <v>9</v>
      </c>
      <c r="M131">
        <v>16</v>
      </c>
      <c r="N131">
        <v>2</v>
      </c>
      <c r="O131">
        <v>8</v>
      </c>
      <c r="P131">
        <v>11</v>
      </c>
      <c r="Q131">
        <v>10</v>
      </c>
      <c r="R131">
        <v>1</v>
      </c>
      <c r="S131">
        <v>8</v>
      </c>
      <c r="T131">
        <v>3</v>
      </c>
      <c r="U131">
        <v>1</v>
      </c>
      <c r="V131">
        <v>0</v>
      </c>
      <c r="W131">
        <v>0</v>
      </c>
      <c r="X131">
        <v>2.9</v>
      </c>
      <c r="Y131">
        <v>3.3</v>
      </c>
      <c r="Z131">
        <v>2.62</v>
      </c>
      <c r="AA131">
        <v>2.85</v>
      </c>
      <c r="AB131">
        <v>3.1</v>
      </c>
      <c r="AC131">
        <v>2.5</v>
      </c>
      <c r="AD131">
        <v>2.7</v>
      </c>
      <c r="AE131">
        <v>2.95</v>
      </c>
      <c r="AF131">
        <v>2.5</v>
      </c>
      <c r="AG131">
        <v>3.04</v>
      </c>
      <c r="AH131">
        <v>3.12</v>
      </c>
      <c r="AI131">
        <v>2.62</v>
      </c>
      <c r="AJ131">
        <v>2.8</v>
      </c>
      <c r="AK131">
        <v>3.2</v>
      </c>
      <c r="AL131">
        <v>2.5499999999999998</v>
      </c>
      <c r="AM131">
        <v>2.9</v>
      </c>
      <c r="AN131">
        <v>3.3</v>
      </c>
      <c r="AO131">
        <v>2.6</v>
      </c>
      <c r="AP131">
        <v>40</v>
      </c>
      <c r="AQ131">
        <v>3.05</v>
      </c>
      <c r="AR131">
        <v>2.88</v>
      </c>
      <c r="AS131">
        <v>3.3</v>
      </c>
      <c r="AT131">
        <v>3.13</v>
      </c>
      <c r="AU131">
        <v>2.65</v>
      </c>
      <c r="AV131">
        <v>2.52</v>
      </c>
      <c r="AW131">
        <v>38</v>
      </c>
      <c r="AX131">
        <v>2.2999999999999998</v>
      </c>
      <c r="AY131">
        <v>2.19</v>
      </c>
      <c r="AZ131">
        <v>1.71</v>
      </c>
      <c r="BA131">
        <v>1.64</v>
      </c>
      <c r="BB131">
        <v>21</v>
      </c>
      <c r="BC131">
        <v>0.25</v>
      </c>
      <c r="BD131">
        <v>1.75</v>
      </c>
      <c r="BE131">
        <v>1.7</v>
      </c>
      <c r="BF131">
        <v>2.21</v>
      </c>
      <c r="BG131">
        <v>2.14</v>
      </c>
      <c r="BH131">
        <v>2.97</v>
      </c>
      <c r="BI131">
        <v>3.25</v>
      </c>
      <c r="BJ131">
        <v>2.59</v>
      </c>
    </row>
    <row r="132" spans="1:62" s="6" customFormat="1" x14ac:dyDescent="0.2">
      <c r="A132" t="s">
        <v>175</v>
      </c>
      <c r="B132" s="4">
        <v>43375</v>
      </c>
      <c r="C132" t="s">
        <v>207</v>
      </c>
      <c r="D132" t="s">
        <v>195</v>
      </c>
      <c r="E132">
        <v>1</v>
      </c>
      <c r="F132">
        <v>0</v>
      </c>
      <c r="G132" t="str">
        <f t="shared" si="8"/>
        <v>H</v>
      </c>
      <c r="H132">
        <v>0</v>
      </c>
      <c r="I132">
        <v>0</v>
      </c>
      <c r="J132" t="str">
        <f t="shared" si="9"/>
        <v>D</v>
      </c>
      <c r="K132" t="s">
        <v>171</v>
      </c>
      <c r="L132">
        <v>11</v>
      </c>
      <c r="M132">
        <v>13</v>
      </c>
      <c r="N132">
        <v>2</v>
      </c>
      <c r="O132">
        <v>1</v>
      </c>
      <c r="P132">
        <v>21</v>
      </c>
      <c r="Q132">
        <v>7</v>
      </c>
      <c r="R132">
        <v>1</v>
      </c>
      <c r="S132">
        <v>6</v>
      </c>
      <c r="T132">
        <v>2</v>
      </c>
      <c r="U132">
        <v>0</v>
      </c>
      <c r="V132">
        <v>1</v>
      </c>
      <c r="W132">
        <v>0</v>
      </c>
      <c r="X132">
        <v>3.25</v>
      </c>
      <c r="Y132">
        <v>3.5</v>
      </c>
      <c r="Z132">
        <v>2.2999999999999998</v>
      </c>
      <c r="AA132">
        <v>3</v>
      </c>
      <c r="AB132">
        <v>3.3</v>
      </c>
      <c r="AC132">
        <v>2.2999999999999998</v>
      </c>
      <c r="AD132">
        <v>3.05</v>
      </c>
      <c r="AE132">
        <v>3.15</v>
      </c>
      <c r="AF132">
        <v>2.15</v>
      </c>
      <c r="AG132">
        <v>3.31</v>
      </c>
      <c r="AH132">
        <v>3.45</v>
      </c>
      <c r="AI132">
        <v>2.27</v>
      </c>
      <c r="AJ132">
        <v>3</v>
      </c>
      <c r="AK132">
        <v>3.4</v>
      </c>
      <c r="AL132">
        <v>2.2999999999999998</v>
      </c>
      <c r="AM132">
        <v>3.2</v>
      </c>
      <c r="AN132">
        <v>3.5</v>
      </c>
      <c r="AO132">
        <v>2.2999999999999998</v>
      </c>
      <c r="AP132">
        <v>39</v>
      </c>
      <c r="AQ132">
        <v>3.4</v>
      </c>
      <c r="AR132">
        <v>3.15</v>
      </c>
      <c r="AS132">
        <v>3.5</v>
      </c>
      <c r="AT132">
        <v>3.34</v>
      </c>
      <c r="AU132">
        <v>2.2999999999999998</v>
      </c>
      <c r="AV132">
        <v>2.2400000000000002</v>
      </c>
      <c r="AW132">
        <v>37</v>
      </c>
      <c r="AX132">
        <v>2.1</v>
      </c>
      <c r="AY132">
        <v>1.98</v>
      </c>
      <c r="AZ132">
        <v>1.86</v>
      </c>
      <c r="BA132">
        <v>1.79</v>
      </c>
      <c r="BB132">
        <v>21</v>
      </c>
      <c r="BC132">
        <v>0.25</v>
      </c>
      <c r="BD132">
        <v>1.95</v>
      </c>
      <c r="BE132">
        <v>1.88</v>
      </c>
      <c r="BF132">
        <v>2.02</v>
      </c>
      <c r="BG132">
        <v>1.94</v>
      </c>
      <c r="BH132">
        <v>3.28</v>
      </c>
      <c r="BI132">
        <v>3.54</v>
      </c>
      <c r="BJ132">
        <v>2.25</v>
      </c>
    </row>
    <row r="133" spans="1:62" s="6" customFormat="1" x14ac:dyDescent="0.2">
      <c r="A133" t="s">
        <v>175</v>
      </c>
      <c r="B133" s="4">
        <v>43379</v>
      </c>
      <c r="C133" t="s">
        <v>176</v>
      </c>
      <c r="D133" t="s">
        <v>191</v>
      </c>
      <c r="E133">
        <v>2</v>
      </c>
      <c r="F133">
        <v>2</v>
      </c>
      <c r="G133" t="str">
        <f t="shared" si="8"/>
        <v>D</v>
      </c>
      <c r="H133">
        <v>0</v>
      </c>
      <c r="I133">
        <v>1</v>
      </c>
      <c r="J133" t="str">
        <f t="shared" si="9"/>
        <v>A</v>
      </c>
      <c r="K133" s="7" t="s">
        <v>620</v>
      </c>
      <c r="L133">
        <v>12</v>
      </c>
      <c r="M133">
        <v>12</v>
      </c>
      <c r="N133">
        <v>5</v>
      </c>
      <c r="O133">
        <v>4</v>
      </c>
      <c r="P133">
        <v>5</v>
      </c>
      <c r="Q133">
        <v>19</v>
      </c>
      <c r="R133">
        <v>6</v>
      </c>
      <c r="S133">
        <v>2</v>
      </c>
      <c r="T133">
        <v>1</v>
      </c>
      <c r="U133">
        <v>4</v>
      </c>
      <c r="V133">
        <v>0</v>
      </c>
      <c r="W133">
        <v>0</v>
      </c>
      <c r="X133">
        <v>2.54</v>
      </c>
      <c r="Y133">
        <v>3.3</v>
      </c>
      <c r="Z133">
        <v>3</v>
      </c>
      <c r="AA133">
        <v>2.4</v>
      </c>
      <c r="AB133">
        <v>3.3</v>
      </c>
      <c r="AC133">
        <v>2.85</v>
      </c>
      <c r="AD133">
        <v>2.4</v>
      </c>
      <c r="AE133">
        <v>3.1</v>
      </c>
      <c r="AF133">
        <v>2.7</v>
      </c>
      <c r="AG133">
        <v>2.56</v>
      </c>
      <c r="AH133">
        <v>3.31</v>
      </c>
      <c r="AI133">
        <v>2.9</v>
      </c>
      <c r="AJ133">
        <v>2.5</v>
      </c>
      <c r="AK133">
        <v>3.25</v>
      </c>
      <c r="AL133">
        <v>2.88</v>
      </c>
      <c r="AM133">
        <v>2.5499999999999998</v>
      </c>
      <c r="AN133">
        <v>3.3</v>
      </c>
      <c r="AO133">
        <v>2.9</v>
      </c>
      <c r="AP133">
        <v>37</v>
      </c>
      <c r="AQ133">
        <v>2.6</v>
      </c>
      <c r="AR133">
        <v>2.4500000000000002</v>
      </c>
      <c r="AS133">
        <v>3.5</v>
      </c>
      <c r="AT133">
        <v>3.24</v>
      </c>
      <c r="AU133">
        <v>3</v>
      </c>
      <c r="AV133">
        <v>2.84</v>
      </c>
      <c r="AW133">
        <v>36</v>
      </c>
      <c r="AX133">
        <v>2.11</v>
      </c>
      <c r="AY133">
        <v>2.02</v>
      </c>
      <c r="AZ133">
        <v>1.81</v>
      </c>
      <c r="BA133">
        <v>1.76</v>
      </c>
      <c r="BB133">
        <v>17</v>
      </c>
      <c r="BC133">
        <v>-0.25</v>
      </c>
      <c r="BD133">
        <v>2.2000000000000002</v>
      </c>
      <c r="BE133">
        <v>2.1</v>
      </c>
      <c r="BF133">
        <v>1.77</v>
      </c>
      <c r="BG133">
        <v>1.71</v>
      </c>
      <c r="BH133">
        <v>2.48</v>
      </c>
      <c r="BI133">
        <v>3.41</v>
      </c>
      <c r="BJ133">
        <v>2.98</v>
      </c>
    </row>
    <row r="134" spans="1:62" s="6" customFormat="1" x14ac:dyDescent="0.2">
      <c r="A134" t="s">
        <v>175</v>
      </c>
      <c r="B134" s="4">
        <v>43379</v>
      </c>
      <c r="C134" t="s">
        <v>180</v>
      </c>
      <c r="D134" t="s">
        <v>204</v>
      </c>
      <c r="E134">
        <v>2</v>
      </c>
      <c r="F134">
        <v>0</v>
      </c>
      <c r="G134" t="str">
        <f t="shared" si="8"/>
        <v>H</v>
      </c>
      <c r="H134">
        <v>0</v>
      </c>
      <c r="I134">
        <v>0</v>
      </c>
      <c r="J134" t="str">
        <f t="shared" si="9"/>
        <v>D</v>
      </c>
      <c r="K134" s="7" t="s">
        <v>159</v>
      </c>
      <c r="L134">
        <v>6</v>
      </c>
      <c r="M134">
        <v>18</v>
      </c>
      <c r="N134">
        <v>3</v>
      </c>
      <c r="O134">
        <v>9</v>
      </c>
      <c r="P134">
        <v>8</v>
      </c>
      <c r="Q134">
        <v>11</v>
      </c>
      <c r="R134">
        <v>5</v>
      </c>
      <c r="S134">
        <v>11</v>
      </c>
      <c r="T134">
        <v>1</v>
      </c>
      <c r="U134">
        <v>2</v>
      </c>
      <c r="V134">
        <v>0</v>
      </c>
      <c r="W134">
        <v>0</v>
      </c>
      <c r="X134">
        <v>2.4500000000000002</v>
      </c>
      <c r="Y134">
        <v>3.5</v>
      </c>
      <c r="Z134">
        <v>3</v>
      </c>
      <c r="AA134">
        <v>2.35</v>
      </c>
      <c r="AB134">
        <v>3.3</v>
      </c>
      <c r="AC134">
        <v>2.9</v>
      </c>
      <c r="AD134">
        <v>2.2999999999999998</v>
      </c>
      <c r="AE134">
        <v>3.25</v>
      </c>
      <c r="AF134">
        <v>2.7</v>
      </c>
      <c r="AG134">
        <v>2.46</v>
      </c>
      <c r="AH134">
        <v>3.45</v>
      </c>
      <c r="AI134">
        <v>2.93</v>
      </c>
      <c r="AJ134">
        <v>2.4500000000000002</v>
      </c>
      <c r="AK134">
        <v>3.4</v>
      </c>
      <c r="AL134">
        <v>2.8</v>
      </c>
      <c r="AM134">
        <v>2.4500000000000002</v>
      </c>
      <c r="AN134">
        <v>3.5</v>
      </c>
      <c r="AO134">
        <v>2.9</v>
      </c>
      <c r="AP134">
        <v>37</v>
      </c>
      <c r="AQ134">
        <v>2.5</v>
      </c>
      <c r="AR134">
        <v>2.38</v>
      </c>
      <c r="AS134">
        <v>3.6</v>
      </c>
      <c r="AT134">
        <v>3.38</v>
      </c>
      <c r="AU134">
        <v>3</v>
      </c>
      <c r="AV134">
        <v>2.84</v>
      </c>
      <c r="AW134">
        <v>35</v>
      </c>
      <c r="AX134">
        <v>1.83</v>
      </c>
      <c r="AY134">
        <v>1.75</v>
      </c>
      <c r="AZ134">
        <v>2.15</v>
      </c>
      <c r="BA134">
        <v>2.04</v>
      </c>
      <c r="BB134">
        <v>18</v>
      </c>
      <c r="BC134">
        <v>-0.25</v>
      </c>
      <c r="BD134">
        <v>2.11</v>
      </c>
      <c r="BE134">
        <v>2.06</v>
      </c>
      <c r="BF134">
        <v>1.82</v>
      </c>
      <c r="BG134">
        <v>1.76</v>
      </c>
      <c r="BH134">
        <v>2.42</v>
      </c>
      <c r="BI134">
        <v>3.51</v>
      </c>
      <c r="BJ134">
        <v>3</v>
      </c>
    </row>
    <row r="135" spans="1:62" s="6" customFormat="1" x14ac:dyDescent="0.2">
      <c r="A135" t="s">
        <v>175</v>
      </c>
      <c r="B135" s="4">
        <v>43379</v>
      </c>
      <c r="C135" t="s">
        <v>189</v>
      </c>
      <c r="D135" t="s">
        <v>192</v>
      </c>
      <c r="E135">
        <v>1</v>
      </c>
      <c r="F135">
        <v>1</v>
      </c>
      <c r="G135" t="str">
        <f t="shared" si="8"/>
        <v>D</v>
      </c>
      <c r="H135">
        <v>1</v>
      </c>
      <c r="I135">
        <v>1</v>
      </c>
      <c r="J135" t="str">
        <f t="shared" si="9"/>
        <v>D</v>
      </c>
      <c r="K135" s="7" t="s">
        <v>132</v>
      </c>
      <c r="L135">
        <v>12</v>
      </c>
      <c r="M135">
        <v>12</v>
      </c>
      <c r="N135">
        <v>0</v>
      </c>
      <c r="O135">
        <v>5</v>
      </c>
      <c r="P135">
        <v>7</v>
      </c>
      <c r="Q135">
        <v>6</v>
      </c>
      <c r="R135">
        <v>8</v>
      </c>
      <c r="S135">
        <v>5</v>
      </c>
      <c r="T135">
        <v>2</v>
      </c>
      <c r="U135">
        <v>0</v>
      </c>
      <c r="V135">
        <v>0</v>
      </c>
      <c r="W135">
        <v>0</v>
      </c>
      <c r="X135">
        <v>2.14</v>
      </c>
      <c r="Y135">
        <v>3.4</v>
      </c>
      <c r="Z135">
        <v>3.8</v>
      </c>
      <c r="AA135">
        <v>2.1</v>
      </c>
      <c r="AB135">
        <v>3.3</v>
      </c>
      <c r="AC135">
        <v>3.4</v>
      </c>
      <c r="AD135">
        <v>2</v>
      </c>
      <c r="AE135">
        <v>3.15</v>
      </c>
      <c r="AF135">
        <v>3.45</v>
      </c>
      <c r="AG135">
        <v>2.1</v>
      </c>
      <c r="AH135">
        <v>3.4</v>
      </c>
      <c r="AI135">
        <v>3.72</v>
      </c>
      <c r="AJ135">
        <v>2.1</v>
      </c>
      <c r="AK135">
        <v>3.4</v>
      </c>
      <c r="AL135">
        <v>3.5</v>
      </c>
      <c r="AM135">
        <v>2.15</v>
      </c>
      <c r="AN135">
        <v>3.4</v>
      </c>
      <c r="AO135">
        <v>3.7</v>
      </c>
      <c r="AP135">
        <v>37</v>
      </c>
      <c r="AQ135">
        <v>2.15</v>
      </c>
      <c r="AR135">
        <v>2.08</v>
      </c>
      <c r="AS135">
        <v>3.45</v>
      </c>
      <c r="AT135">
        <v>3.3</v>
      </c>
      <c r="AU135">
        <v>3.8</v>
      </c>
      <c r="AV135">
        <v>3.55</v>
      </c>
      <c r="AW135">
        <v>34</v>
      </c>
      <c r="AX135">
        <v>2.25</v>
      </c>
      <c r="AY135">
        <v>2.12</v>
      </c>
      <c r="AZ135">
        <v>1.75</v>
      </c>
      <c r="BA135">
        <v>1.69</v>
      </c>
      <c r="BB135">
        <v>19</v>
      </c>
      <c r="BC135">
        <v>-0.25</v>
      </c>
      <c r="BD135">
        <v>1.83</v>
      </c>
      <c r="BE135">
        <v>1.78</v>
      </c>
      <c r="BF135">
        <v>2.1</v>
      </c>
      <c r="BG135">
        <v>2.0299999999999998</v>
      </c>
      <c r="BH135">
        <v>2.21</v>
      </c>
      <c r="BI135">
        <v>3.38</v>
      </c>
      <c r="BJ135">
        <v>3.53</v>
      </c>
    </row>
    <row r="136" spans="1:62" s="6" customFormat="1" x14ac:dyDescent="0.2">
      <c r="A136" t="s">
        <v>175</v>
      </c>
      <c r="B136" s="4">
        <v>43379</v>
      </c>
      <c r="C136" t="s">
        <v>188</v>
      </c>
      <c r="D136" t="s">
        <v>203</v>
      </c>
      <c r="E136">
        <v>2</v>
      </c>
      <c r="F136">
        <v>0</v>
      </c>
      <c r="G136" t="str">
        <f t="shared" si="8"/>
        <v>H</v>
      </c>
      <c r="H136">
        <v>1</v>
      </c>
      <c r="I136">
        <v>0</v>
      </c>
      <c r="J136" t="str">
        <f t="shared" si="9"/>
        <v>H</v>
      </c>
      <c r="K136" s="7" t="s">
        <v>171</v>
      </c>
      <c r="L136">
        <v>9</v>
      </c>
      <c r="M136">
        <v>17</v>
      </c>
      <c r="N136">
        <v>4</v>
      </c>
      <c r="O136">
        <v>3</v>
      </c>
      <c r="P136">
        <v>16</v>
      </c>
      <c r="Q136">
        <v>8</v>
      </c>
      <c r="R136">
        <v>6</v>
      </c>
      <c r="S136">
        <v>3</v>
      </c>
      <c r="T136">
        <v>1</v>
      </c>
      <c r="U136">
        <v>1</v>
      </c>
      <c r="V136">
        <v>0</v>
      </c>
      <c r="W136">
        <v>0</v>
      </c>
      <c r="X136">
        <v>3</v>
      </c>
      <c r="Y136">
        <v>3.3</v>
      </c>
      <c r="Z136">
        <v>2.54</v>
      </c>
      <c r="AA136">
        <v>2.7</v>
      </c>
      <c r="AB136">
        <v>3.3</v>
      </c>
      <c r="AC136">
        <v>2.5</v>
      </c>
      <c r="AD136">
        <v>2.65</v>
      </c>
      <c r="AE136">
        <v>3.1</v>
      </c>
      <c r="AF136">
        <v>2.4500000000000002</v>
      </c>
      <c r="AG136">
        <v>2.78</v>
      </c>
      <c r="AH136">
        <v>3.39</v>
      </c>
      <c r="AI136">
        <v>2.62</v>
      </c>
      <c r="AJ136">
        <v>2.75</v>
      </c>
      <c r="AK136">
        <v>3.3</v>
      </c>
      <c r="AL136">
        <v>2.5499999999999998</v>
      </c>
      <c r="AM136">
        <v>2.8</v>
      </c>
      <c r="AN136">
        <v>3.4</v>
      </c>
      <c r="AO136">
        <v>2.6</v>
      </c>
      <c r="AP136">
        <v>37</v>
      </c>
      <c r="AQ136">
        <v>3</v>
      </c>
      <c r="AR136">
        <v>2.77</v>
      </c>
      <c r="AS136">
        <v>3.4</v>
      </c>
      <c r="AT136">
        <v>3.24</v>
      </c>
      <c r="AU136">
        <v>2.65</v>
      </c>
      <c r="AV136">
        <v>2.5099999999999998</v>
      </c>
      <c r="AW136">
        <v>36</v>
      </c>
      <c r="AX136">
        <v>2.17</v>
      </c>
      <c r="AY136">
        <v>2.06</v>
      </c>
      <c r="AZ136">
        <v>1.8</v>
      </c>
      <c r="BA136">
        <v>1.73</v>
      </c>
      <c r="BB136">
        <v>17</v>
      </c>
      <c r="BC136">
        <v>0.25</v>
      </c>
      <c r="BD136">
        <v>1.73</v>
      </c>
      <c r="BE136">
        <v>1.67</v>
      </c>
      <c r="BF136">
        <v>2.25</v>
      </c>
      <c r="BG136">
        <v>2.16</v>
      </c>
      <c r="BH136">
        <v>2.79</v>
      </c>
      <c r="BI136">
        <v>3.09</v>
      </c>
      <c r="BJ136">
        <v>2.87</v>
      </c>
    </row>
    <row r="137" spans="1:62" s="6" customFormat="1" x14ac:dyDescent="0.2">
      <c r="A137" t="s">
        <v>175</v>
      </c>
      <c r="B137" s="4">
        <v>43379</v>
      </c>
      <c r="C137" t="s">
        <v>195</v>
      </c>
      <c r="D137" t="s">
        <v>182</v>
      </c>
      <c r="E137">
        <v>1</v>
      </c>
      <c r="F137">
        <v>0</v>
      </c>
      <c r="G137" t="str">
        <f t="shared" si="8"/>
        <v>H</v>
      </c>
      <c r="H137">
        <v>0</v>
      </c>
      <c r="I137">
        <v>0</v>
      </c>
      <c r="J137" t="str">
        <f t="shared" si="9"/>
        <v>D</v>
      </c>
      <c r="K137" s="7" t="s">
        <v>193</v>
      </c>
      <c r="L137">
        <v>9</v>
      </c>
      <c r="M137">
        <v>7</v>
      </c>
      <c r="N137">
        <v>5</v>
      </c>
      <c r="O137">
        <v>3</v>
      </c>
      <c r="P137">
        <v>11</v>
      </c>
      <c r="Q137">
        <v>15</v>
      </c>
      <c r="R137">
        <v>7</v>
      </c>
      <c r="S137">
        <v>8</v>
      </c>
      <c r="T137">
        <v>1</v>
      </c>
      <c r="U137">
        <v>1</v>
      </c>
      <c r="V137">
        <v>0</v>
      </c>
      <c r="W137">
        <v>0</v>
      </c>
      <c r="X137">
        <v>1.57</v>
      </c>
      <c r="Y137">
        <v>4.33</v>
      </c>
      <c r="Z137">
        <v>6.5</v>
      </c>
      <c r="AA137">
        <v>1.57</v>
      </c>
      <c r="AB137">
        <v>4</v>
      </c>
      <c r="AC137">
        <v>5.5</v>
      </c>
      <c r="AD137">
        <v>1.53</v>
      </c>
      <c r="AE137">
        <v>3.85</v>
      </c>
      <c r="AF137">
        <v>5.2</v>
      </c>
      <c r="AG137">
        <v>1.56</v>
      </c>
      <c r="AH137">
        <v>4.28</v>
      </c>
      <c r="AI137">
        <v>5.82</v>
      </c>
      <c r="AJ137">
        <v>1.55</v>
      </c>
      <c r="AK137">
        <v>4.2</v>
      </c>
      <c r="AL137">
        <v>5.8</v>
      </c>
      <c r="AM137">
        <v>1.6</v>
      </c>
      <c r="AN137">
        <v>4.3</v>
      </c>
      <c r="AO137">
        <v>5.75</v>
      </c>
      <c r="AP137">
        <v>37</v>
      </c>
      <c r="AQ137">
        <v>1.6</v>
      </c>
      <c r="AR137">
        <v>1.55</v>
      </c>
      <c r="AS137">
        <v>4.3499999999999996</v>
      </c>
      <c r="AT137">
        <v>4.0599999999999996</v>
      </c>
      <c r="AU137">
        <v>6.5</v>
      </c>
      <c r="AV137">
        <v>5.68</v>
      </c>
      <c r="AW137">
        <v>35</v>
      </c>
      <c r="AX137">
        <v>1.85</v>
      </c>
      <c r="AY137">
        <v>1.78</v>
      </c>
      <c r="AZ137">
        <v>2.08</v>
      </c>
      <c r="BA137">
        <v>1.99</v>
      </c>
      <c r="BB137">
        <v>18</v>
      </c>
      <c r="BC137">
        <v>-0.75</v>
      </c>
      <c r="BD137">
        <v>1.75</v>
      </c>
      <c r="BE137">
        <v>1.69</v>
      </c>
      <c r="BF137">
        <v>2.21</v>
      </c>
      <c r="BG137">
        <v>2.15</v>
      </c>
      <c r="BH137">
        <v>1.56</v>
      </c>
      <c r="BI137">
        <v>4.0599999999999996</v>
      </c>
      <c r="BJ137">
        <v>6.56</v>
      </c>
    </row>
    <row r="138" spans="1:62" s="6" customFormat="1" x14ac:dyDescent="0.2">
      <c r="A138" t="s">
        <v>175</v>
      </c>
      <c r="B138" s="4">
        <v>43379</v>
      </c>
      <c r="C138" t="s">
        <v>210</v>
      </c>
      <c r="D138" t="s">
        <v>197</v>
      </c>
      <c r="E138">
        <v>0</v>
      </c>
      <c r="F138">
        <v>1</v>
      </c>
      <c r="G138" t="str">
        <f t="shared" si="8"/>
        <v>A</v>
      </c>
      <c r="H138">
        <v>0</v>
      </c>
      <c r="I138">
        <v>0</v>
      </c>
      <c r="J138" t="str">
        <f t="shared" si="9"/>
        <v>D</v>
      </c>
      <c r="K138" s="7" t="s">
        <v>380</v>
      </c>
      <c r="L138">
        <v>10</v>
      </c>
      <c r="M138">
        <v>12</v>
      </c>
      <c r="N138">
        <v>4</v>
      </c>
      <c r="O138">
        <v>4</v>
      </c>
      <c r="P138">
        <v>11</v>
      </c>
      <c r="Q138">
        <v>12</v>
      </c>
      <c r="R138">
        <v>3</v>
      </c>
      <c r="S138">
        <v>3</v>
      </c>
      <c r="T138">
        <v>2</v>
      </c>
      <c r="U138">
        <v>1</v>
      </c>
      <c r="V138">
        <v>0</v>
      </c>
      <c r="W138">
        <v>0</v>
      </c>
      <c r="X138">
        <v>3</v>
      </c>
      <c r="Y138">
        <v>3.6</v>
      </c>
      <c r="Z138">
        <v>2.4</v>
      </c>
      <c r="AA138">
        <v>2.9</v>
      </c>
      <c r="AB138">
        <v>3.3</v>
      </c>
      <c r="AC138">
        <v>2.35</v>
      </c>
      <c r="AD138">
        <v>2.8</v>
      </c>
      <c r="AE138">
        <v>3.25</v>
      </c>
      <c r="AF138">
        <v>2.25</v>
      </c>
      <c r="AG138">
        <v>3</v>
      </c>
      <c r="AH138">
        <v>3.57</v>
      </c>
      <c r="AI138">
        <v>2.36</v>
      </c>
      <c r="AJ138">
        <v>2.9</v>
      </c>
      <c r="AK138">
        <v>3.5</v>
      </c>
      <c r="AL138">
        <v>2.35</v>
      </c>
      <c r="AM138">
        <v>2.9</v>
      </c>
      <c r="AN138">
        <v>3.6</v>
      </c>
      <c r="AO138">
        <v>2.38</v>
      </c>
      <c r="AP138">
        <v>37</v>
      </c>
      <c r="AQ138">
        <v>3.1</v>
      </c>
      <c r="AR138">
        <v>2.91</v>
      </c>
      <c r="AS138">
        <v>3.6</v>
      </c>
      <c r="AT138">
        <v>3.39</v>
      </c>
      <c r="AU138">
        <v>2.41</v>
      </c>
      <c r="AV138">
        <v>2.33</v>
      </c>
      <c r="AW138">
        <v>35</v>
      </c>
      <c r="AX138">
        <v>1.91</v>
      </c>
      <c r="AY138">
        <v>1.84</v>
      </c>
      <c r="AZ138">
        <v>2.0299999999999998</v>
      </c>
      <c r="BA138">
        <v>1.92</v>
      </c>
      <c r="BB138">
        <v>18</v>
      </c>
      <c r="BC138">
        <v>0.25</v>
      </c>
      <c r="BD138">
        <v>1.85</v>
      </c>
      <c r="BE138">
        <v>1.79</v>
      </c>
      <c r="BF138">
        <v>2.08</v>
      </c>
      <c r="BG138">
        <v>2</v>
      </c>
      <c r="BH138">
        <v>3.48</v>
      </c>
      <c r="BI138">
        <v>3.59</v>
      </c>
      <c r="BJ138">
        <v>2.15</v>
      </c>
    </row>
    <row r="139" spans="1:62" s="6" customFormat="1" x14ac:dyDescent="0.2">
      <c r="A139" t="s">
        <v>175</v>
      </c>
      <c r="B139" s="4">
        <v>43379</v>
      </c>
      <c r="C139" t="s">
        <v>201</v>
      </c>
      <c r="D139" t="s">
        <v>179</v>
      </c>
      <c r="E139">
        <v>3</v>
      </c>
      <c r="F139">
        <v>0</v>
      </c>
      <c r="G139" t="str">
        <f t="shared" si="8"/>
        <v>H</v>
      </c>
      <c r="H139">
        <v>1</v>
      </c>
      <c r="I139">
        <v>0</v>
      </c>
      <c r="J139" t="str">
        <f t="shared" si="9"/>
        <v>H</v>
      </c>
      <c r="K139" s="7" t="s">
        <v>379</v>
      </c>
      <c r="L139">
        <v>16</v>
      </c>
      <c r="M139">
        <v>6</v>
      </c>
      <c r="N139">
        <v>7</v>
      </c>
      <c r="O139">
        <v>2</v>
      </c>
      <c r="P139">
        <v>13</v>
      </c>
      <c r="Q139">
        <v>17</v>
      </c>
      <c r="R139">
        <v>4</v>
      </c>
      <c r="S139">
        <v>4</v>
      </c>
      <c r="T139">
        <v>0</v>
      </c>
      <c r="U139">
        <v>1</v>
      </c>
      <c r="V139">
        <v>0</v>
      </c>
      <c r="W139">
        <v>0</v>
      </c>
      <c r="X139">
        <v>1.66</v>
      </c>
      <c r="Y139">
        <v>4</v>
      </c>
      <c r="Z139">
        <v>5.75</v>
      </c>
      <c r="AA139">
        <v>1.62</v>
      </c>
      <c r="AB139">
        <v>3.8</v>
      </c>
      <c r="AC139">
        <v>5.25</v>
      </c>
      <c r="AD139">
        <v>1.53</v>
      </c>
      <c r="AE139">
        <v>3.8</v>
      </c>
      <c r="AF139">
        <v>5.2</v>
      </c>
      <c r="AG139">
        <v>1.57</v>
      </c>
      <c r="AH139">
        <v>4.37</v>
      </c>
      <c r="AI139">
        <v>5.51</v>
      </c>
      <c r="AJ139">
        <v>1.57</v>
      </c>
      <c r="AK139">
        <v>4.2</v>
      </c>
      <c r="AL139">
        <v>5.5</v>
      </c>
      <c r="AM139">
        <v>1.62</v>
      </c>
      <c r="AN139">
        <v>4.3</v>
      </c>
      <c r="AO139">
        <v>5.5</v>
      </c>
      <c r="AP139">
        <v>37</v>
      </c>
      <c r="AQ139">
        <v>1.66</v>
      </c>
      <c r="AR139">
        <v>1.59</v>
      </c>
      <c r="AS139">
        <v>4.37</v>
      </c>
      <c r="AT139">
        <v>4</v>
      </c>
      <c r="AU139">
        <v>5.75</v>
      </c>
      <c r="AV139">
        <v>5.37</v>
      </c>
      <c r="AW139">
        <v>35</v>
      </c>
      <c r="AX139">
        <v>1.95</v>
      </c>
      <c r="AY139">
        <v>1.88</v>
      </c>
      <c r="AZ139">
        <v>1.97</v>
      </c>
      <c r="BA139">
        <v>1.89</v>
      </c>
      <c r="BB139">
        <v>19</v>
      </c>
      <c r="BC139">
        <v>-0.75</v>
      </c>
      <c r="BD139">
        <v>1.8</v>
      </c>
      <c r="BE139">
        <v>1.74</v>
      </c>
      <c r="BF139">
        <v>2.19</v>
      </c>
      <c r="BG139">
        <v>2.08</v>
      </c>
      <c r="BH139">
        <v>1.62</v>
      </c>
      <c r="BI139">
        <v>4.05</v>
      </c>
      <c r="BJ139">
        <v>5.76</v>
      </c>
    </row>
    <row r="140" spans="1:62" s="6" customFormat="1" x14ac:dyDescent="0.2">
      <c r="A140" t="s">
        <v>175</v>
      </c>
      <c r="B140" s="4">
        <v>43379</v>
      </c>
      <c r="C140" t="s">
        <v>183</v>
      </c>
      <c r="D140" t="s">
        <v>207</v>
      </c>
      <c r="E140">
        <v>3</v>
      </c>
      <c r="F140">
        <v>4</v>
      </c>
      <c r="G140" t="str">
        <f t="shared" si="8"/>
        <v>A</v>
      </c>
      <c r="H140">
        <v>1</v>
      </c>
      <c r="I140">
        <v>2</v>
      </c>
      <c r="J140" t="str">
        <f t="shared" si="9"/>
        <v>A</v>
      </c>
      <c r="K140" s="7" t="s">
        <v>205</v>
      </c>
      <c r="L140">
        <v>13</v>
      </c>
      <c r="M140">
        <v>15</v>
      </c>
      <c r="N140">
        <v>6</v>
      </c>
      <c r="O140">
        <v>9</v>
      </c>
      <c r="P140">
        <v>4</v>
      </c>
      <c r="Q140">
        <v>22</v>
      </c>
      <c r="R140">
        <v>9</v>
      </c>
      <c r="S140">
        <v>5</v>
      </c>
      <c r="T140">
        <v>1</v>
      </c>
      <c r="U140">
        <v>3</v>
      </c>
      <c r="V140">
        <v>0</v>
      </c>
      <c r="W140">
        <v>0</v>
      </c>
      <c r="X140">
        <v>2.9</v>
      </c>
      <c r="Y140">
        <v>3.6</v>
      </c>
      <c r="Z140">
        <v>2.5</v>
      </c>
      <c r="AA140">
        <v>2.85</v>
      </c>
      <c r="AB140">
        <v>3.3</v>
      </c>
      <c r="AC140">
        <v>2.4</v>
      </c>
      <c r="AD140">
        <v>2.8</v>
      </c>
      <c r="AE140">
        <v>3.1</v>
      </c>
      <c r="AF140">
        <v>2.35</v>
      </c>
      <c r="AG140">
        <v>2.92</v>
      </c>
      <c r="AH140">
        <v>3.57</v>
      </c>
      <c r="AI140">
        <v>2.41</v>
      </c>
      <c r="AJ140">
        <v>2.88</v>
      </c>
      <c r="AK140">
        <v>3.5</v>
      </c>
      <c r="AL140">
        <v>2.35</v>
      </c>
      <c r="AM140">
        <v>3</v>
      </c>
      <c r="AN140">
        <v>3.5</v>
      </c>
      <c r="AO140">
        <v>2.4</v>
      </c>
      <c r="AP140">
        <v>37</v>
      </c>
      <c r="AQ140">
        <v>3.05</v>
      </c>
      <c r="AR140">
        <v>2.86</v>
      </c>
      <c r="AS140">
        <v>3.6</v>
      </c>
      <c r="AT140">
        <v>3.33</v>
      </c>
      <c r="AU140">
        <v>2.5499999999999998</v>
      </c>
      <c r="AV140">
        <v>2.41</v>
      </c>
      <c r="AW140">
        <v>35</v>
      </c>
      <c r="AX140">
        <v>2.25</v>
      </c>
      <c r="AY140">
        <v>2.14</v>
      </c>
      <c r="AZ140">
        <v>1.74</v>
      </c>
      <c r="BA140">
        <v>1.67</v>
      </c>
      <c r="BB140">
        <v>19</v>
      </c>
      <c r="BC140">
        <v>0.25</v>
      </c>
      <c r="BD140">
        <v>1.83</v>
      </c>
      <c r="BE140">
        <v>1.76</v>
      </c>
      <c r="BF140">
        <v>2.16</v>
      </c>
      <c r="BG140">
        <v>2.06</v>
      </c>
      <c r="BH140">
        <v>2.99</v>
      </c>
      <c r="BI140">
        <v>3.43</v>
      </c>
      <c r="BJ140">
        <v>2.4700000000000002</v>
      </c>
    </row>
    <row r="141" spans="1:62" s="6" customFormat="1" x14ac:dyDescent="0.2">
      <c r="A141" t="s">
        <v>175</v>
      </c>
      <c r="B141" s="4">
        <v>43379</v>
      </c>
      <c r="C141" t="s">
        <v>200</v>
      </c>
      <c r="D141" t="s">
        <v>186</v>
      </c>
      <c r="E141">
        <v>1</v>
      </c>
      <c r="F141">
        <v>3</v>
      </c>
      <c r="G141" t="str">
        <f t="shared" si="8"/>
        <v>A</v>
      </c>
      <c r="H141">
        <v>0</v>
      </c>
      <c r="I141">
        <v>1</v>
      </c>
      <c r="J141" t="str">
        <f t="shared" si="9"/>
        <v>A</v>
      </c>
      <c r="K141" s="7" t="s">
        <v>178</v>
      </c>
      <c r="L141">
        <v>14</v>
      </c>
      <c r="M141">
        <v>13</v>
      </c>
      <c r="N141">
        <v>5</v>
      </c>
      <c r="O141">
        <v>4</v>
      </c>
      <c r="P141">
        <v>10</v>
      </c>
      <c r="Q141">
        <v>14</v>
      </c>
      <c r="R141">
        <v>4</v>
      </c>
      <c r="S141">
        <v>4</v>
      </c>
      <c r="T141">
        <v>1</v>
      </c>
      <c r="U141">
        <v>1</v>
      </c>
      <c r="V141">
        <v>0</v>
      </c>
      <c r="W141">
        <v>0</v>
      </c>
      <c r="X141">
        <v>2.04</v>
      </c>
      <c r="Y141">
        <v>3.6</v>
      </c>
      <c r="Z141">
        <v>3.8</v>
      </c>
      <c r="AA141">
        <v>2</v>
      </c>
      <c r="AB141">
        <v>3.4</v>
      </c>
      <c r="AC141">
        <v>3.6</v>
      </c>
      <c r="AD141">
        <v>1.87</v>
      </c>
      <c r="AE141">
        <v>3.3</v>
      </c>
      <c r="AF141">
        <v>3.6</v>
      </c>
      <c r="AG141">
        <v>1.95</v>
      </c>
      <c r="AH141">
        <v>3.72</v>
      </c>
      <c r="AI141">
        <v>3.86</v>
      </c>
      <c r="AJ141">
        <v>1.95</v>
      </c>
      <c r="AK141">
        <v>3.6</v>
      </c>
      <c r="AL141">
        <v>3.7</v>
      </c>
      <c r="AM141">
        <v>2</v>
      </c>
      <c r="AN141">
        <v>3.7</v>
      </c>
      <c r="AO141">
        <v>3.8</v>
      </c>
      <c r="AP141">
        <v>37</v>
      </c>
      <c r="AQ141">
        <v>2.0499999999999998</v>
      </c>
      <c r="AR141">
        <v>1.97</v>
      </c>
      <c r="AS141">
        <v>3.72</v>
      </c>
      <c r="AT141">
        <v>3.46</v>
      </c>
      <c r="AU141">
        <v>4</v>
      </c>
      <c r="AV141">
        <v>3.67</v>
      </c>
      <c r="AW141">
        <v>36</v>
      </c>
      <c r="AX141">
        <v>2.11</v>
      </c>
      <c r="AY141">
        <v>2</v>
      </c>
      <c r="AZ141">
        <v>1.85</v>
      </c>
      <c r="BA141">
        <v>1.77</v>
      </c>
      <c r="BB141">
        <v>19</v>
      </c>
      <c r="BC141">
        <v>-0.25</v>
      </c>
      <c r="BD141">
        <v>1.8</v>
      </c>
      <c r="BE141">
        <v>1.71</v>
      </c>
      <c r="BF141">
        <v>2.2400000000000002</v>
      </c>
      <c r="BG141">
        <v>2.12</v>
      </c>
      <c r="BH141">
        <v>2.0099999999999998</v>
      </c>
      <c r="BI141">
        <v>3.55</v>
      </c>
      <c r="BJ141">
        <v>3.93</v>
      </c>
    </row>
    <row r="142" spans="1:62" s="6" customFormat="1" x14ac:dyDescent="0.2">
      <c r="A142" t="s">
        <v>175</v>
      </c>
      <c r="B142" s="4">
        <v>43379</v>
      </c>
      <c r="C142" t="s">
        <v>206</v>
      </c>
      <c r="D142" t="s">
        <v>198</v>
      </c>
      <c r="E142">
        <v>3</v>
      </c>
      <c r="F142">
        <v>1</v>
      </c>
      <c r="G142" t="str">
        <f t="shared" si="8"/>
        <v>H</v>
      </c>
      <c r="H142">
        <v>1</v>
      </c>
      <c r="I142">
        <v>1</v>
      </c>
      <c r="J142" t="str">
        <f t="shared" si="9"/>
        <v>D</v>
      </c>
      <c r="K142" s="7" t="s">
        <v>174</v>
      </c>
      <c r="L142">
        <v>13</v>
      </c>
      <c r="M142">
        <v>9</v>
      </c>
      <c r="N142">
        <v>4</v>
      </c>
      <c r="O142">
        <v>3</v>
      </c>
      <c r="P142">
        <v>10</v>
      </c>
      <c r="Q142">
        <v>10</v>
      </c>
      <c r="R142">
        <v>5</v>
      </c>
      <c r="S142">
        <v>3</v>
      </c>
      <c r="T142">
        <v>3</v>
      </c>
      <c r="U142">
        <v>2</v>
      </c>
      <c r="V142">
        <v>0</v>
      </c>
      <c r="W142">
        <v>0</v>
      </c>
      <c r="X142">
        <v>3.2</v>
      </c>
      <c r="Y142">
        <v>3.4</v>
      </c>
      <c r="Z142">
        <v>2.4</v>
      </c>
      <c r="AA142">
        <v>3</v>
      </c>
      <c r="AB142">
        <v>3.2</v>
      </c>
      <c r="AC142">
        <v>2.35</v>
      </c>
      <c r="AD142">
        <v>2.8</v>
      </c>
      <c r="AE142">
        <v>3.1</v>
      </c>
      <c r="AF142">
        <v>2.2999999999999998</v>
      </c>
      <c r="AG142">
        <v>3.01</v>
      </c>
      <c r="AH142">
        <v>3.36</v>
      </c>
      <c r="AI142">
        <v>2.46</v>
      </c>
      <c r="AJ142">
        <v>3.1</v>
      </c>
      <c r="AK142">
        <v>3.25</v>
      </c>
      <c r="AL142">
        <v>2.35</v>
      </c>
      <c r="AM142">
        <v>3.13</v>
      </c>
      <c r="AN142">
        <v>3.4</v>
      </c>
      <c r="AO142">
        <v>2.38</v>
      </c>
      <c r="AP142">
        <v>37</v>
      </c>
      <c r="AQ142">
        <v>3.25</v>
      </c>
      <c r="AR142">
        <v>3</v>
      </c>
      <c r="AS142">
        <v>3.4</v>
      </c>
      <c r="AT142">
        <v>3.24</v>
      </c>
      <c r="AU142">
        <v>2.5</v>
      </c>
      <c r="AV142">
        <v>2.35</v>
      </c>
      <c r="AW142">
        <v>33</v>
      </c>
      <c r="AX142">
        <v>2.25</v>
      </c>
      <c r="AY142">
        <v>2.08</v>
      </c>
      <c r="AZ142">
        <v>1.76</v>
      </c>
      <c r="BA142">
        <v>1.71</v>
      </c>
      <c r="BB142">
        <v>16</v>
      </c>
      <c r="BC142">
        <v>0</v>
      </c>
      <c r="BD142">
        <v>2.33</v>
      </c>
      <c r="BE142">
        <v>2.17</v>
      </c>
      <c r="BF142">
        <v>1.75</v>
      </c>
      <c r="BG142">
        <v>1.68</v>
      </c>
      <c r="BH142">
        <v>3.24</v>
      </c>
      <c r="BI142">
        <v>3.27</v>
      </c>
      <c r="BJ142">
        <v>2.4</v>
      </c>
    </row>
    <row r="143" spans="1:62" s="6" customFormat="1" x14ac:dyDescent="0.2">
      <c r="A143" t="s">
        <v>175</v>
      </c>
      <c r="B143" s="4">
        <v>43379</v>
      </c>
      <c r="C143" t="s">
        <v>209</v>
      </c>
      <c r="D143" t="s">
        <v>194</v>
      </c>
      <c r="E143">
        <v>1</v>
      </c>
      <c r="F143">
        <v>1</v>
      </c>
      <c r="G143" t="str">
        <f t="shared" si="8"/>
        <v>D</v>
      </c>
      <c r="H143">
        <v>0</v>
      </c>
      <c r="I143">
        <v>0</v>
      </c>
      <c r="J143" t="str">
        <f t="shared" si="9"/>
        <v>D</v>
      </c>
      <c r="K143" s="7" t="s">
        <v>202</v>
      </c>
      <c r="L143">
        <v>9</v>
      </c>
      <c r="M143">
        <v>12</v>
      </c>
      <c r="N143">
        <v>5</v>
      </c>
      <c r="O143">
        <v>3</v>
      </c>
      <c r="P143">
        <v>13</v>
      </c>
      <c r="Q143">
        <v>20</v>
      </c>
      <c r="R143">
        <v>4</v>
      </c>
      <c r="S143">
        <v>12</v>
      </c>
      <c r="T143">
        <v>1</v>
      </c>
      <c r="U143">
        <v>3</v>
      </c>
      <c r="V143">
        <v>0</v>
      </c>
      <c r="W143">
        <v>0</v>
      </c>
      <c r="X143">
        <v>2.4500000000000002</v>
      </c>
      <c r="Y143">
        <v>3.5</v>
      </c>
      <c r="Z143">
        <v>3</v>
      </c>
      <c r="AA143">
        <v>2.2999999999999998</v>
      </c>
      <c r="AB143">
        <v>3.3</v>
      </c>
      <c r="AC143">
        <v>3</v>
      </c>
      <c r="AD143">
        <v>2.25</v>
      </c>
      <c r="AE143">
        <v>3.25</v>
      </c>
      <c r="AF143">
        <v>2.8</v>
      </c>
      <c r="AG143">
        <v>2.39</v>
      </c>
      <c r="AH143">
        <v>3.47</v>
      </c>
      <c r="AI143">
        <v>3.02</v>
      </c>
      <c r="AJ143">
        <v>2.38</v>
      </c>
      <c r="AK143">
        <v>3.4</v>
      </c>
      <c r="AL143">
        <v>2.9</v>
      </c>
      <c r="AM143">
        <v>2.4</v>
      </c>
      <c r="AN143">
        <v>3.5</v>
      </c>
      <c r="AO143">
        <v>2.9</v>
      </c>
      <c r="AP143">
        <v>37</v>
      </c>
      <c r="AQ143">
        <v>2.4500000000000002</v>
      </c>
      <c r="AR143">
        <v>2.33</v>
      </c>
      <c r="AS143">
        <v>3.6</v>
      </c>
      <c r="AT143">
        <v>3.38</v>
      </c>
      <c r="AU143">
        <v>3.1</v>
      </c>
      <c r="AV143">
        <v>2.93</v>
      </c>
      <c r="AW143">
        <v>35</v>
      </c>
      <c r="AX143">
        <v>1.9</v>
      </c>
      <c r="AY143">
        <v>1.77</v>
      </c>
      <c r="AZ143">
        <v>2.1</v>
      </c>
      <c r="BA143">
        <v>2.0099999999999998</v>
      </c>
      <c r="BB143">
        <v>19</v>
      </c>
      <c r="BC143">
        <v>-0.25</v>
      </c>
      <c r="BD143">
        <v>2.0699999999999998</v>
      </c>
      <c r="BE143">
        <v>2.0099999999999998</v>
      </c>
      <c r="BF143">
        <v>1.85</v>
      </c>
      <c r="BG143">
        <v>1.8</v>
      </c>
      <c r="BH143">
        <v>2.19</v>
      </c>
      <c r="BI143">
        <v>3.72</v>
      </c>
      <c r="BJ143">
        <v>3.26</v>
      </c>
    </row>
    <row r="144" spans="1:62" s="6" customFormat="1" x14ac:dyDescent="0.2">
      <c r="A144" t="s">
        <v>175</v>
      </c>
      <c r="B144" s="4">
        <v>43379</v>
      </c>
      <c r="C144" t="s">
        <v>177</v>
      </c>
      <c r="D144" t="s">
        <v>185</v>
      </c>
      <c r="E144">
        <v>2</v>
      </c>
      <c r="F144">
        <v>2</v>
      </c>
      <c r="G144" t="str">
        <f t="shared" si="8"/>
        <v>D</v>
      </c>
      <c r="H144">
        <v>0</v>
      </c>
      <c r="I144">
        <v>1</v>
      </c>
      <c r="J144" t="str">
        <f t="shared" si="9"/>
        <v>A</v>
      </c>
      <c r="K144" s="7" t="s">
        <v>378</v>
      </c>
      <c r="L144">
        <v>10</v>
      </c>
      <c r="M144">
        <v>7</v>
      </c>
      <c r="N144">
        <v>3</v>
      </c>
      <c r="O144">
        <v>4</v>
      </c>
      <c r="P144">
        <v>11</v>
      </c>
      <c r="Q144">
        <v>15</v>
      </c>
      <c r="R144">
        <v>7</v>
      </c>
      <c r="S144">
        <v>3</v>
      </c>
      <c r="T144">
        <v>2</v>
      </c>
      <c r="U144">
        <v>0</v>
      </c>
      <c r="V144">
        <v>0</v>
      </c>
      <c r="W144">
        <v>0</v>
      </c>
      <c r="X144">
        <v>3</v>
      </c>
      <c r="Y144">
        <v>3.5</v>
      </c>
      <c r="Z144">
        <v>2.4500000000000002</v>
      </c>
      <c r="AA144">
        <v>2.75</v>
      </c>
      <c r="AB144">
        <v>3.25</v>
      </c>
      <c r="AC144">
        <v>2.5</v>
      </c>
      <c r="AD144">
        <v>2.8</v>
      </c>
      <c r="AE144">
        <v>3.1</v>
      </c>
      <c r="AF144">
        <v>2.2999999999999998</v>
      </c>
      <c r="AG144">
        <v>3.01</v>
      </c>
      <c r="AH144">
        <v>3.46</v>
      </c>
      <c r="AI144">
        <v>2.41</v>
      </c>
      <c r="AJ144">
        <v>2.88</v>
      </c>
      <c r="AK144">
        <v>3.4</v>
      </c>
      <c r="AL144">
        <v>2.4</v>
      </c>
      <c r="AM144">
        <v>2.9</v>
      </c>
      <c r="AN144">
        <v>3.5</v>
      </c>
      <c r="AO144">
        <v>2.4500000000000002</v>
      </c>
      <c r="AP144">
        <v>37</v>
      </c>
      <c r="AQ144">
        <v>3.05</v>
      </c>
      <c r="AR144">
        <v>2.87</v>
      </c>
      <c r="AS144">
        <v>3.5</v>
      </c>
      <c r="AT144">
        <v>3.29</v>
      </c>
      <c r="AU144">
        <v>2.5499999999999998</v>
      </c>
      <c r="AV144">
        <v>2.41</v>
      </c>
      <c r="AW144">
        <v>34</v>
      </c>
      <c r="AX144">
        <v>2.11</v>
      </c>
      <c r="AY144">
        <v>2.0299999999999998</v>
      </c>
      <c r="AZ144">
        <v>1.8</v>
      </c>
      <c r="BA144">
        <v>1.75</v>
      </c>
      <c r="BB144">
        <v>17</v>
      </c>
      <c r="BC144">
        <v>0.25</v>
      </c>
      <c r="BD144">
        <v>1.82</v>
      </c>
      <c r="BE144">
        <v>1.75</v>
      </c>
      <c r="BF144">
        <v>2.11</v>
      </c>
      <c r="BG144">
        <v>2.0499999999999998</v>
      </c>
      <c r="BH144">
        <v>3.29</v>
      </c>
      <c r="BI144">
        <v>3.37</v>
      </c>
      <c r="BJ144">
        <v>2.3199999999999998</v>
      </c>
    </row>
    <row r="145" spans="1:62" s="6" customFormat="1" x14ac:dyDescent="0.2">
      <c r="A145" t="s">
        <v>175</v>
      </c>
      <c r="B145" s="4">
        <v>43385</v>
      </c>
      <c r="C145" t="s">
        <v>207</v>
      </c>
      <c r="D145" t="s">
        <v>210</v>
      </c>
      <c r="E145">
        <v>1</v>
      </c>
      <c r="F145">
        <v>0</v>
      </c>
      <c r="G145" t="str">
        <f t="shared" si="8"/>
        <v>H</v>
      </c>
      <c r="H145">
        <v>0</v>
      </c>
      <c r="I145">
        <v>0</v>
      </c>
      <c r="J145" t="str">
        <f t="shared" si="9"/>
        <v>D</v>
      </c>
      <c r="K145" s="7" t="s">
        <v>141</v>
      </c>
      <c r="L145">
        <v>15</v>
      </c>
      <c r="M145">
        <v>8</v>
      </c>
      <c r="N145">
        <v>5</v>
      </c>
      <c r="O145">
        <v>2</v>
      </c>
      <c r="P145">
        <v>15</v>
      </c>
      <c r="Q145">
        <v>7</v>
      </c>
      <c r="R145">
        <v>7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1.72</v>
      </c>
      <c r="Y145">
        <v>3.9</v>
      </c>
      <c r="Z145">
        <v>5.25</v>
      </c>
      <c r="AA145">
        <v>1.67</v>
      </c>
      <c r="AB145">
        <v>3.6</v>
      </c>
      <c r="AC145">
        <v>5.25</v>
      </c>
      <c r="AD145">
        <v>1.63</v>
      </c>
      <c r="AE145">
        <v>3.55</v>
      </c>
      <c r="AF145">
        <v>4.5999999999999996</v>
      </c>
      <c r="AG145">
        <v>1.68</v>
      </c>
      <c r="AH145">
        <v>4.01</v>
      </c>
      <c r="AI145">
        <v>5.24</v>
      </c>
      <c r="AJ145">
        <v>1.65</v>
      </c>
      <c r="AK145">
        <v>3.9</v>
      </c>
      <c r="AL145">
        <v>5</v>
      </c>
      <c r="AM145">
        <v>1.7</v>
      </c>
      <c r="AN145">
        <v>4</v>
      </c>
      <c r="AO145">
        <v>5</v>
      </c>
      <c r="AP145">
        <v>35</v>
      </c>
      <c r="AQ145">
        <v>1.75</v>
      </c>
      <c r="AR145">
        <v>1.68</v>
      </c>
      <c r="AS145">
        <v>4.01</v>
      </c>
      <c r="AT145">
        <v>3.76</v>
      </c>
      <c r="AU145">
        <v>5.27</v>
      </c>
      <c r="AV145">
        <v>4.92</v>
      </c>
      <c r="AW145">
        <v>33</v>
      </c>
      <c r="AX145">
        <v>1.98</v>
      </c>
      <c r="AY145">
        <v>1.9</v>
      </c>
      <c r="AZ145">
        <v>1.98</v>
      </c>
      <c r="BA145">
        <v>1.87</v>
      </c>
      <c r="BB145">
        <v>16</v>
      </c>
      <c r="BC145">
        <v>-0.75</v>
      </c>
      <c r="BD145">
        <v>1.92</v>
      </c>
      <c r="BE145">
        <v>1.85</v>
      </c>
      <c r="BF145">
        <v>2.04</v>
      </c>
      <c r="BG145">
        <v>1.94</v>
      </c>
      <c r="BH145">
        <v>1.68</v>
      </c>
      <c r="BI145">
        <v>4.01</v>
      </c>
      <c r="BJ145">
        <v>5.24</v>
      </c>
    </row>
    <row r="146" spans="1:62" s="6" customFormat="1" x14ac:dyDescent="0.2">
      <c r="A146" t="s">
        <v>175</v>
      </c>
      <c r="B146" s="4">
        <v>43386</v>
      </c>
      <c r="C146" t="s">
        <v>204</v>
      </c>
      <c r="D146" t="s">
        <v>201</v>
      </c>
      <c r="E146">
        <v>0</v>
      </c>
      <c r="F146">
        <v>1</v>
      </c>
      <c r="G146" t="str">
        <f t="shared" si="8"/>
        <v>A</v>
      </c>
      <c r="H146">
        <v>0</v>
      </c>
      <c r="I146">
        <v>1</v>
      </c>
      <c r="J146" t="str">
        <f t="shared" si="9"/>
        <v>A</v>
      </c>
      <c r="K146" s="7" t="s">
        <v>178</v>
      </c>
      <c r="L146">
        <v>24</v>
      </c>
      <c r="M146">
        <v>12</v>
      </c>
      <c r="N146">
        <v>1</v>
      </c>
      <c r="O146">
        <v>6</v>
      </c>
      <c r="P146">
        <v>14</v>
      </c>
      <c r="Q146">
        <v>10</v>
      </c>
      <c r="R146">
        <v>8</v>
      </c>
      <c r="S146">
        <v>8</v>
      </c>
      <c r="T146">
        <v>2</v>
      </c>
      <c r="U146">
        <v>1</v>
      </c>
      <c r="V146">
        <v>0</v>
      </c>
      <c r="W146">
        <v>0</v>
      </c>
      <c r="X146">
        <v>3.4</v>
      </c>
      <c r="Y146">
        <v>3.5</v>
      </c>
      <c r="Z146">
        <v>2.25</v>
      </c>
      <c r="AA146">
        <v>3.2</v>
      </c>
      <c r="AB146">
        <v>3.4</v>
      </c>
      <c r="AC146">
        <v>2.15</v>
      </c>
      <c r="AD146">
        <v>3.1</v>
      </c>
      <c r="AE146">
        <v>3.15</v>
      </c>
      <c r="AF146">
        <v>2.1</v>
      </c>
      <c r="AG146">
        <v>3.29</v>
      </c>
      <c r="AH146">
        <v>3.47</v>
      </c>
      <c r="AI146">
        <v>2.25</v>
      </c>
      <c r="AJ146">
        <v>3.25</v>
      </c>
      <c r="AK146">
        <v>3.4</v>
      </c>
      <c r="AL146">
        <v>2.15</v>
      </c>
      <c r="AM146">
        <v>3.3</v>
      </c>
      <c r="AN146">
        <v>3.5</v>
      </c>
      <c r="AO146">
        <v>2.25</v>
      </c>
      <c r="AP146">
        <v>38</v>
      </c>
      <c r="AQ146">
        <v>3.45</v>
      </c>
      <c r="AR146">
        <v>3.22</v>
      </c>
      <c r="AS146">
        <v>3.5</v>
      </c>
      <c r="AT146">
        <v>3.35</v>
      </c>
      <c r="AU146">
        <v>2.25</v>
      </c>
      <c r="AV146">
        <v>2.19</v>
      </c>
      <c r="AW146">
        <v>37</v>
      </c>
      <c r="AX146">
        <v>2.11</v>
      </c>
      <c r="AY146">
        <v>2</v>
      </c>
      <c r="AZ146">
        <v>1.84</v>
      </c>
      <c r="BA146">
        <v>1.78</v>
      </c>
      <c r="BB146">
        <v>19</v>
      </c>
      <c r="BC146">
        <v>0.25</v>
      </c>
      <c r="BD146">
        <v>1.97</v>
      </c>
      <c r="BE146">
        <v>1.91</v>
      </c>
      <c r="BF146">
        <v>1.95</v>
      </c>
      <c r="BG146">
        <v>1.89</v>
      </c>
      <c r="BH146">
        <v>3.37</v>
      </c>
      <c r="BI146">
        <v>3.65</v>
      </c>
      <c r="BJ146">
        <v>2.17</v>
      </c>
    </row>
    <row r="147" spans="1:62" s="6" customFormat="1" x14ac:dyDescent="0.2">
      <c r="A147" t="s">
        <v>175</v>
      </c>
      <c r="B147" s="4">
        <v>43386</v>
      </c>
      <c r="C147" t="s">
        <v>186</v>
      </c>
      <c r="D147" t="s">
        <v>183</v>
      </c>
      <c r="E147">
        <v>0</v>
      </c>
      <c r="F147">
        <v>2</v>
      </c>
      <c r="G147" t="str">
        <f t="shared" si="8"/>
        <v>A</v>
      </c>
      <c r="H147">
        <v>0</v>
      </c>
      <c r="I147">
        <v>2</v>
      </c>
      <c r="J147" t="str">
        <f t="shared" si="9"/>
        <v>A</v>
      </c>
      <c r="K147" s="7" t="s">
        <v>199</v>
      </c>
      <c r="L147">
        <v>15</v>
      </c>
      <c r="M147">
        <v>10</v>
      </c>
      <c r="N147">
        <v>5</v>
      </c>
      <c r="O147">
        <v>6</v>
      </c>
      <c r="P147">
        <v>9</v>
      </c>
      <c r="Q147">
        <v>6</v>
      </c>
      <c r="R147">
        <v>10</v>
      </c>
      <c r="S147">
        <v>4</v>
      </c>
      <c r="T147">
        <v>0</v>
      </c>
      <c r="U147">
        <v>0</v>
      </c>
      <c r="V147">
        <v>0</v>
      </c>
      <c r="W147">
        <v>0</v>
      </c>
      <c r="X147">
        <v>1.83</v>
      </c>
      <c r="Y147">
        <v>3.75</v>
      </c>
      <c r="Z147">
        <v>4.75</v>
      </c>
      <c r="AA147">
        <v>1.75</v>
      </c>
      <c r="AB147">
        <v>3.7</v>
      </c>
      <c r="AC147">
        <v>4.33</v>
      </c>
      <c r="AD147">
        <v>1.7</v>
      </c>
      <c r="AE147">
        <v>3.55</v>
      </c>
      <c r="AF147">
        <v>4.25</v>
      </c>
      <c r="AG147">
        <v>1.77</v>
      </c>
      <c r="AH147">
        <v>3.94</v>
      </c>
      <c r="AI147">
        <v>4.49</v>
      </c>
      <c r="AJ147">
        <v>1.73</v>
      </c>
      <c r="AK147">
        <v>3.9</v>
      </c>
      <c r="AL147">
        <v>4.4000000000000004</v>
      </c>
      <c r="AM147">
        <v>1.75</v>
      </c>
      <c r="AN147">
        <v>4</v>
      </c>
      <c r="AO147">
        <v>4.5999999999999996</v>
      </c>
      <c r="AP147">
        <v>38</v>
      </c>
      <c r="AQ147">
        <v>1.83</v>
      </c>
      <c r="AR147">
        <v>1.75</v>
      </c>
      <c r="AS147">
        <v>4</v>
      </c>
      <c r="AT147">
        <v>3.71</v>
      </c>
      <c r="AU147">
        <v>4.75</v>
      </c>
      <c r="AV147">
        <v>4.3899999999999997</v>
      </c>
      <c r="AW147">
        <v>36</v>
      </c>
      <c r="AX147">
        <v>1.98</v>
      </c>
      <c r="AY147">
        <v>1.9</v>
      </c>
      <c r="AZ147">
        <v>1.95</v>
      </c>
      <c r="BA147">
        <v>1.87</v>
      </c>
      <c r="BB147">
        <v>17</v>
      </c>
      <c r="BC147">
        <v>-0.5</v>
      </c>
      <c r="BD147">
        <v>1.8</v>
      </c>
      <c r="BE147">
        <v>1.74</v>
      </c>
      <c r="BF147">
        <v>2.16</v>
      </c>
      <c r="BG147">
        <v>2.09</v>
      </c>
      <c r="BH147">
        <v>1.8</v>
      </c>
      <c r="BI147">
        <v>3.96</v>
      </c>
      <c r="BJ147">
        <v>4.41</v>
      </c>
    </row>
    <row r="148" spans="1:62" s="6" customFormat="1" x14ac:dyDescent="0.2">
      <c r="A148" t="s">
        <v>175</v>
      </c>
      <c r="B148" s="4">
        <v>43386</v>
      </c>
      <c r="C148" t="s">
        <v>198</v>
      </c>
      <c r="D148" t="s">
        <v>180</v>
      </c>
      <c r="E148">
        <v>3</v>
      </c>
      <c r="F148">
        <v>1</v>
      </c>
      <c r="G148" t="str">
        <f t="shared" si="8"/>
        <v>H</v>
      </c>
      <c r="H148">
        <v>1</v>
      </c>
      <c r="I148">
        <v>1</v>
      </c>
      <c r="J148" t="str">
        <f t="shared" si="9"/>
        <v>D</v>
      </c>
      <c r="K148" s="7" t="s">
        <v>205</v>
      </c>
      <c r="L148">
        <v>19</v>
      </c>
      <c r="M148">
        <v>12</v>
      </c>
      <c r="N148">
        <v>9</v>
      </c>
      <c r="O148">
        <v>5</v>
      </c>
      <c r="P148">
        <v>12</v>
      </c>
      <c r="Q148">
        <v>9</v>
      </c>
      <c r="R148">
        <v>11</v>
      </c>
      <c r="S148">
        <v>4</v>
      </c>
      <c r="T148">
        <v>3</v>
      </c>
      <c r="U148">
        <v>3</v>
      </c>
      <c r="V148">
        <v>0</v>
      </c>
      <c r="W148">
        <v>1</v>
      </c>
      <c r="X148">
        <v>1.75</v>
      </c>
      <c r="Y148">
        <v>3.9</v>
      </c>
      <c r="Z148">
        <v>5</v>
      </c>
      <c r="AA148">
        <v>1.78</v>
      </c>
      <c r="AB148">
        <v>3.4</v>
      </c>
      <c r="AC148">
        <v>4.75</v>
      </c>
      <c r="AD148">
        <v>1.67</v>
      </c>
      <c r="AE148">
        <v>3.6</v>
      </c>
      <c r="AF148">
        <v>4.3</v>
      </c>
      <c r="AG148">
        <v>1.76</v>
      </c>
      <c r="AH148">
        <v>3.97</v>
      </c>
      <c r="AI148">
        <v>4.5</v>
      </c>
      <c r="AJ148">
        <v>1.7</v>
      </c>
      <c r="AK148">
        <v>4</v>
      </c>
      <c r="AL148">
        <v>4.5</v>
      </c>
      <c r="AM148">
        <v>1.75</v>
      </c>
      <c r="AN148">
        <v>4.0999999999999996</v>
      </c>
      <c r="AO148">
        <v>4.5999999999999996</v>
      </c>
      <c r="AP148">
        <v>38</v>
      </c>
      <c r="AQ148">
        <v>1.8</v>
      </c>
      <c r="AR148">
        <v>1.73</v>
      </c>
      <c r="AS148">
        <v>4.0999999999999996</v>
      </c>
      <c r="AT148">
        <v>3.75</v>
      </c>
      <c r="AU148">
        <v>5</v>
      </c>
      <c r="AV148">
        <v>4.49</v>
      </c>
      <c r="AW148">
        <v>36</v>
      </c>
      <c r="AX148">
        <v>1.91</v>
      </c>
      <c r="AY148">
        <v>1.84</v>
      </c>
      <c r="AZ148">
        <v>2.0099999999999998</v>
      </c>
      <c r="BA148">
        <v>1.93</v>
      </c>
      <c r="BB148">
        <v>17</v>
      </c>
      <c r="BC148">
        <v>-0.75</v>
      </c>
      <c r="BD148">
        <v>2</v>
      </c>
      <c r="BE148">
        <v>1.92</v>
      </c>
      <c r="BF148">
        <v>1.95</v>
      </c>
      <c r="BG148">
        <v>1.86</v>
      </c>
      <c r="BH148">
        <v>1.76</v>
      </c>
      <c r="BI148">
        <v>3.98</v>
      </c>
      <c r="BJ148">
        <v>4.6500000000000004</v>
      </c>
    </row>
    <row r="149" spans="1:62" s="6" customFormat="1" x14ac:dyDescent="0.2">
      <c r="A149" t="s">
        <v>175</v>
      </c>
      <c r="B149" s="4">
        <v>43386</v>
      </c>
      <c r="C149" t="s">
        <v>182</v>
      </c>
      <c r="D149" t="s">
        <v>176</v>
      </c>
      <c r="E149">
        <v>1</v>
      </c>
      <c r="F149">
        <v>1</v>
      </c>
      <c r="G149" t="str">
        <f t="shared" si="8"/>
        <v>D</v>
      </c>
      <c r="H149">
        <v>1</v>
      </c>
      <c r="I149">
        <v>0</v>
      </c>
      <c r="J149" t="str">
        <f t="shared" si="9"/>
        <v>H</v>
      </c>
      <c r="K149" s="7" t="s">
        <v>187</v>
      </c>
      <c r="L149">
        <v>5</v>
      </c>
      <c r="M149">
        <v>21</v>
      </c>
      <c r="N149">
        <v>2</v>
      </c>
      <c r="O149">
        <v>6</v>
      </c>
      <c r="P149">
        <v>14</v>
      </c>
      <c r="Q149">
        <v>6</v>
      </c>
      <c r="R149">
        <v>4</v>
      </c>
      <c r="S149">
        <v>8</v>
      </c>
      <c r="T149">
        <v>3</v>
      </c>
      <c r="U149">
        <v>1</v>
      </c>
      <c r="V149">
        <v>0</v>
      </c>
      <c r="W149">
        <v>0</v>
      </c>
      <c r="X149">
        <v>3.8</v>
      </c>
      <c r="Y149">
        <v>3.6</v>
      </c>
      <c r="Z149">
        <v>2.04</v>
      </c>
      <c r="AA149">
        <v>3.6</v>
      </c>
      <c r="AB149">
        <v>3.4</v>
      </c>
      <c r="AC149">
        <v>2</v>
      </c>
      <c r="AD149">
        <v>3.35</v>
      </c>
      <c r="AE149">
        <v>3.3</v>
      </c>
      <c r="AF149">
        <v>1.97</v>
      </c>
      <c r="AG149">
        <v>3.42</v>
      </c>
      <c r="AH149">
        <v>3.79</v>
      </c>
      <c r="AI149">
        <v>2.0699999999999998</v>
      </c>
      <c r="AJ149">
        <v>3.5</v>
      </c>
      <c r="AK149">
        <v>3.7</v>
      </c>
      <c r="AL149">
        <v>2</v>
      </c>
      <c r="AM149">
        <v>3.6</v>
      </c>
      <c r="AN149">
        <v>3.7</v>
      </c>
      <c r="AO149">
        <v>2.0499999999999998</v>
      </c>
      <c r="AP149">
        <v>38</v>
      </c>
      <c r="AQ149">
        <v>3.8</v>
      </c>
      <c r="AR149">
        <v>3.55</v>
      </c>
      <c r="AS149">
        <v>3.79</v>
      </c>
      <c r="AT149">
        <v>3.51</v>
      </c>
      <c r="AU149">
        <v>2.1</v>
      </c>
      <c r="AV149">
        <v>2</v>
      </c>
      <c r="AW149">
        <v>36</v>
      </c>
      <c r="AX149">
        <v>2.1</v>
      </c>
      <c r="AY149">
        <v>2</v>
      </c>
      <c r="AZ149">
        <v>1.86</v>
      </c>
      <c r="BA149">
        <v>1.78</v>
      </c>
      <c r="BB149">
        <v>19</v>
      </c>
      <c r="BC149">
        <v>0.25</v>
      </c>
      <c r="BD149">
        <v>2.13</v>
      </c>
      <c r="BE149">
        <v>2.0499999999999998</v>
      </c>
      <c r="BF149">
        <v>1.81</v>
      </c>
      <c r="BG149">
        <v>1.76</v>
      </c>
      <c r="BH149">
        <v>3.46</v>
      </c>
      <c r="BI149">
        <v>3.94</v>
      </c>
      <c r="BJ149">
        <v>2.04</v>
      </c>
    </row>
    <row r="150" spans="1:62" s="6" customFormat="1" x14ac:dyDescent="0.2">
      <c r="A150" t="s">
        <v>175</v>
      </c>
      <c r="B150" s="4">
        <v>43386</v>
      </c>
      <c r="C150" t="s">
        <v>185</v>
      </c>
      <c r="D150" t="s">
        <v>209</v>
      </c>
      <c r="E150">
        <v>2</v>
      </c>
      <c r="F150">
        <v>0</v>
      </c>
      <c r="G150" t="str">
        <f t="shared" si="8"/>
        <v>H</v>
      </c>
      <c r="H150">
        <v>1</v>
      </c>
      <c r="I150">
        <v>0</v>
      </c>
      <c r="J150" t="str">
        <f t="shared" si="9"/>
        <v>H</v>
      </c>
      <c r="K150" s="7" t="s">
        <v>381</v>
      </c>
      <c r="L150">
        <v>9</v>
      </c>
      <c r="M150">
        <v>9</v>
      </c>
      <c r="N150">
        <v>4</v>
      </c>
      <c r="O150">
        <v>1</v>
      </c>
      <c r="P150">
        <v>5</v>
      </c>
      <c r="Q150">
        <v>11</v>
      </c>
      <c r="R150">
        <v>6</v>
      </c>
      <c r="S150">
        <v>9</v>
      </c>
      <c r="T150">
        <v>1</v>
      </c>
      <c r="U150">
        <v>0</v>
      </c>
      <c r="V150">
        <v>0</v>
      </c>
      <c r="W150">
        <v>0</v>
      </c>
      <c r="X150">
        <v>2.04</v>
      </c>
      <c r="Y150">
        <v>3.6</v>
      </c>
      <c r="Z150">
        <v>3.8</v>
      </c>
      <c r="AA150">
        <v>2</v>
      </c>
      <c r="AB150">
        <v>3.4</v>
      </c>
      <c r="AC150">
        <v>3.6</v>
      </c>
      <c r="AD150">
        <v>1.97</v>
      </c>
      <c r="AE150">
        <v>3.3</v>
      </c>
      <c r="AF150">
        <v>3.35</v>
      </c>
      <c r="AG150">
        <v>2.0299999999999998</v>
      </c>
      <c r="AH150">
        <v>3.63</v>
      </c>
      <c r="AI150">
        <v>3.68</v>
      </c>
      <c r="AJ150">
        <v>2</v>
      </c>
      <c r="AK150">
        <v>3.6</v>
      </c>
      <c r="AL150">
        <v>3.5</v>
      </c>
      <c r="AM150">
        <v>2.0499999999999998</v>
      </c>
      <c r="AN150">
        <v>3.6</v>
      </c>
      <c r="AO150">
        <v>3.7</v>
      </c>
      <c r="AP150">
        <v>38</v>
      </c>
      <c r="AQ150">
        <v>2.1</v>
      </c>
      <c r="AR150">
        <v>2.0099999999999998</v>
      </c>
      <c r="AS150">
        <v>3.65</v>
      </c>
      <c r="AT150">
        <v>3.48</v>
      </c>
      <c r="AU150">
        <v>3.8</v>
      </c>
      <c r="AV150">
        <v>3.54</v>
      </c>
      <c r="AW150">
        <v>36</v>
      </c>
      <c r="AX150">
        <v>1.9</v>
      </c>
      <c r="AY150">
        <v>1.83</v>
      </c>
      <c r="AZ150">
        <v>2.0099999999999998</v>
      </c>
      <c r="BA150">
        <v>1.94</v>
      </c>
      <c r="BB150">
        <v>17</v>
      </c>
      <c r="BC150">
        <v>-0.5</v>
      </c>
      <c r="BD150">
        <v>2.0499999999999998</v>
      </c>
      <c r="BE150">
        <v>1.98</v>
      </c>
      <c r="BF150">
        <v>1.88</v>
      </c>
      <c r="BG150">
        <v>1.82</v>
      </c>
      <c r="BH150">
        <v>2.0099999999999998</v>
      </c>
      <c r="BI150">
        <v>3.66</v>
      </c>
      <c r="BJ150">
        <v>3.81</v>
      </c>
    </row>
    <row r="151" spans="1:62" s="6" customFormat="1" x14ac:dyDescent="0.2">
      <c r="A151" t="s">
        <v>175</v>
      </c>
      <c r="B151" s="4">
        <v>43386</v>
      </c>
      <c r="C151" t="s">
        <v>192</v>
      </c>
      <c r="D151" t="s">
        <v>206</v>
      </c>
      <c r="E151">
        <v>2</v>
      </c>
      <c r="F151">
        <v>1</v>
      </c>
      <c r="G151" t="str">
        <f t="shared" si="8"/>
        <v>H</v>
      </c>
      <c r="H151">
        <v>1</v>
      </c>
      <c r="I151">
        <v>1</v>
      </c>
      <c r="J151" t="str">
        <f t="shared" si="9"/>
        <v>D</v>
      </c>
      <c r="K151" s="7" t="s">
        <v>623</v>
      </c>
      <c r="L151">
        <v>11</v>
      </c>
      <c r="M151">
        <v>4</v>
      </c>
      <c r="N151">
        <v>7</v>
      </c>
      <c r="O151">
        <v>1</v>
      </c>
      <c r="P151">
        <v>9</v>
      </c>
      <c r="Q151">
        <v>11</v>
      </c>
      <c r="R151">
        <v>0</v>
      </c>
      <c r="S151">
        <v>1</v>
      </c>
      <c r="T151">
        <v>1</v>
      </c>
      <c r="U151">
        <v>2</v>
      </c>
      <c r="V151">
        <v>0</v>
      </c>
      <c r="W151">
        <v>0</v>
      </c>
      <c r="X151">
        <v>2.14</v>
      </c>
      <c r="Y151">
        <v>3.5</v>
      </c>
      <c r="Z151">
        <v>3.6</v>
      </c>
      <c r="AA151">
        <v>2.1</v>
      </c>
      <c r="AB151">
        <v>3.3</v>
      </c>
      <c r="AC151">
        <v>3.4</v>
      </c>
      <c r="AD151">
        <v>2.0499999999999998</v>
      </c>
      <c r="AE151">
        <v>3.2</v>
      </c>
      <c r="AF151">
        <v>3.25</v>
      </c>
      <c r="AG151">
        <v>2.1800000000000002</v>
      </c>
      <c r="AH151">
        <v>3.45</v>
      </c>
      <c r="AI151">
        <v>3.46</v>
      </c>
      <c r="AJ151">
        <v>2.15</v>
      </c>
      <c r="AK151">
        <v>3.4</v>
      </c>
      <c r="AL151">
        <v>3.3</v>
      </c>
      <c r="AM151">
        <v>2.2000000000000002</v>
      </c>
      <c r="AN151">
        <v>3.5</v>
      </c>
      <c r="AO151">
        <v>3.4</v>
      </c>
      <c r="AP151">
        <v>37</v>
      </c>
      <c r="AQ151">
        <v>2.2000000000000002</v>
      </c>
      <c r="AR151">
        <v>2.12</v>
      </c>
      <c r="AS151">
        <v>3.55</v>
      </c>
      <c r="AT151">
        <v>3.35</v>
      </c>
      <c r="AU151">
        <v>3.6</v>
      </c>
      <c r="AV151">
        <v>3.37</v>
      </c>
      <c r="AW151">
        <v>35</v>
      </c>
      <c r="AX151">
        <v>2.0499999999999998</v>
      </c>
      <c r="AY151">
        <v>1.96</v>
      </c>
      <c r="AZ151">
        <v>1.85</v>
      </c>
      <c r="BA151">
        <v>1.81</v>
      </c>
      <c r="BB151">
        <v>18</v>
      </c>
      <c r="BC151">
        <v>-0.25</v>
      </c>
      <c r="BD151">
        <v>1.9</v>
      </c>
      <c r="BE151">
        <v>1.83</v>
      </c>
      <c r="BF151">
        <v>2.0499999999999998</v>
      </c>
      <c r="BG151">
        <v>1.97</v>
      </c>
      <c r="BH151">
        <v>2.17</v>
      </c>
      <c r="BI151">
        <v>3.36</v>
      </c>
      <c r="BJ151">
        <v>3.64</v>
      </c>
    </row>
    <row r="152" spans="1:62" s="6" customFormat="1" x14ac:dyDescent="0.2">
      <c r="A152" t="s">
        <v>175</v>
      </c>
      <c r="B152" s="4">
        <v>43386</v>
      </c>
      <c r="C152" t="s">
        <v>194</v>
      </c>
      <c r="D152" t="s">
        <v>189</v>
      </c>
      <c r="E152">
        <v>2</v>
      </c>
      <c r="F152">
        <v>1</v>
      </c>
      <c r="G152" t="str">
        <f t="shared" si="8"/>
        <v>H</v>
      </c>
      <c r="H152">
        <v>0</v>
      </c>
      <c r="I152">
        <v>1</v>
      </c>
      <c r="J152" t="str">
        <f t="shared" si="9"/>
        <v>A</v>
      </c>
      <c r="K152" s="7" t="s">
        <v>378</v>
      </c>
      <c r="L152">
        <v>12</v>
      </c>
      <c r="M152">
        <v>9</v>
      </c>
      <c r="N152">
        <v>5</v>
      </c>
      <c r="O152">
        <v>4</v>
      </c>
      <c r="P152">
        <v>13</v>
      </c>
      <c r="Q152">
        <v>10</v>
      </c>
      <c r="R152">
        <v>7</v>
      </c>
      <c r="S152">
        <v>2</v>
      </c>
      <c r="T152">
        <v>4</v>
      </c>
      <c r="U152">
        <v>3</v>
      </c>
      <c r="V152">
        <v>0</v>
      </c>
      <c r="W152">
        <v>0</v>
      </c>
      <c r="X152">
        <v>2.62</v>
      </c>
      <c r="Y152">
        <v>3.4</v>
      </c>
      <c r="Z152">
        <v>2.87</v>
      </c>
      <c r="AA152">
        <v>2.4500000000000002</v>
      </c>
      <c r="AB152">
        <v>3.3</v>
      </c>
      <c r="AC152">
        <v>2.75</v>
      </c>
      <c r="AD152">
        <v>2.4500000000000002</v>
      </c>
      <c r="AE152">
        <v>3.15</v>
      </c>
      <c r="AF152">
        <v>2.6</v>
      </c>
      <c r="AG152">
        <v>2.5299999999999998</v>
      </c>
      <c r="AH152">
        <v>3.46</v>
      </c>
      <c r="AI152">
        <v>2.83</v>
      </c>
      <c r="AJ152">
        <v>2.6</v>
      </c>
      <c r="AK152">
        <v>3.4</v>
      </c>
      <c r="AL152">
        <v>2.62</v>
      </c>
      <c r="AM152">
        <v>2.63</v>
      </c>
      <c r="AN152">
        <v>3.5</v>
      </c>
      <c r="AO152">
        <v>2.7</v>
      </c>
      <c r="AP152">
        <v>38</v>
      </c>
      <c r="AQ152">
        <v>2.65</v>
      </c>
      <c r="AR152">
        <v>2.5099999999999998</v>
      </c>
      <c r="AS152">
        <v>3.5</v>
      </c>
      <c r="AT152">
        <v>3.31</v>
      </c>
      <c r="AU152">
        <v>2.87</v>
      </c>
      <c r="AV152">
        <v>2.71</v>
      </c>
      <c r="AW152">
        <v>34</v>
      </c>
      <c r="AX152">
        <v>2.0499999999999998</v>
      </c>
      <c r="AY152">
        <v>1.96</v>
      </c>
      <c r="AZ152">
        <v>1.89</v>
      </c>
      <c r="BA152">
        <v>1.8</v>
      </c>
      <c r="BB152">
        <v>19</v>
      </c>
      <c r="BC152">
        <v>-0.25</v>
      </c>
      <c r="BD152">
        <v>2.25</v>
      </c>
      <c r="BE152">
        <v>2.17</v>
      </c>
      <c r="BF152">
        <v>1.74</v>
      </c>
      <c r="BG152">
        <v>1.68</v>
      </c>
      <c r="BH152">
        <v>2.6</v>
      </c>
      <c r="BI152">
        <v>3.51</v>
      </c>
      <c r="BJ152">
        <v>2.76</v>
      </c>
    </row>
    <row r="153" spans="1:62" s="6" customFormat="1" x14ac:dyDescent="0.2">
      <c r="A153" t="s">
        <v>175</v>
      </c>
      <c r="B153" s="4">
        <v>43386</v>
      </c>
      <c r="C153" t="s">
        <v>203</v>
      </c>
      <c r="D153" t="s">
        <v>195</v>
      </c>
      <c r="E153">
        <v>2</v>
      </c>
      <c r="F153">
        <v>6</v>
      </c>
      <c r="G153" t="str">
        <f t="shared" si="8"/>
        <v>A</v>
      </c>
      <c r="H153">
        <v>0</v>
      </c>
      <c r="I153">
        <v>3</v>
      </c>
      <c r="J153" t="str">
        <f t="shared" si="9"/>
        <v>A</v>
      </c>
      <c r="K153" s="7" t="s">
        <v>383</v>
      </c>
      <c r="L153">
        <v>9</v>
      </c>
      <c r="M153">
        <v>11</v>
      </c>
      <c r="N153">
        <v>4</v>
      </c>
      <c r="O153">
        <v>7</v>
      </c>
      <c r="P153">
        <v>6</v>
      </c>
      <c r="Q153">
        <v>16</v>
      </c>
      <c r="R153">
        <v>2</v>
      </c>
      <c r="S153">
        <v>13</v>
      </c>
      <c r="T153">
        <v>2</v>
      </c>
      <c r="U153">
        <v>1</v>
      </c>
      <c r="V153">
        <v>0</v>
      </c>
      <c r="W153">
        <v>0</v>
      </c>
      <c r="X153">
        <v>3.8</v>
      </c>
      <c r="Y153">
        <v>3.5</v>
      </c>
      <c r="Z153">
        <v>2.1</v>
      </c>
      <c r="AA153">
        <v>3.5</v>
      </c>
      <c r="AB153">
        <v>3.4</v>
      </c>
      <c r="AC153">
        <v>2.0499999999999998</v>
      </c>
      <c r="AD153">
        <v>3.35</v>
      </c>
      <c r="AE153">
        <v>3.1</v>
      </c>
      <c r="AF153">
        <v>2.0499999999999998</v>
      </c>
      <c r="AG153">
        <v>3.62</v>
      </c>
      <c r="AH153">
        <v>3.31</v>
      </c>
      <c r="AI153">
        <v>2.1800000000000002</v>
      </c>
      <c r="AJ153">
        <v>3.6</v>
      </c>
      <c r="AK153">
        <v>3.4</v>
      </c>
      <c r="AL153">
        <v>2.0499999999999998</v>
      </c>
      <c r="AM153">
        <v>3.6</v>
      </c>
      <c r="AN153">
        <v>3.5</v>
      </c>
      <c r="AO153">
        <v>2.1</v>
      </c>
      <c r="AP153">
        <v>38</v>
      </c>
      <c r="AQ153">
        <v>3.8</v>
      </c>
      <c r="AR153">
        <v>3.51</v>
      </c>
      <c r="AS153">
        <v>3.5</v>
      </c>
      <c r="AT153">
        <v>3.28</v>
      </c>
      <c r="AU153">
        <v>2.2000000000000002</v>
      </c>
      <c r="AV153">
        <v>2.1</v>
      </c>
      <c r="AW153">
        <v>36</v>
      </c>
      <c r="AX153">
        <v>2.21</v>
      </c>
      <c r="AY153">
        <v>2.11</v>
      </c>
      <c r="AZ153">
        <v>1.76</v>
      </c>
      <c r="BA153">
        <v>1.7</v>
      </c>
      <c r="BB153">
        <v>19</v>
      </c>
      <c r="BC153">
        <v>0.25</v>
      </c>
      <c r="BD153">
        <v>2.11</v>
      </c>
      <c r="BE153">
        <v>2.0099999999999998</v>
      </c>
      <c r="BF153">
        <v>1.85</v>
      </c>
      <c r="BG153">
        <v>1.8</v>
      </c>
      <c r="BH153">
        <v>4.18</v>
      </c>
      <c r="BI153">
        <v>3.67</v>
      </c>
      <c r="BJ153">
        <v>1.92</v>
      </c>
    </row>
    <row r="154" spans="1:62" s="6" customFormat="1" x14ac:dyDescent="0.2">
      <c r="A154" t="s">
        <v>175</v>
      </c>
      <c r="B154" s="4">
        <v>43393</v>
      </c>
      <c r="C154" t="s">
        <v>176</v>
      </c>
      <c r="D154" t="s">
        <v>197</v>
      </c>
      <c r="E154">
        <v>4</v>
      </c>
      <c r="F154">
        <v>0</v>
      </c>
      <c r="G154" t="str">
        <f t="shared" ref="G154:G177" si="10">IF(OR(E154="",F154=""),"",IF(E154&gt;F154,"H",IF(E154=F154,"D","A")))</f>
        <v>H</v>
      </c>
      <c r="H154">
        <v>2</v>
      </c>
      <c r="I154">
        <v>0</v>
      </c>
      <c r="J154" t="str">
        <f t="shared" ref="J154:J177" si="11">IF(OR(H154="",I154=""),"",IF(H154&gt;I154,"H",IF(H154=I154,"D","A")))</f>
        <v>H</v>
      </c>
      <c r="K154" s="7" t="s">
        <v>376</v>
      </c>
      <c r="L154">
        <v>21</v>
      </c>
      <c r="M154">
        <v>8</v>
      </c>
      <c r="N154">
        <v>10</v>
      </c>
      <c r="O154">
        <v>1</v>
      </c>
      <c r="P154">
        <v>8</v>
      </c>
      <c r="Q154" s="7">
        <v>12</v>
      </c>
      <c r="R154" s="7">
        <v>7</v>
      </c>
      <c r="S154" s="7">
        <v>5</v>
      </c>
      <c r="T154" s="7">
        <v>1</v>
      </c>
      <c r="U154" s="7">
        <v>3</v>
      </c>
      <c r="V154" s="7">
        <v>0</v>
      </c>
      <c r="W154" s="7">
        <v>0</v>
      </c>
      <c r="X154">
        <v>1.83</v>
      </c>
      <c r="Y154">
        <v>3.9</v>
      </c>
      <c r="Z154">
        <v>4.5</v>
      </c>
      <c r="AA154">
        <v>1.87</v>
      </c>
      <c r="AB154">
        <v>3.5</v>
      </c>
      <c r="AC154">
        <v>4</v>
      </c>
      <c r="AD154">
        <v>1.77</v>
      </c>
      <c r="AE154">
        <v>3.45</v>
      </c>
      <c r="AF154">
        <v>3.9</v>
      </c>
      <c r="AG154">
        <v>1.89</v>
      </c>
      <c r="AH154">
        <v>3.81</v>
      </c>
      <c r="AI154">
        <v>3.99</v>
      </c>
      <c r="AJ154">
        <v>1.85</v>
      </c>
      <c r="AK154">
        <v>3.75</v>
      </c>
      <c r="AL154">
        <v>4</v>
      </c>
      <c r="AM154">
        <v>1.85</v>
      </c>
      <c r="AN154">
        <v>3.9</v>
      </c>
      <c r="AO154">
        <v>4.2</v>
      </c>
      <c r="AP154">
        <v>38</v>
      </c>
      <c r="AQ154">
        <v>1.9</v>
      </c>
      <c r="AR154">
        <v>1.84</v>
      </c>
      <c r="AS154">
        <v>4</v>
      </c>
      <c r="AT154">
        <v>3.65</v>
      </c>
      <c r="AU154">
        <v>4.5</v>
      </c>
      <c r="AV154">
        <v>4</v>
      </c>
      <c r="AW154">
        <v>37</v>
      </c>
      <c r="AX154">
        <v>1.87</v>
      </c>
      <c r="AY154">
        <v>1.81</v>
      </c>
      <c r="AZ154">
        <v>2.0499999999999998</v>
      </c>
      <c r="BA154">
        <v>1.96</v>
      </c>
      <c r="BB154">
        <v>17</v>
      </c>
      <c r="BC154">
        <v>-0.5</v>
      </c>
      <c r="BD154">
        <v>1.89</v>
      </c>
      <c r="BE154">
        <v>1.82</v>
      </c>
      <c r="BF154">
        <v>2.11</v>
      </c>
      <c r="BG154">
        <v>1.99</v>
      </c>
      <c r="BH154">
        <v>1.8</v>
      </c>
      <c r="BI154">
        <v>3.84</v>
      </c>
      <c r="BJ154">
        <v>4.5599999999999996</v>
      </c>
    </row>
    <row r="155" spans="1:62" s="6" customFormat="1" x14ac:dyDescent="0.2">
      <c r="A155" t="s">
        <v>175</v>
      </c>
      <c r="B155" s="4">
        <v>43393</v>
      </c>
      <c r="C155" t="s">
        <v>180</v>
      </c>
      <c r="D155" t="s">
        <v>192</v>
      </c>
      <c r="E155">
        <v>4</v>
      </c>
      <c r="F155">
        <v>1</v>
      </c>
      <c r="G155" t="str">
        <f t="shared" si="10"/>
        <v>H</v>
      </c>
      <c r="H155">
        <v>1</v>
      </c>
      <c r="I155">
        <v>0</v>
      </c>
      <c r="J155" t="str">
        <f t="shared" si="11"/>
        <v>H</v>
      </c>
      <c r="K155" s="7" t="s">
        <v>208</v>
      </c>
      <c r="L155">
        <v>15</v>
      </c>
      <c r="M155">
        <v>10</v>
      </c>
      <c r="N155">
        <v>10</v>
      </c>
      <c r="O155">
        <v>4</v>
      </c>
      <c r="P155">
        <v>15</v>
      </c>
      <c r="Q155" s="7">
        <v>19</v>
      </c>
      <c r="R155" s="7">
        <v>3</v>
      </c>
      <c r="S155" s="7">
        <v>1</v>
      </c>
      <c r="T155" s="7">
        <v>4</v>
      </c>
      <c r="U155" s="7">
        <v>1</v>
      </c>
      <c r="V155" s="7">
        <v>0</v>
      </c>
      <c r="W155" s="7">
        <v>1</v>
      </c>
      <c r="X155">
        <v>3.2</v>
      </c>
      <c r="Y155">
        <v>3.4</v>
      </c>
      <c r="Z155">
        <v>2.4</v>
      </c>
      <c r="AA155">
        <v>3.25</v>
      </c>
      <c r="AB155">
        <v>3.25</v>
      </c>
      <c r="AC155">
        <v>2.2000000000000002</v>
      </c>
      <c r="AD155">
        <v>2.95</v>
      </c>
      <c r="AE155">
        <v>3.15</v>
      </c>
      <c r="AF155">
        <v>2.2000000000000002</v>
      </c>
      <c r="AG155">
        <v>3.05</v>
      </c>
      <c r="AH155">
        <v>3.44</v>
      </c>
      <c r="AI155">
        <v>2.39</v>
      </c>
      <c r="AJ155">
        <v>3.1</v>
      </c>
      <c r="AK155">
        <v>3.3</v>
      </c>
      <c r="AL155">
        <v>2.2999999999999998</v>
      </c>
      <c r="AM155">
        <v>3.3</v>
      </c>
      <c r="AN155">
        <v>3.4</v>
      </c>
      <c r="AO155">
        <v>2.25</v>
      </c>
      <c r="AP155">
        <v>39</v>
      </c>
      <c r="AQ155">
        <v>3.3</v>
      </c>
      <c r="AR155">
        <v>3.05</v>
      </c>
      <c r="AS155">
        <v>3.45</v>
      </c>
      <c r="AT155">
        <v>3.3</v>
      </c>
      <c r="AU155">
        <v>2.5</v>
      </c>
      <c r="AV155">
        <v>2.29</v>
      </c>
      <c r="AW155">
        <v>35</v>
      </c>
      <c r="AX155">
        <v>2.06</v>
      </c>
      <c r="AY155">
        <v>1.99</v>
      </c>
      <c r="AZ155">
        <v>1.85</v>
      </c>
      <c r="BA155">
        <v>1.78</v>
      </c>
      <c r="BB155">
        <v>17</v>
      </c>
      <c r="BC155">
        <v>0</v>
      </c>
      <c r="BD155">
        <v>2.37</v>
      </c>
      <c r="BE155">
        <v>2.19</v>
      </c>
      <c r="BF155">
        <v>1.8</v>
      </c>
      <c r="BG155">
        <v>1.67</v>
      </c>
      <c r="BH155">
        <v>2.61</v>
      </c>
      <c r="BI155">
        <v>3.28</v>
      </c>
      <c r="BJ155">
        <v>2.92</v>
      </c>
    </row>
    <row r="156" spans="1:62" s="6" customFormat="1" x14ac:dyDescent="0.2">
      <c r="A156" t="s">
        <v>175</v>
      </c>
      <c r="B156" s="4">
        <v>43393</v>
      </c>
      <c r="C156" t="s">
        <v>189</v>
      </c>
      <c r="D156" t="s">
        <v>179</v>
      </c>
      <c r="E156">
        <v>1</v>
      </c>
      <c r="F156">
        <v>1</v>
      </c>
      <c r="G156" t="str">
        <f t="shared" si="10"/>
        <v>D</v>
      </c>
      <c r="H156">
        <v>0</v>
      </c>
      <c r="I156">
        <v>1</v>
      </c>
      <c r="J156" t="str">
        <f t="shared" si="11"/>
        <v>A</v>
      </c>
      <c r="K156" s="7" t="s">
        <v>162</v>
      </c>
      <c r="L156">
        <v>14</v>
      </c>
      <c r="M156">
        <v>6</v>
      </c>
      <c r="N156">
        <v>2</v>
      </c>
      <c r="O156">
        <v>3</v>
      </c>
      <c r="P156">
        <v>12</v>
      </c>
      <c r="Q156" s="7">
        <v>11</v>
      </c>
      <c r="R156" s="7">
        <v>2</v>
      </c>
      <c r="S156" s="7">
        <v>2</v>
      </c>
      <c r="T156" s="7">
        <v>1</v>
      </c>
      <c r="U156" s="7">
        <v>1</v>
      </c>
      <c r="V156" s="7">
        <v>0</v>
      </c>
      <c r="W156" s="7">
        <v>0</v>
      </c>
      <c r="X156">
        <v>1.8</v>
      </c>
      <c r="Y156">
        <v>4</v>
      </c>
      <c r="Z156">
        <v>4.5</v>
      </c>
      <c r="AA156">
        <v>1.78</v>
      </c>
      <c r="AB156">
        <v>3.6</v>
      </c>
      <c r="AC156">
        <v>4.33</v>
      </c>
      <c r="AD156">
        <v>1.7</v>
      </c>
      <c r="AE156">
        <v>3.55</v>
      </c>
      <c r="AF156">
        <v>4.2</v>
      </c>
      <c r="AG156">
        <v>1.74</v>
      </c>
      <c r="AH156">
        <v>3.97</v>
      </c>
      <c r="AI156">
        <v>4.66</v>
      </c>
      <c r="AJ156">
        <v>1.73</v>
      </c>
      <c r="AK156">
        <v>3.9</v>
      </c>
      <c r="AL156">
        <v>4.5</v>
      </c>
      <c r="AM156">
        <v>1.75</v>
      </c>
      <c r="AN156">
        <v>4</v>
      </c>
      <c r="AO156">
        <v>4.75</v>
      </c>
      <c r="AP156">
        <v>39</v>
      </c>
      <c r="AQ156">
        <v>1.86</v>
      </c>
      <c r="AR156">
        <v>1.75</v>
      </c>
      <c r="AS156">
        <v>4</v>
      </c>
      <c r="AT156">
        <v>3.71</v>
      </c>
      <c r="AU156">
        <v>4.75</v>
      </c>
      <c r="AV156">
        <v>4.41</v>
      </c>
      <c r="AW156">
        <v>37</v>
      </c>
      <c r="AX156">
        <v>1.91</v>
      </c>
      <c r="AY156">
        <v>1.85</v>
      </c>
      <c r="AZ156">
        <v>2</v>
      </c>
      <c r="BA156">
        <v>1.91</v>
      </c>
      <c r="BB156">
        <v>18</v>
      </c>
      <c r="BC156">
        <v>-0.5</v>
      </c>
      <c r="BD156">
        <v>1.8</v>
      </c>
      <c r="BE156">
        <v>1.73</v>
      </c>
      <c r="BF156">
        <v>2.19</v>
      </c>
      <c r="BG156">
        <v>2.1</v>
      </c>
      <c r="BH156">
        <v>1.84</v>
      </c>
      <c r="BI156">
        <v>3.86</v>
      </c>
      <c r="BJ156">
        <v>4.3099999999999996</v>
      </c>
    </row>
    <row r="157" spans="1:62" s="6" customFormat="1" x14ac:dyDescent="0.2">
      <c r="A157" t="s">
        <v>175</v>
      </c>
      <c r="B157" s="4">
        <v>43393</v>
      </c>
      <c r="C157" t="s">
        <v>188</v>
      </c>
      <c r="D157" t="s">
        <v>185</v>
      </c>
      <c r="E157">
        <v>0</v>
      </c>
      <c r="F157">
        <v>0</v>
      </c>
      <c r="G157" t="str">
        <f t="shared" si="10"/>
        <v>D</v>
      </c>
      <c r="H157">
        <v>0</v>
      </c>
      <c r="I157">
        <v>0</v>
      </c>
      <c r="J157" t="str">
        <f t="shared" si="11"/>
        <v>D</v>
      </c>
      <c r="K157" s="7" t="s">
        <v>380</v>
      </c>
      <c r="L157">
        <v>13</v>
      </c>
      <c r="M157">
        <v>13</v>
      </c>
      <c r="N157">
        <v>0</v>
      </c>
      <c r="O157">
        <v>2</v>
      </c>
      <c r="P157">
        <v>9</v>
      </c>
      <c r="Q157" s="7">
        <v>11</v>
      </c>
      <c r="R157" s="7">
        <v>7</v>
      </c>
      <c r="S157" s="7">
        <v>3</v>
      </c>
      <c r="T157" s="7">
        <v>0</v>
      </c>
      <c r="U157" s="7">
        <v>1</v>
      </c>
      <c r="V157" s="7">
        <v>0</v>
      </c>
      <c r="W157" s="7">
        <v>0</v>
      </c>
      <c r="X157">
        <v>3.6</v>
      </c>
      <c r="Y157">
        <v>3.5</v>
      </c>
      <c r="Z157">
        <v>2.14</v>
      </c>
      <c r="AA157">
        <v>3.4</v>
      </c>
      <c r="AB157">
        <v>3.3</v>
      </c>
      <c r="AC157">
        <v>2.1</v>
      </c>
      <c r="AD157">
        <v>3.25</v>
      </c>
      <c r="AE157">
        <v>3.15</v>
      </c>
      <c r="AF157">
        <v>2.0499999999999998</v>
      </c>
      <c r="AG157">
        <v>3.45</v>
      </c>
      <c r="AH157">
        <v>3.36</v>
      </c>
      <c r="AI157">
        <v>2.2200000000000002</v>
      </c>
      <c r="AJ157">
        <v>3.3</v>
      </c>
      <c r="AK157">
        <v>3.4</v>
      </c>
      <c r="AL157">
        <v>2.15</v>
      </c>
      <c r="AM157">
        <v>3.4</v>
      </c>
      <c r="AN157">
        <v>3.5</v>
      </c>
      <c r="AO157">
        <v>2.2000000000000002</v>
      </c>
      <c r="AP157">
        <v>38</v>
      </c>
      <c r="AQ157">
        <v>3.6</v>
      </c>
      <c r="AR157">
        <v>3.36</v>
      </c>
      <c r="AS157">
        <v>3.5</v>
      </c>
      <c r="AT157">
        <v>3.3</v>
      </c>
      <c r="AU157">
        <v>2.2200000000000002</v>
      </c>
      <c r="AV157">
        <v>2.13</v>
      </c>
      <c r="AW157">
        <v>33</v>
      </c>
      <c r="AX157">
        <v>2.15</v>
      </c>
      <c r="AY157">
        <v>2.0699999999999998</v>
      </c>
      <c r="AZ157">
        <v>1.77</v>
      </c>
      <c r="BA157">
        <v>1.71</v>
      </c>
      <c r="BB157">
        <v>19</v>
      </c>
      <c r="BC157">
        <v>0.25</v>
      </c>
      <c r="BD157">
        <v>2.02</v>
      </c>
      <c r="BE157">
        <v>1.96</v>
      </c>
      <c r="BF157">
        <v>1.91</v>
      </c>
      <c r="BG157">
        <v>1.85</v>
      </c>
      <c r="BH157">
        <v>3.51</v>
      </c>
      <c r="BI157">
        <v>3.48</v>
      </c>
      <c r="BJ157">
        <v>2.1800000000000002</v>
      </c>
    </row>
    <row r="158" spans="1:62" s="6" customFormat="1" x14ac:dyDescent="0.2">
      <c r="A158" t="s">
        <v>175</v>
      </c>
      <c r="B158" s="4">
        <v>43393</v>
      </c>
      <c r="C158" t="s">
        <v>195</v>
      </c>
      <c r="D158" t="s">
        <v>204</v>
      </c>
      <c r="E158">
        <v>1</v>
      </c>
      <c r="F158">
        <v>1</v>
      </c>
      <c r="G158" t="str">
        <f t="shared" si="10"/>
        <v>D</v>
      </c>
      <c r="H158">
        <v>1</v>
      </c>
      <c r="I158">
        <v>1</v>
      </c>
      <c r="J158" t="str">
        <f t="shared" si="11"/>
        <v>D</v>
      </c>
      <c r="K158" s="7" t="s">
        <v>615</v>
      </c>
      <c r="L158">
        <v>9</v>
      </c>
      <c r="M158">
        <v>18</v>
      </c>
      <c r="N158">
        <v>1</v>
      </c>
      <c r="O158">
        <v>7</v>
      </c>
      <c r="P158">
        <v>11</v>
      </c>
      <c r="Q158" s="7">
        <v>9</v>
      </c>
      <c r="R158" s="7">
        <v>9</v>
      </c>
      <c r="S158" s="7">
        <v>7</v>
      </c>
      <c r="T158" s="7">
        <v>1</v>
      </c>
      <c r="U158" s="7">
        <v>3</v>
      </c>
      <c r="V158" s="7">
        <v>1</v>
      </c>
      <c r="W158" s="7">
        <v>0</v>
      </c>
      <c r="X158">
        <v>1.6</v>
      </c>
      <c r="Y158">
        <v>4.2</v>
      </c>
      <c r="Z158">
        <v>6</v>
      </c>
      <c r="AA158">
        <v>1.55</v>
      </c>
      <c r="AB158">
        <v>4</v>
      </c>
      <c r="AC158">
        <v>5.75</v>
      </c>
      <c r="AD158">
        <v>1.57</v>
      </c>
      <c r="AE158">
        <v>3.75</v>
      </c>
      <c r="AF158">
        <v>4.95</v>
      </c>
      <c r="AG158">
        <v>1.58</v>
      </c>
      <c r="AH158">
        <v>4.1100000000000003</v>
      </c>
      <c r="AI158">
        <v>5.85</v>
      </c>
      <c r="AJ158">
        <v>1.6</v>
      </c>
      <c r="AK158">
        <v>4</v>
      </c>
      <c r="AL158">
        <v>5.25</v>
      </c>
      <c r="AM158">
        <v>1.62</v>
      </c>
      <c r="AN158">
        <v>4.2</v>
      </c>
      <c r="AO158">
        <v>5.75</v>
      </c>
      <c r="AP158">
        <v>39</v>
      </c>
      <c r="AQ158">
        <v>1.65</v>
      </c>
      <c r="AR158">
        <v>1.57</v>
      </c>
      <c r="AS158">
        <v>4.2</v>
      </c>
      <c r="AT158">
        <v>4</v>
      </c>
      <c r="AU158">
        <v>6.1</v>
      </c>
      <c r="AV158">
        <v>5.55</v>
      </c>
      <c r="AW158">
        <v>37</v>
      </c>
      <c r="AX158">
        <v>1.93</v>
      </c>
      <c r="AY158">
        <v>1.79</v>
      </c>
      <c r="AZ158">
        <v>2.1</v>
      </c>
      <c r="BA158">
        <v>1.99</v>
      </c>
      <c r="BB158">
        <v>20</v>
      </c>
      <c r="BC158">
        <v>-1</v>
      </c>
      <c r="BD158">
        <v>2.08</v>
      </c>
      <c r="BE158">
        <v>2</v>
      </c>
      <c r="BF158">
        <v>1.93</v>
      </c>
      <c r="BG158">
        <v>1.81</v>
      </c>
      <c r="BH158">
        <v>1.7</v>
      </c>
      <c r="BI158">
        <v>3.79</v>
      </c>
      <c r="BJ158">
        <v>5.44</v>
      </c>
    </row>
    <row r="159" spans="1:62" s="6" customFormat="1" x14ac:dyDescent="0.2">
      <c r="A159" t="s">
        <v>175</v>
      </c>
      <c r="B159" s="4">
        <v>43393</v>
      </c>
      <c r="C159" t="s">
        <v>210</v>
      </c>
      <c r="D159" t="s">
        <v>186</v>
      </c>
      <c r="E159">
        <v>2</v>
      </c>
      <c r="F159">
        <v>1</v>
      </c>
      <c r="G159" t="str">
        <f t="shared" si="10"/>
        <v>H</v>
      </c>
      <c r="H159">
        <v>0</v>
      </c>
      <c r="I159">
        <v>0</v>
      </c>
      <c r="J159" t="str">
        <f t="shared" si="11"/>
        <v>D</v>
      </c>
      <c r="K159" s="7" t="s">
        <v>382</v>
      </c>
      <c r="L159">
        <v>12</v>
      </c>
      <c r="M159">
        <v>8</v>
      </c>
      <c r="N159">
        <v>8</v>
      </c>
      <c r="O159">
        <v>3</v>
      </c>
      <c r="P159">
        <v>13</v>
      </c>
      <c r="Q159" s="7">
        <v>12</v>
      </c>
      <c r="R159" s="7">
        <v>1</v>
      </c>
      <c r="S159" s="7">
        <v>4</v>
      </c>
      <c r="T159" s="7">
        <v>1</v>
      </c>
      <c r="U159" s="7">
        <v>1</v>
      </c>
      <c r="V159" s="7">
        <v>0</v>
      </c>
      <c r="W159" s="7">
        <v>0</v>
      </c>
      <c r="X159">
        <v>3</v>
      </c>
      <c r="Y159">
        <v>3.4</v>
      </c>
      <c r="Z159">
        <v>2.5</v>
      </c>
      <c r="AA159">
        <v>2.9</v>
      </c>
      <c r="AB159">
        <v>3.4</v>
      </c>
      <c r="AC159">
        <v>2.2999999999999998</v>
      </c>
      <c r="AD159">
        <v>2.85</v>
      </c>
      <c r="AE159">
        <v>3.1</v>
      </c>
      <c r="AF159">
        <v>2.2999999999999998</v>
      </c>
      <c r="AG159">
        <v>3.05</v>
      </c>
      <c r="AH159">
        <v>3.32</v>
      </c>
      <c r="AI159">
        <v>2.46</v>
      </c>
      <c r="AJ159">
        <v>2.9</v>
      </c>
      <c r="AK159">
        <v>3.25</v>
      </c>
      <c r="AL159">
        <v>2.4500000000000002</v>
      </c>
      <c r="AM159">
        <v>2.9</v>
      </c>
      <c r="AN159">
        <v>3.4</v>
      </c>
      <c r="AO159">
        <v>2.5499999999999998</v>
      </c>
      <c r="AP159">
        <v>38</v>
      </c>
      <c r="AQ159">
        <v>3.1</v>
      </c>
      <c r="AR159">
        <v>2.91</v>
      </c>
      <c r="AS159">
        <v>3.5</v>
      </c>
      <c r="AT159">
        <v>3.25</v>
      </c>
      <c r="AU159">
        <v>2.5499999999999998</v>
      </c>
      <c r="AV159">
        <v>2.39</v>
      </c>
      <c r="AW159">
        <v>36</v>
      </c>
      <c r="AX159">
        <v>2.14</v>
      </c>
      <c r="AY159">
        <v>2.0099999999999998</v>
      </c>
      <c r="AZ159">
        <v>1.91</v>
      </c>
      <c r="BA159">
        <v>1.77</v>
      </c>
      <c r="BB159">
        <v>19</v>
      </c>
      <c r="BC159">
        <v>0.25</v>
      </c>
      <c r="BD159">
        <v>1.87</v>
      </c>
      <c r="BE159">
        <v>1.77</v>
      </c>
      <c r="BF159">
        <v>2.14</v>
      </c>
      <c r="BG159">
        <v>2.0499999999999998</v>
      </c>
      <c r="BH159"/>
      <c r="BI159"/>
      <c r="BJ159"/>
    </row>
    <row r="160" spans="1:62" s="6" customFormat="1" x14ac:dyDescent="0.2">
      <c r="A160" t="s">
        <v>175</v>
      </c>
      <c r="B160" s="4">
        <v>43393</v>
      </c>
      <c r="C160" t="s">
        <v>201</v>
      </c>
      <c r="D160" t="s">
        <v>194</v>
      </c>
      <c r="E160">
        <v>1</v>
      </c>
      <c r="F160">
        <v>0</v>
      </c>
      <c r="G160" t="str">
        <f t="shared" si="10"/>
        <v>H</v>
      </c>
      <c r="H160">
        <v>1</v>
      </c>
      <c r="I160">
        <v>0</v>
      </c>
      <c r="J160" t="str">
        <f t="shared" si="11"/>
        <v>H</v>
      </c>
      <c r="K160" s="7" t="s">
        <v>383</v>
      </c>
      <c r="L160">
        <v>17</v>
      </c>
      <c r="M160">
        <v>12</v>
      </c>
      <c r="N160">
        <v>5</v>
      </c>
      <c r="O160">
        <v>6</v>
      </c>
      <c r="P160">
        <v>11</v>
      </c>
      <c r="Q160" s="7">
        <v>16</v>
      </c>
      <c r="R160" s="7">
        <v>10</v>
      </c>
      <c r="S160" s="7">
        <v>7</v>
      </c>
      <c r="T160" s="7">
        <v>2</v>
      </c>
      <c r="U160" s="7">
        <v>5</v>
      </c>
      <c r="V160" s="7">
        <v>0</v>
      </c>
      <c r="W160" s="7">
        <v>0</v>
      </c>
      <c r="X160">
        <v>1.8</v>
      </c>
      <c r="Y160">
        <v>3.75</v>
      </c>
      <c r="Z160">
        <v>5</v>
      </c>
      <c r="AA160">
        <v>1.78</v>
      </c>
      <c r="AB160">
        <v>3.5</v>
      </c>
      <c r="AC160">
        <v>4.5</v>
      </c>
      <c r="AD160">
        <v>1.7</v>
      </c>
      <c r="AE160">
        <v>3.5</v>
      </c>
      <c r="AF160">
        <v>4.2</v>
      </c>
      <c r="AG160">
        <v>1.75</v>
      </c>
      <c r="AH160">
        <v>3.87</v>
      </c>
      <c r="AI160">
        <v>4.67</v>
      </c>
      <c r="AJ160">
        <v>1.75</v>
      </c>
      <c r="AK160">
        <v>3.8</v>
      </c>
      <c r="AL160">
        <v>4.4000000000000004</v>
      </c>
      <c r="AM160">
        <v>1.8</v>
      </c>
      <c r="AN160">
        <v>3.9</v>
      </c>
      <c r="AO160">
        <v>4.4000000000000004</v>
      </c>
      <c r="AP160">
        <v>39</v>
      </c>
      <c r="AQ160">
        <v>1.84</v>
      </c>
      <c r="AR160">
        <v>1.75</v>
      </c>
      <c r="AS160">
        <v>3.9</v>
      </c>
      <c r="AT160">
        <v>3.68</v>
      </c>
      <c r="AU160">
        <v>5</v>
      </c>
      <c r="AV160">
        <v>4.3899999999999997</v>
      </c>
      <c r="AW160">
        <v>37</v>
      </c>
      <c r="AX160">
        <v>1.87</v>
      </c>
      <c r="AY160">
        <v>1.8</v>
      </c>
      <c r="AZ160">
        <v>2.06</v>
      </c>
      <c r="BA160">
        <v>1.97</v>
      </c>
      <c r="BB160">
        <v>19</v>
      </c>
      <c r="BC160">
        <v>-0.75</v>
      </c>
      <c r="BD160">
        <v>2.11</v>
      </c>
      <c r="BE160">
        <v>1.98</v>
      </c>
      <c r="BF160">
        <v>1.9</v>
      </c>
      <c r="BG160">
        <v>1.82</v>
      </c>
      <c r="BH160">
        <v>1.78</v>
      </c>
      <c r="BI160">
        <v>3.86</v>
      </c>
      <c r="BJ160">
        <v>4.6500000000000004</v>
      </c>
    </row>
    <row r="161" spans="1:62" s="6" customFormat="1" x14ac:dyDescent="0.2">
      <c r="A161" t="s">
        <v>175</v>
      </c>
      <c r="B161" s="4">
        <v>43393</v>
      </c>
      <c r="C161" t="s">
        <v>183</v>
      </c>
      <c r="D161" t="s">
        <v>198</v>
      </c>
      <c r="E161">
        <v>0</v>
      </c>
      <c r="F161">
        <v>1</v>
      </c>
      <c r="G161" t="str">
        <f t="shared" si="10"/>
        <v>A</v>
      </c>
      <c r="H161">
        <v>0</v>
      </c>
      <c r="I161">
        <v>1</v>
      </c>
      <c r="J161" t="str">
        <f t="shared" si="11"/>
        <v>A</v>
      </c>
      <c r="K161" s="7" t="s">
        <v>171</v>
      </c>
      <c r="L161">
        <v>9</v>
      </c>
      <c r="M161">
        <v>9</v>
      </c>
      <c r="N161">
        <v>0</v>
      </c>
      <c r="O161">
        <v>3</v>
      </c>
      <c r="P161">
        <v>8</v>
      </c>
      <c r="Q161" s="7">
        <v>13</v>
      </c>
      <c r="R161" s="7">
        <v>2</v>
      </c>
      <c r="S161" s="7">
        <v>5</v>
      </c>
      <c r="T161" s="7">
        <v>2</v>
      </c>
      <c r="U161" s="7">
        <v>2</v>
      </c>
      <c r="V161" s="7">
        <v>0</v>
      </c>
      <c r="W161" s="7">
        <v>0</v>
      </c>
      <c r="X161">
        <v>3.9</v>
      </c>
      <c r="Y161">
        <v>3.75</v>
      </c>
      <c r="Z161">
        <v>2</v>
      </c>
      <c r="AA161">
        <v>3.5</v>
      </c>
      <c r="AB161">
        <v>3.4</v>
      </c>
      <c r="AC161">
        <v>2.0499999999999998</v>
      </c>
      <c r="AD161">
        <v>3.45</v>
      </c>
      <c r="AE161">
        <v>3.35</v>
      </c>
      <c r="AF161">
        <v>1.93</v>
      </c>
      <c r="AG161">
        <v>3.72</v>
      </c>
      <c r="AH161">
        <v>3.66</v>
      </c>
      <c r="AI161">
        <v>2.0099999999999998</v>
      </c>
      <c r="AJ161">
        <v>3.7</v>
      </c>
      <c r="AK161">
        <v>3.4</v>
      </c>
      <c r="AL161">
        <v>2</v>
      </c>
      <c r="AM161">
        <v>3.4</v>
      </c>
      <c r="AN161">
        <v>3.75</v>
      </c>
      <c r="AO161">
        <v>2.1</v>
      </c>
      <c r="AP161">
        <v>39</v>
      </c>
      <c r="AQ161">
        <v>3.9</v>
      </c>
      <c r="AR161">
        <v>3.53</v>
      </c>
      <c r="AS161">
        <v>3.75</v>
      </c>
      <c r="AT161">
        <v>3.48</v>
      </c>
      <c r="AU161">
        <v>2.15</v>
      </c>
      <c r="AV161">
        <v>2</v>
      </c>
      <c r="AW161">
        <v>37</v>
      </c>
      <c r="AX161">
        <v>1.94</v>
      </c>
      <c r="AY161">
        <v>1.86</v>
      </c>
      <c r="AZ161">
        <v>2</v>
      </c>
      <c r="BA161">
        <v>1.91</v>
      </c>
      <c r="BB161">
        <v>19</v>
      </c>
      <c r="BC161">
        <v>0.25</v>
      </c>
      <c r="BD161">
        <v>2.17</v>
      </c>
      <c r="BE161">
        <v>2.08</v>
      </c>
      <c r="BF161">
        <v>1.83</v>
      </c>
      <c r="BG161">
        <v>1.73</v>
      </c>
      <c r="BH161">
        <v>3.77</v>
      </c>
      <c r="BI161">
        <v>3.45</v>
      </c>
      <c r="BJ161">
        <v>2.1</v>
      </c>
    </row>
    <row r="162" spans="1:62" s="6" customFormat="1" x14ac:dyDescent="0.2">
      <c r="A162" t="s">
        <v>175</v>
      </c>
      <c r="B162" s="4">
        <v>43393</v>
      </c>
      <c r="C162" t="s">
        <v>200</v>
      </c>
      <c r="D162" t="s">
        <v>203</v>
      </c>
      <c r="E162">
        <v>0</v>
      </c>
      <c r="F162">
        <v>1</v>
      </c>
      <c r="G162" t="str">
        <f t="shared" si="10"/>
        <v>A</v>
      </c>
      <c r="H162">
        <v>0</v>
      </c>
      <c r="I162">
        <v>1</v>
      </c>
      <c r="J162" t="str">
        <f t="shared" si="11"/>
        <v>A</v>
      </c>
      <c r="K162" s="7" t="s">
        <v>381</v>
      </c>
      <c r="L162">
        <v>14</v>
      </c>
      <c r="M162">
        <v>7</v>
      </c>
      <c r="N162">
        <v>3</v>
      </c>
      <c r="O162">
        <v>2</v>
      </c>
      <c r="P162">
        <v>10</v>
      </c>
      <c r="Q162" s="7">
        <v>14</v>
      </c>
      <c r="R162" s="7">
        <v>6</v>
      </c>
      <c r="S162" s="7">
        <v>2</v>
      </c>
      <c r="T162" s="7">
        <v>2</v>
      </c>
      <c r="U162" s="7">
        <v>3</v>
      </c>
      <c r="V162" s="7">
        <v>0</v>
      </c>
      <c r="W162" s="7">
        <v>0</v>
      </c>
      <c r="X162">
        <v>1.95</v>
      </c>
      <c r="Y162">
        <v>3.6</v>
      </c>
      <c r="Z162">
        <v>4.2</v>
      </c>
      <c r="AA162">
        <v>1.95</v>
      </c>
      <c r="AB162">
        <v>3.3</v>
      </c>
      <c r="AC162">
        <v>3.9</v>
      </c>
      <c r="AD162">
        <v>1.87</v>
      </c>
      <c r="AE162">
        <v>3.25</v>
      </c>
      <c r="AF162">
        <v>3.7</v>
      </c>
      <c r="AG162">
        <v>2</v>
      </c>
      <c r="AH162">
        <v>3.49</v>
      </c>
      <c r="AI162">
        <v>3.98</v>
      </c>
      <c r="AJ162">
        <v>1.95</v>
      </c>
      <c r="AK162">
        <v>3.5</v>
      </c>
      <c r="AL162">
        <v>3.8</v>
      </c>
      <c r="AM162">
        <v>1.95</v>
      </c>
      <c r="AN162">
        <v>3.6</v>
      </c>
      <c r="AO162">
        <v>4</v>
      </c>
      <c r="AP162">
        <v>39</v>
      </c>
      <c r="AQ162">
        <v>2.0099999999999998</v>
      </c>
      <c r="AR162">
        <v>1.94</v>
      </c>
      <c r="AS162">
        <v>3.6</v>
      </c>
      <c r="AT162">
        <v>3.39</v>
      </c>
      <c r="AU162">
        <v>4.2</v>
      </c>
      <c r="AV162">
        <v>3.84</v>
      </c>
      <c r="AW162">
        <v>34</v>
      </c>
      <c r="AX162">
        <v>2.15</v>
      </c>
      <c r="AY162">
        <v>2.0699999999999998</v>
      </c>
      <c r="AZ162">
        <v>1.8</v>
      </c>
      <c r="BA162">
        <v>1.72</v>
      </c>
      <c r="BB162">
        <v>18</v>
      </c>
      <c r="BC162">
        <v>-0.5</v>
      </c>
      <c r="BD162">
        <v>2</v>
      </c>
      <c r="BE162">
        <v>1.93</v>
      </c>
      <c r="BF162">
        <v>2</v>
      </c>
      <c r="BG162">
        <v>1.89</v>
      </c>
      <c r="BH162">
        <v>1.97</v>
      </c>
      <c r="BI162">
        <v>3.48</v>
      </c>
      <c r="BJ162">
        <v>4.2</v>
      </c>
    </row>
    <row r="163" spans="1:62" s="6" customFormat="1" x14ac:dyDescent="0.2">
      <c r="A163" t="s">
        <v>175</v>
      </c>
      <c r="B163" s="4">
        <v>43393</v>
      </c>
      <c r="C163" t="s">
        <v>206</v>
      </c>
      <c r="D163" t="s">
        <v>182</v>
      </c>
      <c r="E163">
        <v>0</v>
      </c>
      <c r="F163">
        <v>1</v>
      </c>
      <c r="G163" t="str">
        <f t="shared" si="10"/>
        <v>A</v>
      </c>
      <c r="H163">
        <v>0</v>
      </c>
      <c r="I163">
        <v>0</v>
      </c>
      <c r="J163" t="str">
        <f t="shared" si="11"/>
        <v>D</v>
      </c>
      <c r="K163" s="7" t="s">
        <v>165</v>
      </c>
      <c r="L163">
        <v>11</v>
      </c>
      <c r="M163">
        <v>17</v>
      </c>
      <c r="N163">
        <v>2</v>
      </c>
      <c r="O163">
        <v>5</v>
      </c>
      <c r="P163">
        <v>12</v>
      </c>
      <c r="Q163" s="7">
        <v>8</v>
      </c>
      <c r="R163" s="7">
        <v>6</v>
      </c>
      <c r="S163" s="7">
        <v>10</v>
      </c>
      <c r="T163" s="7">
        <v>0</v>
      </c>
      <c r="U163" s="7">
        <v>3</v>
      </c>
      <c r="V163" s="7">
        <v>1</v>
      </c>
      <c r="W163" s="7">
        <v>0</v>
      </c>
      <c r="X163">
        <v>1.95</v>
      </c>
      <c r="Y163">
        <v>3.6</v>
      </c>
      <c r="Z163">
        <v>4.2</v>
      </c>
      <c r="AA163">
        <v>1.95</v>
      </c>
      <c r="AB163">
        <v>3.4</v>
      </c>
      <c r="AC163">
        <v>3.8</v>
      </c>
      <c r="AD163">
        <v>1.87</v>
      </c>
      <c r="AE163">
        <v>3.25</v>
      </c>
      <c r="AF163">
        <v>3.7</v>
      </c>
      <c r="AG163">
        <v>1.93</v>
      </c>
      <c r="AH163">
        <v>3.61</v>
      </c>
      <c r="AI163">
        <v>4.09</v>
      </c>
      <c r="AJ163">
        <v>1.95</v>
      </c>
      <c r="AK163">
        <v>3.5</v>
      </c>
      <c r="AL163">
        <v>3.8</v>
      </c>
      <c r="AM163">
        <v>2</v>
      </c>
      <c r="AN163">
        <v>3.6</v>
      </c>
      <c r="AO163">
        <v>3.8</v>
      </c>
      <c r="AP163">
        <v>39</v>
      </c>
      <c r="AQ163">
        <v>2.06</v>
      </c>
      <c r="AR163">
        <v>1.93</v>
      </c>
      <c r="AS163">
        <v>3.61</v>
      </c>
      <c r="AT163">
        <v>3.44</v>
      </c>
      <c r="AU163">
        <v>4.2</v>
      </c>
      <c r="AV163">
        <v>3.84</v>
      </c>
      <c r="AW163">
        <v>37</v>
      </c>
      <c r="AX163">
        <v>2.1</v>
      </c>
      <c r="AY163">
        <v>2.0099999999999998</v>
      </c>
      <c r="AZ163">
        <v>1.85</v>
      </c>
      <c r="BA163">
        <v>1.77</v>
      </c>
      <c r="BB163">
        <v>18</v>
      </c>
      <c r="BC163">
        <v>-0.5</v>
      </c>
      <c r="BD163">
        <v>2.06</v>
      </c>
      <c r="BE163">
        <v>1.92</v>
      </c>
      <c r="BF163">
        <v>1.95</v>
      </c>
      <c r="BG163">
        <v>1.89</v>
      </c>
      <c r="BH163">
        <v>2.0699999999999998</v>
      </c>
      <c r="BI163">
        <v>3.42</v>
      </c>
      <c r="BJ163">
        <v>3.9</v>
      </c>
    </row>
    <row r="164" spans="1:62" s="6" customFormat="1" x14ac:dyDescent="0.2">
      <c r="A164" t="s">
        <v>175</v>
      </c>
      <c r="B164" s="4">
        <v>43393</v>
      </c>
      <c r="C164" t="s">
        <v>209</v>
      </c>
      <c r="D164" t="s">
        <v>191</v>
      </c>
      <c r="E164">
        <v>0</v>
      </c>
      <c r="F164">
        <v>0</v>
      </c>
      <c r="G164" t="str">
        <f t="shared" si="10"/>
        <v>D</v>
      </c>
      <c r="H164">
        <v>0</v>
      </c>
      <c r="I164">
        <v>0</v>
      </c>
      <c r="J164" t="str">
        <f t="shared" si="11"/>
        <v>D</v>
      </c>
      <c r="K164" s="7" t="s">
        <v>150</v>
      </c>
      <c r="L164">
        <v>13</v>
      </c>
      <c r="M164">
        <v>7</v>
      </c>
      <c r="N164">
        <v>7</v>
      </c>
      <c r="O164">
        <v>2</v>
      </c>
      <c r="P164">
        <v>17</v>
      </c>
      <c r="Q164" s="7">
        <v>16</v>
      </c>
      <c r="R164" s="7">
        <v>5</v>
      </c>
      <c r="S164" s="7">
        <v>4</v>
      </c>
      <c r="T164" s="7">
        <v>3</v>
      </c>
      <c r="U164" s="7">
        <v>4</v>
      </c>
      <c r="V164" s="7">
        <v>0</v>
      </c>
      <c r="W164" s="7">
        <v>1</v>
      </c>
      <c r="X164">
        <v>3.3</v>
      </c>
      <c r="Y164">
        <v>3.6</v>
      </c>
      <c r="Z164">
        <v>2.25</v>
      </c>
      <c r="AA164">
        <v>3.3</v>
      </c>
      <c r="AB164">
        <v>3.3</v>
      </c>
      <c r="AC164">
        <v>2.15</v>
      </c>
      <c r="AD164">
        <v>3.15</v>
      </c>
      <c r="AE164">
        <v>3.2</v>
      </c>
      <c r="AF164">
        <v>2.1</v>
      </c>
      <c r="AG164">
        <v>3.35</v>
      </c>
      <c r="AH164">
        <v>3.65</v>
      </c>
      <c r="AI164">
        <v>2.1800000000000002</v>
      </c>
      <c r="AJ164">
        <v>3.2</v>
      </c>
      <c r="AK164">
        <v>3.6</v>
      </c>
      <c r="AL164">
        <v>2.15</v>
      </c>
      <c r="AM164">
        <v>3.3</v>
      </c>
      <c r="AN164">
        <v>3.6</v>
      </c>
      <c r="AO164">
        <v>2.2000000000000002</v>
      </c>
      <c r="AP164">
        <v>39</v>
      </c>
      <c r="AQ164">
        <v>3.45</v>
      </c>
      <c r="AR164">
        <v>3.24</v>
      </c>
      <c r="AS164">
        <v>3.65</v>
      </c>
      <c r="AT164">
        <v>3.37</v>
      </c>
      <c r="AU164">
        <v>2.25</v>
      </c>
      <c r="AV164">
        <v>2.16</v>
      </c>
      <c r="AW164">
        <v>37</v>
      </c>
      <c r="AX164">
        <v>2.1</v>
      </c>
      <c r="AY164">
        <v>2</v>
      </c>
      <c r="AZ164">
        <v>1.85</v>
      </c>
      <c r="BA164">
        <v>1.78</v>
      </c>
      <c r="BB164">
        <v>19</v>
      </c>
      <c r="BC164">
        <v>0.25</v>
      </c>
      <c r="BD164">
        <v>2.0099999999999998</v>
      </c>
      <c r="BE164">
        <v>1.94</v>
      </c>
      <c r="BF164">
        <v>1.92</v>
      </c>
      <c r="BG164">
        <v>1.85</v>
      </c>
      <c r="BH164"/>
      <c r="BI164"/>
      <c r="BJ164"/>
    </row>
    <row r="165" spans="1:62" s="6" customFormat="1" x14ac:dyDescent="0.2">
      <c r="A165" t="s">
        <v>175</v>
      </c>
      <c r="B165" s="4">
        <v>43393</v>
      </c>
      <c r="C165" t="s">
        <v>177</v>
      </c>
      <c r="D165" t="s">
        <v>207</v>
      </c>
      <c r="E165">
        <v>0</v>
      </c>
      <c r="F165">
        <v>0</v>
      </c>
      <c r="G165" t="str">
        <f t="shared" si="10"/>
        <v>D</v>
      </c>
      <c r="H165">
        <v>0</v>
      </c>
      <c r="I165">
        <v>0</v>
      </c>
      <c r="J165" t="str">
        <f t="shared" si="11"/>
        <v>D</v>
      </c>
      <c r="K165" s="7" t="s">
        <v>480</v>
      </c>
      <c r="L165">
        <v>8</v>
      </c>
      <c r="M165">
        <v>8</v>
      </c>
      <c r="N165">
        <v>2</v>
      </c>
      <c r="O165">
        <v>3</v>
      </c>
      <c r="P165">
        <v>6</v>
      </c>
      <c r="Q165" s="7">
        <v>18</v>
      </c>
      <c r="R165" s="7">
        <v>9</v>
      </c>
      <c r="S165" s="7">
        <v>3</v>
      </c>
      <c r="T165" s="7">
        <v>2</v>
      </c>
      <c r="U165" s="7">
        <v>3</v>
      </c>
      <c r="V165" s="7">
        <v>0</v>
      </c>
      <c r="W165" s="7">
        <v>0</v>
      </c>
      <c r="X165">
        <v>2.87</v>
      </c>
      <c r="Y165">
        <v>3.4</v>
      </c>
      <c r="Z165">
        <v>2.6</v>
      </c>
      <c r="AA165">
        <v>2.5</v>
      </c>
      <c r="AB165">
        <v>3.4</v>
      </c>
      <c r="AC165">
        <v>2.65</v>
      </c>
      <c r="AD165">
        <v>2.6</v>
      </c>
      <c r="AE165">
        <v>3.15</v>
      </c>
      <c r="AF165">
        <v>2.4500000000000002</v>
      </c>
      <c r="AG165">
        <v>2.75</v>
      </c>
      <c r="AH165">
        <v>3.44</v>
      </c>
      <c r="AI165">
        <v>2.62</v>
      </c>
      <c r="AJ165">
        <v>2.75</v>
      </c>
      <c r="AK165">
        <v>3.4</v>
      </c>
      <c r="AL165">
        <v>2.5</v>
      </c>
      <c r="AM165">
        <v>2.75</v>
      </c>
      <c r="AN165">
        <v>3.5</v>
      </c>
      <c r="AO165">
        <v>2.6</v>
      </c>
      <c r="AP165">
        <v>38</v>
      </c>
      <c r="AQ165">
        <v>2.87</v>
      </c>
      <c r="AR165">
        <v>2.65</v>
      </c>
      <c r="AS165">
        <v>3.5</v>
      </c>
      <c r="AT165">
        <v>3.31</v>
      </c>
      <c r="AU165">
        <v>2.75</v>
      </c>
      <c r="AV165">
        <v>2.5499999999999998</v>
      </c>
      <c r="AW165">
        <v>37</v>
      </c>
      <c r="AX165">
        <v>2.0299999999999998</v>
      </c>
      <c r="AY165">
        <v>1.94</v>
      </c>
      <c r="AZ165">
        <v>1.91</v>
      </c>
      <c r="BA165">
        <v>1.83</v>
      </c>
      <c r="BB165">
        <v>17</v>
      </c>
      <c r="BC165">
        <v>0.25</v>
      </c>
      <c r="BD165">
        <v>1.73</v>
      </c>
      <c r="BE165">
        <v>1.66</v>
      </c>
      <c r="BF165">
        <v>2.2999999999999998</v>
      </c>
      <c r="BG165">
        <v>2.19</v>
      </c>
      <c r="BH165">
        <v>2.56</v>
      </c>
      <c r="BI165">
        <v>3.62</v>
      </c>
      <c r="BJ165">
        <v>2.75</v>
      </c>
    </row>
    <row r="166" spans="1:62" s="6" customFormat="1" x14ac:dyDescent="0.2">
      <c r="A166" t="s">
        <v>175</v>
      </c>
      <c r="B166" s="4">
        <v>43396</v>
      </c>
      <c r="C166" t="s">
        <v>176</v>
      </c>
      <c r="D166" t="s">
        <v>192</v>
      </c>
      <c r="E166">
        <v>1</v>
      </c>
      <c r="F166">
        <v>1</v>
      </c>
      <c r="G166" t="str">
        <f t="shared" si="10"/>
        <v>D</v>
      </c>
      <c r="H166">
        <v>1</v>
      </c>
      <c r="I166">
        <v>0</v>
      </c>
      <c r="J166" t="str">
        <f t="shared" si="11"/>
        <v>H</v>
      </c>
      <c r="K166" s="7" t="s">
        <v>190</v>
      </c>
      <c r="L166">
        <v>15</v>
      </c>
      <c r="M166">
        <v>4</v>
      </c>
      <c r="N166">
        <v>4</v>
      </c>
      <c r="O166">
        <v>1</v>
      </c>
      <c r="P166">
        <v>10</v>
      </c>
      <c r="Q166">
        <v>8</v>
      </c>
      <c r="R166">
        <v>7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1.83</v>
      </c>
      <c r="Y166">
        <v>3.8</v>
      </c>
      <c r="Z166">
        <v>4.2</v>
      </c>
      <c r="AA166">
        <v>1.75</v>
      </c>
      <c r="AB166">
        <v>3.7</v>
      </c>
      <c r="AC166">
        <v>4.33</v>
      </c>
      <c r="AD166">
        <v>1.7</v>
      </c>
      <c r="AE166">
        <v>3.55</v>
      </c>
      <c r="AF166">
        <v>4.1500000000000004</v>
      </c>
      <c r="AG166">
        <v>1.79</v>
      </c>
      <c r="AH166">
        <v>3.95</v>
      </c>
      <c r="AI166">
        <v>4.51</v>
      </c>
      <c r="AJ166">
        <v>1.73</v>
      </c>
      <c r="AK166">
        <v>3.9</v>
      </c>
      <c r="AL166">
        <v>4.5</v>
      </c>
      <c r="AM166">
        <v>1.75</v>
      </c>
      <c r="AN166">
        <v>4</v>
      </c>
      <c r="AO166">
        <v>4.75</v>
      </c>
      <c r="AP166">
        <v>32</v>
      </c>
      <c r="AQ166">
        <v>1.83</v>
      </c>
      <c r="AR166">
        <v>1.76</v>
      </c>
      <c r="AS166">
        <v>4</v>
      </c>
      <c r="AT166">
        <v>3.71</v>
      </c>
      <c r="AU166">
        <v>4.87</v>
      </c>
      <c r="AV166">
        <v>4.3899999999999997</v>
      </c>
      <c r="AW166" s="6">
        <v>30</v>
      </c>
      <c r="AX166">
        <v>1.96</v>
      </c>
      <c r="AY166">
        <v>1.85</v>
      </c>
      <c r="AZ166">
        <v>2</v>
      </c>
      <c r="BA166">
        <v>1.91</v>
      </c>
      <c r="BB166">
        <v>16</v>
      </c>
      <c r="BC166">
        <v>-0.75</v>
      </c>
      <c r="BD166">
        <v>2.0499999999999998</v>
      </c>
      <c r="BE166">
        <v>1.95</v>
      </c>
      <c r="BF166">
        <v>1.93</v>
      </c>
      <c r="BG166">
        <v>1.85</v>
      </c>
      <c r="BH166">
        <v>1.68</v>
      </c>
      <c r="BI166">
        <v>4.16</v>
      </c>
      <c r="BJ166">
        <v>4.96</v>
      </c>
    </row>
    <row r="167" spans="1:62" s="6" customFormat="1" x14ac:dyDescent="0.2">
      <c r="A167" t="s">
        <v>175</v>
      </c>
      <c r="B167" s="4">
        <v>43396</v>
      </c>
      <c r="C167" t="s">
        <v>180</v>
      </c>
      <c r="D167" t="s">
        <v>185</v>
      </c>
      <c r="E167">
        <v>1</v>
      </c>
      <c r="F167">
        <v>1</v>
      </c>
      <c r="G167" t="str">
        <f t="shared" si="10"/>
        <v>D</v>
      </c>
      <c r="H167">
        <v>0</v>
      </c>
      <c r="I167">
        <v>0</v>
      </c>
      <c r="J167" t="str">
        <f t="shared" si="11"/>
        <v>D</v>
      </c>
      <c r="K167" s="7" t="s">
        <v>156</v>
      </c>
      <c r="L167">
        <v>11</v>
      </c>
      <c r="M167">
        <v>5</v>
      </c>
      <c r="N167">
        <v>4</v>
      </c>
      <c r="O167">
        <v>2</v>
      </c>
      <c r="P167">
        <v>12</v>
      </c>
      <c r="Q167">
        <v>17</v>
      </c>
      <c r="R167">
        <v>7</v>
      </c>
      <c r="S167">
        <v>3</v>
      </c>
      <c r="T167">
        <v>4</v>
      </c>
      <c r="U167">
        <v>2</v>
      </c>
      <c r="V167">
        <v>0</v>
      </c>
      <c r="W167">
        <v>0</v>
      </c>
      <c r="X167">
        <v>3</v>
      </c>
      <c r="Y167">
        <v>3.4</v>
      </c>
      <c r="Z167">
        <v>2.5</v>
      </c>
      <c r="AA167">
        <v>2.8</v>
      </c>
      <c r="AB167">
        <v>3.3</v>
      </c>
      <c r="AC167">
        <v>2.4500000000000002</v>
      </c>
      <c r="AD167">
        <v>2.7</v>
      </c>
      <c r="AE167">
        <v>3.2</v>
      </c>
      <c r="AF167">
        <v>2.2999999999999998</v>
      </c>
      <c r="AG167">
        <v>2.97</v>
      </c>
      <c r="AH167">
        <v>3.46</v>
      </c>
      <c r="AI167">
        <v>2.4700000000000002</v>
      </c>
      <c r="AJ167">
        <v>2.88</v>
      </c>
      <c r="AK167">
        <v>3.4</v>
      </c>
      <c r="AL167">
        <v>2.4</v>
      </c>
      <c r="AM167">
        <v>2.9</v>
      </c>
      <c r="AN167">
        <v>3.5</v>
      </c>
      <c r="AO167">
        <v>2.4500000000000002</v>
      </c>
      <c r="AP167">
        <v>34</v>
      </c>
      <c r="AQ167">
        <v>3</v>
      </c>
      <c r="AR167">
        <v>2.84</v>
      </c>
      <c r="AS167">
        <v>3.5</v>
      </c>
      <c r="AT167">
        <v>3.34</v>
      </c>
      <c r="AU167">
        <v>2.5</v>
      </c>
      <c r="AV167">
        <v>2.41</v>
      </c>
      <c r="AW167" s="6">
        <v>32</v>
      </c>
      <c r="AX167">
        <v>1.92</v>
      </c>
      <c r="AY167">
        <v>1.84</v>
      </c>
      <c r="AZ167">
        <v>2.0099999999999998</v>
      </c>
      <c r="BA167">
        <v>1.93</v>
      </c>
      <c r="BB167">
        <v>16</v>
      </c>
      <c r="BC167">
        <v>0.25</v>
      </c>
      <c r="BD167">
        <v>1.81</v>
      </c>
      <c r="BE167">
        <v>1.76</v>
      </c>
      <c r="BF167">
        <v>2.15</v>
      </c>
      <c r="BG167">
        <v>2.06</v>
      </c>
      <c r="BH167">
        <v>2.93</v>
      </c>
      <c r="BI167">
        <v>3.53</v>
      </c>
      <c r="BJ167">
        <v>2.46</v>
      </c>
    </row>
    <row r="168" spans="1:62" s="6" customFormat="1" x14ac:dyDescent="0.2">
      <c r="A168" t="s">
        <v>175</v>
      </c>
      <c r="B168" s="4">
        <v>43396</v>
      </c>
      <c r="C168" t="s">
        <v>189</v>
      </c>
      <c r="D168" t="s">
        <v>207</v>
      </c>
      <c r="E168">
        <v>3</v>
      </c>
      <c r="F168">
        <v>1</v>
      </c>
      <c r="G168" t="str">
        <f t="shared" si="10"/>
        <v>H</v>
      </c>
      <c r="H168">
        <v>2</v>
      </c>
      <c r="I168">
        <v>0</v>
      </c>
      <c r="J168" t="str">
        <f t="shared" si="11"/>
        <v>H</v>
      </c>
      <c r="K168" s="7" t="s">
        <v>150</v>
      </c>
      <c r="L168">
        <v>14</v>
      </c>
      <c r="M168">
        <v>11</v>
      </c>
      <c r="N168">
        <v>6</v>
      </c>
      <c r="O168">
        <v>4</v>
      </c>
      <c r="P168">
        <v>14</v>
      </c>
      <c r="Q168">
        <v>18</v>
      </c>
      <c r="R168">
        <v>3</v>
      </c>
      <c r="S168">
        <v>3</v>
      </c>
      <c r="T168">
        <v>2</v>
      </c>
      <c r="U168">
        <v>2</v>
      </c>
      <c r="V168">
        <v>0</v>
      </c>
      <c r="W168">
        <v>0</v>
      </c>
      <c r="X168">
        <v>2.35</v>
      </c>
      <c r="Y168">
        <v>3.4</v>
      </c>
      <c r="Z168">
        <v>3.3</v>
      </c>
      <c r="AA168">
        <v>2.2000000000000002</v>
      </c>
      <c r="AB168">
        <v>3.25</v>
      </c>
      <c r="AC168">
        <v>3.25</v>
      </c>
      <c r="AD168">
        <v>2.15</v>
      </c>
      <c r="AE168">
        <v>3.1</v>
      </c>
      <c r="AF168">
        <v>3.05</v>
      </c>
      <c r="AG168">
        <v>2.31</v>
      </c>
      <c r="AH168">
        <v>3.4</v>
      </c>
      <c r="AI168">
        <v>3.28</v>
      </c>
      <c r="AJ168">
        <v>2.2999999999999998</v>
      </c>
      <c r="AK168">
        <v>3.3</v>
      </c>
      <c r="AL168">
        <v>3.1</v>
      </c>
      <c r="AM168">
        <v>2.2999999999999998</v>
      </c>
      <c r="AN168">
        <v>3.4</v>
      </c>
      <c r="AO168">
        <v>3.25</v>
      </c>
      <c r="AP168">
        <v>32</v>
      </c>
      <c r="AQ168">
        <v>2.35</v>
      </c>
      <c r="AR168">
        <v>2.25</v>
      </c>
      <c r="AS168">
        <v>3.45</v>
      </c>
      <c r="AT168">
        <v>3.28</v>
      </c>
      <c r="AU168">
        <v>3.3</v>
      </c>
      <c r="AV168">
        <v>3.15</v>
      </c>
      <c r="AW168" s="6">
        <v>30</v>
      </c>
      <c r="AX168">
        <v>2.09</v>
      </c>
      <c r="AY168">
        <v>2</v>
      </c>
      <c r="AZ168">
        <v>1.85</v>
      </c>
      <c r="BA168">
        <v>1.78</v>
      </c>
      <c r="BB168">
        <v>16</v>
      </c>
      <c r="BC168">
        <v>-0.25</v>
      </c>
      <c r="BD168">
        <v>2</v>
      </c>
      <c r="BE168">
        <v>1.93</v>
      </c>
      <c r="BF168">
        <v>1.95</v>
      </c>
      <c r="BG168">
        <v>1.88</v>
      </c>
      <c r="BH168">
        <v>2.34</v>
      </c>
      <c r="BI168">
        <v>3.25</v>
      </c>
      <c r="BJ168">
        <v>3.37</v>
      </c>
    </row>
    <row r="169" spans="1:62" s="6" customFormat="1" x14ac:dyDescent="0.2">
      <c r="A169" t="s">
        <v>175</v>
      </c>
      <c r="B169" s="4">
        <v>43396</v>
      </c>
      <c r="C169" t="s">
        <v>188</v>
      </c>
      <c r="D169" t="s">
        <v>198</v>
      </c>
      <c r="E169">
        <v>1</v>
      </c>
      <c r="F169">
        <v>0</v>
      </c>
      <c r="G169" t="str">
        <f t="shared" si="10"/>
        <v>H</v>
      </c>
      <c r="H169">
        <v>0</v>
      </c>
      <c r="I169">
        <v>0</v>
      </c>
      <c r="J169" t="str">
        <f t="shared" si="11"/>
        <v>D</v>
      </c>
      <c r="K169" s="7" t="s">
        <v>187</v>
      </c>
      <c r="L169">
        <v>7</v>
      </c>
      <c r="M169">
        <v>20</v>
      </c>
      <c r="N169">
        <v>3</v>
      </c>
      <c r="O169">
        <v>2</v>
      </c>
      <c r="P169">
        <v>10</v>
      </c>
      <c r="Q169">
        <v>10</v>
      </c>
      <c r="R169">
        <v>1</v>
      </c>
      <c r="S169">
        <v>3</v>
      </c>
      <c r="T169">
        <v>0</v>
      </c>
      <c r="U169">
        <v>2</v>
      </c>
      <c r="V169">
        <v>0</v>
      </c>
      <c r="W169">
        <v>0</v>
      </c>
      <c r="X169">
        <v>3.6</v>
      </c>
      <c r="Y169">
        <v>3.5</v>
      </c>
      <c r="Z169">
        <v>2.14</v>
      </c>
      <c r="AA169">
        <v>3.5</v>
      </c>
      <c r="AB169">
        <v>3.25</v>
      </c>
      <c r="AC169">
        <v>2.1</v>
      </c>
      <c r="AD169">
        <v>3.25</v>
      </c>
      <c r="AE169">
        <v>3.15</v>
      </c>
      <c r="AF169">
        <v>2.0499999999999998</v>
      </c>
      <c r="AG169">
        <v>3.56</v>
      </c>
      <c r="AH169">
        <v>3.47</v>
      </c>
      <c r="AI169">
        <v>2.16</v>
      </c>
      <c r="AJ169">
        <v>3.4</v>
      </c>
      <c r="AK169">
        <v>3.4</v>
      </c>
      <c r="AL169">
        <v>2.1</v>
      </c>
      <c r="AM169">
        <v>3.5</v>
      </c>
      <c r="AN169">
        <v>3.5</v>
      </c>
      <c r="AO169">
        <v>2.15</v>
      </c>
      <c r="AP169">
        <v>32</v>
      </c>
      <c r="AQ169">
        <v>3.68</v>
      </c>
      <c r="AR169">
        <v>3.41</v>
      </c>
      <c r="AS169">
        <v>3.5</v>
      </c>
      <c r="AT169">
        <v>3.32</v>
      </c>
      <c r="AU169">
        <v>2.2000000000000002</v>
      </c>
      <c r="AV169">
        <v>2.11</v>
      </c>
      <c r="AW169" s="6">
        <v>34</v>
      </c>
      <c r="AX169">
        <v>2.11</v>
      </c>
      <c r="AY169">
        <v>2</v>
      </c>
      <c r="AZ169">
        <v>1.85</v>
      </c>
      <c r="BA169">
        <v>1.78</v>
      </c>
      <c r="BB169">
        <v>16</v>
      </c>
      <c r="BC169">
        <v>0.25</v>
      </c>
      <c r="BD169">
        <v>2.0499999999999998</v>
      </c>
      <c r="BE169">
        <v>1.99</v>
      </c>
      <c r="BF169">
        <v>1.87</v>
      </c>
      <c r="BG169">
        <v>1.81</v>
      </c>
      <c r="BH169">
        <v>3.52</v>
      </c>
      <c r="BI169">
        <v>3.31</v>
      </c>
      <c r="BJ169">
        <v>2.25</v>
      </c>
    </row>
    <row r="170" spans="1:62" s="6" customFormat="1" x14ac:dyDescent="0.2">
      <c r="A170" t="s">
        <v>175</v>
      </c>
      <c r="B170" s="4">
        <v>43396</v>
      </c>
      <c r="C170" t="s">
        <v>195</v>
      </c>
      <c r="D170" t="s">
        <v>186</v>
      </c>
      <c r="E170">
        <v>2</v>
      </c>
      <c r="F170">
        <v>2</v>
      </c>
      <c r="G170" t="str">
        <f t="shared" si="10"/>
        <v>D</v>
      </c>
      <c r="H170">
        <v>2</v>
      </c>
      <c r="I170">
        <v>2</v>
      </c>
      <c r="J170" t="str">
        <f t="shared" si="11"/>
        <v>D</v>
      </c>
      <c r="K170" s="7" t="s">
        <v>202</v>
      </c>
      <c r="L170">
        <v>10</v>
      </c>
      <c r="M170">
        <v>6</v>
      </c>
      <c r="N170">
        <v>3</v>
      </c>
      <c r="O170">
        <v>3</v>
      </c>
      <c r="P170">
        <v>11</v>
      </c>
      <c r="Q170">
        <v>9</v>
      </c>
      <c r="R170">
        <v>6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1.57</v>
      </c>
      <c r="Y170">
        <v>4.2</v>
      </c>
      <c r="Z170">
        <v>6.5</v>
      </c>
      <c r="AA170">
        <v>1.5</v>
      </c>
      <c r="AB170">
        <v>3.9</v>
      </c>
      <c r="AC170">
        <v>6.75</v>
      </c>
      <c r="AD170">
        <v>1.48</v>
      </c>
      <c r="AE170">
        <v>3.9</v>
      </c>
      <c r="AF170">
        <v>5.7</v>
      </c>
      <c r="AG170">
        <v>1.53</v>
      </c>
      <c r="AH170">
        <v>4.47</v>
      </c>
      <c r="AI170">
        <v>6.24</v>
      </c>
      <c r="AJ170">
        <v>1.53</v>
      </c>
      <c r="AK170">
        <v>4.33</v>
      </c>
      <c r="AL170">
        <v>5.8</v>
      </c>
      <c r="AM170">
        <v>1.57</v>
      </c>
      <c r="AN170">
        <v>4.33</v>
      </c>
      <c r="AO170">
        <v>6</v>
      </c>
      <c r="AP170">
        <v>32</v>
      </c>
      <c r="AQ170">
        <v>1.57</v>
      </c>
      <c r="AR170">
        <v>1.52</v>
      </c>
      <c r="AS170">
        <v>4.51</v>
      </c>
      <c r="AT170">
        <v>4.1399999999999997</v>
      </c>
      <c r="AU170">
        <v>6.75</v>
      </c>
      <c r="AV170">
        <v>6</v>
      </c>
      <c r="AW170" s="6">
        <v>30</v>
      </c>
      <c r="AX170">
        <v>1.97</v>
      </c>
      <c r="AY170">
        <v>1.89</v>
      </c>
      <c r="AZ170">
        <v>1.95</v>
      </c>
      <c r="BA170">
        <v>1.88</v>
      </c>
      <c r="BB170">
        <v>17</v>
      </c>
      <c r="BC170">
        <v>-1</v>
      </c>
      <c r="BD170">
        <v>2.0099999999999998</v>
      </c>
      <c r="BE170">
        <v>1.91</v>
      </c>
      <c r="BF170">
        <v>1.95</v>
      </c>
      <c r="BG170">
        <v>1.88</v>
      </c>
      <c r="BH170">
        <v>1.49</v>
      </c>
      <c r="BI170">
        <v>4.5</v>
      </c>
      <c r="BJ170">
        <v>6.88</v>
      </c>
    </row>
    <row r="171" spans="1:62" s="6" customFormat="1" x14ac:dyDescent="0.2">
      <c r="A171" t="s">
        <v>175</v>
      </c>
      <c r="B171" s="4">
        <v>43396</v>
      </c>
      <c r="C171" t="s">
        <v>210</v>
      </c>
      <c r="D171" t="s">
        <v>194</v>
      </c>
      <c r="E171">
        <v>0</v>
      </c>
      <c r="F171">
        <v>5</v>
      </c>
      <c r="G171" t="str">
        <f t="shared" si="10"/>
        <v>A</v>
      </c>
      <c r="H171">
        <v>0</v>
      </c>
      <c r="I171">
        <v>4</v>
      </c>
      <c r="J171" t="str">
        <f t="shared" si="11"/>
        <v>A</v>
      </c>
      <c r="K171" s="7" t="s">
        <v>199</v>
      </c>
      <c r="L171">
        <v>5</v>
      </c>
      <c r="M171">
        <v>21</v>
      </c>
      <c r="N171">
        <v>2</v>
      </c>
      <c r="O171">
        <v>11</v>
      </c>
      <c r="P171">
        <v>8</v>
      </c>
      <c r="Q171">
        <v>8</v>
      </c>
      <c r="R171">
        <v>3</v>
      </c>
      <c r="S171">
        <v>8</v>
      </c>
      <c r="T171">
        <v>1</v>
      </c>
      <c r="U171">
        <v>0</v>
      </c>
      <c r="V171">
        <v>0</v>
      </c>
      <c r="W171">
        <v>0</v>
      </c>
      <c r="X171">
        <v>2.87</v>
      </c>
      <c r="Y171">
        <v>3.4</v>
      </c>
      <c r="Z171">
        <v>2.6</v>
      </c>
      <c r="AA171">
        <v>3</v>
      </c>
      <c r="AB171">
        <v>3.3</v>
      </c>
      <c r="AC171">
        <v>2.2999999999999998</v>
      </c>
      <c r="AD171">
        <v>2.75</v>
      </c>
      <c r="AE171">
        <v>3.15</v>
      </c>
      <c r="AF171">
        <v>2.35</v>
      </c>
      <c r="AG171">
        <v>3.01</v>
      </c>
      <c r="AH171">
        <v>3.29</v>
      </c>
      <c r="AI171">
        <v>2.5299999999999998</v>
      </c>
      <c r="AJ171">
        <v>2.8</v>
      </c>
      <c r="AK171">
        <v>3.3</v>
      </c>
      <c r="AL171">
        <v>2.5</v>
      </c>
      <c r="AM171">
        <v>2.9</v>
      </c>
      <c r="AN171">
        <v>3.4</v>
      </c>
      <c r="AO171">
        <v>2.5</v>
      </c>
      <c r="AP171">
        <v>36</v>
      </c>
      <c r="AQ171">
        <v>3.01</v>
      </c>
      <c r="AR171">
        <v>2.88</v>
      </c>
      <c r="AS171">
        <v>3.45</v>
      </c>
      <c r="AT171">
        <v>3.26</v>
      </c>
      <c r="AU171">
        <v>2.6</v>
      </c>
      <c r="AV171">
        <v>2.4</v>
      </c>
      <c r="AW171" s="6">
        <v>34</v>
      </c>
      <c r="AX171">
        <v>2.0299999999999998</v>
      </c>
      <c r="AY171">
        <v>1.93</v>
      </c>
      <c r="AZ171">
        <v>1.93</v>
      </c>
      <c r="BA171">
        <v>1.83</v>
      </c>
      <c r="BB171">
        <v>19</v>
      </c>
      <c r="BC171">
        <v>0.25</v>
      </c>
      <c r="BD171">
        <v>1.81</v>
      </c>
      <c r="BE171">
        <v>1.74</v>
      </c>
      <c r="BF171">
        <v>2.17</v>
      </c>
      <c r="BG171">
        <v>2.08</v>
      </c>
      <c r="BH171">
        <v>3.38</v>
      </c>
      <c r="BI171">
        <v>3.43</v>
      </c>
      <c r="BJ171">
        <v>2.25</v>
      </c>
    </row>
    <row r="172" spans="1:62" s="6" customFormat="1" x14ac:dyDescent="0.2">
      <c r="A172" t="s">
        <v>175</v>
      </c>
      <c r="B172" s="4">
        <v>43396</v>
      </c>
      <c r="C172" t="s">
        <v>201</v>
      </c>
      <c r="D172" t="s">
        <v>197</v>
      </c>
      <c r="E172">
        <v>2</v>
      </c>
      <c r="F172">
        <v>1</v>
      </c>
      <c r="G172" t="str">
        <f t="shared" si="10"/>
        <v>H</v>
      </c>
      <c r="H172">
        <v>0</v>
      </c>
      <c r="I172">
        <v>1</v>
      </c>
      <c r="J172" t="str">
        <f t="shared" si="11"/>
        <v>A</v>
      </c>
      <c r="K172" s="7" t="s">
        <v>382</v>
      </c>
      <c r="L172">
        <v>12</v>
      </c>
      <c r="M172">
        <v>10</v>
      </c>
      <c r="N172">
        <v>6</v>
      </c>
      <c r="O172">
        <v>6</v>
      </c>
      <c r="P172">
        <v>16</v>
      </c>
      <c r="Q172">
        <v>11</v>
      </c>
      <c r="R172">
        <v>6</v>
      </c>
      <c r="S172">
        <v>8</v>
      </c>
      <c r="T172">
        <v>1</v>
      </c>
      <c r="U172">
        <v>3</v>
      </c>
      <c r="V172">
        <v>0</v>
      </c>
      <c r="W172">
        <v>1</v>
      </c>
      <c r="X172">
        <v>1.64</v>
      </c>
      <c r="Y172">
        <v>4.33</v>
      </c>
      <c r="Z172">
        <v>5.25</v>
      </c>
      <c r="AA172">
        <v>1.62</v>
      </c>
      <c r="AB172">
        <v>4</v>
      </c>
      <c r="AC172">
        <v>5</v>
      </c>
      <c r="AD172">
        <v>1.57</v>
      </c>
      <c r="AE172">
        <v>3.8</v>
      </c>
      <c r="AF172">
        <v>4.6500000000000004</v>
      </c>
      <c r="AG172">
        <v>1.65</v>
      </c>
      <c r="AH172">
        <v>4.1399999999999997</v>
      </c>
      <c r="AI172">
        <v>5.27</v>
      </c>
      <c r="AJ172">
        <v>1.65</v>
      </c>
      <c r="AK172">
        <v>4.2</v>
      </c>
      <c r="AL172">
        <v>4.75</v>
      </c>
      <c r="AM172">
        <v>1.65</v>
      </c>
      <c r="AN172">
        <v>4.33</v>
      </c>
      <c r="AO172">
        <v>5</v>
      </c>
      <c r="AP172">
        <v>35</v>
      </c>
      <c r="AQ172">
        <v>1.7</v>
      </c>
      <c r="AR172">
        <v>1.61</v>
      </c>
      <c r="AS172">
        <v>4.33</v>
      </c>
      <c r="AT172">
        <v>4.03</v>
      </c>
      <c r="AU172">
        <v>5.55</v>
      </c>
      <c r="AV172">
        <v>5.0199999999999996</v>
      </c>
      <c r="AW172" s="6">
        <v>30</v>
      </c>
      <c r="AX172">
        <v>1.73</v>
      </c>
      <c r="AY172">
        <v>1.64</v>
      </c>
      <c r="AZ172">
        <v>2.35</v>
      </c>
      <c r="BA172">
        <v>2.19</v>
      </c>
      <c r="BB172">
        <v>20</v>
      </c>
      <c r="BC172">
        <v>-1</v>
      </c>
      <c r="BD172">
        <v>2.1800000000000002</v>
      </c>
      <c r="BE172">
        <v>2.06</v>
      </c>
      <c r="BF172">
        <v>1.82</v>
      </c>
      <c r="BG172">
        <v>1.76</v>
      </c>
      <c r="BH172">
        <v>1.54</v>
      </c>
      <c r="BI172">
        <v>4.57</v>
      </c>
      <c r="BJ172">
        <v>5.89</v>
      </c>
    </row>
    <row r="173" spans="1:62" s="6" customFormat="1" x14ac:dyDescent="0.2">
      <c r="A173" t="s">
        <v>175</v>
      </c>
      <c r="B173" s="4">
        <v>43396</v>
      </c>
      <c r="C173" t="s">
        <v>183</v>
      </c>
      <c r="D173" t="s">
        <v>191</v>
      </c>
      <c r="E173">
        <v>0</v>
      </c>
      <c r="F173">
        <v>1</v>
      </c>
      <c r="G173" t="str">
        <f t="shared" si="10"/>
        <v>A</v>
      </c>
      <c r="H173">
        <v>0</v>
      </c>
      <c r="I173">
        <v>1</v>
      </c>
      <c r="J173" t="str">
        <f t="shared" si="11"/>
        <v>A</v>
      </c>
      <c r="K173" s="7" t="s">
        <v>211</v>
      </c>
      <c r="L173">
        <v>10</v>
      </c>
      <c r="M173">
        <v>17</v>
      </c>
      <c r="N173">
        <v>2</v>
      </c>
      <c r="O173">
        <v>6</v>
      </c>
      <c r="P173">
        <v>12</v>
      </c>
      <c r="Q173">
        <v>14</v>
      </c>
      <c r="R173">
        <v>7</v>
      </c>
      <c r="S173">
        <v>4</v>
      </c>
      <c r="T173">
        <v>3</v>
      </c>
      <c r="U173">
        <v>3</v>
      </c>
      <c r="V173">
        <v>0</v>
      </c>
      <c r="W173">
        <v>0</v>
      </c>
      <c r="X173">
        <v>4.33</v>
      </c>
      <c r="Y173">
        <v>3.75</v>
      </c>
      <c r="Z173">
        <v>1.9</v>
      </c>
      <c r="AA173">
        <v>3.9</v>
      </c>
      <c r="AB173">
        <v>3.6</v>
      </c>
      <c r="AC173">
        <v>1.87</v>
      </c>
      <c r="AD173">
        <v>3.85</v>
      </c>
      <c r="AE173">
        <v>3.35</v>
      </c>
      <c r="AF173">
        <v>1.8</v>
      </c>
      <c r="AG173">
        <v>4.1500000000000004</v>
      </c>
      <c r="AH173">
        <v>3.73</v>
      </c>
      <c r="AI173">
        <v>1.91</v>
      </c>
      <c r="AJ173">
        <v>4.2</v>
      </c>
      <c r="AK173">
        <v>3.6</v>
      </c>
      <c r="AL173">
        <v>1.85</v>
      </c>
      <c r="AM173">
        <v>4.3</v>
      </c>
      <c r="AN173">
        <v>3.75</v>
      </c>
      <c r="AO173">
        <v>1.87</v>
      </c>
      <c r="AP173">
        <v>35</v>
      </c>
      <c r="AQ173">
        <v>4.4000000000000004</v>
      </c>
      <c r="AR173">
        <v>4.03</v>
      </c>
      <c r="AS173">
        <v>3.75</v>
      </c>
      <c r="AT173">
        <v>3.52</v>
      </c>
      <c r="AU173">
        <v>1.91</v>
      </c>
      <c r="AV173">
        <v>1.86</v>
      </c>
      <c r="AW173" s="6">
        <v>33</v>
      </c>
      <c r="AX173">
        <v>2.06</v>
      </c>
      <c r="AY173">
        <v>1.97</v>
      </c>
      <c r="AZ173">
        <v>1.87</v>
      </c>
      <c r="BA173">
        <v>1.8</v>
      </c>
      <c r="BB173">
        <v>19</v>
      </c>
      <c r="BC173">
        <v>0.75</v>
      </c>
      <c r="BD173">
        <v>1.77</v>
      </c>
      <c r="BE173">
        <v>1.7</v>
      </c>
      <c r="BF173">
        <v>2.2000000000000002</v>
      </c>
      <c r="BG173">
        <v>2.13</v>
      </c>
      <c r="BH173">
        <v>4.55</v>
      </c>
      <c r="BI173">
        <v>4.08</v>
      </c>
      <c r="BJ173">
        <v>1.75</v>
      </c>
    </row>
    <row r="174" spans="1:62" s="6" customFormat="1" x14ac:dyDescent="0.2">
      <c r="A174" t="s">
        <v>175</v>
      </c>
      <c r="B174" s="4">
        <v>43396</v>
      </c>
      <c r="C174" t="s">
        <v>200</v>
      </c>
      <c r="D174" t="s">
        <v>179</v>
      </c>
      <c r="E174">
        <v>2</v>
      </c>
      <c r="F174">
        <v>0</v>
      </c>
      <c r="G174" t="str">
        <f t="shared" si="10"/>
        <v>H</v>
      </c>
      <c r="H174">
        <v>0</v>
      </c>
      <c r="I174">
        <v>0</v>
      </c>
      <c r="J174" t="str">
        <f t="shared" si="11"/>
        <v>D</v>
      </c>
      <c r="K174" s="7" t="s">
        <v>384</v>
      </c>
      <c r="L174">
        <v>16</v>
      </c>
      <c r="M174">
        <v>3</v>
      </c>
      <c r="N174">
        <v>5</v>
      </c>
      <c r="O174">
        <v>0</v>
      </c>
      <c r="P174">
        <v>17</v>
      </c>
      <c r="Q174">
        <v>12</v>
      </c>
      <c r="R174">
        <v>7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2</v>
      </c>
      <c r="Y174">
        <v>3.4</v>
      </c>
      <c r="Z174">
        <v>4.33</v>
      </c>
      <c r="AA174">
        <v>1.9</v>
      </c>
      <c r="AB174">
        <v>3.4</v>
      </c>
      <c r="AC174">
        <v>4</v>
      </c>
      <c r="AD174">
        <v>1.85</v>
      </c>
      <c r="AE174">
        <v>3.15</v>
      </c>
      <c r="AF174">
        <v>3.95</v>
      </c>
      <c r="AG174">
        <v>1.96</v>
      </c>
      <c r="AH174">
        <v>3.43</v>
      </c>
      <c r="AI174">
        <v>4.3099999999999996</v>
      </c>
      <c r="AJ174">
        <v>1.95</v>
      </c>
      <c r="AK174">
        <v>3.4</v>
      </c>
      <c r="AL174">
        <v>4</v>
      </c>
      <c r="AM174">
        <v>1.95</v>
      </c>
      <c r="AN174">
        <v>3.5</v>
      </c>
      <c r="AO174">
        <v>4.2</v>
      </c>
      <c r="AP174">
        <v>35</v>
      </c>
      <c r="AQ174">
        <v>2</v>
      </c>
      <c r="AR174">
        <v>1.92</v>
      </c>
      <c r="AS174">
        <v>3.51</v>
      </c>
      <c r="AT174">
        <v>3.34</v>
      </c>
      <c r="AU174">
        <v>4.4000000000000004</v>
      </c>
      <c r="AV174">
        <v>4.05</v>
      </c>
      <c r="AW174" s="6">
        <v>34</v>
      </c>
      <c r="AX174">
        <v>2.19</v>
      </c>
      <c r="AY174">
        <v>2.09</v>
      </c>
      <c r="AZ174">
        <v>1.78</v>
      </c>
      <c r="BA174">
        <v>1.71</v>
      </c>
      <c r="BB174">
        <v>18</v>
      </c>
      <c r="BC174">
        <v>-0.25</v>
      </c>
      <c r="BD174">
        <v>1.7</v>
      </c>
      <c r="BE174">
        <v>1.64</v>
      </c>
      <c r="BF174">
        <v>2.31</v>
      </c>
      <c r="BG174">
        <v>2.23</v>
      </c>
      <c r="BH174">
        <v>1.93</v>
      </c>
      <c r="BI174">
        <v>3.69</v>
      </c>
      <c r="BJ174">
        <v>4.0599999999999996</v>
      </c>
    </row>
    <row r="175" spans="1:62" s="6" customFormat="1" x14ac:dyDescent="0.2">
      <c r="A175" t="s">
        <v>175</v>
      </c>
      <c r="B175" s="4">
        <v>43396</v>
      </c>
      <c r="C175" t="s">
        <v>206</v>
      </c>
      <c r="D175" t="s">
        <v>203</v>
      </c>
      <c r="E175">
        <v>0</v>
      </c>
      <c r="F175">
        <v>0</v>
      </c>
      <c r="G175" t="str">
        <f t="shared" si="10"/>
        <v>D</v>
      </c>
      <c r="H175">
        <v>0</v>
      </c>
      <c r="I175">
        <v>0</v>
      </c>
      <c r="J175" t="str">
        <f t="shared" si="11"/>
        <v>D</v>
      </c>
      <c r="K175" s="7" t="s">
        <v>208</v>
      </c>
      <c r="L175">
        <v>12</v>
      </c>
      <c r="M175">
        <v>11</v>
      </c>
      <c r="N175">
        <v>2</v>
      </c>
      <c r="O175">
        <v>2</v>
      </c>
      <c r="P175">
        <v>15</v>
      </c>
      <c r="Q175">
        <v>9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2.25</v>
      </c>
      <c r="Y175">
        <v>3.3</v>
      </c>
      <c r="Z175">
        <v>3.6</v>
      </c>
      <c r="AA175">
        <v>2.15</v>
      </c>
      <c r="AB175">
        <v>3.25</v>
      </c>
      <c r="AC175">
        <v>3.4</v>
      </c>
      <c r="AD175">
        <v>2.1</v>
      </c>
      <c r="AE175">
        <v>3.05</v>
      </c>
      <c r="AF175">
        <v>3.25</v>
      </c>
      <c r="AG175">
        <v>2.2599999999999998</v>
      </c>
      <c r="AH175">
        <v>3.2</v>
      </c>
      <c r="AI175">
        <v>3.6</v>
      </c>
      <c r="AJ175">
        <v>2.25</v>
      </c>
      <c r="AK175">
        <v>3.2</v>
      </c>
      <c r="AL175">
        <v>3.3</v>
      </c>
      <c r="AM175">
        <v>2.25</v>
      </c>
      <c r="AN175">
        <v>3.3</v>
      </c>
      <c r="AO175">
        <v>3.4</v>
      </c>
      <c r="AP175">
        <v>35</v>
      </c>
      <c r="AQ175">
        <v>2.2999999999999998</v>
      </c>
      <c r="AR175">
        <v>2.21</v>
      </c>
      <c r="AS175">
        <v>3.35</v>
      </c>
      <c r="AT175">
        <v>3.17</v>
      </c>
      <c r="AU175">
        <v>3.6</v>
      </c>
      <c r="AV175">
        <v>3.35</v>
      </c>
      <c r="AW175" s="6">
        <v>34</v>
      </c>
      <c r="AX175">
        <v>2.23</v>
      </c>
      <c r="AY175">
        <v>2.13</v>
      </c>
      <c r="AZ175">
        <v>1.75</v>
      </c>
      <c r="BA175">
        <v>1.69</v>
      </c>
      <c r="BB175">
        <v>20</v>
      </c>
      <c r="BC175">
        <v>-0.25</v>
      </c>
      <c r="BD175">
        <v>1.95</v>
      </c>
      <c r="BE175">
        <v>1.89</v>
      </c>
      <c r="BF175">
        <v>1.98</v>
      </c>
      <c r="BG175">
        <v>1.92</v>
      </c>
      <c r="BH175">
        <v>2.37</v>
      </c>
      <c r="BI175">
        <v>3.47</v>
      </c>
      <c r="BJ175">
        <v>3.12</v>
      </c>
    </row>
    <row r="176" spans="1:62" s="6" customFormat="1" x14ac:dyDescent="0.2">
      <c r="A176" t="s">
        <v>175</v>
      </c>
      <c r="B176" s="4">
        <v>43396</v>
      </c>
      <c r="C176" t="s">
        <v>209</v>
      </c>
      <c r="D176" t="s">
        <v>204</v>
      </c>
      <c r="E176">
        <v>0</v>
      </c>
      <c r="F176">
        <v>2</v>
      </c>
      <c r="G176" t="str">
        <f t="shared" si="10"/>
        <v>A</v>
      </c>
      <c r="H176">
        <v>0</v>
      </c>
      <c r="I176">
        <v>2</v>
      </c>
      <c r="J176" t="str">
        <f t="shared" si="11"/>
        <v>A</v>
      </c>
      <c r="K176" s="7" t="s">
        <v>380</v>
      </c>
      <c r="L176">
        <v>18</v>
      </c>
      <c r="M176">
        <v>8</v>
      </c>
      <c r="N176">
        <v>6</v>
      </c>
      <c r="O176">
        <v>5</v>
      </c>
      <c r="P176">
        <v>9</v>
      </c>
      <c r="Q176">
        <v>15</v>
      </c>
      <c r="R176">
        <v>11</v>
      </c>
      <c r="S176">
        <v>6</v>
      </c>
      <c r="T176">
        <v>2</v>
      </c>
      <c r="U176">
        <v>3</v>
      </c>
      <c r="V176">
        <v>0</v>
      </c>
      <c r="W176">
        <v>0</v>
      </c>
      <c r="X176">
        <v>2.4500000000000002</v>
      </c>
      <c r="Y176">
        <v>3.7</v>
      </c>
      <c r="Z176">
        <v>2.9</v>
      </c>
      <c r="AA176">
        <v>2.2999999999999998</v>
      </c>
      <c r="AB176">
        <v>3.4</v>
      </c>
      <c r="AC176">
        <v>2.9</v>
      </c>
      <c r="AD176">
        <v>2.2000000000000002</v>
      </c>
      <c r="AE176">
        <v>3.35</v>
      </c>
      <c r="AF176">
        <v>2.8</v>
      </c>
      <c r="AG176">
        <v>2.33</v>
      </c>
      <c r="AH176">
        <v>3.73</v>
      </c>
      <c r="AI176">
        <v>3</v>
      </c>
      <c r="AJ176">
        <v>2.2999999999999998</v>
      </c>
      <c r="AK176">
        <v>3.6</v>
      </c>
      <c r="AL176">
        <v>2.9</v>
      </c>
      <c r="AM176">
        <v>2.2999999999999998</v>
      </c>
      <c r="AN176">
        <v>3.7</v>
      </c>
      <c r="AO176">
        <v>3</v>
      </c>
      <c r="AP176">
        <v>35</v>
      </c>
      <c r="AQ176">
        <v>2.4500000000000002</v>
      </c>
      <c r="AR176">
        <v>2.31</v>
      </c>
      <c r="AS176">
        <v>3.73</v>
      </c>
      <c r="AT176">
        <v>3.48</v>
      </c>
      <c r="AU176">
        <v>3.05</v>
      </c>
      <c r="AV176">
        <v>2.87</v>
      </c>
      <c r="AW176" s="6">
        <v>34</v>
      </c>
      <c r="AX176">
        <v>1.81</v>
      </c>
      <c r="AY176">
        <v>1.74</v>
      </c>
      <c r="AZ176">
        <v>2.16</v>
      </c>
      <c r="BA176">
        <v>2.04</v>
      </c>
      <c r="BB176">
        <v>20</v>
      </c>
      <c r="BC176">
        <v>-0.25</v>
      </c>
      <c r="BD176">
        <v>2.0499999999999998</v>
      </c>
      <c r="BE176">
        <v>1.99</v>
      </c>
      <c r="BF176">
        <v>1.89</v>
      </c>
      <c r="BG176">
        <v>1.82</v>
      </c>
      <c r="BH176">
        <v>2.1800000000000002</v>
      </c>
      <c r="BI176">
        <v>4.0599999999999996</v>
      </c>
      <c r="BJ176">
        <v>3.05</v>
      </c>
    </row>
    <row r="177" spans="1:62" s="6" customFormat="1" x14ac:dyDescent="0.2">
      <c r="A177" t="s">
        <v>175</v>
      </c>
      <c r="B177" s="4">
        <v>43396</v>
      </c>
      <c r="C177" t="s">
        <v>177</v>
      </c>
      <c r="D177" t="s">
        <v>182</v>
      </c>
      <c r="E177">
        <v>1</v>
      </c>
      <c r="F177">
        <v>1</v>
      </c>
      <c r="G177" t="str">
        <f t="shared" si="10"/>
        <v>D</v>
      </c>
      <c r="H177">
        <v>1</v>
      </c>
      <c r="I177">
        <v>1</v>
      </c>
      <c r="J177" t="str">
        <f t="shared" si="11"/>
        <v>D</v>
      </c>
      <c r="K177" s="7" t="s">
        <v>162</v>
      </c>
      <c r="L177">
        <v>18</v>
      </c>
      <c r="M177">
        <v>9</v>
      </c>
      <c r="N177">
        <v>6</v>
      </c>
      <c r="O177">
        <v>3</v>
      </c>
      <c r="P177">
        <v>7</v>
      </c>
      <c r="Q177">
        <v>4</v>
      </c>
      <c r="R177">
        <v>4</v>
      </c>
      <c r="S177">
        <v>9</v>
      </c>
      <c r="T177">
        <v>1</v>
      </c>
      <c r="U177">
        <v>1</v>
      </c>
      <c r="V177">
        <v>0</v>
      </c>
      <c r="W177">
        <v>0</v>
      </c>
      <c r="X177">
        <v>2.2000000000000002</v>
      </c>
      <c r="Y177">
        <v>3.6</v>
      </c>
      <c r="Z177">
        <v>3.4</v>
      </c>
      <c r="AA177">
        <v>2.15</v>
      </c>
      <c r="AB177">
        <v>3.3</v>
      </c>
      <c r="AC177">
        <v>3.3</v>
      </c>
      <c r="AD177">
        <v>2.1</v>
      </c>
      <c r="AE177">
        <v>3.2</v>
      </c>
      <c r="AF177">
        <v>3.15</v>
      </c>
      <c r="AG177">
        <v>2.19</v>
      </c>
      <c r="AH177">
        <v>3.67</v>
      </c>
      <c r="AI177">
        <v>3.3</v>
      </c>
      <c r="AJ177">
        <v>2.15</v>
      </c>
      <c r="AK177">
        <v>3.5</v>
      </c>
      <c r="AL177">
        <v>3.25</v>
      </c>
      <c r="AM177">
        <v>2.15</v>
      </c>
      <c r="AN177">
        <v>3.6</v>
      </c>
      <c r="AO177">
        <v>3.4</v>
      </c>
      <c r="AP177">
        <v>37</v>
      </c>
      <c r="AQ177">
        <v>2.25</v>
      </c>
      <c r="AR177">
        <v>2.15</v>
      </c>
      <c r="AS177">
        <v>3.67</v>
      </c>
      <c r="AT177">
        <v>3.38</v>
      </c>
      <c r="AU177">
        <v>3.5</v>
      </c>
      <c r="AV177">
        <v>3.28</v>
      </c>
      <c r="AW177" s="6">
        <v>36</v>
      </c>
      <c r="AX177">
        <v>2.13</v>
      </c>
      <c r="AY177">
        <v>2.04</v>
      </c>
      <c r="AZ177">
        <v>1.81</v>
      </c>
      <c r="BA177">
        <v>1.75</v>
      </c>
      <c r="BB177">
        <v>20</v>
      </c>
      <c r="BC177">
        <v>-0.25</v>
      </c>
      <c r="BD177">
        <v>1.92</v>
      </c>
      <c r="BE177">
        <v>1.85</v>
      </c>
      <c r="BF177">
        <v>2.02</v>
      </c>
      <c r="BG177">
        <v>1.95</v>
      </c>
      <c r="BH177">
        <v>2.17</v>
      </c>
      <c r="BI177">
        <v>3.95</v>
      </c>
      <c r="BJ177">
        <v>3.14</v>
      </c>
    </row>
    <row r="178" spans="1:62" s="6" customFormat="1" x14ac:dyDescent="0.2">
      <c r="A178" t="s">
        <v>175</v>
      </c>
      <c r="B178" s="4">
        <v>43400</v>
      </c>
      <c r="C178" t="s">
        <v>204</v>
      </c>
      <c r="D178" t="s">
        <v>210</v>
      </c>
      <c r="E178">
        <v>1</v>
      </c>
      <c r="F178">
        <v>0</v>
      </c>
      <c r="G178" t="str">
        <f t="shared" ref="G178:G189" si="12">IF(OR(E178="",F178=""),"",IF(E178&gt;F178,"H",IF(E178=F178,"D","A")))</f>
        <v>H</v>
      </c>
      <c r="H178">
        <v>0</v>
      </c>
      <c r="I178">
        <v>0</v>
      </c>
      <c r="J178" t="str">
        <f t="shared" ref="J178:J189" si="13">IF(OR(H178="",I178=""),"",IF(H178&gt;I178,"H",IF(H178=I178,"D","A")))</f>
        <v>D</v>
      </c>
      <c r="K178" s="7" t="s">
        <v>165</v>
      </c>
      <c r="L178">
        <v>15</v>
      </c>
      <c r="M178" s="7">
        <v>12</v>
      </c>
      <c r="N178">
        <v>5</v>
      </c>
      <c r="O178">
        <v>5</v>
      </c>
      <c r="P178">
        <v>14</v>
      </c>
      <c r="Q178">
        <v>14</v>
      </c>
      <c r="R178">
        <v>10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1.64</v>
      </c>
      <c r="Y178">
        <v>4.2</v>
      </c>
      <c r="Z178">
        <v>5.5</v>
      </c>
      <c r="AA178">
        <v>1.63</v>
      </c>
      <c r="AB178">
        <v>3.8</v>
      </c>
      <c r="AC178">
        <v>5</v>
      </c>
      <c r="AD178">
        <v>1.57</v>
      </c>
      <c r="AE178">
        <v>3.8</v>
      </c>
      <c r="AF178">
        <v>4.75</v>
      </c>
      <c r="AG178">
        <v>1.63</v>
      </c>
      <c r="AH178">
        <v>4.28</v>
      </c>
      <c r="AI178">
        <v>5.1100000000000003</v>
      </c>
      <c r="AJ178">
        <v>1.65</v>
      </c>
      <c r="AK178">
        <v>4.2</v>
      </c>
      <c r="AL178">
        <v>4.75</v>
      </c>
      <c r="AM178">
        <v>1.67</v>
      </c>
      <c r="AN178">
        <v>4.3</v>
      </c>
      <c r="AO178">
        <v>5</v>
      </c>
      <c r="AP178">
        <v>38</v>
      </c>
      <c r="AQ178">
        <v>1.69</v>
      </c>
      <c r="AR178">
        <v>1.63</v>
      </c>
      <c r="AS178">
        <v>4.3</v>
      </c>
      <c r="AT178">
        <v>3.95</v>
      </c>
      <c r="AU178">
        <v>5.5</v>
      </c>
      <c r="AV178">
        <v>4.9800000000000004</v>
      </c>
      <c r="AW178">
        <v>36</v>
      </c>
      <c r="AX178">
        <v>1.85</v>
      </c>
      <c r="AY178">
        <v>1.77</v>
      </c>
      <c r="AZ178">
        <v>2.08</v>
      </c>
      <c r="BA178">
        <v>2</v>
      </c>
      <c r="BB178">
        <v>18</v>
      </c>
      <c r="BC178">
        <v>-0.75</v>
      </c>
      <c r="BD178">
        <v>1.87</v>
      </c>
      <c r="BE178">
        <v>1.8</v>
      </c>
      <c r="BF178">
        <v>2.1</v>
      </c>
      <c r="BG178">
        <v>1.99</v>
      </c>
      <c r="BH178">
        <v>1.65</v>
      </c>
      <c r="BI178">
        <v>4.3</v>
      </c>
      <c r="BJ178">
        <v>5.1100000000000003</v>
      </c>
    </row>
    <row r="179" spans="1:62" s="6" customFormat="1" x14ac:dyDescent="0.2">
      <c r="A179" t="s">
        <v>175</v>
      </c>
      <c r="B179" s="4">
        <v>43400</v>
      </c>
      <c r="C179" t="s">
        <v>186</v>
      </c>
      <c r="D179" t="s">
        <v>177</v>
      </c>
      <c r="E179">
        <v>0</v>
      </c>
      <c r="F179">
        <v>1</v>
      </c>
      <c r="G179" t="str">
        <f t="shared" si="12"/>
        <v>A</v>
      </c>
      <c r="H179">
        <v>0</v>
      </c>
      <c r="I179">
        <v>0</v>
      </c>
      <c r="J179" t="str">
        <f t="shared" si="13"/>
        <v>D</v>
      </c>
      <c r="K179" s="7" t="s">
        <v>181</v>
      </c>
      <c r="L179">
        <v>18</v>
      </c>
      <c r="M179" s="7">
        <v>10</v>
      </c>
      <c r="N179">
        <v>4</v>
      </c>
      <c r="O179">
        <v>5</v>
      </c>
      <c r="P179">
        <v>8</v>
      </c>
      <c r="Q179">
        <v>4</v>
      </c>
      <c r="R179">
        <v>12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2.25</v>
      </c>
      <c r="Y179">
        <v>3.5</v>
      </c>
      <c r="Z179">
        <v>3.4</v>
      </c>
      <c r="AA179">
        <v>2.1</v>
      </c>
      <c r="AB179">
        <v>3.3</v>
      </c>
      <c r="AC179">
        <v>3.4</v>
      </c>
      <c r="AD179">
        <v>2.1</v>
      </c>
      <c r="AE179">
        <v>3.1</v>
      </c>
      <c r="AF179">
        <v>3.2</v>
      </c>
      <c r="AG179">
        <v>2.2599999999999998</v>
      </c>
      <c r="AH179">
        <v>3.32</v>
      </c>
      <c r="AI179">
        <v>3.4</v>
      </c>
      <c r="AJ179">
        <v>2.25</v>
      </c>
      <c r="AK179">
        <v>3.3</v>
      </c>
      <c r="AL179">
        <v>3.2</v>
      </c>
      <c r="AM179">
        <v>2.25</v>
      </c>
      <c r="AN179">
        <v>3.5</v>
      </c>
      <c r="AO179">
        <v>3.3</v>
      </c>
      <c r="AP179">
        <v>38</v>
      </c>
      <c r="AQ179">
        <v>2.2999999999999998</v>
      </c>
      <c r="AR179">
        <v>2.17</v>
      </c>
      <c r="AS179">
        <v>3.5</v>
      </c>
      <c r="AT179">
        <v>3.26</v>
      </c>
      <c r="AU179">
        <v>3.5</v>
      </c>
      <c r="AV179">
        <v>3.31</v>
      </c>
      <c r="AW179">
        <v>36</v>
      </c>
      <c r="AX179">
        <v>2.11</v>
      </c>
      <c r="AY179">
        <v>2.02</v>
      </c>
      <c r="AZ179">
        <v>1.82</v>
      </c>
      <c r="BA179">
        <v>1.76</v>
      </c>
      <c r="BB179">
        <v>17</v>
      </c>
      <c r="BC179">
        <v>-0.25</v>
      </c>
      <c r="BD179">
        <v>1.95</v>
      </c>
      <c r="BE179">
        <v>1.87</v>
      </c>
      <c r="BF179">
        <v>1.95</v>
      </c>
      <c r="BG179">
        <v>1.91</v>
      </c>
      <c r="BH179">
        <v>2.4</v>
      </c>
      <c r="BI179">
        <v>3.5</v>
      </c>
      <c r="BJ179">
        <v>3.04</v>
      </c>
    </row>
    <row r="180" spans="1:62" s="6" customFormat="1" x14ac:dyDescent="0.2">
      <c r="A180" t="s">
        <v>175</v>
      </c>
      <c r="B180" s="4">
        <v>43400</v>
      </c>
      <c r="C180" t="s">
        <v>179</v>
      </c>
      <c r="D180" t="s">
        <v>206</v>
      </c>
      <c r="E180">
        <v>0</v>
      </c>
      <c r="F180">
        <v>2</v>
      </c>
      <c r="G180" t="str">
        <f t="shared" si="12"/>
        <v>A</v>
      </c>
      <c r="H180">
        <v>0</v>
      </c>
      <c r="I180">
        <v>2</v>
      </c>
      <c r="J180" t="str">
        <f t="shared" si="13"/>
        <v>A</v>
      </c>
      <c r="K180" s="7" t="s">
        <v>380</v>
      </c>
      <c r="L180">
        <v>10</v>
      </c>
      <c r="M180" s="7">
        <v>9</v>
      </c>
      <c r="N180">
        <v>3</v>
      </c>
      <c r="O180">
        <v>3</v>
      </c>
      <c r="P180">
        <v>8</v>
      </c>
      <c r="Q180">
        <v>8</v>
      </c>
      <c r="R180">
        <v>4</v>
      </c>
      <c r="S180">
        <v>7</v>
      </c>
      <c r="T180">
        <v>0</v>
      </c>
      <c r="U180">
        <v>2</v>
      </c>
      <c r="V180">
        <v>0</v>
      </c>
      <c r="W180">
        <v>0</v>
      </c>
      <c r="X180">
        <v>2.62</v>
      </c>
      <c r="Y180">
        <v>3.4</v>
      </c>
      <c r="Z180">
        <v>2.87</v>
      </c>
      <c r="AA180">
        <v>2.5</v>
      </c>
      <c r="AB180">
        <v>3.4</v>
      </c>
      <c r="AC180">
        <v>2.65</v>
      </c>
      <c r="AD180">
        <v>2.4500000000000002</v>
      </c>
      <c r="AE180">
        <v>3.1</v>
      </c>
      <c r="AF180">
        <v>2.6</v>
      </c>
      <c r="AG180">
        <v>2.64</v>
      </c>
      <c r="AH180">
        <v>3.38</v>
      </c>
      <c r="AI180">
        <v>2.76</v>
      </c>
      <c r="AJ180">
        <v>2.5499999999999998</v>
      </c>
      <c r="AK180">
        <v>3.3</v>
      </c>
      <c r="AL180">
        <v>2.75</v>
      </c>
      <c r="AM180">
        <v>2.63</v>
      </c>
      <c r="AN180">
        <v>3.4</v>
      </c>
      <c r="AO180">
        <v>2.8</v>
      </c>
      <c r="AP180">
        <v>38</v>
      </c>
      <c r="AQ180">
        <v>2.7</v>
      </c>
      <c r="AR180">
        <v>2.56</v>
      </c>
      <c r="AS180">
        <v>3.6</v>
      </c>
      <c r="AT180">
        <v>3.27</v>
      </c>
      <c r="AU180">
        <v>2.87</v>
      </c>
      <c r="AV180">
        <v>2.68</v>
      </c>
      <c r="AW180">
        <v>36</v>
      </c>
      <c r="AX180">
        <v>2.1</v>
      </c>
      <c r="AY180">
        <v>2.0299999999999998</v>
      </c>
      <c r="AZ180">
        <v>1.82</v>
      </c>
      <c r="BA180">
        <v>1.75</v>
      </c>
      <c r="BB180">
        <v>17</v>
      </c>
      <c r="BC180">
        <v>-0.25</v>
      </c>
      <c r="BD180">
        <v>2.2599999999999998</v>
      </c>
      <c r="BE180">
        <v>2.19</v>
      </c>
      <c r="BF180">
        <v>1.72</v>
      </c>
      <c r="BG180">
        <v>1.65</v>
      </c>
      <c r="BH180">
        <v>2.79</v>
      </c>
      <c r="BI180">
        <v>3.38</v>
      </c>
      <c r="BJ180">
        <v>2.65</v>
      </c>
    </row>
    <row r="181" spans="1:62" s="6" customFormat="1" x14ac:dyDescent="0.2">
      <c r="A181" t="s">
        <v>175</v>
      </c>
      <c r="B181" s="4">
        <v>43400</v>
      </c>
      <c r="C181" t="s">
        <v>198</v>
      </c>
      <c r="D181" t="s">
        <v>195</v>
      </c>
      <c r="E181">
        <v>1</v>
      </c>
      <c r="F181">
        <v>0</v>
      </c>
      <c r="G181" t="str">
        <f t="shared" si="12"/>
        <v>H</v>
      </c>
      <c r="H181">
        <v>1</v>
      </c>
      <c r="I181">
        <v>0</v>
      </c>
      <c r="J181" t="str">
        <f t="shared" si="13"/>
        <v>H</v>
      </c>
      <c r="K181" s="7" t="s">
        <v>478</v>
      </c>
      <c r="L181">
        <v>6</v>
      </c>
      <c r="M181" s="7">
        <v>7</v>
      </c>
      <c r="N181">
        <v>2</v>
      </c>
      <c r="O181">
        <v>2</v>
      </c>
      <c r="P181">
        <v>17</v>
      </c>
      <c r="Q181">
        <v>16</v>
      </c>
      <c r="R181">
        <v>3</v>
      </c>
      <c r="S181">
        <v>8</v>
      </c>
      <c r="T181">
        <v>4</v>
      </c>
      <c r="U181">
        <v>6</v>
      </c>
      <c r="V181">
        <v>0</v>
      </c>
      <c r="W181">
        <v>0</v>
      </c>
      <c r="X181">
        <v>3</v>
      </c>
      <c r="Y181">
        <v>3.4</v>
      </c>
      <c r="Z181">
        <v>2.5</v>
      </c>
      <c r="AA181">
        <v>2.75</v>
      </c>
      <c r="AB181">
        <v>3.4</v>
      </c>
      <c r="AC181">
        <v>2.4</v>
      </c>
      <c r="AD181">
        <v>2.7</v>
      </c>
      <c r="AE181">
        <v>3.05</v>
      </c>
      <c r="AF181">
        <v>2.4</v>
      </c>
      <c r="AG181">
        <v>2.94</v>
      </c>
      <c r="AH181">
        <v>3.31</v>
      </c>
      <c r="AI181">
        <v>2.5299999999999998</v>
      </c>
      <c r="AJ181">
        <v>2.8</v>
      </c>
      <c r="AK181">
        <v>3.3</v>
      </c>
      <c r="AL181">
        <v>2.5</v>
      </c>
      <c r="AM181">
        <v>2.9</v>
      </c>
      <c r="AN181">
        <v>3.4</v>
      </c>
      <c r="AO181">
        <v>2.5499999999999998</v>
      </c>
      <c r="AP181">
        <v>38</v>
      </c>
      <c r="AQ181">
        <v>3</v>
      </c>
      <c r="AR181">
        <v>2.82</v>
      </c>
      <c r="AS181">
        <v>3.4</v>
      </c>
      <c r="AT181">
        <v>3.23</v>
      </c>
      <c r="AU181">
        <v>2.6</v>
      </c>
      <c r="AV181">
        <v>2.4500000000000002</v>
      </c>
      <c r="AW181">
        <v>36</v>
      </c>
      <c r="AX181">
        <v>2.13</v>
      </c>
      <c r="AY181">
        <v>2.02</v>
      </c>
      <c r="AZ181">
        <v>1.81</v>
      </c>
      <c r="BA181">
        <v>1.75</v>
      </c>
      <c r="BB181">
        <v>17</v>
      </c>
      <c r="BC181">
        <v>0.25</v>
      </c>
      <c r="BD181">
        <v>1.78</v>
      </c>
      <c r="BE181">
        <v>1.71</v>
      </c>
      <c r="BF181">
        <v>2.2000000000000002</v>
      </c>
      <c r="BG181">
        <v>2.11</v>
      </c>
      <c r="BH181">
        <v>3.01</v>
      </c>
      <c r="BI181">
        <v>3.42</v>
      </c>
      <c r="BJ181">
        <v>2.46</v>
      </c>
    </row>
    <row r="182" spans="1:62" s="6" customFormat="1" x14ac:dyDescent="0.2">
      <c r="A182" t="s">
        <v>175</v>
      </c>
      <c r="B182" s="4">
        <v>43400</v>
      </c>
      <c r="C182" t="s">
        <v>182</v>
      </c>
      <c r="D182" t="s">
        <v>188</v>
      </c>
      <c r="E182">
        <v>2</v>
      </c>
      <c r="F182">
        <v>0</v>
      </c>
      <c r="G182" t="str">
        <f t="shared" si="12"/>
        <v>H</v>
      </c>
      <c r="H182">
        <v>0</v>
      </c>
      <c r="I182">
        <v>0</v>
      </c>
      <c r="J182" t="str">
        <f t="shared" si="13"/>
        <v>D</v>
      </c>
      <c r="K182" s="7" t="s">
        <v>381</v>
      </c>
      <c r="L182">
        <v>16</v>
      </c>
      <c r="M182" s="7">
        <v>14</v>
      </c>
      <c r="N182">
        <v>10</v>
      </c>
      <c r="O182">
        <v>7</v>
      </c>
      <c r="P182">
        <v>7</v>
      </c>
      <c r="Q182">
        <v>1</v>
      </c>
      <c r="R182">
        <v>3</v>
      </c>
      <c r="S182">
        <v>7</v>
      </c>
      <c r="T182">
        <v>0</v>
      </c>
      <c r="U182">
        <v>0</v>
      </c>
      <c r="V182">
        <v>0</v>
      </c>
      <c r="W182">
        <v>0</v>
      </c>
      <c r="X182">
        <v>2.25</v>
      </c>
      <c r="Y182">
        <v>3.5</v>
      </c>
      <c r="Z182">
        <v>3.4</v>
      </c>
      <c r="AA182">
        <v>2.1</v>
      </c>
      <c r="AB182">
        <v>3.4</v>
      </c>
      <c r="AC182">
        <v>3.3</v>
      </c>
      <c r="AD182">
        <v>2.1</v>
      </c>
      <c r="AE182">
        <v>3.15</v>
      </c>
      <c r="AF182">
        <v>3.2</v>
      </c>
      <c r="AG182">
        <v>2.21</v>
      </c>
      <c r="AH182">
        <v>3.46</v>
      </c>
      <c r="AI182">
        <v>3.37</v>
      </c>
      <c r="AJ182">
        <v>2.15</v>
      </c>
      <c r="AK182">
        <v>3.4</v>
      </c>
      <c r="AL182">
        <v>3.3</v>
      </c>
      <c r="AM182">
        <v>2.2000000000000002</v>
      </c>
      <c r="AN182">
        <v>3.5</v>
      </c>
      <c r="AO182">
        <v>3.4</v>
      </c>
      <c r="AP182">
        <v>38</v>
      </c>
      <c r="AQ182">
        <v>2.25</v>
      </c>
      <c r="AR182">
        <v>2.16</v>
      </c>
      <c r="AS182">
        <v>3.5</v>
      </c>
      <c r="AT182">
        <v>3.34</v>
      </c>
      <c r="AU182">
        <v>3.5</v>
      </c>
      <c r="AV182">
        <v>3.28</v>
      </c>
      <c r="AW182">
        <v>36</v>
      </c>
      <c r="AX182">
        <v>2.11</v>
      </c>
      <c r="AY182">
        <v>2.0099999999999998</v>
      </c>
      <c r="AZ182">
        <v>1.84</v>
      </c>
      <c r="BA182">
        <v>1.77</v>
      </c>
      <c r="BB182">
        <v>18</v>
      </c>
      <c r="BC182">
        <v>-0.25</v>
      </c>
      <c r="BD182">
        <v>1.91</v>
      </c>
      <c r="BE182">
        <v>1.85</v>
      </c>
      <c r="BF182">
        <v>2.0299999999999998</v>
      </c>
      <c r="BG182">
        <v>1.94</v>
      </c>
      <c r="BH182">
        <v>2.19</v>
      </c>
      <c r="BI182">
        <v>3.5</v>
      </c>
      <c r="BJ182">
        <v>3.46</v>
      </c>
    </row>
    <row r="183" spans="1:62" s="6" customFormat="1" x14ac:dyDescent="0.2">
      <c r="A183" t="s">
        <v>175</v>
      </c>
      <c r="B183" s="4">
        <v>43400</v>
      </c>
      <c r="C183" t="s">
        <v>185</v>
      </c>
      <c r="D183" t="s">
        <v>189</v>
      </c>
      <c r="E183">
        <v>1</v>
      </c>
      <c r="F183">
        <v>2</v>
      </c>
      <c r="G183" t="str">
        <f t="shared" si="12"/>
        <v>A</v>
      </c>
      <c r="H183">
        <v>0</v>
      </c>
      <c r="I183">
        <v>0</v>
      </c>
      <c r="J183" t="str">
        <f t="shared" si="13"/>
        <v>D</v>
      </c>
      <c r="K183" s="7" t="s">
        <v>178</v>
      </c>
      <c r="L183">
        <v>6</v>
      </c>
      <c r="M183" s="7">
        <v>12</v>
      </c>
      <c r="N183">
        <v>2</v>
      </c>
      <c r="O183">
        <v>5</v>
      </c>
      <c r="P183">
        <v>11</v>
      </c>
      <c r="Q183">
        <v>9</v>
      </c>
      <c r="R183">
        <v>1</v>
      </c>
      <c r="S183">
        <v>2</v>
      </c>
      <c r="T183">
        <v>1</v>
      </c>
      <c r="U183">
        <v>3</v>
      </c>
      <c r="V183">
        <v>0</v>
      </c>
      <c r="W183">
        <v>0</v>
      </c>
      <c r="X183">
        <v>2.2999999999999998</v>
      </c>
      <c r="Y183">
        <v>3.6</v>
      </c>
      <c r="Z183">
        <v>3.25</v>
      </c>
      <c r="AA183">
        <v>2.25</v>
      </c>
      <c r="AB183">
        <v>3.4</v>
      </c>
      <c r="AC183">
        <v>3</v>
      </c>
      <c r="AD183">
        <v>2.15</v>
      </c>
      <c r="AE183">
        <v>3.3</v>
      </c>
      <c r="AF183">
        <v>2.9</v>
      </c>
      <c r="AG183">
        <v>2.29</v>
      </c>
      <c r="AH183">
        <v>3.76</v>
      </c>
      <c r="AI183">
        <v>2.99</v>
      </c>
      <c r="AJ183">
        <v>2.2000000000000002</v>
      </c>
      <c r="AK183">
        <v>3.7</v>
      </c>
      <c r="AL183">
        <v>3</v>
      </c>
      <c r="AM183">
        <v>2.2999999999999998</v>
      </c>
      <c r="AN183">
        <v>3.6</v>
      </c>
      <c r="AO183">
        <v>3.1</v>
      </c>
      <c r="AP183">
        <v>38</v>
      </c>
      <c r="AQ183">
        <v>2.35</v>
      </c>
      <c r="AR183">
        <v>2.2400000000000002</v>
      </c>
      <c r="AS183">
        <v>3.76</v>
      </c>
      <c r="AT183">
        <v>3.47</v>
      </c>
      <c r="AU183">
        <v>3.25</v>
      </c>
      <c r="AV183">
        <v>3.01</v>
      </c>
      <c r="AW183">
        <v>36</v>
      </c>
      <c r="AX183">
        <v>2.0099999999999998</v>
      </c>
      <c r="AY183">
        <v>1.93</v>
      </c>
      <c r="AZ183">
        <v>1.91</v>
      </c>
      <c r="BA183">
        <v>1.84</v>
      </c>
      <c r="BB183">
        <v>19</v>
      </c>
      <c r="BC183">
        <v>-0.25</v>
      </c>
      <c r="BD183">
        <v>2.02</v>
      </c>
      <c r="BE183">
        <v>1.94</v>
      </c>
      <c r="BF183">
        <v>1.95</v>
      </c>
      <c r="BG183">
        <v>1.86</v>
      </c>
      <c r="BH183">
        <v>2.2599999999999998</v>
      </c>
      <c r="BI183">
        <v>3.84</v>
      </c>
      <c r="BJ183">
        <v>3.05</v>
      </c>
    </row>
    <row r="184" spans="1:62" s="6" customFormat="1" x14ac:dyDescent="0.2">
      <c r="A184" t="s">
        <v>175</v>
      </c>
      <c r="B184" s="4">
        <v>43400</v>
      </c>
      <c r="C184" t="s">
        <v>191</v>
      </c>
      <c r="D184" t="s">
        <v>201</v>
      </c>
      <c r="E184">
        <v>1</v>
      </c>
      <c r="F184">
        <v>1</v>
      </c>
      <c r="G184" t="str">
        <f t="shared" si="12"/>
        <v>D</v>
      </c>
      <c r="H184">
        <v>1</v>
      </c>
      <c r="I184">
        <v>1</v>
      </c>
      <c r="J184" t="str">
        <f t="shared" si="13"/>
        <v>D</v>
      </c>
      <c r="K184" s="7" t="s">
        <v>199</v>
      </c>
      <c r="L184">
        <v>21</v>
      </c>
      <c r="M184" s="7">
        <v>14</v>
      </c>
      <c r="N184">
        <v>5</v>
      </c>
      <c r="O184">
        <v>8</v>
      </c>
      <c r="P184">
        <v>14</v>
      </c>
      <c r="Q184">
        <v>14</v>
      </c>
      <c r="R184">
        <v>6</v>
      </c>
      <c r="S184">
        <v>3</v>
      </c>
      <c r="T184">
        <v>2</v>
      </c>
      <c r="U184">
        <v>3</v>
      </c>
      <c r="V184">
        <v>0</v>
      </c>
      <c r="W184">
        <v>0</v>
      </c>
      <c r="X184">
        <v>2.2999999999999998</v>
      </c>
      <c r="Y184">
        <v>3.6</v>
      </c>
      <c r="Z184">
        <v>3.2</v>
      </c>
      <c r="AA184">
        <v>2.2999999999999998</v>
      </c>
      <c r="AB184">
        <v>3.3</v>
      </c>
      <c r="AC184">
        <v>3</v>
      </c>
      <c r="AD184">
        <v>2.15</v>
      </c>
      <c r="AE184">
        <v>3.2</v>
      </c>
      <c r="AF184">
        <v>2.95</v>
      </c>
      <c r="AG184">
        <v>2.3199999999999998</v>
      </c>
      <c r="AH184">
        <v>3.47</v>
      </c>
      <c r="AI184">
        <v>3.13</v>
      </c>
      <c r="AJ184">
        <v>2.25</v>
      </c>
      <c r="AK184">
        <v>3.5</v>
      </c>
      <c r="AL184">
        <v>3</v>
      </c>
      <c r="AM184">
        <v>2.2999999999999998</v>
      </c>
      <c r="AN184">
        <v>3.6</v>
      </c>
      <c r="AO184">
        <v>3.13</v>
      </c>
      <c r="AP184">
        <v>38</v>
      </c>
      <c r="AQ184">
        <v>2.35</v>
      </c>
      <c r="AR184">
        <v>2.25</v>
      </c>
      <c r="AS184">
        <v>3.6</v>
      </c>
      <c r="AT184">
        <v>3.34</v>
      </c>
      <c r="AU184">
        <v>3.25</v>
      </c>
      <c r="AV184">
        <v>3.06</v>
      </c>
      <c r="AW184">
        <v>36</v>
      </c>
      <c r="AX184">
        <v>2.0099999999999998</v>
      </c>
      <c r="AY184">
        <v>1.94</v>
      </c>
      <c r="AZ184">
        <v>1.9</v>
      </c>
      <c r="BA184">
        <v>1.82</v>
      </c>
      <c r="BB184">
        <v>19</v>
      </c>
      <c r="BC184">
        <v>-0.25</v>
      </c>
      <c r="BD184">
        <v>2</v>
      </c>
      <c r="BE184">
        <v>1.94</v>
      </c>
      <c r="BF184">
        <v>1.93</v>
      </c>
      <c r="BG184">
        <v>1.86</v>
      </c>
      <c r="BH184">
        <v>2.52</v>
      </c>
      <c r="BI184">
        <v>3.49</v>
      </c>
      <c r="BJ184">
        <v>2.87</v>
      </c>
    </row>
    <row r="185" spans="1:62" s="6" customFormat="1" x14ac:dyDescent="0.2">
      <c r="A185" t="s">
        <v>175</v>
      </c>
      <c r="B185" s="4">
        <v>43400</v>
      </c>
      <c r="C185" t="s">
        <v>192</v>
      </c>
      <c r="D185" t="s">
        <v>183</v>
      </c>
      <c r="E185">
        <v>1</v>
      </c>
      <c r="F185">
        <v>1</v>
      </c>
      <c r="G185" t="str">
        <f t="shared" si="12"/>
        <v>D</v>
      </c>
      <c r="H185">
        <v>1</v>
      </c>
      <c r="I185">
        <v>0</v>
      </c>
      <c r="J185" t="str">
        <f t="shared" si="13"/>
        <v>H</v>
      </c>
      <c r="K185" s="7" t="s">
        <v>378</v>
      </c>
      <c r="L185">
        <v>13</v>
      </c>
      <c r="M185" s="7">
        <v>11</v>
      </c>
      <c r="N185">
        <v>6</v>
      </c>
      <c r="O185">
        <v>2</v>
      </c>
      <c r="P185">
        <v>12</v>
      </c>
      <c r="Q185">
        <v>9</v>
      </c>
      <c r="R185">
        <v>9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1.95</v>
      </c>
      <c r="Y185">
        <v>3.6</v>
      </c>
      <c r="Z185">
        <v>4.2</v>
      </c>
      <c r="AA185">
        <v>1.9</v>
      </c>
      <c r="AB185">
        <v>3.5</v>
      </c>
      <c r="AC185">
        <v>3.9</v>
      </c>
      <c r="AD185">
        <v>1.83</v>
      </c>
      <c r="AE185">
        <v>3.4</v>
      </c>
      <c r="AF185">
        <v>3.7</v>
      </c>
      <c r="AG185">
        <v>1.91</v>
      </c>
      <c r="AH185">
        <v>3.68</v>
      </c>
      <c r="AI185">
        <v>4.08</v>
      </c>
      <c r="AJ185">
        <v>1.91</v>
      </c>
      <c r="AK185">
        <v>3.6</v>
      </c>
      <c r="AL185">
        <v>3.8</v>
      </c>
      <c r="AM185">
        <v>1.95</v>
      </c>
      <c r="AN185">
        <v>3.7</v>
      </c>
      <c r="AO185">
        <v>3.9</v>
      </c>
      <c r="AP185">
        <v>38</v>
      </c>
      <c r="AQ185">
        <v>1.95</v>
      </c>
      <c r="AR185">
        <v>1.89</v>
      </c>
      <c r="AS185">
        <v>3.75</v>
      </c>
      <c r="AT185">
        <v>3.53</v>
      </c>
      <c r="AU185">
        <v>4.2</v>
      </c>
      <c r="AV185">
        <v>3.86</v>
      </c>
      <c r="AW185">
        <v>36</v>
      </c>
      <c r="AX185">
        <v>1.92</v>
      </c>
      <c r="AY185">
        <v>1.85</v>
      </c>
      <c r="AZ185">
        <v>2</v>
      </c>
      <c r="BA185">
        <v>1.91</v>
      </c>
      <c r="BB185">
        <v>17</v>
      </c>
      <c r="BC185">
        <v>-0.5</v>
      </c>
      <c r="BD185">
        <v>1.96</v>
      </c>
      <c r="BE185">
        <v>1.9</v>
      </c>
      <c r="BF185">
        <v>1.97</v>
      </c>
      <c r="BG185">
        <v>1.91</v>
      </c>
      <c r="BH185">
        <v>1.79</v>
      </c>
      <c r="BI185">
        <v>3.92</v>
      </c>
      <c r="BJ185">
        <v>4.5199999999999996</v>
      </c>
    </row>
    <row r="186" spans="1:62" s="6" customFormat="1" x14ac:dyDescent="0.2">
      <c r="A186" t="s">
        <v>175</v>
      </c>
      <c r="B186" s="4">
        <v>43400</v>
      </c>
      <c r="C186" t="s">
        <v>194</v>
      </c>
      <c r="D186" t="s">
        <v>200</v>
      </c>
      <c r="E186">
        <v>2</v>
      </c>
      <c r="F186">
        <v>1</v>
      </c>
      <c r="G186" t="str">
        <f t="shared" si="12"/>
        <v>H</v>
      </c>
      <c r="H186">
        <v>2</v>
      </c>
      <c r="I186">
        <v>0</v>
      </c>
      <c r="J186" t="str">
        <f t="shared" si="13"/>
        <v>H</v>
      </c>
      <c r="K186" s="7" t="s">
        <v>208</v>
      </c>
      <c r="L186">
        <v>9</v>
      </c>
      <c r="M186" s="7">
        <v>12</v>
      </c>
      <c r="N186">
        <v>4</v>
      </c>
      <c r="O186">
        <v>2</v>
      </c>
      <c r="P186">
        <v>18</v>
      </c>
      <c r="Q186">
        <v>8</v>
      </c>
      <c r="R186">
        <v>2</v>
      </c>
      <c r="S186">
        <v>5</v>
      </c>
      <c r="T186">
        <v>3</v>
      </c>
      <c r="U186">
        <v>2</v>
      </c>
      <c r="V186">
        <v>1</v>
      </c>
      <c r="W186">
        <v>0</v>
      </c>
      <c r="X186">
        <v>2.2999999999999998</v>
      </c>
      <c r="Y186">
        <v>3.6</v>
      </c>
      <c r="Z186">
        <v>3.2</v>
      </c>
      <c r="AA186">
        <v>2.2000000000000002</v>
      </c>
      <c r="AB186">
        <v>3.4</v>
      </c>
      <c r="AC186">
        <v>3.1</v>
      </c>
      <c r="AD186">
        <v>2.2000000000000002</v>
      </c>
      <c r="AE186">
        <v>3.2</v>
      </c>
      <c r="AF186">
        <v>2.9</v>
      </c>
      <c r="AG186">
        <v>2.2999999999999998</v>
      </c>
      <c r="AH186">
        <v>3.46</v>
      </c>
      <c r="AI186">
        <v>3.19</v>
      </c>
      <c r="AJ186">
        <v>2.25</v>
      </c>
      <c r="AK186">
        <v>3.5</v>
      </c>
      <c r="AL186">
        <v>3</v>
      </c>
      <c r="AM186">
        <v>2.25</v>
      </c>
      <c r="AN186">
        <v>3.6</v>
      </c>
      <c r="AO186">
        <v>3.2</v>
      </c>
      <c r="AP186">
        <v>38</v>
      </c>
      <c r="AQ186">
        <v>2.4</v>
      </c>
      <c r="AR186">
        <v>2.25</v>
      </c>
      <c r="AS186">
        <v>3.6</v>
      </c>
      <c r="AT186">
        <v>3.35</v>
      </c>
      <c r="AU186">
        <v>3.2</v>
      </c>
      <c r="AV186">
        <v>3.05</v>
      </c>
      <c r="AW186">
        <v>36</v>
      </c>
      <c r="AX186">
        <v>2</v>
      </c>
      <c r="AY186">
        <v>1.94</v>
      </c>
      <c r="AZ186">
        <v>1.91</v>
      </c>
      <c r="BA186">
        <v>1.83</v>
      </c>
      <c r="BB186">
        <v>17</v>
      </c>
      <c r="BC186">
        <v>-0.25</v>
      </c>
      <c r="BD186">
        <v>2</v>
      </c>
      <c r="BE186">
        <v>1.93</v>
      </c>
      <c r="BF186">
        <v>1.95</v>
      </c>
      <c r="BG186">
        <v>1.85</v>
      </c>
      <c r="BH186">
        <v>2.33</v>
      </c>
      <c r="BI186">
        <v>3.29</v>
      </c>
      <c r="BJ186">
        <v>3.36</v>
      </c>
    </row>
    <row r="187" spans="1:62" s="6" customFormat="1" x14ac:dyDescent="0.2">
      <c r="A187" t="s">
        <v>175</v>
      </c>
      <c r="B187" s="4">
        <v>43400</v>
      </c>
      <c r="C187" t="s">
        <v>197</v>
      </c>
      <c r="D187" t="s">
        <v>209</v>
      </c>
      <c r="E187">
        <v>1</v>
      </c>
      <c r="F187">
        <v>2</v>
      </c>
      <c r="G187" t="str">
        <f t="shared" si="12"/>
        <v>A</v>
      </c>
      <c r="H187">
        <v>1</v>
      </c>
      <c r="I187">
        <v>0</v>
      </c>
      <c r="J187" t="str">
        <f t="shared" si="13"/>
        <v>H</v>
      </c>
      <c r="K187" s="7" t="s">
        <v>144</v>
      </c>
      <c r="L187">
        <v>7</v>
      </c>
      <c r="M187" s="7">
        <v>5</v>
      </c>
      <c r="N187">
        <v>5</v>
      </c>
      <c r="O187">
        <v>1</v>
      </c>
      <c r="P187">
        <v>11</v>
      </c>
      <c r="Q187">
        <v>4</v>
      </c>
      <c r="R187">
        <v>10</v>
      </c>
      <c r="S187">
        <v>3</v>
      </c>
      <c r="T187">
        <v>3</v>
      </c>
      <c r="U187">
        <v>4</v>
      </c>
      <c r="V187">
        <v>0</v>
      </c>
      <c r="W187">
        <v>0</v>
      </c>
      <c r="X187">
        <v>2.62</v>
      </c>
      <c r="Y187">
        <v>3.5</v>
      </c>
      <c r="Z187">
        <v>2.8</v>
      </c>
      <c r="AA187">
        <v>2.4500000000000002</v>
      </c>
      <c r="AB187">
        <v>3.25</v>
      </c>
      <c r="AC187">
        <v>2.8</v>
      </c>
      <c r="AD187">
        <v>2.35</v>
      </c>
      <c r="AE187">
        <v>3.2</v>
      </c>
      <c r="AF187">
        <v>2.7</v>
      </c>
      <c r="AG187">
        <v>2.44</v>
      </c>
      <c r="AH187">
        <v>3.46</v>
      </c>
      <c r="AI187">
        <v>2.96</v>
      </c>
      <c r="AJ187">
        <v>2.5499999999999998</v>
      </c>
      <c r="AK187">
        <v>3.4</v>
      </c>
      <c r="AL187">
        <v>2.7</v>
      </c>
      <c r="AM187">
        <v>2.5499999999999998</v>
      </c>
      <c r="AN187">
        <v>3.5</v>
      </c>
      <c r="AO187">
        <v>2.8</v>
      </c>
      <c r="AP187">
        <v>38</v>
      </c>
      <c r="AQ187">
        <v>2.62</v>
      </c>
      <c r="AR187">
        <v>2.4300000000000002</v>
      </c>
      <c r="AS187">
        <v>3.5</v>
      </c>
      <c r="AT187">
        <v>3.33</v>
      </c>
      <c r="AU187">
        <v>2.96</v>
      </c>
      <c r="AV187">
        <v>2.79</v>
      </c>
      <c r="AW187">
        <v>36</v>
      </c>
      <c r="AX187">
        <v>1.94</v>
      </c>
      <c r="AY187">
        <v>1.86</v>
      </c>
      <c r="AZ187">
        <v>2</v>
      </c>
      <c r="BA187">
        <v>1.91</v>
      </c>
      <c r="BB187">
        <v>18</v>
      </c>
      <c r="BC187">
        <v>-0.25</v>
      </c>
      <c r="BD187">
        <v>2.2000000000000002</v>
      </c>
      <c r="BE187">
        <v>2.11</v>
      </c>
      <c r="BF187">
        <v>1.8</v>
      </c>
      <c r="BG187">
        <v>1.71</v>
      </c>
      <c r="BH187">
        <v>2.31</v>
      </c>
      <c r="BI187">
        <v>3.61</v>
      </c>
      <c r="BJ187">
        <v>3.12</v>
      </c>
    </row>
    <row r="188" spans="1:62" s="6" customFormat="1" x14ac:dyDescent="0.2">
      <c r="A188" t="s">
        <v>175</v>
      </c>
      <c r="B188" s="4">
        <v>43400</v>
      </c>
      <c r="C188" t="s">
        <v>203</v>
      </c>
      <c r="D188" t="s">
        <v>176</v>
      </c>
      <c r="E188">
        <v>1</v>
      </c>
      <c r="F188">
        <v>0</v>
      </c>
      <c r="G188" t="str">
        <f t="shared" si="12"/>
        <v>H</v>
      </c>
      <c r="H188">
        <v>0</v>
      </c>
      <c r="I188">
        <v>0</v>
      </c>
      <c r="J188" t="str">
        <f t="shared" si="13"/>
        <v>D</v>
      </c>
      <c r="K188" s="7" t="s">
        <v>184</v>
      </c>
      <c r="L188">
        <v>5</v>
      </c>
      <c r="M188" s="7">
        <v>22</v>
      </c>
      <c r="N188">
        <v>1</v>
      </c>
      <c r="O188">
        <v>4</v>
      </c>
      <c r="P188">
        <v>15</v>
      </c>
      <c r="Q188">
        <v>9</v>
      </c>
      <c r="R188">
        <v>3</v>
      </c>
      <c r="S188">
        <v>5</v>
      </c>
      <c r="T188">
        <v>3</v>
      </c>
      <c r="U188">
        <v>0</v>
      </c>
      <c r="V188">
        <v>0</v>
      </c>
      <c r="W188">
        <v>0</v>
      </c>
      <c r="X188">
        <v>4</v>
      </c>
      <c r="Y188">
        <v>3.75</v>
      </c>
      <c r="Z188">
        <v>1.95</v>
      </c>
      <c r="AA188">
        <v>3.7</v>
      </c>
      <c r="AB188">
        <v>3.5</v>
      </c>
      <c r="AC188">
        <v>1.95</v>
      </c>
      <c r="AD188">
        <v>3.65</v>
      </c>
      <c r="AE188">
        <v>3.35</v>
      </c>
      <c r="AF188">
        <v>1.87</v>
      </c>
      <c r="AG188">
        <v>3.87</v>
      </c>
      <c r="AH188">
        <v>3.7</v>
      </c>
      <c r="AI188">
        <v>1.95</v>
      </c>
      <c r="AJ188">
        <v>3.7</v>
      </c>
      <c r="AK188">
        <v>3.6</v>
      </c>
      <c r="AL188">
        <v>1.95</v>
      </c>
      <c r="AM188">
        <v>3.9</v>
      </c>
      <c r="AN188">
        <v>3.75</v>
      </c>
      <c r="AO188">
        <v>1.95</v>
      </c>
      <c r="AP188">
        <v>38</v>
      </c>
      <c r="AQ188">
        <v>4.05</v>
      </c>
      <c r="AR188">
        <v>3.77</v>
      </c>
      <c r="AS188">
        <v>3.75</v>
      </c>
      <c r="AT188">
        <v>3.51</v>
      </c>
      <c r="AU188">
        <v>2.0099999999999998</v>
      </c>
      <c r="AV188">
        <v>1.92</v>
      </c>
      <c r="AW188">
        <v>36</v>
      </c>
      <c r="AX188">
        <v>2.0299999999999998</v>
      </c>
      <c r="AY188">
        <v>1.93</v>
      </c>
      <c r="AZ188">
        <v>1.91</v>
      </c>
      <c r="BA188">
        <v>1.84</v>
      </c>
      <c r="BB188">
        <v>18</v>
      </c>
      <c r="BC188">
        <v>0.25</v>
      </c>
      <c r="BD188">
        <v>2.2799999999999998</v>
      </c>
      <c r="BE188">
        <v>2.1800000000000002</v>
      </c>
      <c r="BF188">
        <v>1.73</v>
      </c>
      <c r="BG188">
        <v>1.66</v>
      </c>
      <c r="BH188">
        <v>3.96</v>
      </c>
      <c r="BI188">
        <v>3.73</v>
      </c>
      <c r="BJ188">
        <v>1.95</v>
      </c>
    </row>
    <row r="189" spans="1:62" s="6" customFormat="1" x14ac:dyDescent="0.2">
      <c r="A189" t="s">
        <v>175</v>
      </c>
      <c r="B189" s="4">
        <v>43400</v>
      </c>
      <c r="C189" t="s">
        <v>207</v>
      </c>
      <c r="D189" t="s">
        <v>180</v>
      </c>
      <c r="E189">
        <v>5</v>
      </c>
      <c r="F189">
        <v>1</v>
      </c>
      <c r="G189" t="str">
        <f t="shared" si="12"/>
        <v>H</v>
      </c>
      <c r="H189">
        <v>2</v>
      </c>
      <c r="I189">
        <v>0</v>
      </c>
      <c r="J189" t="str">
        <f t="shared" si="13"/>
        <v>H</v>
      </c>
      <c r="K189" s="7" t="s">
        <v>379</v>
      </c>
      <c r="L189">
        <v>16</v>
      </c>
      <c r="M189" s="7">
        <v>9</v>
      </c>
      <c r="N189">
        <v>8</v>
      </c>
      <c r="O189">
        <v>4</v>
      </c>
      <c r="P189">
        <v>14</v>
      </c>
      <c r="Q189">
        <v>10</v>
      </c>
      <c r="R189">
        <v>7</v>
      </c>
      <c r="S189">
        <v>4</v>
      </c>
      <c r="T189">
        <v>0</v>
      </c>
      <c r="U189">
        <v>1</v>
      </c>
      <c r="V189">
        <v>0</v>
      </c>
      <c r="W189">
        <v>0</v>
      </c>
      <c r="X189">
        <v>2.1</v>
      </c>
      <c r="Y189">
        <v>3.6</v>
      </c>
      <c r="Z189">
        <v>3.75</v>
      </c>
      <c r="AA189">
        <v>1.95</v>
      </c>
      <c r="AB189">
        <v>3.5</v>
      </c>
      <c r="AC189">
        <v>3.7</v>
      </c>
      <c r="AD189">
        <v>2</v>
      </c>
      <c r="AE189">
        <v>3.3</v>
      </c>
      <c r="AF189">
        <v>3.45</v>
      </c>
      <c r="AG189">
        <v>2.09</v>
      </c>
      <c r="AH189">
        <v>3.51</v>
      </c>
      <c r="AI189">
        <v>3.65</v>
      </c>
      <c r="AJ189">
        <v>2.1</v>
      </c>
      <c r="AK189">
        <v>3.5</v>
      </c>
      <c r="AL189">
        <v>3.3</v>
      </c>
      <c r="AM189">
        <v>2.15</v>
      </c>
      <c r="AN189">
        <v>3.6</v>
      </c>
      <c r="AO189">
        <v>3.4</v>
      </c>
      <c r="AP189">
        <v>38</v>
      </c>
      <c r="AQ189">
        <v>2.15</v>
      </c>
      <c r="AR189">
        <v>2.0499999999999998</v>
      </c>
      <c r="AS189">
        <v>3.6</v>
      </c>
      <c r="AT189">
        <v>3.4</v>
      </c>
      <c r="AU189">
        <v>3.75</v>
      </c>
      <c r="AV189">
        <v>3.49</v>
      </c>
      <c r="AW189">
        <v>36</v>
      </c>
      <c r="AX189">
        <v>2.04</v>
      </c>
      <c r="AY189">
        <v>1.93</v>
      </c>
      <c r="AZ189">
        <v>1.91</v>
      </c>
      <c r="BA189">
        <v>1.83</v>
      </c>
      <c r="BB189">
        <v>17</v>
      </c>
      <c r="BC189">
        <v>-0.5</v>
      </c>
      <c r="BD189">
        <v>2.14</v>
      </c>
      <c r="BE189">
        <v>2.0499999999999998</v>
      </c>
      <c r="BF189">
        <v>1.85</v>
      </c>
      <c r="BG189">
        <v>1.77</v>
      </c>
      <c r="BH189">
        <v>1.99</v>
      </c>
      <c r="BI189">
        <v>3.61</v>
      </c>
      <c r="BJ189">
        <v>3.96</v>
      </c>
    </row>
    <row r="190" spans="1:62" s="6" customFormat="1" x14ac:dyDescent="0.2">
      <c r="A190" t="s">
        <v>175</v>
      </c>
      <c r="B190" s="4">
        <v>43403</v>
      </c>
      <c r="C190" t="s">
        <v>182</v>
      </c>
      <c r="D190" t="s">
        <v>191</v>
      </c>
      <c r="E190">
        <v>0</v>
      </c>
      <c r="F190">
        <v>3</v>
      </c>
      <c r="G190" t="str">
        <f t="shared" ref="G190:G204" si="14">IF(OR(E190="",F190=""),"",IF(E190&gt;F190,"H",IF(E190=F190,"D","A")))</f>
        <v>A</v>
      </c>
      <c r="H190">
        <v>0</v>
      </c>
      <c r="I190">
        <v>2</v>
      </c>
      <c r="J190" t="str">
        <f t="shared" ref="J190:J204" si="15">IF(OR(H190="",I190=""),"",IF(H190&gt;I190,"H",IF(H190=I190,"D","A")))</f>
        <v>A</v>
      </c>
      <c r="K190" s="7" t="s">
        <v>480</v>
      </c>
      <c r="L190">
        <v>14</v>
      </c>
      <c r="M190">
        <v>16</v>
      </c>
      <c r="N190">
        <v>7</v>
      </c>
      <c r="O190">
        <v>9</v>
      </c>
      <c r="P190">
        <v>13</v>
      </c>
      <c r="Q190">
        <v>5</v>
      </c>
      <c r="R190">
        <v>7</v>
      </c>
      <c r="S190">
        <v>4</v>
      </c>
      <c r="T190">
        <v>2</v>
      </c>
      <c r="U190">
        <v>0</v>
      </c>
      <c r="V190">
        <v>0</v>
      </c>
      <c r="W190">
        <v>0</v>
      </c>
      <c r="X190">
        <v>3.8</v>
      </c>
      <c r="Y190">
        <v>3.75</v>
      </c>
      <c r="Z190">
        <v>2</v>
      </c>
      <c r="AA190">
        <v>3.6</v>
      </c>
      <c r="AB190">
        <v>3.4</v>
      </c>
      <c r="AC190">
        <v>2</v>
      </c>
      <c r="AD190">
        <v>3.6</v>
      </c>
      <c r="AE190">
        <v>3.4</v>
      </c>
      <c r="AF190">
        <v>1.87</v>
      </c>
      <c r="AG190">
        <v>3.85</v>
      </c>
      <c r="AH190">
        <v>3.65</v>
      </c>
      <c r="AI190">
        <v>2</v>
      </c>
      <c r="AJ190">
        <v>3.6</v>
      </c>
      <c r="AK190">
        <v>3.5</v>
      </c>
      <c r="AL190">
        <v>2</v>
      </c>
      <c r="AM190">
        <v>3.8</v>
      </c>
      <c r="AN190">
        <v>3.7</v>
      </c>
      <c r="AO190">
        <v>2</v>
      </c>
      <c r="AP190">
        <v>37</v>
      </c>
      <c r="AQ190">
        <v>3.9</v>
      </c>
      <c r="AR190">
        <v>3.69</v>
      </c>
      <c r="AS190">
        <v>3.75</v>
      </c>
      <c r="AT190">
        <v>3.51</v>
      </c>
      <c r="AU190">
        <v>2.0499999999999998</v>
      </c>
      <c r="AV190">
        <v>1.96</v>
      </c>
      <c r="AW190">
        <v>34</v>
      </c>
      <c r="AX190">
        <v>1.98</v>
      </c>
      <c r="AY190">
        <v>1.89</v>
      </c>
      <c r="AZ190">
        <v>1.96</v>
      </c>
      <c r="BA190">
        <v>1.88</v>
      </c>
      <c r="BB190">
        <v>19</v>
      </c>
      <c r="BC190">
        <v>0.25</v>
      </c>
      <c r="BD190">
        <v>2.25</v>
      </c>
      <c r="BE190">
        <v>2.15</v>
      </c>
      <c r="BF190">
        <v>1.76</v>
      </c>
      <c r="BG190">
        <v>1.7</v>
      </c>
      <c r="BH190">
        <v>3.72</v>
      </c>
      <c r="BI190">
        <v>3.5</v>
      </c>
      <c r="BJ190">
        <v>2.09</v>
      </c>
    </row>
    <row r="191" spans="1:62" s="6" customFormat="1" x14ac:dyDescent="0.2">
      <c r="A191" t="s">
        <v>175</v>
      </c>
      <c r="B191" s="4">
        <v>43407</v>
      </c>
      <c r="C191" t="s">
        <v>204</v>
      </c>
      <c r="D191" t="s">
        <v>188</v>
      </c>
      <c r="E191">
        <v>1</v>
      </c>
      <c r="F191">
        <v>0</v>
      </c>
      <c r="G191" t="str">
        <f t="shared" si="14"/>
        <v>H</v>
      </c>
      <c r="H191">
        <v>0</v>
      </c>
      <c r="I191">
        <v>0</v>
      </c>
      <c r="J191" t="str">
        <f t="shared" si="15"/>
        <v>D</v>
      </c>
      <c r="K191" s="7" t="s">
        <v>174</v>
      </c>
      <c r="L191">
        <v>12</v>
      </c>
      <c r="M191">
        <v>9</v>
      </c>
      <c r="N191">
        <v>3</v>
      </c>
      <c r="O191">
        <v>4</v>
      </c>
      <c r="P191">
        <v>6</v>
      </c>
      <c r="Q191">
        <v>15</v>
      </c>
      <c r="R191">
        <v>3</v>
      </c>
      <c r="S191">
        <v>4</v>
      </c>
      <c r="T191" s="7">
        <v>0</v>
      </c>
      <c r="U191" s="7">
        <v>2</v>
      </c>
      <c r="V191" s="7">
        <v>0</v>
      </c>
      <c r="W191" s="7">
        <v>0</v>
      </c>
      <c r="X191">
        <v>1.8</v>
      </c>
      <c r="Y191">
        <v>3.75</v>
      </c>
      <c r="Z191">
        <v>5</v>
      </c>
      <c r="AA191">
        <v>1.75</v>
      </c>
      <c r="AB191">
        <v>3.6</v>
      </c>
      <c r="AC191">
        <v>4.5999999999999996</v>
      </c>
      <c r="AD191">
        <v>1.67</v>
      </c>
      <c r="AE191">
        <v>3.5</v>
      </c>
      <c r="AF191">
        <v>4.45</v>
      </c>
      <c r="AG191">
        <v>1.71</v>
      </c>
      <c r="AH191">
        <v>3.99</v>
      </c>
      <c r="AI191">
        <v>4.8099999999999996</v>
      </c>
      <c r="AJ191">
        <v>1.73</v>
      </c>
      <c r="AK191">
        <v>3.9</v>
      </c>
      <c r="AL191">
        <v>4.5</v>
      </c>
      <c r="AM191">
        <v>1.75</v>
      </c>
      <c r="AN191">
        <v>4</v>
      </c>
      <c r="AO191">
        <v>4.75</v>
      </c>
      <c r="AP191">
        <v>38</v>
      </c>
      <c r="AQ191">
        <v>1.8</v>
      </c>
      <c r="AR191">
        <v>1.73</v>
      </c>
      <c r="AS191">
        <v>4</v>
      </c>
      <c r="AT191">
        <v>3.66</v>
      </c>
      <c r="AU191">
        <v>5</v>
      </c>
      <c r="AV191">
        <v>4.5999999999999996</v>
      </c>
      <c r="AW191">
        <v>36</v>
      </c>
      <c r="AX191">
        <v>2.0499999999999998</v>
      </c>
      <c r="AY191">
        <v>1.96</v>
      </c>
      <c r="AZ191">
        <v>1.89</v>
      </c>
      <c r="BA191">
        <v>1.81</v>
      </c>
      <c r="BB191">
        <v>18</v>
      </c>
      <c r="BC191">
        <v>-0.75</v>
      </c>
      <c r="BD191">
        <v>2.0099999999999998</v>
      </c>
      <c r="BE191">
        <v>1.92</v>
      </c>
      <c r="BF191">
        <v>1.93</v>
      </c>
      <c r="BG191">
        <v>1.87</v>
      </c>
      <c r="BH191">
        <v>1.81</v>
      </c>
      <c r="BI191">
        <v>3.77</v>
      </c>
      <c r="BJ191">
        <v>4.57</v>
      </c>
    </row>
    <row r="192" spans="1:62" s="6" customFormat="1" x14ac:dyDescent="0.2">
      <c r="A192" t="s">
        <v>175</v>
      </c>
      <c r="B192" s="4">
        <v>43407</v>
      </c>
      <c r="C192" t="s">
        <v>186</v>
      </c>
      <c r="D192" s="7" t="s">
        <v>192</v>
      </c>
      <c r="E192">
        <v>3</v>
      </c>
      <c r="F192">
        <v>2</v>
      </c>
      <c r="G192" t="str">
        <f t="shared" si="14"/>
        <v>H</v>
      </c>
      <c r="H192">
        <v>2</v>
      </c>
      <c r="I192">
        <v>1</v>
      </c>
      <c r="J192" t="str">
        <f t="shared" si="15"/>
        <v>H</v>
      </c>
      <c r="K192" s="7" t="s">
        <v>480</v>
      </c>
      <c r="L192">
        <v>16</v>
      </c>
      <c r="M192">
        <v>17</v>
      </c>
      <c r="N192">
        <v>9</v>
      </c>
      <c r="O192">
        <v>9</v>
      </c>
      <c r="P192">
        <v>8</v>
      </c>
      <c r="Q192">
        <v>3</v>
      </c>
      <c r="R192">
        <v>5</v>
      </c>
      <c r="S192">
        <v>8</v>
      </c>
      <c r="T192" s="7">
        <v>1</v>
      </c>
      <c r="U192" s="7">
        <v>0</v>
      </c>
      <c r="V192" s="7">
        <v>0</v>
      </c>
      <c r="W192" s="7">
        <v>0</v>
      </c>
      <c r="X192">
        <v>2.5</v>
      </c>
      <c r="Y192">
        <v>3.4</v>
      </c>
      <c r="Z192">
        <v>3</v>
      </c>
      <c r="AA192">
        <v>2.2999999999999998</v>
      </c>
      <c r="AB192">
        <v>3.3</v>
      </c>
      <c r="AC192">
        <v>3</v>
      </c>
      <c r="AD192">
        <v>2.25</v>
      </c>
      <c r="AE192">
        <v>3.1</v>
      </c>
      <c r="AF192">
        <v>2.9</v>
      </c>
      <c r="AG192">
        <v>2.4</v>
      </c>
      <c r="AH192">
        <v>3.32</v>
      </c>
      <c r="AI192">
        <v>3.12</v>
      </c>
      <c r="AJ192">
        <v>2.38</v>
      </c>
      <c r="AK192">
        <v>3.25</v>
      </c>
      <c r="AL192">
        <v>3</v>
      </c>
      <c r="AM192">
        <v>2.4</v>
      </c>
      <c r="AN192">
        <v>3.3</v>
      </c>
      <c r="AO192">
        <v>3.1</v>
      </c>
      <c r="AP192">
        <v>38</v>
      </c>
      <c r="AQ192">
        <v>2.5</v>
      </c>
      <c r="AR192">
        <v>2.33</v>
      </c>
      <c r="AS192">
        <v>3.4</v>
      </c>
      <c r="AT192">
        <v>3.25</v>
      </c>
      <c r="AU192">
        <v>3.15</v>
      </c>
      <c r="AV192">
        <v>3</v>
      </c>
      <c r="AW192">
        <v>35</v>
      </c>
      <c r="AX192">
        <v>2.14</v>
      </c>
      <c r="AY192">
        <v>2.0299999999999998</v>
      </c>
      <c r="AZ192">
        <v>1.82</v>
      </c>
      <c r="BA192">
        <v>1.75</v>
      </c>
      <c r="BB192">
        <v>20</v>
      </c>
      <c r="BC192">
        <v>-0.25</v>
      </c>
      <c r="BD192">
        <v>2.08</v>
      </c>
      <c r="BE192">
        <v>2.0099999999999998</v>
      </c>
      <c r="BF192">
        <v>1.87</v>
      </c>
      <c r="BG192">
        <v>1.8</v>
      </c>
      <c r="BH192">
        <v>2.4900000000000002</v>
      </c>
      <c r="BI192">
        <v>3.32</v>
      </c>
      <c r="BJ192">
        <v>3.04</v>
      </c>
    </row>
    <row r="193" spans="1:62" s="6" customFormat="1" x14ac:dyDescent="0.2">
      <c r="A193" t="s">
        <v>175</v>
      </c>
      <c r="B193" s="4">
        <v>43407</v>
      </c>
      <c r="C193" t="s">
        <v>179</v>
      </c>
      <c r="D193" t="s">
        <v>191</v>
      </c>
      <c r="E193">
        <v>2</v>
      </c>
      <c r="F193">
        <v>2</v>
      </c>
      <c r="G193" t="str">
        <f t="shared" si="14"/>
        <v>D</v>
      </c>
      <c r="H193">
        <v>2</v>
      </c>
      <c r="I193">
        <v>1</v>
      </c>
      <c r="J193" t="str">
        <f t="shared" si="15"/>
        <v>H</v>
      </c>
      <c r="K193" s="7" t="s">
        <v>202</v>
      </c>
      <c r="L193">
        <v>14</v>
      </c>
      <c r="M193">
        <v>13</v>
      </c>
      <c r="N193">
        <v>6</v>
      </c>
      <c r="O193">
        <v>3</v>
      </c>
      <c r="P193">
        <v>13</v>
      </c>
      <c r="Q193">
        <v>10</v>
      </c>
      <c r="R193">
        <v>3</v>
      </c>
      <c r="S193">
        <v>6</v>
      </c>
      <c r="T193" s="7">
        <v>4</v>
      </c>
      <c r="U193" s="7">
        <v>3</v>
      </c>
      <c r="V193" s="7">
        <v>0</v>
      </c>
      <c r="W193" s="7">
        <v>0</v>
      </c>
      <c r="X193">
        <v>4.33</v>
      </c>
      <c r="Y193">
        <v>3.75</v>
      </c>
      <c r="Z193">
        <v>1.9</v>
      </c>
      <c r="AA193">
        <v>3.9</v>
      </c>
      <c r="AB193">
        <v>3.4</v>
      </c>
      <c r="AC193">
        <v>1.91</v>
      </c>
      <c r="AD193">
        <v>3.9</v>
      </c>
      <c r="AE193">
        <v>3.35</v>
      </c>
      <c r="AF193">
        <v>1.8</v>
      </c>
      <c r="AG193">
        <v>4.2</v>
      </c>
      <c r="AH193">
        <v>3.72</v>
      </c>
      <c r="AI193">
        <v>1.87</v>
      </c>
      <c r="AJ193">
        <v>4</v>
      </c>
      <c r="AK193">
        <v>3.8</v>
      </c>
      <c r="AL193">
        <v>1.8</v>
      </c>
      <c r="AM193">
        <v>4.2</v>
      </c>
      <c r="AN193">
        <v>3.8</v>
      </c>
      <c r="AO193">
        <v>1.87</v>
      </c>
      <c r="AP193">
        <v>38</v>
      </c>
      <c r="AQ193">
        <v>4.3499999999999996</v>
      </c>
      <c r="AR193">
        <v>4.0599999999999996</v>
      </c>
      <c r="AS193">
        <v>3.8</v>
      </c>
      <c r="AT193">
        <v>3.52</v>
      </c>
      <c r="AU193">
        <v>1.91</v>
      </c>
      <c r="AV193">
        <v>1.85</v>
      </c>
      <c r="AW193">
        <v>36</v>
      </c>
      <c r="AX193">
        <v>2.0499999999999998</v>
      </c>
      <c r="AY193">
        <v>1.95</v>
      </c>
      <c r="AZ193">
        <v>1.89</v>
      </c>
      <c r="BA193">
        <v>1.82</v>
      </c>
      <c r="BB193">
        <v>18</v>
      </c>
      <c r="BC193">
        <v>0.5</v>
      </c>
      <c r="BD193">
        <v>2.04</v>
      </c>
      <c r="BE193">
        <v>1.97</v>
      </c>
      <c r="BF193">
        <v>1.9</v>
      </c>
      <c r="BG193">
        <v>1.84</v>
      </c>
      <c r="BH193">
        <v>4.24</v>
      </c>
      <c r="BI193">
        <v>3.65</v>
      </c>
      <c r="BJ193">
        <v>1.91</v>
      </c>
    </row>
    <row r="194" spans="1:62" s="6" customFormat="1" x14ac:dyDescent="0.2">
      <c r="A194" t="s">
        <v>175</v>
      </c>
      <c r="B194" s="4">
        <v>43407</v>
      </c>
      <c r="C194" t="s">
        <v>198</v>
      </c>
      <c r="D194" t="s">
        <v>209</v>
      </c>
      <c r="E194">
        <v>1</v>
      </c>
      <c r="F194">
        <v>0</v>
      </c>
      <c r="G194" t="str">
        <f t="shared" si="14"/>
        <v>H</v>
      </c>
      <c r="H194">
        <v>1</v>
      </c>
      <c r="I194">
        <v>0</v>
      </c>
      <c r="J194" t="str">
        <f t="shared" si="15"/>
        <v>H</v>
      </c>
      <c r="K194" s="7" t="s">
        <v>178</v>
      </c>
      <c r="L194">
        <v>12</v>
      </c>
      <c r="M194">
        <v>7</v>
      </c>
      <c r="N194">
        <v>4</v>
      </c>
      <c r="O194">
        <v>2</v>
      </c>
      <c r="P194">
        <v>14</v>
      </c>
      <c r="Q194">
        <v>9</v>
      </c>
      <c r="R194">
        <v>8</v>
      </c>
      <c r="S194">
        <v>2</v>
      </c>
      <c r="T194" s="7">
        <v>2</v>
      </c>
      <c r="U194" s="7">
        <v>2</v>
      </c>
      <c r="V194" s="7">
        <v>0</v>
      </c>
      <c r="W194" s="7">
        <v>0</v>
      </c>
      <c r="X194">
        <v>1.9</v>
      </c>
      <c r="Y194">
        <v>3.8</v>
      </c>
      <c r="Z194">
        <v>4.2</v>
      </c>
      <c r="AA194">
        <v>1.9</v>
      </c>
      <c r="AB194">
        <v>3.6</v>
      </c>
      <c r="AC194">
        <v>3.75</v>
      </c>
      <c r="AD194">
        <v>1.85</v>
      </c>
      <c r="AE194">
        <v>3.4</v>
      </c>
      <c r="AF194">
        <v>3.6</v>
      </c>
      <c r="AG194">
        <v>1.89</v>
      </c>
      <c r="AH194">
        <v>3.89</v>
      </c>
      <c r="AI194">
        <v>3.93</v>
      </c>
      <c r="AJ194">
        <v>1.85</v>
      </c>
      <c r="AK194">
        <v>3.8</v>
      </c>
      <c r="AL194">
        <v>3.9</v>
      </c>
      <c r="AM194">
        <v>1.9</v>
      </c>
      <c r="AN194">
        <v>3.9</v>
      </c>
      <c r="AO194">
        <v>3.9</v>
      </c>
      <c r="AP194">
        <v>37</v>
      </c>
      <c r="AQ194">
        <v>1.95</v>
      </c>
      <c r="AR194">
        <v>1.88</v>
      </c>
      <c r="AS194">
        <v>3.9</v>
      </c>
      <c r="AT194">
        <v>3.62</v>
      </c>
      <c r="AU194">
        <v>4.2</v>
      </c>
      <c r="AV194">
        <v>3.83</v>
      </c>
      <c r="AW194">
        <v>36</v>
      </c>
      <c r="AX194">
        <v>1.94</v>
      </c>
      <c r="AY194">
        <v>1.86</v>
      </c>
      <c r="AZ194">
        <v>2</v>
      </c>
      <c r="BA194">
        <v>1.91</v>
      </c>
      <c r="BB194">
        <v>17</v>
      </c>
      <c r="BC194">
        <v>-0.25</v>
      </c>
      <c r="BD194">
        <v>1.68</v>
      </c>
      <c r="BE194">
        <v>1.64</v>
      </c>
      <c r="BF194">
        <v>2.35</v>
      </c>
      <c r="BG194">
        <v>2.2400000000000002</v>
      </c>
      <c r="BH194">
        <v>2.0099999999999998</v>
      </c>
      <c r="BI194">
        <v>3.62</v>
      </c>
      <c r="BJ194">
        <v>3.85</v>
      </c>
    </row>
    <row r="195" spans="1:62" s="6" customFormat="1" x14ac:dyDescent="0.2">
      <c r="A195" t="s">
        <v>175</v>
      </c>
      <c r="B195" s="4">
        <v>43407</v>
      </c>
      <c r="C195" t="s">
        <v>180</v>
      </c>
      <c r="D195" t="s">
        <v>201</v>
      </c>
      <c r="E195">
        <v>0</v>
      </c>
      <c r="F195">
        <v>4</v>
      </c>
      <c r="G195" t="str">
        <f t="shared" si="14"/>
        <v>A</v>
      </c>
      <c r="H195">
        <v>0</v>
      </c>
      <c r="I195">
        <v>3</v>
      </c>
      <c r="J195" t="str">
        <f t="shared" si="15"/>
        <v>A</v>
      </c>
      <c r="K195" s="7" t="s">
        <v>150</v>
      </c>
      <c r="L195">
        <v>21</v>
      </c>
      <c r="M195">
        <v>15</v>
      </c>
      <c r="N195">
        <v>5</v>
      </c>
      <c r="O195">
        <v>9</v>
      </c>
      <c r="P195">
        <v>8</v>
      </c>
      <c r="Q195">
        <v>9</v>
      </c>
      <c r="R195">
        <v>9</v>
      </c>
      <c r="S195">
        <v>7</v>
      </c>
      <c r="T195" s="7">
        <v>1</v>
      </c>
      <c r="U195" s="7">
        <v>0</v>
      </c>
      <c r="V195" s="7">
        <v>0</v>
      </c>
      <c r="W195" s="7">
        <v>0</v>
      </c>
      <c r="X195">
        <v>4.2</v>
      </c>
      <c r="Y195">
        <v>4</v>
      </c>
      <c r="Z195">
        <v>1.85</v>
      </c>
      <c r="AA195">
        <v>3.9</v>
      </c>
      <c r="AB195">
        <v>3.6</v>
      </c>
      <c r="AC195">
        <v>1.87</v>
      </c>
      <c r="AD195">
        <v>3.85</v>
      </c>
      <c r="AE195">
        <v>3.5</v>
      </c>
      <c r="AF195">
        <v>1.77</v>
      </c>
      <c r="AG195">
        <v>4.0599999999999996</v>
      </c>
      <c r="AH195">
        <v>3.96</v>
      </c>
      <c r="AI195">
        <v>1.85</v>
      </c>
      <c r="AJ195">
        <v>4</v>
      </c>
      <c r="AK195">
        <v>3.8</v>
      </c>
      <c r="AL195">
        <v>1.83</v>
      </c>
      <c r="AM195">
        <v>4.2</v>
      </c>
      <c r="AN195">
        <v>3.9</v>
      </c>
      <c r="AO195">
        <v>1.85</v>
      </c>
      <c r="AP195">
        <v>38</v>
      </c>
      <c r="AQ195">
        <v>4.3</v>
      </c>
      <c r="AR195">
        <v>3.97</v>
      </c>
      <c r="AS195">
        <v>4</v>
      </c>
      <c r="AT195">
        <v>3.69</v>
      </c>
      <c r="AU195">
        <v>1.9</v>
      </c>
      <c r="AV195">
        <v>1.83</v>
      </c>
      <c r="AW195">
        <v>36</v>
      </c>
      <c r="AX195">
        <v>1.92</v>
      </c>
      <c r="AY195">
        <v>1.84</v>
      </c>
      <c r="AZ195">
        <v>2.0499999999999998</v>
      </c>
      <c r="BA195">
        <v>1.93</v>
      </c>
      <c r="BB195">
        <v>18</v>
      </c>
      <c r="BC195">
        <v>0.5</v>
      </c>
      <c r="BD195">
        <v>2.0499999999999998</v>
      </c>
      <c r="BE195">
        <v>1.99</v>
      </c>
      <c r="BF195">
        <v>1.88</v>
      </c>
      <c r="BG195">
        <v>1.82</v>
      </c>
      <c r="BH195">
        <v>3.89</v>
      </c>
      <c r="BI195">
        <v>3.94</v>
      </c>
      <c r="BJ195">
        <v>1.91</v>
      </c>
    </row>
    <row r="196" spans="1:62" s="6" customFormat="1" x14ac:dyDescent="0.2">
      <c r="A196" t="s">
        <v>175</v>
      </c>
      <c r="B196" s="4">
        <v>43407</v>
      </c>
      <c r="C196" t="s">
        <v>195</v>
      </c>
      <c r="D196" t="s">
        <v>189</v>
      </c>
      <c r="E196">
        <v>2</v>
      </c>
      <c r="F196">
        <v>1</v>
      </c>
      <c r="G196" t="str">
        <f t="shared" si="14"/>
        <v>H</v>
      </c>
      <c r="H196">
        <v>1</v>
      </c>
      <c r="I196">
        <v>1</v>
      </c>
      <c r="J196" t="str">
        <f t="shared" si="15"/>
        <v>D</v>
      </c>
      <c r="K196" s="7" t="s">
        <v>141</v>
      </c>
      <c r="L196">
        <v>6</v>
      </c>
      <c r="M196">
        <v>16</v>
      </c>
      <c r="N196">
        <v>3</v>
      </c>
      <c r="O196">
        <v>5</v>
      </c>
      <c r="P196">
        <v>13</v>
      </c>
      <c r="Q196">
        <v>9</v>
      </c>
      <c r="R196">
        <v>4</v>
      </c>
      <c r="S196">
        <v>3</v>
      </c>
      <c r="T196" s="7">
        <v>2</v>
      </c>
      <c r="U196" s="7">
        <v>2</v>
      </c>
      <c r="V196" s="7">
        <v>0</v>
      </c>
      <c r="W196" s="7">
        <v>0</v>
      </c>
      <c r="X196">
        <v>1.9</v>
      </c>
      <c r="Y196">
        <v>4</v>
      </c>
      <c r="Z196">
        <v>4</v>
      </c>
      <c r="AA196">
        <v>1.87</v>
      </c>
      <c r="AB196">
        <v>3.5</v>
      </c>
      <c r="AC196">
        <v>4</v>
      </c>
      <c r="AD196">
        <v>1.85</v>
      </c>
      <c r="AE196">
        <v>3.4</v>
      </c>
      <c r="AF196">
        <v>3.65</v>
      </c>
      <c r="AG196">
        <v>1.96</v>
      </c>
      <c r="AH196">
        <v>3.76</v>
      </c>
      <c r="AI196">
        <v>3.79</v>
      </c>
      <c r="AJ196">
        <v>1.88</v>
      </c>
      <c r="AK196">
        <v>3.7</v>
      </c>
      <c r="AL196">
        <v>3.9</v>
      </c>
      <c r="AM196">
        <v>1.91</v>
      </c>
      <c r="AN196">
        <v>3.8</v>
      </c>
      <c r="AO196">
        <v>4</v>
      </c>
      <c r="AP196">
        <v>37</v>
      </c>
      <c r="AQ196">
        <v>1.96</v>
      </c>
      <c r="AR196">
        <v>1.88</v>
      </c>
      <c r="AS196">
        <v>4</v>
      </c>
      <c r="AT196">
        <v>3.59</v>
      </c>
      <c r="AU196">
        <v>4.5</v>
      </c>
      <c r="AV196">
        <v>3.87</v>
      </c>
      <c r="AW196">
        <v>35</v>
      </c>
      <c r="AX196">
        <v>1.95</v>
      </c>
      <c r="AY196">
        <v>1.88</v>
      </c>
      <c r="AZ196">
        <v>1.97</v>
      </c>
      <c r="BA196">
        <v>1.89</v>
      </c>
      <c r="BB196">
        <v>19</v>
      </c>
      <c r="BC196">
        <v>-0.75</v>
      </c>
      <c r="BD196">
        <v>2.25</v>
      </c>
      <c r="BE196">
        <v>2.16</v>
      </c>
      <c r="BF196">
        <v>1.77</v>
      </c>
      <c r="BG196">
        <v>1.69</v>
      </c>
      <c r="BH196">
        <v>1.85</v>
      </c>
      <c r="BI196">
        <v>3.79</v>
      </c>
      <c r="BJ196">
        <v>4.38</v>
      </c>
    </row>
    <row r="197" spans="1:62" s="6" customFormat="1" x14ac:dyDescent="0.2">
      <c r="A197" t="s">
        <v>175</v>
      </c>
      <c r="B197" s="4">
        <v>43407</v>
      </c>
      <c r="C197" t="s">
        <v>210</v>
      </c>
      <c r="D197" t="s">
        <v>176</v>
      </c>
      <c r="E197">
        <v>1</v>
      </c>
      <c r="F197">
        <v>4</v>
      </c>
      <c r="G197" t="str">
        <f t="shared" si="14"/>
        <v>A</v>
      </c>
      <c r="H197">
        <v>1</v>
      </c>
      <c r="I197">
        <v>3</v>
      </c>
      <c r="J197" t="str">
        <f t="shared" si="15"/>
        <v>A</v>
      </c>
      <c r="K197" s="7" t="s">
        <v>144</v>
      </c>
      <c r="L197">
        <v>14</v>
      </c>
      <c r="M197">
        <v>12</v>
      </c>
      <c r="N197">
        <v>6</v>
      </c>
      <c r="O197">
        <v>5</v>
      </c>
      <c r="P197">
        <v>8</v>
      </c>
      <c r="Q197">
        <v>6</v>
      </c>
      <c r="R197">
        <v>6</v>
      </c>
      <c r="S197">
        <v>3</v>
      </c>
      <c r="T197" s="7">
        <v>1</v>
      </c>
      <c r="U197" s="7">
        <v>0</v>
      </c>
      <c r="V197" s="7">
        <v>0</v>
      </c>
      <c r="W197" s="7">
        <v>0</v>
      </c>
      <c r="X197">
        <v>6.5</v>
      </c>
      <c r="Y197">
        <v>4.2</v>
      </c>
      <c r="Z197">
        <v>1.57</v>
      </c>
      <c r="AA197">
        <v>6.25</v>
      </c>
      <c r="AB197">
        <v>4.0999999999999996</v>
      </c>
      <c r="AC197">
        <v>1.5</v>
      </c>
      <c r="AD197">
        <v>5.4</v>
      </c>
      <c r="AE197">
        <v>3.75</v>
      </c>
      <c r="AF197">
        <v>1.53</v>
      </c>
      <c r="AG197">
        <v>5.94</v>
      </c>
      <c r="AH197">
        <v>4.2300000000000004</v>
      </c>
      <c r="AI197">
        <v>1.56</v>
      </c>
      <c r="AJ197">
        <v>5.8</v>
      </c>
      <c r="AK197">
        <v>4</v>
      </c>
      <c r="AL197">
        <v>1.57</v>
      </c>
      <c r="AM197">
        <v>5.75</v>
      </c>
      <c r="AN197">
        <v>4.2</v>
      </c>
      <c r="AO197">
        <v>1.62</v>
      </c>
      <c r="AP197">
        <v>38</v>
      </c>
      <c r="AQ197">
        <v>6.5</v>
      </c>
      <c r="AR197">
        <v>5.7</v>
      </c>
      <c r="AS197">
        <v>4.25</v>
      </c>
      <c r="AT197">
        <v>3.99</v>
      </c>
      <c r="AU197">
        <v>1.62</v>
      </c>
      <c r="AV197">
        <v>1.55</v>
      </c>
      <c r="AW197">
        <v>36</v>
      </c>
      <c r="AX197">
        <v>2</v>
      </c>
      <c r="AY197">
        <v>1.89</v>
      </c>
      <c r="AZ197">
        <v>1.95</v>
      </c>
      <c r="BA197">
        <v>1.88</v>
      </c>
      <c r="BB197">
        <v>19</v>
      </c>
      <c r="BC197">
        <v>0.75</v>
      </c>
      <c r="BD197">
        <v>2.2200000000000002</v>
      </c>
      <c r="BE197">
        <v>2.14</v>
      </c>
      <c r="BF197">
        <v>1.76</v>
      </c>
      <c r="BG197">
        <v>1.7</v>
      </c>
      <c r="BH197">
        <v>5.89</v>
      </c>
      <c r="BI197">
        <v>4.3</v>
      </c>
      <c r="BJ197">
        <v>1.57</v>
      </c>
    </row>
    <row r="198" spans="1:62" s="6" customFormat="1" x14ac:dyDescent="0.2">
      <c r="A198" t="s">
        <v>175</v>
      </c>
      <c r="B198" s="4">
        <v>43407</v>
      </c>
      <c r="C198" t="s">
        <v>183</v>
      </c>
      <c r="D198" t="s">
        <v>177</v>
      </c>
      <c r="E198">
        <v>2</v>
      </c>
      <c r="F198">
        <v>1</v>
      </c>
      <c r="G198" t="str">
        <f t="shared" si="14"/>
        <v>H</v>
      </c>
      <c r="H198">
        <v>1</v>
      </c>
      <c r="I198">
        <v>0</v>
      </c>
      <c r="J198" t="str">
        <f t="shared" si="15"/>
        <v>H</v>
      </c>
      <c r="K198" s="7" t="s">
        <v>381</v>
      </c>
      <c r="L198">
        <v>3</v>
      </c>
      <c r="M198">
        <v>17</v>
      </c>
      <c r="N198">
        <v>3</v>
      </c>
      <c r="O198">
        <v>7</v>
      </c>
      <c r="P198">
        <v>9</v>
      </c>
      <c r="Q198">
        <v>9</v>
      </c>
      <c r="R198">
        <v>1</v>
      </c>
      <c r="S198">
        <v>8</v>
      </c>
      <c r="T198" s="7">
        <v>2</v>
      </c>
      <c r="U198" s="7">
        <v>3</v>
      </c>
      <c r="V198" s="7">
        <v>0</v>
      </c>
      <c r="W198" s="7">
        <v>0</v>
      </c>
      <c r="X198">
        <v>2.75</v>
      </c>
      <c r="Y198">
        <v>3.4</v>
      </c>
      <c r="Z198">
        <v>2.75</v>
      </c>
      <c r="AA198">
        <v>2.7</v>
      </c>
      <c r="AB198">
        <v>3.25</v>
      </c>
      <c r="AC198">
        <v>2.5499999999999998</v>
      </c>
      <c r="AD198">
        <v>2.5499999999999998</v>
      </c>
      <c r="AE198">
        <v>3.05</v>
      </c>
      <c r="AF198">
        <v>2.5499999999999998</v>
      </c>
      <c r="AG198">
        <v>2.71</v>
      </c>
      <c r="AH198">
        <v>3.41</v>
      </c>
      <c r="AI198">
        <v>2.67</v>
      </c>
      <c r="AJ198">
        <v>2.62</v>
      </c>
      <c r="AK198">
        <v>3.4</v>
      </c>
      <c r="AL198">
        <v>2.6</v>
      </c>
      <c r="AM198">
        <v>2.75</v>
      </c>
      <c r="AN198">
        <v>3.4</v>
      </c>
      <c r="AO198">
        <v>2.63</v>
      </c>
      <c r="AP198">
        <v>38</v>
      </c>
      <c r="AQ198">
        <v>2.8</v>
      </c>
      <c r="AR198">
        <v>2.66</v>
      </c>
      <c r="AS198">
        <v>3.41</v>
      </c>
      <c r="AT198">
        <v>3.24</v>
      </c>
      <c r="AU198">
        <v>2.75</v>
      </c>
      <c r="AV198">
        <v>2.59</v>
      </c>
      <c r="AW198">
        <v>35</v>
      </c>
      <c r="AX198">
        <v>2.1</v>
      </c>
      <c r="AY198">
        <v>2.0099999999999998</v>
      </c>
      <c r="AZ198">
        <v>1.85</v>
      </c>
      <c r="BA198">
        <v>1.76</v>
      </c>
      <c r="BB198">
        <v>17</v>
      </c>
      <c r="BC198">
        <v>0</v>
      </c>
      <c r="BD198">
        <v>2.0099999999999998</v>
      </c>
      <c r="BE198">
        <v>1.93</v>
      </c>
      <c r="BF198">
        <v>1.95</v>
      </c>
      <c r="BG198">
        <v>1.87</v>
      </c>
      <c r="BH198">
        <v>2.76</v>
      </c>
      <c r="BI198">
        <v>3.45</v>
      </c>
      <c r="BJ198">
        <v>2.64</v>
      </c>
    </row>
    <row r="199" spans="1:62" s="6" customFormat="1" x14ac:dyDescent="0.2">
      <c r="A199" t="s">
        <v>175</v>
      </c>
      <c r="B199" s="4">
        <v>43407</v>
      </c>
      <c r="C199" t="s">
        <v>194</v>
      </c>
      <c r="D199" t="s">
        <v>182</v>
      </c>
      <c r="E199">
        <v>2</v>
      </c>
      <c r="F199">
        <v>0</v>
      </c>
      <c r="G199" t="str">
        <f t="shared" si="14"/>
        <v>H</v>
      </c>
      <c r="H199">
        <v>1</v>
      </c>
      <c r="I199">
        <v>0</v>
      </c>
      <c r="J199" t="str">
        <f t="shared" si="15"/>
        <v>H</v>
      </c>
      <c r="K199" s="7" t="s">
        <v>620</v>
      </c>
      <c r="L199">
        <v>14</v>
      </c>
      <c r="M199">
        <v>10</v>
      </c>
      <c r="N199">
        <v>6</v>
      </c>
      <c r="O199">
        <v>3</v>
      </c>
      <c r="P199">
        <v>12</v>
      </c>
      <c r="Q199">
        <v>4</v>
      </c>
      <c r="R199">
        <v>2</v>
      </c>
      <c r="S199">
        <v>3</v>
      </c>
      <c r="T199" s="7">
        <v>1</v>
      </c>
      <c r="U199" s="7">
        <v>0</v>
      </c>
      <c r="V199" s="7">
        <v>0</v>
      </c>
      <c r="W199" s="7">
        <v>0</v>
      </c>
      <c r="X199">
        <v>1.9</v>
      </c>
      <c r="Y199">
        <v>3.75</v>
      </c>
      <c r="Z199">
        <v>4.33</v>
      </c>
      <c r="AA199">
        <v>1.8</v>
      </c>
      <c r="AB199">
        <v>3.6</v>
      </c>
      <c r="AC199">
        <v>4.25</v>
      </c>
      <c r="AD199">
        <v>1.75</v>
      </c>
      <c r="AE199">
        <v>3.4</v>
      </c>
      <c r="AF199">
        <v>4.1500000000000004</v>
      </c>
      <c r="AG199">
        <v>1.85</v>
      </c>
      <c r="AH199">
        <v>3.72</v>
      </c>
      <c r="AI199">
        <v>4.3099999999999996</v>
      </c>
      <c r="AJ199">
        <v>1.83</v>
      </c>
      <c r="AK199">
        <v>3.6</v>
      </c>
      <c r="AL199">
        <v>4.2</v>
      </c>
      <c r="AM199">
        <v>1.9</v>
      </c>
      <c r="AN199">
        <v>3.7</v>
      </c>
      <c r="AO199">
        <v>4.2</v>
      </c>
      <c r="AP199">
        <v>38</v>
      </c>
      <c r="AQ199">
        <v>1.9</v>
      </c>
      <c r="AR199">
        <v>1.82</v>
      </c>
      <c r="AS199">
        <v>3.75</v>
      </c>
      <c r="AT199">
        <v>3.53</v>
      </c>
      <c r="AU199">
        <v>4.6500000000000004</v>
      </c>
      <c r="AV199">
        <v>4.2</v>
      </c>
      <c r="AW199">
        <v>34</v>
      </c>
      <c r="AX199">
        <v>2.15</v>
      </c>
      <c r="AY199">
        <v>2.0299999999999998</v>
      </c>
      <c r="AZ199">
        <v>1.83</v>
      </c>
      <c r="BA199">
        <v>1.74</v>
      </c>
      <c r="BB199">
        <v>18</v>
      </c>
      <c r="BC199">
        <v>-0.5</v>
      </c>
      <c r="BD199">
        <v>1.88</v>
      </c>
      <c r="BE199">
        <v>1.82</v>
      </c>
      <c r="BF199">
        <v>2.0499999999999998</v>
      </c>
      <c r="BG199">
        <v>1.99</v>
      </c>
      <c r="BH199">
        <v>1.87</v>
      </c>
      <c r="BI199">
        <v>3.91</v>
      </c>
      <c r="BJ199">
        <v>4.0999999999999996</v>
      </c>
    </row>
    <row r="200" spans="1:62" s="6" customFormat="1" x14ac:dyDescent="0.2">
      <c r="A200" t="s">
        <v>175</v>
      </c>
      <c r="B200" s="4">
        <v>43407</v>
      </c>
      <c r="C200" t="s">
        <v>203</v>
      </c>
      <c r="D200" t="s">
        <v>197</v>
      </c>
      <c r="E200">
        <v>2</v>
      </c>
      <c r="F200">
        <v>2</v>
      </c>
      <c r="G200" t="str">
        <f t="shared" si="14"/>
        <v>D</v>
      </c>
      <c r="H200">
        <v>1</v>
      </c>
      <c r="I200">
        <v>1</v>
      </c>
      <c r="J200" t="str">
        <f t="shared" si="15"/>
        <v>D</v>
      </c>
      <c r="K200" s="7" t="s">
        <v>196</v>
      </c>
      <c r="L200">
        <v>12</v>
      </c>
      <c r="M200">
        <v>6</v>
      </c>
      <c r="N200">
        <v>5</v>
      </c>
      <c r="O200">
        <v>2</v>
      </c>
      <c r="P200">
        <v>5</v>
      </c>
      <c r="Q200">
        <v>12</v>
      </c>
      <c r="R200">
        <v>8</v>
      </c>
      <c r="S200">
        <v>2</v>
      </c>
      <c r="T200" s="7">
        <v>0</v>
      </c>
      <c r="U200" s="7">
        <v>2</v>
      </c>
      <c r="V200" s="7">
        <v>0</v>
      </c>
      <c r="W200" s="7">
        <v>0</v>
      </c>
      <c r="X200">
        <v>2.5</v>
      </c>
      <c r="Y200">
        <v>3.6</v>
      </c>
      <c r="Z200">
        <v>2.9</v>
      </c>
      <c r="AA200">
        <v>2.4500000000000002</v>
      </c>
      <c r="AB200">
        <v>3.25</v>
      </c>
      <c r="AC200">
        <v>2.8</v>
      </c>
      <c r="AD200">
        <v>2.4</v>
      </c>
      <c r="AE200">
        <v>3.2</v>
      </c>
      <c r="AF200">
        <v>2.65</v>
      </c>
      <c r="AG200">
        <v>2.5499999999999998</v>
      </c>
      <c r="AH200">
        <v>3.51</v>
      </c>
      <c r="AI200">
        <v>2.77</v>
      </c>
      <c r="AJ200">
        <v>2.5</v>
      </c>
      <c r="AK200">
        <v>3.5</v>
      </c>
      <c r="AL200">
        <v>2.7</v>
      </c>
      <c r="AM200">
        <v>2.6</v>
      </c>
      <c r="AN200">
        <v>3.5</v>
      </c>
      <c r="AO200">
        <v>2.75</v>
      </c>
      <c r="AP200">
        <v>38</v>
      </c>
      <c r="AQ200">
        <v>2.6</v>
      </c>
      <c r="AR200">
        <v>2.48</v>
      </c>
      <c r="AS200">
        <v>3.6</v>
      </c>
      <c r="AT200">
        <v>3.32</v>
      </c>
      <c r="AU200">
        <v>2.9</v>
      </c>
      <c r="AV200">
        <v>2.73</v>
      </c>
      <c r="AW200">
        <v>36</v>
      </c>
      <c r="AX200">
        <v>1.97</v>
      </c>
      <c r="AY200">
        <v>1.9</v>
      </c>
      <c r="AZ200">
        <v>1.94</v>
      </c>
      <c r="BA200">
        <v>1.86</v>
      </c>
      <c r="BB200">
        <v>17</v>
      </c>
      <c r="BC200">
        <v>0</v>
      </c>
      <c r="BD200">
        <v>1.91</v>
      </c>
      <c r="BE200">
        <v>1.83</v>
      </c>
      <c r="BF200">
        <v>2.06</v>
      </c>
      <c r="BG200">
        <v>1.97</v>
      </c>
      <c r="BH200">
        <v>2.56</v>
      </c>
      <c r="BI200">
        <v>3.52</v>
      </c>
      <c r="BJ200">
        <v>2.81</v>
      </c>
    </row>
    <row r="201" spans="1:62" s="6" customFormat="1" x14ac:dyDescent="0.2">
      <c r="A201" t="s">
        <v>175</v>
      </c>
      <c r="B201" s="4">
        <v>43407</v>
      </c>
      <c r="C201" t="s">
        <v>206</v>
      </c>
      <c r="D201" t="s">
        <v>200</v>
      </c>
      <c r="E201">
        <v>3</v>
      </c>
      <c r="F201">
        <v>2</v>
      </c>
      <c r="G201" t="str">
        <f t="shared" si="14"/>
        <v>H</v>
      </c>
      <c r="H201">
        <v>1</v>
      </c>
      <c r="I201">
        <v>1</v>
      </c>
      <c r="J201" t="str">
        <f t="shared" si="15"/>
        <v>D</v>
      </c>
      <c r="K201" s="7" t="s">
        <v>370</v>
      </c>
      <c r="L201">
        <v>11</v>
      </c>
      <c r="M201">
        <v>15</v>
      </c>
      <c r="N201">
        <v>6</v>
      </c>
      <c r="O201">
        <v>3</v>
      </c>
      <c r="P201">
        <v>14</v>
      </c>
      <c r="Q201">
        <v>8</v>
      </c>
      <c r="R201">
        <v>5</v>
      </c>
      <c r="S201">
        <v>3</v>
      </c>
      <c r="T201" s="7">
        <v>2</v>
      </c>
      <c r="U201" s="7">
        <v>1</v>
      </c>
      <c r="V201" s="7">
        <v>0</v>
      </c>
      <c r="W201" s="7">
        <v>0</v>
      </c>
      <c r="X201">
        <v>2.7</v>
      </c>
      <c r="Y201">
        <v>3.25</v>
      </c>
      <c r="Z201">
        <v>2.87</v>
      </c>
      <c r="AA201">
        <v>2.7</v>
      </c>
      <c r="AB201">
        <v>3.1</v>
      </c>
      <c r="AC201">
        <v>2.65</v>
      </c>
      <c r="AD201">
        <v>2.65</v>
      </c>
      <c r="AE201">
        <v>3</v>
      </c>
      <c r="AF201">
        <v>2.5</v>
      </c>
      <c r="AG201">
        <v>2.9</v>
      </c>
      <c r="AH201">
        <v>3.17</v>
      </c>
      <c r="AI201">
        <v>2.66</v>
      </c>
      <c r="AJ201">
        <v>2.8</v>
      </c>
      <c r="AK201">
        <v>3.1</v>
      </c>
      <c r="AL201">
        <v>2.62</v>
      </c>
      <c r="AM201">
        <v>2.8</v>
      </c>
      <c r="AN201">
        <v>3.2</v>
      </c>
      <c r="AO201">
        <v>2.7</v>
      </c>
      <c r="AP201">
        <v>38</v>
      </c>
      <c r="AQ201">
        <v>2.9</v>
      </c>
      <c r="AR201">
        <v>2.72</v>
      </c>
      <c r="AS201">
        <v>3.3</v>
      </c>
      <c r="AT201">
        <v>3.11</v>
      </c>
      <c r="AU201">
        <v>2.87</v>
      </c>
      <c r="AV201">
        <v>2.63</v>
      </c>
      <c r="AW201">
        <v>34</v>
      </c>
      <c r="AX201">
        <v>2.21</v>
      </c>
      <c r="AY201">
        <v>2.11</v>
      </c>
      <c r="AZ201">
        <v>1.75</v>
      </c>
      <c r="BA201">
        <v>1.69</v>
      </c>
      <c r="BB201">
        <v>17</v>
      </c>
      <c r="BC201">
        <v>0.25</v>
      </c>
      <c r="BD201">
        <v>1.71</v>
      </c>
      <c r="BE201">
        <v>1.65</v>
      </c>
      <c r="BF201">
        <v>2.33</v>
      </c>
      <c r="BG201">
        <v>2.2200000000000002</v>
      </c>
      <c r="BH201">
        <v>2.91</v>
      </c>
      <c r="BI201">
        <v>3.05</v>
      </c>
      <c r="BJ201">
        <v>2.79</v>
      </c>
    </row>
    <row r="202" spans="1:62" s="6" customFormat="1" x14ac:dyDescent="0.2">
      <c r="A202" t="s">
        <v>175</v>
      </c>
      <c r="B202" s="4">
        <v>43407</v>
      </c>
      <c r="C202" t="s">
        <v>207</v>
      </c>
      <c r="D202" t="s">
        <v>185</v>
      </c>
      <c r="E202">
        <v>2</v>
      </c>
      <c r="F202">
        <v>0</v>
      </c>
      <c r="G202" t="str">
        <f t="shared" si="14"/>
        <v>H</v>
      </c>
      <c r="H202">
        <v>1</v>
      </c>
      <c r="I202">
        <v>0</v>
      </c>
      <c r="J202" t="str">
        <f t="shared" si="15"/>
        <v>H</v>
      </c>
      <c r="K202" s="7" t="s">
        <v>181</v>
      </c>
      <c r="L202">
        <v>12</v>
      </c>
      <c r="M202">
        <v>7</v>
      </c>
      <c r="N202">
        <v>6</v>
      </c>
      <c r="O202">
        <v>6</v>
      </c>
      <c r="P202">
        <v>11</v>
      </c>
      <c r="Q202">
        <v>9</v>
      </c>
      <c r="R202">
        <v>6</v>
      </c>
      <c r="S202">
        <v>3</v>
      </c>
      <c r="T202" s="7">
        <v>0</v>
      </c>
      <c r="U202" s="7">
        <v>1</v>
      </c>
      <c r="V202" s="7">
        <v>0</v>
      </c>
      <c r="W202" s="7">
        <v>0</v>
      </c>
      <c r="X202">
        <v>2.25</v>
      </c>
      <c r="Y202">
        <v>3.5</v>
      </c>
      <c r="Z202">
        <v>3.4</v>
      </c>
      <c r="AA202">
        <v>2.25</v>
      </c>
      <c r="AB202">
        <v>3.3</v>
      </c>
      <c r="AC202">
        <v>3.1</v>
      </c>
      <c r="AD202">
        <v>2.15</v>
      </c>
      <c r="AE202">
        <v>3.15</v>
      </c>
      <c r="AF202">
        <v>3.05</v>
      </c>
      <c r="AG202">
        <v>2.3199999999999998</v>
      </c>
      <c r="AH202">
        <v>3.38</v>
      </c>
      <c r="AI202">
        <v>3.22</v>
      </c>
      <c r="AJ202">
        <v>2.2999999999999998</v>
      </c>
      <c r="AK202">
        <v>3.3</v>
      </c>
      <c r="AL202">
        <v>3.1</v>
      </c>
      <c r="AM202">
        <v>2.2999999999999998</v>
      </c>
      <c r="AN202">
        <v>3.4</v>
      </c>
      <c r="AO202">
        <v>3.25</v>
      </c>
      <c r="AP202">
        <v>38</v>
      </c>
      <c r="AQ202">
        <v>2.3199999999999998</v>
      </c>
      <c r="AR202">
        <v>2.23</v>
      </c>
      <c r="AS202">
        <v>3.5</v>
      </c>
      <c r="AT202">
        <v>3.3</v>
      </c>
      <c r="AU202">
        <v>3.4</v>
      </c>
      <c r="AV202">
        <v>3.14</v>
      </c>
      <c r="AW202">
        <v>36</v>
      </c>
      <c r="AX202">
        <v>2.0099999999999998</v>
      </c>
      <c r="AY202">
        <v>1.93</v>
      </c>
      <c r="AZ202">
        <v>1.92</v>
      </c>
      <c r="BA202">
        <v>1.83</v>
      </c>
      <c r="BB202">
        <v>19</v>
      </c>
      <c r="BC202">
        <v>-0.25</v>
      </c>
      <c r="BD202">
        <v>1.99</v>
      </c>
      <c r="BE202">
        <v>1.92</v>
      </c>
      <c r="BF202">
        <v>1.95</v>
      </c>
      <c r="BG202">
        <v>1.88</v>
      </c>
      <c r="BH202">
        <v>2.41</v>
      </c>
      <c r="BI202">
        <v>3.42</v>
      </c>
      <c r="BJ202">
        <v>3.08</v>
      </c>
    </row>
    <row r="203" spans="1:62" s="6" customFormat="1" x14ac:dyDescent="0.2">
      <c r="A203" t="s">
        <v>175</v>
      </c>
      <c r="B203" s="4">
        <v>43410</v>
      </c>
      <c r="C203" t="s">
        <v>191</v>
      </c>
      <c r="D203" t="s">
        <v>188</v>
      </c>
      <c r="E203">
        <v>2</v>
      </c>
      <c r="F203">
        <v>1</v>
      </c>
      <c r="G203" t="str">
        <f t="shared" si="14"/>
        <v>H</v>
      </c>
      <c r="H203">
        <v>0</v>
      </c>
      <c r="I203">
        <v>1</v>
      </c>
      <c r="J203" t="str">
        <f t="shared" si="15"/>
        <v>A</v>
      </c>
      <c r="K203" s="7" t="s">
        <v>623</v>
      </c>
      <c r="L203">
        <v>24</v>
      </c>
      <c r="M203">
        <v>9</v>
      </c>
      <c r="N203">
        <v>7</v>
      </c>
      <c r="O203">
        <v>1</v>
      </c>
      <c r="P203">
        <v>9</v>
      </c>
      <c r="Q203">
        <v>11</v>
      </c>
      <c r="R203">
        <v>9</v>
      </c>
      <c r="S203">
        <v>5</v>
      </c>
      <c r="T203" s="7">
        <v>1</v>
      </c>
      <c r="U203" s="7">
        <v>1</v>
      </c>
      <c r="V203" s="7">
        <v>0</v>
      </c>
      <c r="W203" s="7">
        <v>0</v>
      </c>
      <c r="X203">
        <v>1.53</v>
      </c>
      <c r="Y203">
        <v>4.33</v>
      </c>
      <c r="Z203">
        <v>7</v>
      </c>
      <c r="AA203">
        <v>1.53</v>
      </c>
      <c r="AB203">
        <v>3.8</v>
      </c>
      <c r="AC203">
        <v>6.5</v>
      </c>
      <c r="AD203">
        <v>1.45</v>
      </c>
      <c r="AE203">
        <v>3.85</v>
      </c>
      <c r="AF203">
        <v>6.2</v>
      </c>
      <c r="AG203">
        <v>1.5</v>
      </c>
      <c r="AH203">
        <v>4.32</v>
      </c>
      <c r="AI203">
        <v>7.01</v>
      </c>
      <c r="AJ203">
        <v>1.5</v>
      </c>
      <c r="AK203">
        <v>4.2</v>
      </c>
      <c r="AL203">
        <v>6.5</v>
      </c>
      <c r="AM203">
        <v>1.5</v>
      </c>
      <c r="AN203">
        <v>4.4000000000000004</v>
      </c>
      <c r="AO203">
        <v>7</v>
      </c>
      <c r="AP203">
        <v>38</v>
      </c>
      <c r="AQ203">
        <v>1.55</v>
      </c>
      <c r="AR203">
        <v>1.49</v>
      </c>
      <c r="AS203">
        <v>4.4000000000000004</v>
      </c>
      <c r="AT203">
        <v>4.09</v>
      </c>
      <c r="AU203">
        <v>7.16</v>
      </c>
      <c r="AV203">
        <v>6.54</v>
      </c>
      <c r="AW203">
        <v>35</v>
      </c>
      <c r="AX203">
        <v>2.02</v>
      </c>
      <c r="AY203">
        <v>1.95</v>
      </c>
      <c r="AZ203">
        <v>1.9</v>
      </c>
      <c r="BA203">
        <v>1.82</v>
      </c>
      <c r="BB203">
        <v>20</v>
      </c>
      <c r="BC203">
        <v>-1</v>
      </c>
      <c r="BD203">
        <v>1.91</v>
      </c>
      <c r="BE203">
        <v>1.84</v>
      </c>
      <c r="BF203">
        <v>2.04</v>
      </c>
      <c r="BG203">
        <v>1.96</v>
      </c>
      <c r="BH203" s="6">
        <v>1.48</v>
      </c>
      <c r="BI203" s="6">
        <v>4.5199999999999996</v>
      </c>
      <c r="BJ203" s="6">
        <v>7.01</v>
      </c>
    </row>
    <row r="204" spans="1:62" s="6" customFormat="1" x14ac:dyDescent="0.2">
      <c r="A204" t="s">
        <v>175</v>
      </c>
      <c r="B204" s="4">
        <v>43410</v>
      </c>
      <c r="C204" t="s">
        <v>197</v>
      </c>
      <c r="D204" t="s">
        <v>200</v>
      </c>
      <c r="E204">
        <v>0</v>
      </c>
      <c r="F204">
        <v>0</v>
      </c>
      <c r="G204" t="str">
        <f t="shared" si="14"/>
        <v>D</v>
      </c>
      <c r="H204">
        <v>0</v>
      </c>
      <c r="I204">
        <v>0</v>
      </c>
      <c r="J204" t="str">
        <f t="shared" si="15"/>
        <v>D</v>
      </c>
      <c r="K204" s="7" t="s">
        <v>378</v>
      </c>
      <c r="L204">
        <v>5</v>
      </c>
      <c r="M204">
        <v>19</v>
      </c>
      <c r="N204">
        <v>1</v>
      </c>
      <c r="O204">
        <v>6</v>
      </c>
      <c r="P204">
        <v>7</v>
      </c>
      <c r="Q204">
        <v>10</v>
      </c>
      <c r="R204">
        <v>3</v>
      </c>
      <c r="S204">
        <v>9</v>
      </c>
      <c r="T204" s="7">
        <v>1</v>
      </c>
      <c r="U204" s="7">
        <v>0</v>
      </c>
      <c r="V204" s="7">
        <v>0</v>
      </c>
      <c r="W204" s="7">
        <v>0</v>
      </c>
      <c r="X204">
        <v>2.87</v>
      </c>
      <c r="Y204">
        <v>3.4</v>
      </c>
      <c r="Z204">
        <v>2.62</v>
      </c>
      <c r="AA204">
        <v>2.7</v>
      </c>
      <c r="AB204">
        <v>3.25</v>
      </c>
      <c r="AC204">
        <v>2.5499999999999998</v>
      </c>
      <c r="AD204">
        <v>2.65</v>
      </c>
      <c r="AE204">
        <v>3.1</v>
      </c>
      <c r="AF204">
        <v>2.4</v>
      </c>
      <c r="AG204">
        <v>2.82</v>
      </c>
      <c r="AH204">
        <v>3.42</v>
      </c>
      <c r="AI204">
        <v>2.61</v>
      </c>
      <c r="AJ204">
        <v>2.75</v>
      </c>
      <c r="AK204">
        <v>3.3</v>
      </c>
      <c r="AL204">
        <v>2.5499999999999998</v>
      </c>
      <c r="AM204">
        <v>2.8</v>
      </c>
      <c r="AN204">
        <v>3.4</v>
      </c>
      <c r="AO204">
        <v>2.6</v>
      </c>
      <c r="AP204">
        <v>38</v>
      </c>
      <c r="AQ204">
        <v>2.9</v>
      </c>
      <c r="AR204">
        <v>2.72</v>
      </c>
      <c r="AS204">
        <v>3.42</v>
      </c>
      <c r="AT204">
        <v>3.27</v>
      </c>
      <c r="AU204">
        <v>2.7</v>
      </c>
      <c r="AV204">
        <v>2.54</v>
      </c>
      <c r="AW204">
        <v>36</v>
      </c>
      <c r="AX204">
        <v>2.0699999999999998</v>
      </c>
      <c r="AY204">
        <v>1.98</v>
      </c>
      <c r="AZ204">
        <v>1.88</v>
      </c>
      <c r="BA204">
        <v>1.79</v>
      </c>
      <c r="BB204">
        <v>19</v>
      </c>
      <c r="BC204">
        <v>0.25</v>
      </c>
      <c r="BD204">
        <v>1.75</v>
      </c>
      <c r="BE204">
        <v>1.68</v>
      </c>
      <c r="BF204">
        <v>2.2999999999999998</v>
      </c>
      <c r="BG204">
        <v>2.1800000000000002</v>
      </c>
      <c r="BH204" s="6">
        <v>3.07</v>
      </c>
      <c r="BI204" s="6">
        <v>3.46</v>
      </c>
      <c r="BJ204" s="6">
        <v>2.4</v>
      </c>
    </row>
    <row r="205" spans="1:62" s="6" customFormat="1" x14ac:dyDescent="0.2">
      <c r="A205" t="s">
        <v>175</v>
      </c>
      <c r="B205" s="4">
        <v>43421</v>
      </c>
      <c r="C205" t="s">
        <v>176</v>
      </c>
      <c r="D205" t="s">
        <v>206</v>
      </c>
      <c r="E205">
        <v>4</v>
      </c>
      <c r="F205">
        <v>0</v>
      </c>
      <c r="G205" t="str">
        <f t="shared" ref="G205:G215" si="16">IF(OR(E205="",F205=""),"",IF(E205&gt;F205,"H",IF(E205=F205,"D","A")))</f>
        <v>H</v>
      </c>
      <c r="H205">
        <v>0</v>
      </c>
      <c r="I205">
        <v>0</v>
      </c>
      <c r="J205" t="str">
        <f t="shared" ref="J205:J215" si="17">IF(OR(H205="",I205=""),"",IF(H205&gt;I205,"H",IF(H205=I205,"D","A")))</f>
        <v>D</v>
      </c>
      <c r="K205" t="s">
        <v>379</v>
      </c>
      <c r="L205">
        <v>32</v>
      </c>
      <c r="M205">
        <v>6</v>
      </c>
      <c r="N205">
        <v>13</v>
      </c>
      <c r="O205">
        <v>2</v>
      </c>
      <c r="P205">
        <v>6</v>
      </c>
      <c r="Q205">
        <v>16</v>
      </c>
      <c r="R205">
        <v>12</v>
      </c>
      <c r="S205">
        <v>1</v>
      </c>
      <c r="T205">
        <v>1</v>
      </c>
      <c r="U205">
        <v>2</v>
      </c>
      <c r="V205">
        <v>0</v>
      </c>
      <c r="W205">
        <v>1</v>
      </c>
      <c r="X205">
        <v>1.64</v>
      </c>
      <c r="Y205">
        <v>4</v>
      </c>
      <c r="Z205">
        <v>6</v>
      </c>
      <c r="AA205">
        <v>1.6</v>
      </c>
      <c r="AB205">
        <v>3.9</v>
      </c>
      <c r="AC205">
        <v>5.25</v>
      </c>
      <c r="AD205">
        <v>1.6</v>
      </c>
      <c r="AE205">
        <v>3.55</v>
      </c>
      <c r="AF205">
        <v>5</v>
      </c>
      <c r="AG205">
        <v>1.64</v>
      </c>
      <c r="AH205">
        <v>3.86</v>
      </c>
      <c r="AI205">
        <v>5.67</v>
      </c>
      <c r="AJ205">
        <v>1.63</v>
      </c>
      <c r="AK205">
        <v>3.9</v>
      </c>
      <c r="AL205">
        <v>5.25</v>
      </c>
      <c r="AM205">
        <v>1.65</v>
      </c>
      <c r="AN205">
        <v>4</v>
      </c>
      <c r="AO205">
        <v>5.5</v>
      </c>
      <c r="AP205">
        <v>37</v>
      </c>
      <c r="AQ205">
        <v>1.7</v>
      </c>
      <c r="AR205">
        <v>1.62</v>
      </c>
      <c r="AS205">
        <v>4</v>
      </c>
      <c r="AT205">
        <v>3.77</v>
      </c>
      <c r="AU205">
        <v>6</v>
      </c>
      <c r="AV205">
        <v>5.39</v>
      </c>
      <c r="AW205">
        <v>34</v>
      </c>
      <c r="AX205">
        <v>2.0099999999999998</v>
      </c>
      <c r="AY205">
        <v>1.92</v>
      </c>
      <c r="AZ205">
        <v>1.92</v>
      </c>
      <c r="BA205">
        <v>1.85</v>
      </c>
      <c r="BB205">
        <v>19</v>
      </c>
      <c r="BC205">
        <v>-0.75</v>
      </c>
      <c r="BD205">
        <v>1.85</v>
      </c>
      <c r="BE205">
        <v>1.8</v>
      </c>
      <c r="BF205">
        <v>2.09</v>
      </c>
      <c r="BG205">
        <v>2.0099999999999998</v>
      </c>
      <c r="BH205">
        <v>1.58</v>
      </c>
      <c r="BI205">
        <v>4.16</v>
      </c>
      <c r="BJ205">
        <v>6.09</v>
      </c>
    </row>
    <row r="206" spans="1:62" s="6" customFormat="1" x14ac:dyDescent="0.2">
      <c r="A206" t="s">
        <v>175</v>
      </c>
      <c r="B206" s="4">
        <v>43421</v>
      </c>
      <c r="C206" t="s">
        <v>182</v>
      </c>
      <c r="D206" t="s">
        <v>207</v>
      </c>
      <c r="E206">
        <v>3</v>
      </c>
      <c r="F206">
        <v>2</v>
      </c>
      <c r="G206" t="str">
        <f t="shared" si="16"/>
        <v>H</v>
      </c>
      <c r="H206">
        <v>1</v>
      </c>
      <c r="I206">
        <v>1</v>
      </c>
      <c r="J206" t="str">
        <f t="shared" si="17"/>
        <v>D</v>
      </c>
      <c r="K206" t="s">
        <v>376</v>
      </c>
      <c r="L206">
        <v>7</v>
      </c>
      <c r="M206">
        <v>13</v>
      </c>
      <c r="N206">
        <v>4</v>
      </c>
      <c r="O206">
        <v>7</v>
      </c>
      <c r="P206">
        <v>9</v>
      </c>
      <c r="Q206">
        <v>12</v>
      </c>
      <c r="R206">
        <v>5</v>
      </c>
      <c r="S206">
        <v>8</v>
      </c>
      <c r="T206">
        <v>0</v>
      </c>
      <c r="U206">
        <v>3</v>
      </c>
      <c r="V206">
        <v>0</v>
      </c>
      <c r="W206">
        <v>0</v>
      </c>
      <c r="X206">
        <v>3.1</v>
      </c>
      <c r="Y206">
        <v>3.4</v>
      </c>
      <c r="Z206">
        <v>2.4500000000000002</v>
      </c>
      <c r="AA206">
        <v>2.9</v>
      </c>
      <c r="AB206">
        <v>3.4</v>
      </c>
      <c r="AC206">
        <v>2.2999999999999998</v>
      </c>
      <c r="AD206">
        <v>2.8</v>
      </c>
      <c r="AE206">
        <v>3.15</v>
      </c>
      <c r="AF206">
        <v>2.2999999999999998</v>
      </c>
      <c r="AG206">
        <v>2.98</v>
      </c>
      <c r="AH206">
        <v>3.5</v>
      </c>
      <c r="AI206">
        <v>2.4</v>
      </c>
      <c r="AJ206">
        <v>2.9</v>
      </c>
      <c r="AK206">
        <v>3.4</v>
      </c>
      <c r="AL206">
        <v>2.35</v>
      </c>
      <c r="AM206">
        <v>3</v>
      </c>
      <c r="AN206">
        <v>3.5</v>
      </c>
      <c r="AO206">
        <v>2.4</v>
      </c>
      <c r="AP206">
        <v>36</v>
      </c>
      <c r="AQ206">
        <v>3.1</v>
      </c>
      <c r="AR206">
        <v>2.92</v>
      </c>
      <c r="AS206">
        <v>3.5</v>
      </c>
      <c r="AT206">
        <v>3.32</v>
      </c>
      <c r="AU206">
        <v>2.5</v>
      </c>
      <c r="AV206">
        <v>2.37</v>
      </c>
      <c r="AW206">
        <v>33</v>
      </c>
      <c r="AX206">
        <v>2.0499999999999998</v>
      </c>
      <c r="AY206">
        <v>1.97</v>
      </c>
      <c r="AZ206">
        <v>1.87</v>
      </c>
      <c r="BA206">
        <v>1.8</v>
      </c>
      <c r="BB206">
        <v>16</v>
      </c>
      <c r="BC206">
        <v>0</v>
      </c>
      <c r="BD206">
        <v>2.17</v>
      </c>
      <c r="BE206">
        <v>2.11</v>
      </c>
      <c r="BF206">
        <v>1.8</v>
      </c>
      <c r="BG206">
        <v>1.72</v>
      </c>
      <c r="BH206">
        <v>2.96</v>
      </c>
      <c r="BI206">
        <v>3.59</v>
      </c>
      <c r="BJ206">
        <v>2.41</v>
      </c>
    </row>
    <row r="207" spans="1:62" s="6" customFormat="1" x14ac:dyDescent="0.2">
      <c r="A207" t="s">
        <v>175</v>
      </c>
      <c r="B207" s="4">
        <v>43421</v>
      </c>
      <c r="C207" t="s">
        <v>185</v>
      </c>
      <c r="D207" t="s">
        <v>194</v>
      </c>
      <c r="E207">
        <v>2</v>
      </c>
      <c r="F207">
        <v>2</v>
      </c>
      <c r="G207" t="str">
        <f t="shared" si="16"/>
        <v>D</v>
      </c>
      <c r="H207">
        <v>2</v>
      </c>
      <c r="I207">
        <v>1</v>
      </c>
      <c r="J207" t="str">
        <f t="shared" si="17"/>
        <v>H</v>
      </c>
      <c r="K207" t="s">
        <v>381</v>
      </c>
      <c r="L207">
        <v>12</v>
      </c>
      <c r="M207">
        <v>11</v>
      </c>
      <c r="N207">
        <v>4</v>
      </c>
      <c r="O207">
        <v>4</v>
      </c>
      <c r="P207">
        <v>5</v>
      </c>
      <c r="Q207">
        <v>15</v>
      </c>
      <c r="R207">
        <v>7</v>
      </c>
      <c r="S207">
        <v>6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3.4</v>
      </c>
      <c r="Z207">
        <v>3</v>
      </c>
      <c r="AA207">
        <v>2.4</v>
      </c>
      <c r="AB207">
        <v>3.2</v>
      </c>
      <c r="AC207">
        <v>2.9</v>
      </c>
      <c r="AD207">
        <v>2.2999999999999998</v>
      </c>
      <c r="AE207">
        <v>3.15</v>
      </c>
      <c r="AF207">
        <v>2.75</v>
      </c>
      <c r="AG207">
        <v>2.72</v>
      </c>
      <c r="AH207">
        <v>3.39</v>
      </c>
      <c r="AI207">
        <v>2.67</v>
      </c>
      <c r="AJ207">
        <v>2.4</v>
      </c>
      <c r="AK207">
        <v>3.5</v>
      </c>
      <c r="AL207">
        <v>2.8</v>
      </c>
      <c r="AM207">
        <v>2.5</v>
      </c>
      <c r="AN207">
        <v>3.6</v>
      </c>
      <c r="AO207">
        <v>2.8</v>
      </c>
      <c r="AP207">
        <v>37</v>
      </c>
      <c r="AQ207">
        <v>2.73</v>
      </c>
      <c r="AR207">
        <v>2.46</v>
      </c>
      <c r="AS207">
        <v>3.6</v>
      </c>
      <c r="AT207">
        <v>3.27</v>
      </c>
      <c r="AU207">
        <v>3.1</v>
      </c>
      <c r="AV207">
        <v>2.81</v>
      </c>
      <c r="AW207">
        <v>34</v>
      </c>
      <c r="AX207">
        <v>2.1</v>
      </c>
      <c r="AY207">
        <v>2</v>
      </c>
      <c r="AZ207">
        <v>1.86</v>
      </c>
      <c r="BA207">
        <v>1.78</v>
      </c>
      <c r="BB207">
        <v>19</v>
      </c>
      <c r="BC207">
        <v>-0.25</v>
      </c>
      <c r="BD207">
        <v>2.3199999999999998</v>
      </c>
      <c r="BE207">
        <v>2.14</v>
      </c>
      <c r="BF207">
        <v>1.8</v>
      </c>
      <c r="BG207">
        <v>1.7</v>
      </c>
      <c r="BH207">
        <v>2.34</v>
      </c>
      <c r="BI207">
        <v>3.55</v>
      </c>
      <c r="BJ207">
        <v>3.1</v>
      </c>
    </row>
    <row r="208" spans="1:62" s="6" customFormat="1" x14ac:dyDescent="0.2">
      <c r="A208" t="s">
        <v>175</v>
      </c>
      <c r="B208" s="4">
        <v>43421</v>
      </c>
      <c r="C208" t="s">
        <v>189</v>
      </c>
      <c r="D208" t="s">
        <v>183</v>
      </c>
      <c r="E208">
        <v>0</v>
      </c>
      <c r="F208">
        <v>1</v>
      </c>
      <c r="G208" t="str">
        <f t="shared" si="16"/>
        <v>A</v>
      </c>
      <c r="H208">
        <v>0</v>
      </c>
      <c r="I208">
        <v>0</v>
      </c>
      <c r="J208" t="str">
        <f t="shared" si="17"/>
        <v>D</v>
      </c>
      <c r="K208" t="s">
        <v>384</v>
      </c>
      <c r="L208">
        <v>19</v>
      </c>
      <c r="M208">
        <v>7</v>
      </c>
      <c r="N208">
        <v>7</v>
      </c>
      <c r="O208">
        <v>3</v>
      </c>
      <c r="P208">
        <v>9</v>
      </c>
      <c r="Q208">
        <v>12</v>
      </c>
      <c r="R208">
        <v>10</v>
      </c>
      <c r="S208">
        <v>3</v>
      </c>
      <c r="T208">
        <v>2</v>
      </c>
      <c r="U208">
        <v>1</v>
      </c>
      <c r="V208">
        <v>0</v>
      </c>
      <c r="W208">
        <v>0</v>
      </c>
      <c r="X208">
        <v>1.61</v>
      </c>
      <c r="Y208">
        <v>4.2</v>
      </c>
      <c r="Z208">
        <v>6</v>
      </c>
      <c r="AA208">
        <v>1.53</v>
      </c>
      <c r="AB208">
        <v>4</v>
      </c>
      <c r="AC208">
        <v>6</v>
      </c>
      <c r="AD208">
        <v>1.57</v>
      </c>
      <c r="AE208">
        <v>3.65</v>
      </c>
      <c r="AF208">
        <v>5.0999999999999996</v>
      </c>
      <c r="AG208">
        <v>1.57</v>
      </c>
      <c r="AH208">
        <v>4.13</v>
      </c>
      <c r="AI208">
        <v>5.97</v>
      </c>
      <c r="AJ208">
        <v>1.55</v>
      </c>
      <c r="AK208">
        <v>4.2</v>
      </c>
      <c r="AL208">
        <v>5.8</v>
      </c>
      <c r="AM208">
        <v>1.6</v>
      </c>
      <c r="AN208">
        <v>4.2</v>
      </c>
      <c r="AO208">
        <v>5.75</v>
      </c>
      <c r="AP208">
        <v>37</v>
      </c>
      <c r="AQ208">
        <v>1.65</v>
      </c>
      <c r="AR208">
        <v>1.57</v>
      </c>
      <c r="AS208">
        <v>4.25</v>
      </c>
      <c r="AT208">
        <v>3.92</v>
      </c>
      <c r="AU208">
        <v>6</v>
      </c>
      <c r="AV208">
        <v>5.66</v>
      </c>
      <c r="AW208">
        <v>34</v>
      </c>
      <c r="AX208">
        <v>1.98</v>
      </c>
      <c r="AY208">
        <v>1.89</v>
      </c>
      <c r="AZ208">
        <v>1.95</v>
      </c>
      <c r="BA208">
        <v>1.88</v>
      </c>
      <c r="BB208">
        <v>19</v>
      </c>
      <c r="BC208">
        <v>-0.75</v>
      </c>
      <c r="BD208">
        <v>1.81</v>
      </c>
      <c r="BE208">
        <v>1.72</v>
      </c>
      <c r="BF208">
        <v>2.25</v>
      </c>
      <c r="BG208">
        <v>2.11</v>
      </c>
      <c r="BH208">
        <v>1.64</v>
      </c>
      <c r="BI208">
        <v>3.94</v>
      </c>
      <c r="BJ208">
        <v>5.75</v>
      </c>
    </row>
    <row r="209" spans="1:62" s="6" customFormat="1" x14ac:dyDescent="0.2">
      <c r="A209" t="s">
        <v>175</v>
      </c>
      <c r="B209" s="4">
        <v>43421</v>
      </c>
      <c r="C209" t="s">
        <v>188</v>
      </c>
      <c r="D209" t="s">
        <v>180</v>
      </c>
      <c r="E209">
        <v>1</v>
      </c>
      <c r="F209">
        <v>0</v>
      </c>
      <c r="G209" t="str">
        <f t="shared" si="16"/>
        <v>H</v>
      </c>
      <c r="H209">
        <v>0</v>
      </c>
      <c r="I209">
        <v>0</v>
      </c>
      <c r="J209" t="str">
        <f t="shared" si="17"/>
        <v>D</v>
      </c>
      <c r="K209" t="s">
        <v>171</v>
      </c>
      <c r="L209">
        <v>10</v>
      </c>
      <c r="M209">
        <v>11</v>
      </c>
      <c r="N209">
        <v>5</v>
      </c>
      <c r="O209">
        <v>2</v>
      </c>
      <c r="P209">
        <v>12</v>
      </c>
      <c r="Q209">
        <v>11</v>
      </c>
      <c r="R209">
        <v>3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2.7</v>
      </c>
      <c r="Y209">
        <v>3.5</v>
      </c>
      <c r="Z209">
        <v>2.7</v>
      </c>
      <c r="AA209">
        <v>2.6</v>
      </c>
      <c r="AB209">
        <v>3.3</v>
      </c>
      <c r="AC209">
        <v>2.6</v>
      </c>
      <c r="AD209">
        <v>2.4500000000000002</v>
      </c>
      <c r="AE209">
        <v>3.2</v>
      </c>
      <c r="AF209">
        <v>2.5499999999999998</v>
      </c>
      <c r="AG209">
        <v>2.5299999999999998</v>
      </c>
      <c r="AH209">
        <v>3.66</v>
      </c>
      <c r="AI209">
        <v>2.71</v>
      </c>
      <c r="AJ209">
        <v>2.5</v>
      </c>
      <c r="AK209">
        <v>3.6</v>
      </c>
      <c r="AL209">
        <v>2.6</v>
      </c>
      <c r="AM209">
        <v>2.6</v>
      </c>
      <c r="AN209">
        <v>3.6</v>
      </c>
      <c r="AO209">
        <v>2.7</v>
      </c>
      <c r="AP209">
        <v>37</v>
      </c>
      <c r="AQ209">
        <v>2.7</v>
      </c>
      <c r="AR209">
        <v>2.57</v>
      </c>
      <c r="AS209">
        <v>3.66</v>
      </c>
      <c r="AT209">
        <v>3.36</v>
      </c>
      <c r="AU209">
        <v>2.75</v>
      </c>
      <c r="AV209">
        <v>2.63</v>
      </c>
      <c r="AW209">
        <v>34</v>
      </c>
      <c r="AX209">
        <v>2.06</v>
      </c>
      <c r="AY209">
        <v>1.98</v>
      </c>
      <c r="AZ209">
        <v>1.85</v>
      </c>
      <c r="BA209">
        <v>1.79</v>
      </c>
      <c r="BB209">
        <v>16</v>
      </c>
      <c r="BC209">
        <v>0</v>
      </c>
      <c r="BD209">
        <v>1.95</v>
      </c>
      <c r="BE209">
        <v>1.88</v>
      </c>
      <c r="BF209">
        <v>2.0099999999999998</v>
      </c>
      <c r="BG209">
        <v>1.93</v>
      </c>
      <c r="BH209">
        <v>2.5299999999999998</v>
      </c>
      <c r="BI209">
        <v>3.76</v>
      </c>
      <c r="BJ209">
        <v>2.71</v>
      </c>
    </row>
    <row r="210" spans="1:62" s="6" customFormat="1" x14ac:dyDescent="0.2">
      <c r="A210" t="s">
        <v>175</v>
      </c>
      <c r="B210" s="4">
        <v>43421</v>
      </c>
      <c r="C210" t="s">
        <v>191</v>
      </c>
      <c r="D210" t="s">
        <v>203</v>
      </c>
      <c r="E210">
        <v>1</v>
      </c>
      <c r="F210">
        <v>0</v>
      </c>
      <c r="G210" t="str">
        <f t="shared" si="16"/>
        <v>H</v>
      </c>
      <c r="H210">
        <v>1</v>
      </c>
      <c r="I210">
        <v>0</v>
      </c>
      <c r="J210" t="str">
        <f t="shared" si="17"/>
        <v>H</v>
      </c>
      <c r="K210" t="s">
        <v>190</v>
      </c>
      <c r="L210">
        <v>14</v>
      </c>
      <c r="M210">
        <v>3</v>
      </c>
      <c r="N210">
        <v>5</v>
      </c>
      <c r="O210">
        <v>1</v>
      </c>
      <c r="P210">
        <v>10</v>
      </c>
      <c r="Q210">
        <v>22</v>
      </c>
      <c r="R210">
        <v>9</v>
      </c>
      <c r="S210">
        <v>2</v>
      </c>
      <c r="T210">
        <v>1</v>
      </c>
      <c r="U210">
        <v>5</v>
      </c>
      <c r="V210">
        <v>0</v>
      </c>
      <c r="W210">
        <v>1</v>
      </c>
      <c r="X210">
        <v>1.57</v>
      </c>
      <c r="Y210">
        <v>4.2</v>
      </c>
      <c r="Z210">
        <v>6.5</v>
      </c>
      <c r="AA210">
        <v>1.55</v>
      </c>
      <c r="AB210">
        <v>4</v>
      </c>
      <c r="AC210">
        <v>5.75</v>
      </c>
      <c r="AD210">
        <v>1.5</v>
      </c>
      <c r="AE210">
        <v>3.75</v>
      </c>
      <c r="AF210">
        <v>5.7</v>
      </c>
      <c r="AG210">
        <v>1.55</v>
      </c>
      <c r="AH210">
        <v>4.2300000000000004</v>
      </c>
      <c r="AI210">
        <v>6.04</v>
      </c>
      <c r="AJ210">
        <v>1.52</v>
      </c>
      <c r="AK210">
        <v>4.2</v>
      </c>
      <c r="AL210">
        <v>6</v>
      </c>
      <c r="AM210">
        <v>1.57</v>
      </c>
      <c r="AN210">
        <v>4.2</v>
      </c>
      <c r="AO210">
        <v>6.25</v>
      </c>
      <c r="AP210">
        <v>37</v>
      </c>
      <c r="AQ210">
        <v>1.6</v>
      </c>
      <c r="AR210">
        <v>1.55</v>
      </c>
      <c r="AS210">
        <v>4.25</v>
      </c>
      <c r="AT210">
        <v>3.95</v>
      </c>
      <c r="AU210">
        <v>6.5</v>
      </c>
      <c r="AV210">
        <v>5.87</v>
      </c>
      <c r="AW210">
        <v>35</v>
      </c>
      <c r="AX210">
        <v>2.11</v>
      </c>
      <c r="AY210">
        <v>2</v>
      </c>
      <c r="AZ210">
        <v>1.85</v>
      </c>
      <c r="BA210">
        <v>1.77</v>
      </c>
      <c r="BB210">
        <v>19</v>
      </c>
      <c r="BC210">
        <v>-0.75</v>
      </c>
      <c r="BD210">
        <v>1.77</v>
      </c>
      <c r="BE210">
        <v>1.7</v>
      </c>
      <c r="BF210">
        <v>2.25</v>
      </c>
      <c r="BG210">
        <v>2.15</v>
      </c>
      <c r="BH210">
        <v>1.72</v>
      </c>
      <c r="BI210">
        <v>3.79</v>
      </c>
      <c r="BJ210">
        <v>5.2</v>
      </c>
    </row>
    <row r="211" spans="1:62" s="6" customFormat="1" x14ac:dyDescent="0.2">
      <c r="A211" t="s">
        <v>175</v>
      </c>
      <c r="B211" s="4">
        <v>43421</v>
      </c>
      <c r="C211" t="s">
        <v>201</v>
      </c>
      <c r="D211" t="s">
        <v>210</v>
      </c>
      <c r="E211">
        <v>2</v>
      </c>
      <c r="F211">
        <v>0</v>
      </c>
      <c r="G211" t="str">
        <f t="shared" si="16"/>
        <v>H</v>
      </c>
      <c r="H211">
        <v>0</v>
      </c>
      <c r="I211">
        <v>0</v>
      </c>
      <c r="J211" t="str">
        <f t="shared" si="17"/>
        <v>D</v>
      </c>
      <c r="K211" t="s">
        <v>344</v>
      </c>
      <c r="L211">
        <v>16</v>
      </c>
      <c r="M211">
        <v>10</v>
      </c>
      <c r="N211">
        <v>7</v>
      </c>
      <c r="O211">
        <v>3</v>
      </c>
      <c r="P211">
        <v>6</v>
      </c>
      <c r="Q211">
        <v>7</v>
      </c>
      <c r="R211">
        <v>7</v>
      </c>
      <c r="S211">
        <v>5</v>
      </c>
      <c r="T211">
        <v>2</v>
      </c>
      <c r="U211">
        <v>1</v>
      </c>
      <c r="V211">
        <v>0</v>
      </c>
      <c r="W211">
        <v>0</v>
      </c>
      <c r="X211">
        <v>1.36</v>
      </c>
      <c r="Y211">
        <v>5.25</v>
      </c>
      <c r="Z211">
        <v>10</v>
      </c>
      <c r="AA211">
        <v>1.33</v>
      </c>
      <c r="AB211">
        <v>5</v>
      </c>
      <c r="AC211">
        <v>8.5</v>
      </c>
      <c r="AD211">
        <v>1.35</v>
      </c>
      <c r="AE211">
        <v>4.5</v>
      </c>
      <c r="AF211">
        <v>7.1</v>
      </c>
      <c r="AG211">
        <v>1.37</v>
      </c>
      <c r="AH211">
        <v>4.88</v>
      </c>
      <c r="AI211">
        <v>8.58</v>
      </c>
      <c r="AJ211">
        <v>1.36</v>
      </c>
      <c r="AK211">
        <v>5</v>
      </c>
      <c r="AL211">
        <v>8</v>
      </c>
      <c r="AM211">
        <v>1.36</v>
      </c>
      <c r="AN211">
        <v>5.25</v>
      </c>
      <c r="AO211">
        <v>8.5</v>
      </c>
      <c r="AP211">
        <v>37</v>
      </c>
      <c r="AQ211">
        <v>1.4</v>
      </c>
      <c r="AR211">
        <v>1.35</v>
      </c>
      <c r="AS211">
        <v>5.25</v>
      </c>
      <c r="AT211">
        <v>4.84</v>
      </c>
      <c r="AU211">
        <v>10</v>
      </c>
      <c r="AV211">
        <v>8.26</v>
      </c>
      <c r="AW211">
        <v>33</v>
      </c>
      <c r="AX211">
        <v>1.71</v>
      </c>
      <c r="AY211">
        <v>1.64</v>
      </c>
      <c r="AZ211">
        <v>2.2999999999999998</v>
      </c>
      <c r="BA211">
        <v>2.2000000000000002</v>
      </c>
      <c r="BB211">
        <v>19</v>
      </c>
      <c r="BC211">
        <v>-1.25</v>
      </c>
      <c r="BD211">
        <v>1.87</v>
      </c>
      <c r="BE211">
        <v>1.81</v>
      </c>
      <c r="BF211">
        <v>2.0499999999999998</v>
      </c>
      <c r="BG211">
        <v>1.99</v>
      </c>
      <c r="BH211">
        <v>1.35</v>
      </c>
      <c r="BI211">
        <v>5.24</v>
      </c>
      <c r="BJ211">
        <v>9.17</v>
      </c>
    </row>
    <row r="212" spans="1:62" s="6" customFormat="1" x14ac:dyDescent="0.2">
      <c r="A212" t="s">
        <v>175</v>
      </c>
      <c r="B212" s="4">
        <v>43421</v>
      </c>
      <c r="C212" t="s">
        <v>192</v>
      </c>
      <c r="D212" t="s">
        <v>198</v>
      </c>
      <c r="E212">
        <v>2</v>
      </c>
      <c r="F212">
        <v>0</v>
      </c>
      <c r="G212" t="str">
        <f t="shared" si="16"/>
        <v>H</v>
      </c>
      <c r="H212">
        <v>0</v>
      </c>
      <c r="I212">
        <v>0</v>
      </c>
      <c r="J212" t="str">
        <f t="shared" si="17"/>
        <v>D</v>
      </c>
      <c r="K212" t="s">
        <v>616</v>
      </c>
      <c r="L212">
        <v>7</v>
      </c>
      <c r="M212">
        <v>11</v>
      </c>
      <c r="N212">
        <v>5</v>
      </c>
      <c r="O212">
        <v>3</v>
      </c>
      <c r="P212">
        <v>11</v>
      </c>
      <c r="Q212">
        <v>7</v>
      </c>
      <c r="R212">
        <v>3</v>
      </c>
      <c r="S212">
        <v>3</v>
      </c>
      <c r="T212">
        <v>1</v>
      </c>
      <c r="U212">
        <v>1</v>
      </c>
      <c r="V212">
        <v>0</v>
      </c>
      <c r="W212">
        <v>0</v>
      </c>
      <c r="X212">
        <v>2.87</v>
      </c>
      <c r="Y212">
        <v>3.4</v>
      </c>
      <c r="Z212">
        <v>2.62</v>
      </c>
      <c r="AA212">
        <v>2.6</v>
      </c>
      <c r="AB212">
        <v>3.2</v>
      </c>
      <c r="AC212">
        <v>2.7</v>
      </c>
      <c r="AD212">
        <v>2.6</v>
      </c>
      <c r="AE212">
        <v>3.1</v>
      </c>
      <c r="AF212">
        <v>2.5</v>
      </c>
      <c r="AG212">
        <v>2.82</v>
      </c>
      <c r="AH212">
        <v>3.37</v>
      </c>
      <c r="AI212">
        <v>2.6</v>
      </c>
      <c r="AJ212">
        <v>2.75</v>
      </c>
      <c r="AK212">
        <v>3.3</v>
      </c>
      <c r="AL212">
        <v>2.5499999999999998</v>
      </c>
      <c r="AM212">
        <v>2.8</v>
      </c>
      <c r="AN212">
        <v>3.4</v>
      </c>
      <c r="AO212">
        <v>2.6</v>
      </c>
      <c r="AP212">
        <v>36</v>
      </c>
      <c r="AQ212">
        <v>2.87</v>
      </c>
      <c r="AR212">
        <v>2.71</v>
      </c>
      <c r="AS212">
        <v>3.4</v>
      </c>
      <c r="AT212">
        <v>3.22</v>
      </c>
      <c r="AU212">
        <v>2.7</v>
      </c>
      <c r="AV212">
        <v>2.57</v>
      </c>
      <c r="AW212">
        <v>35</v>
      </c>
      <c r="AX212">
        <v>2.14</v>
      </c>
      <c r="AY212">
        <v>2.0299999999999998</v>
      </c>
      <c r="AZ212">
        <v>1.82</v>
      </c>
      <c r="BA212">
        <v>1.75</v>
      </c>
      <c r="BB212">
        <v>16</v>
      </c>
      <c r="BC212">
        <v>0.25</v>
      </c>
      <c r="BD212">
        <v>1.7</v>
      </c>
      <c r="BE212">
        <v>1.61</v>
      </c>
      <c r="BF212">
        <v>2.4</v>
      </c>
      <c r="BG212">
        <v>2.2799999999999998</v>
      </c>
      <c r="BH212">
        <v>2.63</v>
      </c>
      <c r="BI212">
        <v>3.3</v>
      </c>
      <c r="BJ212">
        <v>2.88</v>
      </c>
    </row>
    <row r="213" spans="1:62" s="6" customFormat="1" x14ac:dyDescent="0.2">
      <c r="A213" t="s">
        <v>175</v>
      </c>
      <c r="B213" s="4">
        <v>43421</v>
      </c>
      <c r="C213" t="s">
        <v>197</v>
      </c>
      <c r="D213" t="s">
        <v>179</v>
      </c>
      <c r="E213">
        <v>0</v>
      </c>
      <c r="F213">
        <v>3</v>
      </c>
      <c r="G213" t="str">
        <f t="shared" si="16"/>
        <v>A</v>
      </c>
      <c r="H213">
        <v>0</v>
      </c>
      <c r="I213">
        <v>1</v>
      </c>
      <c r="J213" t="str">
        <f t="shared" si="17"/>
        <v>A</v>
      </c>
      <c r="K213" t="s">
        <v>147</v>
      </c>
      <c r="L213">
        <v>6</v>
      </c>
      <c r="M213">
        <v>7</v>
      </c>
      <c r="N213">
        <v>1</v>
      </c>
      <c r="O213">
        <v>6</v>
      </c>
      <c r="P213">
        <v>16</v>
      </c>
      <c r="Q213">
        <v>17</v>
      </c>
      <c r="R213">
        <v>2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2.37</v>
      </c>
      <c r="Y213">
        <v>3.3</v>
      </c>
      <c r="Z213">
        <v>3.3</v>
      </c>
      <c r="AA213">
        <v>2.2000000000000002</v>
      </c>
      <c r="AB213">
        <v>3.25</v>
      </c>
      <c r="AC213">
        <v>3.25</v>
      </c>
      <c r="AD213">
        <v>2.25</v>
      </c>
      <c r="AE213">
        <v>3.1</v>
      </c>
      <c r="AF213">
        <v>2.9</v>
      </c>
      <c r="AG213">
        <v>2.35</v>
      </c>
      <c r="AH213">
        <v>3.37</v>
      </c>
      <c r="AI213">
        <v>3.18</v>
      </c>
      <c r="AJ213">
        <v>2.2999999999999998</v>
      </c>
      <c r="AK213">
        <v>3.3</v>
      </c>
      <c r="AL213">
        <v>3.1</v>
      </c>
      <c r="AM213">
        <v>2.2999999999999998</v>
      </c>
      <c r="AN213">
        <v>3.4</v>
      </c>
      <c r="AO213">
        <v>3.2</v>
      </c>
      <c r="AP213">
        <v>37</v>
      </c>
      <c r="AQ213">
        <v>2.4</v>
      </c>
      <c r="AR213">
        <v>2.29</v>
      </c>
      <c r="AS213">
        <v>3.4</v>
      </c>
      <c r="AT213">
        <v>3.25</v>
      </c>
      <c r="AU213">
        <v>3.3</v>
      </c>
      <c r="AV213">
        <v>3.09</v>
      </c>
      <c r="AW213">
        <v>34</v>
      </c>
      <c r="AX213">
        <v>2.08</v>
      </c>
      <c r="AY213">
        <v>1.98</v>
      </c>
      <c r="AZ213">
        <v>1.86</v>
      </c>
      <c r="BA213">
        <v>1.79</v>
      </c>
      <c r="BB213">
        <v>19</v>
      </c>
      <c r="BC213">
        <v>-0.25</v>
      </c>
      <c r="BD213">
        <v>2.0499999999999998</v>
      </c>
      <c r="BE213">
        <v>1.96</v>
      </c>
      <c r="BF213">
        <v>1.93</v>
      </c>
      <c r="BG213">
        <v>1.84</v>
      </c>
      <c r="BH213">
        <v>2.27</v>
      </c>
      <c r="BI213">
        <v>3.58</v>
      </c>
      <c r="BJ213">
        <v>3.2</v>
      </c>
    </row>
    <row r="214" spans="1:62" s="6" customFormat="1" x14ac:dyDescent="0.2">
      <c r="A214" t="s">
        <v>175</v>
      </c>
      <c r="B214" s="4">
        <v>43421</v>
      </c>
      <c r="C214" t="s">
        <v>200</v>
      </c>
      <c r="D214" t="s">
        <v>204</v>
      </c>
      <c r="E214">
        <v>3</v>
      </c>
      <c r="F214">
        <v>1</v>
      </c>
      <c r="G214" t="str">
        <f t="shared" si="16"/>
        <v>H</v>
      </c>
      <c r="H214">
        <v>0</v>
      </c>
      <c r="I214">
        <v>1</v>
      </c>
      <c r="J214" t="str">
        <f t="shared" si="17"/>
        <v>A</v>
      </c>
      <c r="K214" t="s">
        <v>141</v>
      </c>
      <c r="L214">
        <v>8</v>
      </c>
      <c r="M214">
        <v>7</v>
      </c>
      <c r="N214">
        <v>3</v>
      </c>
      <c r="O214">
        <v>3</v>
      </c>
      <c r="P214">
        <v>12</v>
      </c>
      <c r="Q214">
        <v>15</v>
      </c>
      <c r="R214">
        <v>8</v>
      </c>
      <c r="S214">
        <v>2</v>
      </c>
      <c r="T214">
        <v>1</v>
      </c>
      <c r="U214">
        <v>0</v>
      </c>
      <c r="V214">
        <v>0</v>
      </c>
      <c r="W214">
        <v>0</v>
      </c>
      <c r="X214">
        <v>1.95</v>
      </c>
      <c r="Y214">
        <v>3.6</v>
      </c>
      <c r="Z214">
        <v>4.2</v>
      </c>
      <c r="AA214">
        <v>1.85</v>
      </c>
      <c r="AB214">
        <v>3.4</v>
      </c>
      <c r="AC214">
        <v>4.2</v>
      </c>
      <c r="AD214">
        <v>1.9</v>
      </c>
      <c r="AE214">
        <v>3.25</v>
      </c>
      <c r="AF214">
        <v>3.65</v>
      </c>
      <c r="AG214">
        <v>1.93</v>
      </c>
      <c r="AH214">
        <v>3.67</v>
      </c>
      <c r="AI214">
        <v>4.04</v>
      </c>
      <c r="AJ214">
        <v>1.88</v>
      </c>
      <c r="AK214">
        <v>3.6</v>
      </c>
      <c r="AL214">
        <v>4</v>
      </c>
      <c r="AM214">
        <v>1.95</v>
      </c>
      <c r="AN214">
        <v>3.6</v>
      </c>
      <c r="AO214">
        <v>4.0999999999999996</v>
      </c>
      <c r="AP214">
        <v>37</v>
      </c>
      <c r="AQ214">
        <v>1.97</v>
      </c>
      <c r="AR214">
        <v>1.91</v>
      </c>
      <c r="AS214">
        <v>3.67</v>
      </c>
      <c r="AT214">
        <v>3.42</v>
      </c>
      <c r="AU214">
        <v>4.25</v>
      </c>
      <c r="AV214">
        <v>3.94</v>
      </c>
      <c r="AW214">
        <v>35</v>
      </c>
      <c r="AX214">
        <v>2.13</v>
      </c>
      <c r="AY214">
        <v>2.04</v>
      </c>
      <c r="AZ214">
        <v>1.81</v>
      </c>
      <c r="BA214">
        <v>1.74</v>
      </c>
      <c r="BB214">
        <v>17</v>
      </c>
      <c r="BC214">
        <v>-0.5</v>
      </c>
      <c r="BD214">
        <v>1.99</v>
      </c>
      <c r="BE214">
        <v>1.91</v>
      </c>
      <c r="BF214">
        <v>1.96</v>
      </c>
      <c r="BG214">
        <v>1.9</v>
      </c>
      <c r="BH214">
        <v>2.0499999999999998</v>
      </c>
      <c r="BI214">
        <v>3.52</v>
      </c>
      <c r="BJ214">
        <v>3.83</v>
      </c>
    </row>
    <row r="215" spans="1:62" s="6" customFormat="1" x14ac:dyDescent="0.2">
      <c r="A215" t="s">
        <v>175</v>
      </c>
      <c r="B215" s="4">
        <v>43421</v>
      </c>
      <c r="C215" t="s">
        <v>209</v>
      </c>
      <c r="D215" t="s">
        <v>186</v>
      </c>
      <c r="E215">
        <v>0</v>
      </c>
      <c r="F215">
        <v>4</v>
      </c>
      <c r="G215" t="str">
        <f t="shared" si="16"/>
        <v>A</v>
      </c>
      <c r="H215">
        <v>0</v>
      </c>
      <c r="I215">
        <v>1</v>
      </c>
      <c r="J215" t="str">
        <f t="shared" si="17"/>
        <v>A</v>
      </c>
      <c r="K215" t="s">
        <v>187</v>
      </c>
      <c r="L215">
        <v>8</v>
      </c>
      <c r="M215">
        <v>6</v>
      </c>
      <c r="N215">
        <v>3</v>
      </c>
      <c r="O215">
        <v>5</v>
      </c>
      <c r="P215">
        <v>10</v>
      </c>
      <c r="Q215">
        <v>11</v>
      </c>
      <c r="R215">
        <v>3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2.1</v>
      </c>
      <c r="Y215">
        <v>3.6</v>
      </c>
      <c r="Z215">
        <v>3.7</v>
      </c>
      <c r="AA215">
        <v>2.0499999999999998</v>
      </c>
      <c r="AB215">
        <v>3.4</v>
      </c>
      <c r="AC215">
        <v>3.5</v>
      </c>
      <c r="AD215">
        <v>2.0499999999999998</v>
      </c>
      <c r="AE215">
        <v>3.25</v>
      </c>
      <c r="AF215">
        <v>3.25</v>
      </c>
      <c r="AG215">
        <v>2.11</v>
      </c>
      <c r="AH215">
        <v>3.56</v>
      </c>
      <c r="AI215">
        <v>3.54</v>
      </c>
      <c r="AJ215">
        <v>2.15</v>
      </c>
      <c r="AK215">
        <v>3.5</v>
      </c>
      <c r="AL215">
        <v>3.25</v>
      </c>
      <c r="AM215">
        <v>2.15</v>
      </c>
      <c r="AN215">
        <v>3.6</v>
      </c>
      <c r="AO215">
        <v>3.4</v>
      </c>
      <c r="AP215">
        <v>37</v>
      </c>
      <c r="AQ215">
        <v>2.25</v>
      </c>
      <c r="AR215">
        <v>2.1</v>
      </c>
      <c r="AS215">
        <v>3.6</v>
      </c>
      <c r="AT215">
        <v>3.38</v>
      </c>
      <c r="AU215">
        <v>3.7</v>
      </c>
      <c r="AV215">
        <v>3.36</v>
      </c>
      <c r="AW215">
        <v>34</v>
      </c>
      <c r="AX215">
        <v>1.97</v>
      </c>
      <c r="AY215">
        <v>1.89</v>
      </c>
      <c r="AZ215">
        <v>1.98</v>
      </c>
      <c r="BA215">
        <v>1.88</v>
      </c>
      <c r="BB215">
        <v>19</v>
      </c>
      <c r="BC215">
        <v>-0.25</v>
      </c>
      <c r="BD215">
        <v>1.9</v>
      </c>
      <c r="BE215">
        <v>1.82</v>
      </c>
      <c r="BF215">
        <v>2.0699999999999998</v>
      </c>
      <c r="BG215">
        <v>1.99</v>
      </c>
      <c r="BH215">
        <v>2.14</v>
      </c>
      <c r="BI215">
        <v>3.57</v>
      </c>
      <c r="BJ215">
        <v>3.53</v>
      </c>
    </row>
    <row r="216" spans="1:62" s="6" customFormat="1" x14ac:dyDescent="0.2">
      <c r="A216" t="s">
        <v>175</v>
      </c>
      <c r="B216" s="4">
        <v>43428</v>
      </c>
      <c r="C216" t="s">
        <v>204</v>
      </c>
      <c r="D216" t="s">
        <v>176</v>
      </c>
      <c r="E216">
        <v>2</v>
      </c>
      <c r="F216">
        <v>2</v>
      </c>
      <c r="G216" t="str">
        <f t="shared" ref="G216:G227" si="18">IF(OR(E216="",F216=""),"",IF(E216&gt;F216,"H",IF(E216=F216,"D","A")))</f>
        <v>D</v>
      </c>
      <c r="H216">
        <v>1</v>
      </c>
      <c r="I216">
        <v>2</v>
      </c>
      <c r="J216" t="str">
        <f t="shared" ref="J216:J227" si="19">IF(OR(H216="",I216=""),"",IF(H216&gt;I216,"H",IF(H216=I216,"D","A")))</f>
        <v>A</v>
      </c>
      <c r="K216" s="7" t="s">
        <v>480</v>
      </c>
      <c r="L216">
        <v>9</v>
      </c>
      <c r="M216">
        <v>21</v>
      </c>
      <c r="N216">
        <v>5</v>
      </c>
      <c r="O216">
        <v>4</v>
      </c>
      <c r="P216">
        <v>14</v>
      </c>
      <c r="Q216">
        <v>9</v>
      </c>
      <c r="R216">
        <v>3</v>
      </c>
      <c r="S216">
        <v>6</v>
      </c>
      <c r="T216">
        <v>2</v>
      </c>
      <c r="U216">
        <v>1</v>
      </c>
      <c r="V216">
        <v>1</v>
      </c>
      <c r="W216">
        <v>0</v>
      </c>
      <c r="X216">
        <v>4</v>
      </c>
      <c r="Y216">
        <v>3.6</v>
      </c>
      <c r="Z216">
        <v>2</v>
      </c>
      <c r="AA216">
        <v>4</v>
      </c>
      <c r="AB216">
        <v>3.4</v>
      </c>
      <c r="AC216">
        <v>1.91</v>
      </c>
      <c r="AD216">
        <v>3.55</v>
      </c>
      <c r="AE216">
        <v>3.3</v>
      </c>
      <c r="AF216">
        <v>1.9</v>
      </c>
      <c r="AG216">
        <v>3.83</v>
      </c>
      <c r="AH216">
        <v>3.57</v>
      </c>
      <c r="AI216">
        <v>2.0099999999999998</v>
      </c>
      <c r="AJ216">
        <v>3.6</v>
      </c>
      <c r="AK216">
        <v>3.5</v>
      </c>
      <c r="AL216">
        <v>2</v>
      </c>
      <c r="AM216">
        <v>3.7</v>
      </c>
      <c r="AN216">
        <v>3.6</v>
      </c>
      <c r="AO216">
        <v>2.0499999999999998</v>
      </c>
      <c r="AP216">
        <v>38</v>
      </c>
      <c r="AQ216">
        <v>4</v>
      </c>
      <c r="AR216">
        <v>3.69</v>
      </c>
      <c r="AS216">
        <v>3.65</v>
      </c>
      <c r="AT216">
        <v>3.48</v>
      </c>
      <c r="AU216">
        <v>2.0499999999999998</v>
      </c>
      <c r="AV216">
        <v>1.96</v>
      </c>
      <c r="AW216">
        <v>36</v>
      </c>
      <c r="AX216">
        <v>1.93</v>
      </c>
      <c r="AY216">
        <v>1.84</v>
      </c>
      <c r="AZ216">
        <v>2.02</v>
      </c>
      <c r="BA216">
        <v>1.92</v>
      </c>
      <c r="BB216">
        <v>19</v>
      </c>
      <c r="BC216">
        <v>0.25</v>
      </c>
      <c r="BD216">
        <v>2.2200000000000002</v>
      </c>
      <c r="BE216">
        <v>2.12</v>
      </c>
      <c r="BF216">
        <v>1.76</v>
      </c>
      <c r="BG216">
        <v>1.71</v>
      </c>
      <c r="BH216">
        <v>3.79</v>
      </c>
      <c r="BI216">
        <v>3.57</v>
      </c>
      <c r="BJ216">
        <v>2.0499999999999998</v>
      </c>
    </row>
    <row r="217" spans="1:62" s="6" customFormat="1" x14ac:dyDescent="0.2">
      <c r="A217" t="s">
        <v>175</v>
      </c>
      <c r="B217" s="4">
        <v>43428</v>
      </c>
      <c r="C217" t="s">
        <v>186</v>
      </c>
      <c r="D217" t="s">
        <v>189</v>
      </c>
      <c r="E217">
        <v>1</v>
      </c>
      <c r="F217">
        <v>2</v>
      </c>
      <c r="G217" t="str">
        <f t="shared" si="18"/>
        <v>A</v>
      </c>
      <c r="H217">
        <v>0</v>
      </c>
      <c r="I217">
        <v>1</v>
      </c>
      <c r="J217" t="str">
        <f t="shared" si="19"/>
        <v>A</v>
      </c>
      <c r="K217" s="7" t="s">
        <v>376</v>
      </c>
      <c r="L217">
        <v>16</v>
      </c>
      <c r="M217">
        <v>13</v>
      </c>
      <c r="N217">
        <v>5</v>
      </c>
      <c r="O217">
        <v>5</v>
      </c>
      <c r="P217">
        <v>19</v>
      </c>
      <c r="Q217">
        <v>8</v>
      </c>
      <c r="R217">
        <v>10</v>
      </c>
      <c r="S217">
        <v>5</v>
      </c>
      <c r="T217">
        <v>1</v>
      </c>
      <c r="U217">
        <v>1</v>
      </c>
      <c r="V217">
        <v>0</v>
      </c>
      <c r="W217">
        <v>0</v>
      </c>
      <c r="X217">
        <v>3.1</v>
      </c>
      <c r="Y217">
        <v>3.5</v>
      </c>
      <c r="Z217">
        <v>2.37</v>
      </c>
      <c r="AA217">
        <v>2.9</v>
      </c>
      <c r="AB217">
        <v>3.25</v>
      </c>
      <c r="AC217">
        <v>2.4</v>
      </c>
      <c r="AD217">
        <v>2.9</v>
      </c>
      <c r="AE217">
        <v>3.1</v>
      </c>
      <c r="AF217">
        <v>2.25</v>
      </c>
      <c r="AG217">
        <v>3.05</v>
      </c>
      <c r="AH217">
        <v>3.35</v>
      </c>
      <c r="AI217">
        <v>2.44</v>
      </c>
      <c r="AJ217">
        <v>2.9</v>
      </c>
      <c r="AK217">
        <v>3.4</v>
      </c>
      <c r="AL217">
        <v>2.38</v>
      </c>
      <c r="AM217">
        <v>3</v>
      </c>
      <c r="AN217">
        <v>3.5</v>
      </c>
      <c r="AO217">
        <v>2.4</v>
      </c>
      <c r="AP217">
        <v>38</v>
      </c>
      <c r="AQ217">
        <v>3.15</v>
      </c>
      <c r="AR217">
        <v>2.94</v>
      </c>
      <c r="AS217">
        <v>3.5</v>
      </c>
      <c r="AT217">
        <v>3.24</v>
      </c>
      <c r="AU217">
        <v>2.5499999999999998</v>
      </c>
      <c r="AV217">
        <v>2.38</v>
      </c>
      <c r="AW217">
        <v>36</v>
      </c>
      <c r="AX217">
        <v>2.13</v>
      </c>
      <c r="AY217">
        <v>2.0299999999999998</v>
      </c>
      <c r="AZ217">
        <v>1.83</v>
      </c>
      <c r="BA217">
        <v>1.75</v>
      </c>
      <c r="BB217">
        <v>18</v>
      </c>
      <c r="BC217">
        <v>0</v>
      </c>
      <c r="BD217">
        <v>2.25</v>
      </c>
      <c r="BE217">
        <v>2.11</v>
      </c>
      <c r="BF217">
        <v>1.8</v>
      </c>
      <c r="BG217">
        <v>1.72</v>
      </c>
      <c r="BH217">
        <v>2.8</v>
      </c>
      <c r="BI217">
        <v>3.38</v>
      </c>
      <c r="BJ217">
        <v>2.65</v>
      </c>
    </row>
    <row r="218" spans="1:62" s="6" customFormat="1" x14ac:dyDescent="0.2">
      <c r="A218" t="s">
        <v>175</v>
      </c>
      <c r="B218" s="4">
        <v>43428</v>
      </c>
      <c r="C218" t="s">
        <v>179</v>
      </c>
      <c r="D218" t="s">
        <v>192</v>
      </c>
      <c r="E218">
        <v>2</v>
      </c>
      <c r="F218">
        <v>1</v>
      </c>
      <c r="G218" t="str">
        <f t="shared" si="18"/>
        <v>H</v>
      </c>
      <c r="H218">
        <v>2</v>
      </c>
      <c r="I218">
        <v>0</v>
      </c>
      <c r="J218" t="str">
        <f t="shared" si="19"/>
        <v>H</v>
      </c>
      <c r="K218" s="7" t="s">
        <v>184</v>
      </c>
      <c r="L218">
        <v>11</v>
      </c>
      <c r="M218">
        <v>10</v>
      </c>
      <c r="N218">
        <v>6</v>
      </c>
      <c r="O218">
        <v>6</v>
      </c>
      <c r="P218">
        <v>14</v>
      </c>
      <c r="Q218">
        <v>12</v>
      </c>
      <c r="R218">
        <v>6</v>
      </c>
      <c r="S218">
        <v>9</v>
      </c>
      <c r="T218">
        <v>3</v>
      </c>
      <c r="U218">
        <v>1</v>
      </c>
      <c r="V218">
        <v>0</v>
      </c>
      <c r="W218">
        <v>0</v>
      </c>
      <c r="X218">
        <v>2.9</v>
      </c>
      <c r="Y218">
        <v>3.4</v>
      </c>
      <c r="Z218">
        <v>2.6</v>
      </c>
      <c r="AA218">
        <v>2.65</v>
      </c>
      <c r="AB218">
        <v>3.2</v>
      </c>
      <c r="AC218">
        <v>2.6</v>
      </c>
      <c r="AD218">
        <v>2.7</v>
      </c>
      <c r="AE218">
        <v>2.95</v>
      </c>
      <c r="AF218">
        <v>2.4500000000000002</v>
      </c>
      <c r="AG218">
        <v>2.89</v>
      </c>
      <c r="AH218">
        <v>3.24</v>
      </c>
      <c r="AI218">
        <v>2.62</v>
      </c>
      <c r="AJ218">
        <v>2.8</v>
      </c>
      <c r="AK218">
        <v>3.2</v>
      </c>
      <c r="AL218">
        <v>2.5499999999999998</v>
      </c>
      <c r="AM218">
        <v>2.8</v>
      </c>
      <c r="AN218">
        <v>3.4</v>
      </c>
      <c r="AO218">
        <v>2.6</v>
      </c>
      <c r="AP218">
        <v>38</v>
      </c>
      <c r="AQ218">
        <v>2.95</v>
      </c>
      <c r="AR218">
        <v>2.79</v>
      </c>
      <c r="AS218">
        <v>3.4</v>
      </c>
      <c r="AT218">
        <v>3.15</v>
      </c>
      <c r="AU218">
        <v>2.65</v>
      </c>
      <c r="AV218">
        <v>2.5499999999999998</v>
      </c>
      <c r="AW218">
        <v>33</v>
      </c>
      <c r="AX218">
        <v>2.4500000000000002</v>
      </c>
      <c r="AY218">
        <v>2.2999999999999998</v>
      </c>
      <c r="AZ218">
        <v>1.68</v>
      </c>
      <c r="BA218">
        <v>1.59</v>
      </c>
      <c r="BB218">
        <v>19</v>
      </c>
      <c r="BC218">
        <v>0.25</v>
      </c>
      <c r="BD218">
        <v>1.75</v>
      </c>
      <c r="BE218">
        <v>1.68</v>
      </c>
      <c r="BF218">
        <v>2.25</v>
      </c>
      <c r="BG218">
        <v>2.17</v>
      </c>
      <c r="BH218">
        <v>2.82</v>
      </c>
      <c r="BI218">
        <v>3.3</v>
      </c>
      <c r="BJ218">
        <v>2.68</v>
      </c>
    </row>
    <row r="219" spans="1:62" s="6" customFormat="1" x14ac:dyDescent="0.2">
      <c r="A219" t="s">
        <v>175</v>
      </c>
      <c r="B219" s="4">
        <v>43428</v>
      </c>
      <c r="C219" t="s">
        <v>198</v>
      </c>
      <c r="D219" t="s">
        <v>185</v>
      </c>
      <c r="E219">
        <v>1</v>
      </c>
      <c r="F219">
        <v>1</v>
      </c>
      <c r="G219" t="str">
        <f t="shared" si="18"/>
        <v>D</v>
      </c>
      <c r="H219">
        <v>0</v>
      </c>
      <c r="I219">
        <v>0</v>
      </c>
      <c r="J219" t="str">
        <f t="shared" si="19"/>
        <v>D</v>
      </c>
      <c r="K219" s="7" t="s">
        <v>384</v>
      </c>
      <c r="L219">
        <v>15</v>
      </c>
      <c r="M219">
        <v>9</v>
      </c>
      <c r="N219">
        <v>6</v>
      </c>
      <c r="O219">
        <v>3</v>
      </c>
      <c r="P219">
        <v>12</v>
      </c>
      <c r="Q219">
        <v>19</v>
      </c>
      <c r="R219">
        <v>10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2.1</v>
      </c>
      <c r="Y219">
        <v>3.5</v>
      </c>
      <c r="Z219">
        <v>3.75</v>
      </c>
      <c r="AA219">
        <v>2.1</v>
      </c>
      <c r="AB219">
        <v>3.3</v>
      </c>
      <c r="AC219">
        <v>3.4</v>
      </c>
      <c r="AD219">
        <v>2.0499999999999998</v>
      </c>
      <c r="AE219">
        <v>3.15</v>
      </c>
      <c r="AF219">
        <v>3.3</v>
      </c>
      <c r="AG219">
        <v>2.14</v>
      </c>
      <c r="AH219">
        <v>3.45</v>
      </c>
      <c r="AI219">
        <v>3.56</v>
      </c>
      <c r="AJ219">
        <v>2.1</v>
      </c>
      <c r="AK219">
        <v>3.4</v>
      </c>
      <c r="AL219">
        <v>3.5</v>
      </c>
      <c r="AM219">
        <v>2.15</v>
      </c>
      <c r="AN219">
        <v>3.5</v>
      </c>
      <c r="AO219">
        <v>3.5</v>
      </c>
      <c r="AP219">
        <v>38</v>
      </c>
      <c r="AQ219">
        <v>2.2000000000000002</v>
      </c>
      <c r="AR219">
        <v>2.1</v>
      </c>
      <c r="AS219">
        <v>3.5</v>
      </c>
      <c r="AT219">
        <v>3.31</v>
      </c>
      <c r="AU219">
        <v>3.75</v>
      </c>
      <c r="AV219">
        <v>3.44</v>
      </c>
      <c r="AW219">
        <v>36</v>
      </c>
      <c r="AX219">
        <v>2.11</v>
      </c>
      <c r="AY219">
        <v>2.02</v>
      </c>
      <c r="AZ219">
        <v>1.82</v>
      </c>
      <c r="BA219">
        <v>1.76</v>
      </c>
      <c r="BB219">
        <v>21</v>
      </c>
      <c r="BC219">
        <v>-0.25</v>
      </c>
      <c r="BD219">
        <v>1.87</v>
      </c>
      <c r="BE219">
        <v>1.81</v>
      </c>
      <c r="BF219">
        <v>2.0699999999999998</v>
      </c>
      <c r="BG219">
        <v>2</v>
      </c>
      <c r="BH219">
        <v>2.39</v>
      </c>
      <c r="BI219">
        <v>3.35</v>
      </c>
      <c r="BJ219">
        <v>3.19</v>
      </c>
    </row>
    <row r="220" spans="1:62" s="6" customFormat="1" x14ac:dyDescent="0.2">
      <c r="A220" t="s">
        <v>175</v>
      </c>
      <c r="B220" s="4">
        <v>43428</v>
      </c>
      <c r="C220" t="s">
        <v>180</v>
      </c>
      <c r="D220" t="s">
        <v>182</v>
      </c>
      <c r="E220">
        <v>3</v>
      </c>
      <c r="F220">
        <v>0</v>
      </c>
      <c r="G220" t="str">
        <f t="shared" si="18"/>
        <v>H</v>
      </c>
      <c r="H220">
        <v>1</v>
      </c>
      <c r="I220">
        <v>0</v>
      </c>
      <c r="J220" t="str">
        <f t="shared" si="19"/>
        <v>H</v>
      </c>
      <c r="K220" s="7" t="s">
        <v>615</v>
      </c>
      <c r="L220">
        <v>8</v>
      </c>
      <c r="M220">
        <v>13</v>
      </c>
      <c r="N220">
        <v>5</v>
      </c>
      <c r="O220">
        <v>4</v>
      </c>
      <c r="P220">
        <v>10</v>
      </c>
      <c r="Q220">
        <v>9</v>
      </c>
      <c r="R220">
        <v>4</v>
      </c>
      <c r="S220">
        <v>12</v>
      </c>
      <c r="T220">
        <v>2</v>
      </c>
      <c r="U220">
        <v>1</v>
      </c>
      <c r="V220">
        <v>0</v>
      </c>
      <c r="W220">
        <v>0</v>
      </c>
      <c r="X220">
        <v>2.4</v>
      </c>
      <c r="Y220">
        <v>3.4</v>
      </c>
      <c r="Z220">
        <v>3.2</v>
      </c>
      <c r="AA220">
        <v>2.25</v>
      </c>
      <c r="AB220">
        <v>3.25</v>
      </c>
      <c r="AC220">
        <v>3.1</v>
      </c>
      <c r="AD220">
        <v>2.25</v>
      </c>
      <c r="AE220">
        <v>3.2</v>
      </c>
      <c r="AF220">
        <v>2.85</v>
      </c>
      <c r="AG220">
        <v>2.38</v>
      </c>
      <c r="AH220">
        <v>3.5</v>
      </c>
      <c r="AI220">
        <v>3.01</v>
      </c>
      <c r="AJ220">
        <v>2.4</v>
      </c>
      <c r="AK220">
        <v>3.4</v>
      </c>
      <c r="AL220">
        <v>2.88</v>
      </c>
      <c r="AM220">
        <v>2.2999999999999998</v>
      </c>
      <c r="AN220">
        <v>3.5</v>
      </c>
      <c r="AO220">
        <v>3.13</v>
      </c>
      <c r="AP220">
        <v>38</v>
      </c>
      <c r="AQ220">
        <v>2.4</v>
      </c>
      <c r="AR220">
        <v>2.3199999999999998</v>
      </c>
      <c r="AS220">
        <v>3.55</v>
      </c>
      <c r="AT220">
        <v>3.36</v>
      </c>
      <c r="AU220">
        <v>3.2</v>
      </c>
      <c r="AV220">
        <v>2.95</v>
      </c>
      <c r="AW220">
        <v>36</v>
      </c>
      <c r="AX220">
        <v>1.82</v>
      </c>
      <c r="AY220">
        <v>1.75</v>
      </c>
      <c r="AZ220">
        <v>2.13</v>
      </c>
      <c r="BA220">
        <v>2.0299999999999998</v>
      </c>
      <c r="BB220">
        <v>21</v>
      </c>
      <c r="BC220">
        <v>-0.25</v>
      </c>
      <c r="BD220">
        <v>2.1</v>
      </c>
      <c r="BE220">
        <v>2</v>
      </c>
      <c r="BF220">
        <v>1.93</v>
      </c>
      <c r="BG220">
        <v>1.8</v>
      </c>
      <c r="BH220">
        <v>2.5499999999999998</v>
      </c>
      <c r="BI220">
        <v>3.48</v>
      </c>
      <c r="BJ220">
        <v>2.84</v>
      </c>
    </row>
    <row r="221" spans="1:62" s="6" customFormat="1" x14ac:dyDescent="0.2">
      <c r="A221" t="s">
        <v>175</v>
      </c>
      <c r="B221" s="4">
        <v>43428</v>
      </c>
      <c r="C221" t="s">
        <v>195</v>
      </c>
      <c r="D221" t="s">
        <v>191</v>
      </c>
      <c r="E221">
        <v>1</v>
      </c>
      <c r="F221">
        <v>1</v>
      </c>
      <c r="G221" t="str">
        <f t="shared" si="18"/>
        <v>D</v>
      </c>
      <c r="H221">
        <v>0</v>
      </c>
      <c r="I221">
        <v>0</v>
      </c>
      <c r="J221" t="str">
        <f t="shared" si="19"/>
        <v>D</v>
      </c>
      <c r="K221" s="7" t="s">
        <v>159</v>
      </c>
      <c r="L221">
        <v>7</v>
      </c>
      <c r="M221">
        <v>9</v>
      </c>
      <c r="N221">
        <v>2</v>
      </c>
      <c r="O221">
        <v>3</v>
      </c>
      <c r="P221">
        <v>17</v>
      </c>
      <c r="Q221">
        <v>9</v>
      </c>
      <c r="R221">
        <v>5</v>
      </c>
      <c r="S221">
        <v>2</v>
      </c>
      <c r="T221">
        <v>1</v>
      </c>
      <c r="U221">
        <v>3</v>
      </c>
      <c r="V221">
        <v>0</v>
      </c>
      <c r="W221">
        <v>0</v>
      </c>
      <c r="X221">
        <v>2.5</v>
      </c>
      <c r="Y221">
        <v>3.4</v>
      </c>
      <c r="Z221">
        <v>3</v>
      </c>
      <c r="AA221">
        <v>2.35</v>
      </c>
      <c r="AB221">
        <v>3.25</v>
      </c>
      <c r="AC221">
        <v>3</v>
      </c>
      <c r="AD221">
        <v>2.35</v>
      </c>
      <c r="AE221">
        <v>3.05</v>
      </c>
      <c r="AF221">
        <v>2.8</v>
      </c>
      <c r="AG221">
        <v>2.46</v>
      </c>
      <c r="AH221">
        <v>3.31</v>
      </c>
      <c r="AI221">
        <v>3.1</v>
      </c>
      <c r="AJ221">
        <v>2.38</v>
      </c>
      <c r="AK221">
        <v>3.25</v>
      </c>
      <c r="AL221">
        <v>3</v>
      </c>
      <c r="AM221">
        <v>2.5</v>
      </c>
      <c r="AN221">
        <v>3.4</v>
      </c>
      <c r="AO221">
        <v>2.9</v>
      </c>
      <c r="AP221">
        <v>38</v>
      </c>
      <c r="AQ221">
        <v>2.5499999999999998</v>
      </c>
      <c r="AR221">
        <v>2.42</v>
      </c>
      <c r="AS221">
        <v>3.4</v>
      </c>
      <c r="AT221">
        <v>3.22</v>
      </c>
      <c r="AU221">
        <v>3.1</v>
      </c>
      <c r="AV221">
        <v>2.91</v>
      </c>
      <c r="AW221">
        <v>34</v>
      </c>
      <c r="AX221">
        <v>2.2000000000000002</v>
      </c>
      <c r="AY221">
        <v>2.11</v>
      </c>
      <c r="AZ221">
        <v>1.77</v>
      </c>
      <c r="BA221">
        <v>1.69</v>
      </c>
      <c r="BB221">
        <v>21</v>
      </c>
      <c r="BC221">
        <v>-0.25</v>
      </c>
      <c r="BD221">
        <v>2.15</v>
      </c>
      <c r="BE221">
        <v>2.0699999999999998</v>
      </c>
      <c r="BF221">
        <v>1.82</v>
      </c>
      <c r="BG221">
        <v>1.75</v>
      </c>
      <c r="BH221">
        <v>2.48</v>
      </c>
      <c r="BI221">
        <v>3.3</v>
      </c>
      <c r="BJ221">
        <v>3.08</v>
      </c>
    </row>
    <row r="222" spans="1:62" s="6" customFormat="1" x14ac:dyDescent="0.2">
      <c r="A222" t="s">
        <v>175</v>
      </c>
      <c r="B222" s="4">
        <v>43428</v>
      </c>
      <c r="C222" t="s">
        <v>210</v>
      </c>
      <c r="D222" t="s">
        <v>177</v>
      </c>
      <c r="E222">
        <v>1</v>
      </c>
      <c r="F222">
        <v>0</v>
      </c>
      <c r="G222" t="str">
        <f t="shared" si="18"/>
        <v>H</v>
      </c>
      <c r="H222">
        <v>0</v>
      </c>
      <c r="I222">
        <v>0</v>
      </c>
      <c r="J222" t="str">
        <f t="shared" si="19"/>
        <v>D</v>
      </c>
      <c r="K222" s="7" t="s">
        <v>193</v>
      </c>
      <c r="L222">
        <v>9</v>
      </c>
      <c r="M222">
        <v>12</v>
      </c>
      <c r="N222">
        <v>2</v>
      </c>
      <c r="O222">
        <v>3</v>
      </c>
      <c r="P222">
        <v>9</v>
      </c>
      <c r="Q222">
        <v>8</v>
      </c>
      <c r="R222">
        <v>3</v>
      </c>
      <c r="S222">
        <v>11</v>
      </c>
      <c r="T222">
        <v>1</v>
      </c>
      <c r="U222">
        <v>1</v>
      </c>
      <c r="V222">
        <v>0</v>
      </c>
      <c r="W222">
        <v>0</v>
      </c>
      <c r="X222">
        <v>3.8</v>
      </c>
      <c r="Y222">
        <v>3.6</v>
      </c>
      <c r="Z222">
        <v>2.04</v>
      </c>
      <c r="AA222">
        <v>3.6</v>
      </c>
      <c r="AB222">
        <v>3.3</v>
      </c>
      <c r="AC222">
        <v>2.0499999999999998</v>
      </c>
      <c r="AD222">
        <v>3.5</v>
      </c>
      <c r="AE222">
        <v>3.25</v>
      </c>
      <c r="AF222">
        <v>1.95</v>
      </c>
      <c r="AG222">
        <v>3.62</v>
      </c>
      <c r="AH222">
        <v>3.62</v>
      </c>
      <c r="AI222">
        <v>2.0499999999999998</v>
      </c>
      <c r="AJ222">
        <v>3.5</v>
      </c>
      <c r="AK222">
        <v>3.6</v>
      </c>
      <c r="AL222">
        <v>2</v>
      </c>
      <c r="AM222">
        <v>3.6</v>
      </c>
      <c r="AN222">
        <v>3.6</v>
      </c>
      <c r="AO222">
        <v>2.1</v>
      </c>
      <c r="AP222">
        <v>38</v>
      </c>
      <c r="AQ222">
        <v>3.85</v>
      </c>
      <c r="AR222">
        <v>3.51</v>
      </c>
      <c r="AS222">
        <v>3.62</v>
      </c>
      <c r="AT222">
        <v>3.4</v>
      </c>
      <c r="AU222">
        <v>2.15</v>
      </c>
      <c r="AV222">
        <v>2.04</v>
      </c>
      <c r="AW222">
        <v>36</v>
      </c>
      <c r="AX222">
        <v>2.13</v>
      </c>
      <c r="AY222">
        <v>2.02</v>
      </c>
      <c r="AZ222">
        <v>1.83</v>
      </c>
      <c r="BA222">
        <v>1.76</v>
      </c>
      <c r="BB222">
        <v>21</v>
      </c>
      <c r="BC222">
        <v>0.25</v>
      </c>
      <c r="BD222">
        <v>2.13</v>
      </c>
      <c r="BE222">
        <v>2.0499999999999998</v>
      </c>
      <c r="BF222">
        <v>1.85</v>
      </c>
      <c r="BG222">
        <v>1.77</v>
      </c>
      <c r="BH222">
        <v>3.14</v>
      </c>
      <c r="BI222">
        <v>3.46</v>
      </c>
      <c r="BJ222">
        <v>2.36</v>
      </c>
    </row>
    <row r="223" spans="1:62" s="6" customFormat="1" x14ac:dyDescent="0.2">
      <c r="A223" t="s">
        <v>175</v>
      </c>
      <c r="B223" s="4">
        <v>43428</v>
      </c>
      <c r="C223" t="s">
        <v>183</v>
      </c>
      <c r="D223" t="s">
        <v>197</v>
      </c>
      <c r="E223">
        <v>1</v>
      </c>
      <c r="F223">
        <v>1</v>
      </c>
      <c r="G223" t="str">
        <f t="shared" si="18"/>
        <v>D</v>
      </c>
      <c r="H223">
        <v>0</v>
      </c>
      <c r="I223">
        <v>0</v>
      </c>
      <c r="J223" t="str">
        <f t="shared" si="19"/>
        <v>D</v>
      </c>
      <c r="K223" s="7" t="s">
        <v>178</v>
      </c>
      <c r="L223">
        <v>8</v>
      </c>
      <c r="M223">
        <v>6</v>
      </c>
      <c r="N223">
        <v>3</v>
      </c>
      <c r="O223">
        <v>2</v>
      </c>
      <c r="P223">
        <v>10</v>
      </c>
      <c r="Q223">
        <v>6</v>
      </c>
      <c r="R223">
        <v>13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2.75</v>
      </c>
      <c r="Y223">
        <v>3.4</v>
      </c>
      <c r="Z223">
        <v>2.7</v>
      </c>
      <c r="AA223">
        <v>2.65</v>
      </c>
      <c r="AB223">
        <v>3.25</v>
      </c>
      <c r="AC223">
        <v>2.6</v>
      </c>
      <c r="AD223">
        <v>2.5499999999999998</v>
      </c>
      <c r="AE223">
        <v>3.2</v>
      </c>
      <c r="AF223">
        <v>2.5</v>
      </c>
      <c r="AG223">
        <v>2.71</v>
      </c>
      <c r="AH223">
        <v>3.51</v>
      </c>
      <c r="AI223">
        <v>2.61</v>
      </c>
      <c r="AJ223">
        <v>2.6</v>
      </c>
      <c r="AK223">
        <v>3.4</v>
      </c>
      <c r="AL223">
        <v>2.6</v>
      </c>
      <c r="AM223">
        <v>2.7</v>
      </c>
      <c r="AN223">
        <v>3.4</v>
      </c>
      <c r="AO223">
        <v>2.63</v>
      </c>
      <c r="AP223">
        <v>38</v>
      </c>
      <c r="AQ223">
        <v>2.75</v>
      </c>
      <c r="AR223">
        <v>2.6</v>
      </c>
      <c r="AS223">
        <v>3.51</v>
      </c>
      <c r="AT223">
        <v>3.34</v>
      </c>
      <c r="AU223">
        <v>2.75</v>
      </c>
      <c r="AV223">
        <v>2.6</v>
      </c>
      <c r="AW223">
        <v>36</v>
      </c>
      <c r="AX223">
        <v>1.95</v>
      </c>
      <c r="AY223">
        <v>1.87</v>
      </c>
      <c r="AZ223">
        <v>1.98</v>
      </c>
      <c r="BA223">
        <v>1.89</v>
      </c>
      <c r="BB223">
        <v>18</v>
      </c>
      <c r="BC223">
        <v>0</v>
      </c>
      <c r="BD223">
        <v>2</v>
      </c>
      <c r="BE223">
        <v>1.91</v>
      </c>
      <c r="BF223">
        <v>1.98</v>
      </c>
      <c r="BG223">
        <v>1.9</v>
      </c>
      <c r="BH223">
        <v>2.5499999999999998</v>
      </c>
      <c r="BI223">
        <v>3.64</v>
      </c>
      <c r="BJ223">
        <v>2.75</v>
      </c>
    </row>
    <row r="224" spans="1:62" s="6" customFormat="1" x14ac:dyDescent="0.2">
      <c r="A224" t="s">
        <v>175</v>
      </c>
      <c r="B224" s="4">
        <v>43428</v>
      </c>
      <c r="C224" t="s">
        <v>194</v>
      </c>
      <c r="D224" t="s">
        <v>188</v>
      </c>
      <c r="E224">
        <v>2</v>
      </c>
      <c r="F224">
        <v>2</v>
      </c>
      <c r="G224" t="str">
        <f t="shared" si="18"/>
        <v>D</v>
      </c>
      <c r="H224">
        <v>1</v>
      </c>
      <c r="I224">
        <v>1</v>
      </c>
      <c r="J224" t="str">
        <f t="shared" si="19"/>
        <v>D</v>
      </c>
      <c r="K224" s="7" t="s">
        <v>205</v>
      </c>
      <c r="L224">
        <v>11</v>
      </c>
      <c r="M224">
        <v>8</v>
      </c>
      <c r="N224">
        <v>6</v>
      </c>
      <c r="O224">
        <v>4</v>
      </c>
      <c r="P224">
        <v>14</v>
      </c>
      <c r="Q224">
        <v>11</v>
      </c>
      <c r="R224">
        <v>4</v>
      </c>
      <c r="S224">
        <v>5</v>
      </c>
      <c r="T224">
        <v>0</v>
      </c>
      <c r="U224">
        <v>1</v>
      </c>
      <c r="V224">
        <v>0</v>
      </c>
      <c r="W224">
        <v>1</v>
      </c>
      <c r="X224">
        <v>1.72</v>
      </c>
      <c r="Y224">
        <v>4</v>
      </c>
      <c r="Z224">
        <v>5</v>
      </c>
      <c r="AA224">
        <v>1.7</v>
      </c>
      <c r="AB224">
        <v>3.5</v>
      </c>
      <c r="AC224">
        <v>5</v>
      </c>
      <c r="AD224">
        <v>1.65</v>
      </c>
      <c r="AE224">
        <v>3.6</v>
      </c>
      <c r="AF224">
        <v>4.45</v>
      </c>
      <c r="AG224">
        <v>1.7</v>
      </c>
      <c r="AH224">
        <v>4.0199999999999996</v>
      </c>
      <c r="AI224">
        <v>4.83</v>
      </c>
      <c r="AJ224">
        <v>1.67</v>
      </c>
      <c r="AK224">
        <v>4</v>
      </c>
      <c r="AL224">
        <v>4.75</v>
      </c>
      <c r="AM224">
        <v>1.73</v>
      </c>
      <c r="AN224">
        <v>4</v>
      </c>
      <c r="AO224">
        <v>4.8</v>
      </c>
      <c r="AP224">
        <v>38</v>
      </c>
      <c r="AQ224">
        <v>1.75</v>
      </c>
      <c r="AR224">
        <v>1.68</v>
      </c>
      <c r="AS224">
        <v>4.0199999999999996</v>
      </c>
      <c r="AT224">
        <v>3.78</v>
      </c>
      <c r="AU224">
        <v>5.0999999999999996</v>
      </c>
      <c r="AV224">
        <v>4.79</v>
      </c>
      <c r="AW224">
        <v>36</v>
      </c>
      <c r="AX224">
        <v>1.96</v>
      </c>
      <c r="AY224">
        <v>1.87</v>
      </c>
      <c r="AZ224">
        <v>1.98</v>
      </c>
      <c r="BA224">
        <v>1.89</v>
      </c>
      <c r="BB224">
        <v>21</v>
      </c>
      <c r="BC224">
        <v>-0.75</v>
      </c>
      <c r="BD224">
        <v>1.95</v>
      </c>
      <c r="BE224">
        <v>1.88</v>
      </c>
      <c r="BF224">
        <v>2.0099999999999998</v>
      </c>
      <c r="BG224">
        <v>1.92</v>
      </c>
      <c r="BH224">
        <v>1.76</v>
      </c>
      <c r="BI224">
        <v>3.83</v>
      </c>
      <c r="BJ224">
        <v>4.8499999999999996</v>
      </c>
    </row>
    <row r="225" spans="1:62" s="6" customFormat="1" x14ac:dyDescent="0.2">
      <c r="A225" t="s">
        <v>175</v>
      </c>
      <c r="B225" s="4">
        <v>43428</v>
      </c>
      <c r="C225" t="s">
        <v>203</v>
      </c>
      <c r="D225" t="s">
        <v>209</v>
      </c>
      <c r="E225">
        <v>0</v>
      </c>
      <c r="F225">
        <v>1</v>
      </c>
      <c r="G225" t="str">
        <f t="shared" si="18"/>
        <v>A</v>
      </c>
      <c r="H225">
        <v>0</v>
      </c>
      <c r="I225">
        <v>1</v>
      </c>
      <c r="J225" t="str">
        <f t="shared" si="19"/>
        <v>A</v>
      </c>
      <c r="K225" s="7" t="s">
        <v>381</v>
      </c>
      <c r="L225">
        <v>14</v>
      </c>
      <c r="M225">
        <v>11</v>
      </c>
      <c r="N225">
        <v>2</v>
      </c>
      <c r="O225">
        <v>5</v>
      </c>
      <c r="P225">
        <v>11</v>
      </c>
      <c r="Q225">
        <v>13</v>
      </c>
      <c r="R225">
        <v>6</v>
      </c>
      <c r="S225">
        <v>3</v>
      </c>
      <c r="T225">
        <v>2</v>
      </c>
      <c r="U225">
        <v>2</v>
      </c>
      <c r="V225">
        <v>0</v>
      </c>
      <c r="W225">
        <v>0</v>
      </c>
      <c r="X225">
        <v>2.62</v>
      </c>
      <c r="Y225">
        <v>3.4</v>
      </c>
      <c r="Z225">
        <v>2.87</v>
      </c>
      <c r="AA225">
        <v>2.6</v>
      </c>
      <c r="AB225">
        <v>3.2</v>
      </c>
      <c r="AC225">
        <v>2.7</v>
      </c>
      <c r="AD225">
        <v>2.6</v>
      </c>
      <c r="AE225">
        <v>3.05</v>
      </c>
      <c r="AF225">
        <v>2.5499999999999998</v>
      </c>
      <c r="AG225">
        <v>2.74</v>
      </c>
      <c r="AH225">
        <v>3.27</v>
      </c>
      <c r="AI225">
        <v>2.74</v>
      </c>
      <c r="AJ225">
        <v>2.6</v>
      </c>
      <c r="AK225">
        <v>3.3</v>
      </c>
      <c r="AL225">
        <v>2.7</v>
      </c>
      <c r="AM225">
        <v>2.63</v>
      </c>
      <c r="AN225">
        <v>3.4</v>
      </c>
      <c r="AO225">
        <v>2.75</v>
      </c>
      <c r="AP225">
        <v>38</v>
      </c>
      <c r="AQ225">
        <v>2.8</v>
      </c>
      <c r="AR225">
        <v>2.61</v>
      </c>
      <c r="AS225">
        <v>3.4</v>
      </c>
      <c r="AT225">
        <v>3.18</v>
      </c>
      <c r="AU225">
        <v>2.87</v>
      </c>
      <c r="AV225">
        <v>2.69</v>
      </c>
      <c r="AW225">
        <v>35</v>
      </c>
      <c r="AX225">
        <v>2.2000000000000002</v>
      </c>
      <c r="AY225">
        <v>2.1</v>
      </c>
      <c r="AZ225">
        <v>1.77</v>
      </c>
      <c r="BA225">
        <v>1.7</v>
      </c>
      <c r="BB225">
        <v>18</v>
      </c>
      <c r="BC225">
        <v>0</v>
      </c>
      <c r="BD225">
        <v>2</v>
      </c>
      <c r="BE225">
        <v>1.88</v>
      </c>
      <c r="BF225">
        <v>1.99</v>
      </c>
      <c r="BG225">
        <v>1.92</v>
      </c>
      <c r="BH225">
        <v>2.4900000000000002</v>
      </c>
      <c r="BI225">
        <v>3.37</v>
      </c>
      <c r="BJ225">
        <v>3</v>
      </c>
    </row>
    <row r="226" spans="1:62" s="6" customFormat="1" x14ac:dyDescent="0.2">
      <c r="A226" t="s">
        <v>175</v>
      </c>
      <c r="B226" s="4">
        <v>43428</v>
      </c>
      <c r="C226" t="s">
        <v>206</v>
      </c>
      <c r="D226" t="s">
        <v>201</v>
      </c>
      <c r="E226">
        <v>3</v>
      </c>
      <c r="F226">
        <v>2</v>
      </c>
      <c r="G226" t="str">
        <f t="shared" si="18"/>
        <v>H</v>
      </c>
      <c r="H226">
        <v>1</v>
      </c>
      <c r="I226">
        <v>1</v>
      </c>
      <c r="J226" t="str">
        <f t="shared" si="19"/>
        <v>D</v>
      </c>
      <c r="K226" s="7" t="s">
        <v>383</v>
      </c>
      <c r="L226">
        <v>8</v>
      </c>
      <c r="M226">
        <v>15</v>
      </c>
      <c r="N226">
        <v>3</v>
      </c>
      <c r="O226">
        <v>5</v>
      </c>
      <c r="P226">
        <v>12</v>
      </c>
      <c r="Q226">
        <v>16</v>
      </c>
      <c r="R226">
        <v>4</v>
      </c>
      <c r="S226">
        <v>4</v>
      </c>
      <c r="T226">
        <v>4</v>
      </c>
      <c r="U226">
        <v>3</v>
      </c>
      <c r="V226">
        <v>0</v>
      </c>
      <c r="W226">
        <v>0</v>
      </c>
      <c r="X226">
        <v>4.5</v>
      </c>
      <c r="Y226">
        <v>4</v>
      </c>
      <c r="Z226">
        <v>1.8</v>
      </c>
      <c r="AA226">
        <v>4.2</v>
      </c>
      <c r="AB226">
        <v>3.8</v>
      </c>
      <c r="AC226">
        <v>1.75</v>
      </c>
      <c r="AD226">
        <v>4.2</v>
      </c>
      <c r="AE226">
        <v>3.55</v>
      </c>
      <c r="AF226">
        <v>1.7</v>
      </c>
      <c r="AG226">
        <v>4.47</v>
      </c>
      <c r="AH226">
        <v>4</v>
      </c>
      <c r="AI226">
        <v>1.76</v>
      </c>
      <c r="AJ226">
        <v>4.5</v>
      </c>
      <c r="AK226">
        <v>3.9</v>
      </c>
      <c r="AL226">
        <v>1.73</v>
      </c>
      <c r="AM226">
        <v>4.5</v>
      </c>
      <c r="AN226">
        <v>4</v>
      </c>
      <c r="AO226">
        <v>1.8</v>
      </c>
      <c r="AP226">
        <v>38</v>
      </c>
      <c r="AQ226">
        <v>4.75</v>
      </c>
      <c r="AR226">
        <v>4.3499999999999996</v>
      </c>
      <c r="AS226">
        <v>4</v>
      </c>
      <c r="AT226">
        <v>3.75</v>
      </c>
      <c r="AU226">
        <v>1.85</v>
      </c>
      <c r="AV226">
        <v>1.75</v>
      </c>
      <c r="AW226">
        <v>36</v>
      </c>
      <c r="AX226">
        <v>1.98</v>
      </c>
      <c r="AY226">
        <v>1.88</v>
      </c>
      <c r="AZ226">
        <v>1.98</v>
      </c>
      <c r="BA226">
        <v>1.88</v>
      </c>
      <c r="BB226">
        <v>19</v>
      </c>
      <c r="BC226">
        <v>0.75</v>
      </c>
      <c r="BD226">
        <v>1.9</v>
      </c>
      <c r="BE226">
        <v>1.83</v>
      </c>
      <c r="BF226">
        <v>2.0499999999999998</v>
      </c>
      <c r="BG226">
        <v>1.96</v>
      </c>
      <c r="BH226">
        <v>4.3499999999999996</v>
      </c>
      <c r="BI226">
        <v>3.97</v>
      </c>
      <c r="BJ226">
        <v>1.81</v>
      </c>
    </row>
    <row r="227" spans="1:62" s="6" customFormat="1" x14ac:dyDescent="0.2">
      <c r="A227" t="s">
        <v>175</v>
      </c>
      <c r="B227" s="4">
        <v>43428</v>
      </c>
      <c r="C227" t="s">
        <v>207</v>
      </c>
      <c r="D227" t="s">
        <v>200</v>
      </c>
      <c r="E227">
        <v>1</v>
      </c>
      <c r="F227">
        <v>1</v>
      </c>
      <c r="G227" t="str">
        <f t="shared" si="18"/>
        <v>D</v>
      </c>
      <c r="H227">
        <v>0</v>
      </c>
      <c r="I227">
        <v>1</v>
      </c>
      <c r="J227" t="str">
        <f t="shared" si="19"/>
        <v>A</v>
      </c>
      <c r="K227" s="7" t="s">
        <v>199</v>
      </c>
      <c r="L227">
        <v>10</v>
      </c>
      <c r="M227">
        <v>6</v>
      </c>
      <c r="N227">
        <v>3</v>
      </c>
      <c r="O227">
        <v>2</v>
      </c>
      <c r="P227">
        <v>10</v>
      </c>
      <c r="Q227">
        <v>12</v>
      </c>
      <c r="R227">
        <v>4</v>
      </c>
      <c r="S227">
        <v>9</v>
      </c>
      <c r="T227">
        <v>2</v>
      </c>
      <c r="U227">
        <v>3</v>
      </c>
      <c r="V227">
        <v>0</v>
      </c>
      <c r="W227">
        <v>0</v>
      </c>
      <c r="X227">
        <v>2.62</v>
      </c>
      <c r="Y227">
        <v>3.4</v>
      </c>
      <c r="Z227">
        <v>2.87</v>
      </c>
      <c r="AA227">
        <v>2.5499999999999998</v>
      </c>
      <c r="AB227">
        <v>3.25</v>
      </c>
      <c r="AC227">
        <v>2.7</v>
      </c>
      <c r="AD227">
        <v>2.4500000000000002</v>
      </c>
      <c r="AE227">
        <v>3.05</v>
      </c>
      <c r="AF227">
        <v>2.65</v>
      </c>
      <c r="AG227">
        <v>2.67</v>
      </c>
      <c r="AH227">
        <v>3.19</v>
      </c>
      <c r="AI227">
        <v>2.87</v>
      </c>
      <c r="AJ227">
        <v>2.5</v>
      </c>
      <c r="AK227">
        <v>3.3</v>
      </c>
      <c r="AL227">
        <v>2.8</v>
      </c>
      <c r="AM227">
        <v>2.6</v>
      </c>
      <c r="AN227">
        <v>3.4</v>
      </c>
      <c r="AO227">
        <v>2.8</v>
      </c>
      <c r="AP227">
        <v>38</v>
      </c>
      <c r="AQ227">
        <v>2.7</v>
      </c>
      <c r="AR227">
        <v>2.5499999999999998</v>
      </c>
      <c r="AS227">
        <v>3.4</v>
      </c>
      <c r="AT227">
        <v>3.19</v>
      </c>
      <c r="AU227">
        <v>2.9</v>
      </c>
      <c r="AV227">
        <v>2.77</v>
      </c>
      <c r="AW227">
        <v>36</v>
      </c>
      <c r="AX227">
        <v>2.11</v>
      </c>
      <c r="AY227">
        <v>2.02</v>
      </c>
      <c r="AZ227">
        <v>1.83</v>
      </c>
      <c r="BA227">
        <v>1.76</v>
      </c>
      <c r="BB227">
        <v>19</v>
      </c>
      <c r="BC227">
        <v>-0.25</v>
      </c>
      <c r="BD227">
        <v>2.25</v>
      </c>
      <c r="BE227">
        <v>2.17</v>
      </c>
      <c r="BF227">
        <v>1.75</v>
      </c>
      <c r="BG227">
        <v>1.68</v>
      </c>
      <c r="BH227">
        <v>2.77</v>
      </c>
      <c r="BI227">
        <v>3.24</v>
      </c>
      <c r="BJ227">
        <v>2.77</v>
      </c>
    </row>
    <row r="228" spans="1:62" s="6" customFormat="1" x14ac:dyDescent="0.2">
      <c r="A228" t="s">
        <v>175</v>
      </c>
      <c r="B228" s="4">
        <v>43431</v>
      </c>
      <c r="C228" t="s">
        <v>176</v>
      </c>
      <c r="D228" t="s">
        <v>179</v>
      </c>
      <c r="E228">
        <v>4</v>
      </c>
      <c r="F228">
        <v>1</v>
      </c>
      <c r="G228" t="str">
        <f t="shared" ref="G228:G238" si="20">IF(OR(E228="",F228=""),"",IF(E228&gt;F228,"H",IF(E228=F228,"D","A")))</f>
        <v>H</v>
      </c>
      <c r="H228">
        <v>2</v>
      </c>
      <c r="I228">
        <v>1</v>
      </c>
      <c r="J228" t="str">
        <f t="shared" ref="J228:J238" si="21">IF(OR(H228="",I228=""),"",IF(H228&gt;I228,"H",IF(H228=I228,"D","A")))</f>
        <v>H</v>
      </c>
      <c r="K228" t="s">
        <v>376</v>
      </c>
      <c r="L228">
        <v>12</v>
      </c>
      <c r="M228">
        <v>12</v>
      </c>
      <c r="N228">
        <v>5</v>
      </c>
      <c r="O228">
        <v>6</v>
      </c>
      <c r="P228">
        <v>6</v>
      </c>
      <c r="Q228">
        <v>13</v>
      </c>
      <c r="R228">
        <v>5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1.5</v>
      </c>
      <c r="Y228">
        <v>4.5</v>
      </c>
      <c r="Z228">
        <v>7.5</v>
      </c>
      <c r="AA228">
        <v>1.5</v>
      </c>
      <c r="AB228">
        <v>4.0999999999999996</v>
      </c>
      <c r="AC228">
        <v>6.25</v>
      </c>
      <c r="AD228">
        <v>1.43</v>
      </c>
      <c r="AE228">
        <v>4</v>
      </c>
      <c r="AF228">
        <v>6.2</v>
      </c>
      <c r="AG228">
        <v>1.47</v>
      </c>
      <c r="AH228">
        <v>4.5199999999999996</v>
      </c>
      <c r="AI228">
        <v>7.16</v>
      </c>
      <c r="AJ228">
        <v>1.44</v>
      </c>
      <c r="AK228">
        <v>4.4000000000000004</v>
      </c>
      <c r="AL228">
        <v>7</v>
      </c>
      <c r="AM228">
        <v>1.5</v>
      </c>
      <c r="AN228">
        <v>4.5</v>
      </c>
      <c r="AO228">
        <v>7</v>
      </c>
      <c r="AP228">
        <v>39</v>
      </c>
      <c r="AQ228">
        <v>1.52</v>
      </c>
      <c r="AR228">
        <v>1.47</v>
      </c>
      <c r="AS228">
        <v>4.55</v>
      </c>
      <c r="AT228">
        <v>4.2300000000000004</v>
      </c>
      <c r="AU228">
        <v>7.5</v>
      </c>
      <c r="AV228">
        <v>6.64</v>
      </c>
      <c r="AW228">
        <v>36</v>
      </c>
      <c r="AX228">
        <v>1.92</v>
      </c>
      <c r="AY228">
        <v>1.85</v>
      </c>
      <c r="AZ228">
        <v>2.04</v>
      </c>
      <c r="BA228">
        <v>1.93</v>
      </c>
      <c r="BB228">
        <v>21</v>
      </c>
      <c r="BC228">
        <v>-1</v>
      </c>
      <c r="BD228">
        <v>1.86</v>
      </c>
      <c r="BE228">
        <v>1.8</v>
      </c>
      <c r="BF228">
        <v>2.1</v>
      </c>
      <c r="BG228">
        <v>2.0099999999999998</v>
      </c>
      <c r="BH228">
        <v>1.49</v>
      </c>
      <c r="BI228">
        <v>4.4400000000000004</v>
      </c>
      <c r="BJ228">
        <v>6.93</v>
      </c>
    </row>
    <row r="229" spans="1:62" s="6" customFormat="1" x14ac:dyDescent="0.2">
      <c r="A229" t="s">
        <v>175</v>
      </c>
      <c r="B229" s="4">
        <v>43431</v>
      </c>
      <c r="C229" t="s">
        <v>182</v>
      </c>
      <c r="D229" t="s">
        <v>204</v>
      </c>
      <c r="E229">
        <v>2</v>
      </c>
      <c r="F229">
        <v>0</v>
      </c>
      <c r="G229" t="str">
        <f t="shared" si="20"/>
        <v>H</v>
      </c>
      <c r="H229">
        <v>1</v>
      </c>
      <c r="I229">
        <v>0</v>
      </c>
      <c r="J229" t="str">
        <f t="shared" si="21"/>
        <v>H</v>
      </c>
      <c r="K229" t="s">
        <v>379</v>
      </c>
      <c r="L229">
        <v>17</v>
      </c>
      <c r="M229">
        <v>7</v>
      </c>
      <c r="N229">
        <v>6</v>
      </c>
      <c r="O229">
        <v>3</v>
      </c>
      <c r="P229">
        <v>9</v>
      </c>
      <c r="Q229">
        <v>8</v>
      </c>
      <c r="R229">
        <v>5</v>
      </c>
      <c r="S229">
        <v>5</v>
      </c>
      <c r="T229">
        <v>0</v>
      </c>
      <c r="U229">
        <v>2</v>
      </c>
      <c r="V229">
        <v>0</v>
      </c>
      <c r="W229">
        <v>0</v>
      </c>
      <c r="X229">
        <v>2.6</v>
      </c>
      <c r="Y229">
        <v>3.5</v>
      </c>
      <c r="Z229">
        <v>2.8</v>
      </c>
      <c r="AA229">
        <v>2.5499999999999998</v>
      </c>
      <c r="AB229">
        <v>3.3</v>
      </c>
      <c r="AC229">
        <v>2.65</v>
      </c>
      <c r="AD229">
        <v>2.4</v>
      </c>
      <c r="AE229">
        <v>3.2</v>
      </c>
      <c r="AF229">
        <v>2.6</v>
      </c>
      <c r="AG229">
        <v>2.6</v>
      </c>
      <c r="AH229">
        <v>3.56</v>
      </c>
      <c r="AI229">
        <v>2.73</v>
      </c>
      <c r="AJ229">
        <v>2.5499999999999998</v>
      </c>
      <c r="AK229">
        <v>3.5</v>
      </c>
      <c r="AL229">
        <v>2.62</v>
      </c>
      <c r="AM229">
        <v>2.6</v>
      </c>
      <c r="AN229">
        <v>3.5</v>
      </c>
      <c r="AO229">
        <v>2.75</v>
      </c>
      <c r="AP229">
        <v>39</v>
      </c>
      <c r="AQ229">
        <v>2.65</v>
      </c>
      <c r="AR229">
        <v>2.5299999999999998</v>
      </c>
      <c r="AS229">
        <v>3.56</v>
      </c>
      <c r="AT229">
        <v>3.37</v>
      </c>
      <c r="AU229">
        <v>2.85</v>
      </c>
      <c r="AV229">
        <v>2.68</v>
      </c>
      <c r="AW229">
        <v>36</v>
      </c>
      <c r="AX229">
        <v>1.95</v>
      </c>
      <c r="AY229">
        <v>1.88</v>
      </c>
      <c r="AZ229">
        <v>1.97</v>
      </c>
      <c r="BA229">
        <v>1.89</v>
      </c>
      <c r="BB229">
        <v>21</v>
      </c>
      <c r="BC229">
        <v>-0.25</v>
      </c>
      <c r="BD229">
        <v>2.25</v>
      </c>
      <c r="BE229">
        <v>2.17</v>
      </c>
      <c r="BF229">
        <v>1.75</v>
      </c>
      <c r="BG229">
        <v>1.68</v>
      </c>
      <c r="BH229">
        <v>2.63</v>
      </c>
      <c r="BI229">
        <v>3.45</v>
      </c>
      <c r="BJ229">
        <v>2.77</v>
      </c>
    </row>
    <row r="230" spans="1:62" s="6" customFormat="1" x14ac:dyDescent="0.2">
      <c r="A230" t="s">
        <v>175</v>
      </c>
      <c r="B230" s="4">
        <v>43431</v>
      </c>
      <c r="C230" t="s">
        <v>185</v>
      </c>
      <c r="D230" t="s">
        <v>210</v>
      </c>
      <c r="E230">
        <v>0</v>
      </c>
      <c r="F230">
        <v>1</v>
      </c>
      <c r="G230" t="str">
        <f t="shared" si="20"/>
        <v>A</v>
      </c>
      <c r="H230">
        <v>0</v>
      </c>
      <c r="I230">
        <v>0</v>
      </c>
      <c r="J230" t="str">
        <f t="shared" si="21"/>
        <v>D</v>
      </c>
      <c r="K230" t="s">
        <v>383</v>
      </c>
      <c r="L230">
        <v>12</v>
      </c>
      <c r="M230">
        <v>11</v>
      </c>
      <c r="N230">
        <v>2</v>
      </c>
      <c r="O230">
        <v>3</v>
      </c>
      <c r="P230">
        <v>7</v>
      </c>
      <c r="Q230">
        <v>13</v>
      </c>
      <c r="R230">
        <v>6</v>
      </c>
      <c r="S230">
        <v>4</v>
      </c>
      <c r="T230">
        <v>2</v>
      </c>
      <c r="U230">
        <v>2</v>
      </c>
      <c r="V230">
        <v>0</v>
      </c>
      <c r="W230">
        <v>0</v>
      </c>
      <c r="X230">
        <v>1.66</v>
      </c>
      <c r="Y230">
        <v>4</v>
      </c>
      <c r="Z230">
        <v>5.75</v>
      </c>
      <c r="AA230">
        <v>1.67</v>
      </c>
      <c r="AB230">
        <v>3.75</v>
      </c>
      <c r="AC230">
        <v>5</v>
      </c>
      <c r="AD230">
        <v>1.57</v>
      </c>
      <c r="AE230">
        <v>3.65</v>
      </c>
      <c r="AF230">
        <v>5.0999999999999996</v>
      </c>
      <c r="AG230">
        <v>1.61</v>
      </c>
      <c r="AH230">
        <v>4.03</v>
      </c>
      <c r="AI230">
        <v>5.88</v>
      </c>
      <c r="AJ230">
        <v>1.6</v>
      </c>
      <c r="AK230">
        <v>3.9</v>
      </c>
      <c r="AL230">
        <v>5.5</v>
      </c>
      <c r="AM230">
        <v>1.65</v>
      </c>
      <c r="AN230">
        <v>4</v>
      </c>
      <c r="AO230">
        <v>5.5</v>
      </c>
      <c r="AP230">
        <v>39</v>
      </c>
      <c r="AQ230">
        <v>1.67</v>
      </c>
      <c r="AR230">
        <v>1.61</v>
      </c>
      <c r="AS230">
        <v>4.0999999999999996</v>
      </c>
      <c r="AT230">
        <v>3.85</v>
      </c>
      <c r="AU230">
        <v>6</v>
      </c>
      <c r="AV230">
        <v>5.4</v>
      </c>
      <c r="AW230">
        <v>36</v>
      </c>
      <c r="AX230">
        <v>1.96</v>
      </c>
      <c r="AY230">
        <v>1.9</v>
      </c>
      <c r="AZ230">
        <v>1.95</v>
      </c>
      <c r="BA230">
        <v>1.87</v>
      </c>
      <c r="BB230">
        <v>21</v>
      </c>
      <c r="BC230">
        <v>-0.75</v>
      </c>
      <c r="BD230">
        <v>1.84</v>
      </c>
      <c r="BE230">
        <v>1.77</v>
      </c>
      <c r="BF230">
        <v>2.14</v>
      </c>
      <c r="BG230">
        <v>2.0499999999999998</v>
      </c>
      <c r="BH230">
        <v>1.74</v>
      </c>
      <c r="BI230">
        <v>3.69</v>
      </c>
      <c r="BJ230">
        <v>5.3</v>
      </c>
    </row>
    <row r="231" spans="1:62" s="6" customFormat="1" x14ac:dyDescent="0.2">
      <c r="A231" t="s">
        <v>175</v>
      </c>
      <c r="B231" s="4">
        <v>43431</v>
      </c>
      <c r="C231" t="s">
        <v>189</v>
      </c>
      <c r="D231" t="s">
        <v>198</v>
      </c>
      <c r="E231">
        <v>0</v>
      </c>
      <c r="F231">
        <v>1</v>
      </c>
      <c r="G231" t="str">
        <f t="shared" si="20"/>
        <v>A</v>
      </c>
      <c r="H231">
        <v>0</v>
      </c>
      <c r="I231">
        <v>1</v>
      </c>
      <c r="J231" t="str">
        <f t="shared" si="21"/>
        <v>A</v>
      </c>
      <c r="K231" t="s">
        <v>162</v>
      </c>
      <c r="L231">
        <v>9</v>
      </c>
      <c r="M231">
        <v>9</v>
      </c>
      <c r="N231">
        <v>0</v>
      </c>
      <c r="O231">
        <v>6</v>
      </c>
      <c r="P231">
        <v>8</v>
      </c>
      <c r="Q231">
        <v>8</v>
      </c>
      <c r="R231">
        <v>4</v>
      </c>
      <c r="S231">
        <v>2</v>
      </c>
      <c r="T231">
        <v>1</v>
      </c>
      <c r="U231">
        <v>0</v>
      </c>
      <c r="V231">
        <v>0</v>
      </c>
      <c r="W231">
        <v>0</v>
      </c>
      <c r="X231">
        <v>2.4</v>
      </c>
      <c r="Y231">
        <v>3.4</v>
      </c>
      <c r="Z231">
        <v>3.2</v>
      </c>
      <c r="AA231">
        <v>2.2999999999999998</v>
      </c>
      <c r="AB231">
        <v>3.3</v>
      </c>
      <c r="AC231">
        <v>3</v>
      </c>
      <c r="AD231">
        <v>2.2999999999999998</v>
      </c>
      <c r="AE231">
        <v>3.1</v>
      </c>
      <c r="AF231">
        <v>2.9</v>
      </c>
      <c r="AG231">
        <v>2.4300000000000002</v>
      </c>
      <c r="AH231">
        <v>3.31</v>
      </c>
      <c r="AI231">
        <v>3.15</v>
      </c>
      <c r="AJ231">
        <v>2.38</v>
      </c>
      <c r="AK231">
        <v>3.25</v>
      </c>
      <c r="AL231">
        <v>3</v>
      </c>
      <c r="AM231">
        <v>2.4</v>
      </c>
      <c r="AN231">
        <v>3.4</v>
      </c>
      <c r="AO231">
        <v>3.1</v>
      </c>
      <c r="AP231">
        <v>39</v>
      </c>
      <c r="AQ231">
        <v>2.4500000000000002</v>
      </c>
      <c r="AR231">
        <v>2.35</v>
      </c>
      <c r="AS231">
        <v>3.4</v>
      </c>
      <c r="AT231">
        <v>3.23</v>
      </c>
      <c r="AU231">
        <v>3.2</v>
      </c>
      <c r="AV231">
        <v>3.02</v>
      </c>
      <c r="AW231">
        <v>37</v>
      </c>
      <c r="AX231">
        <v>2.17</v>
      </c>
      <c r="AY231">
        <v>2.06</v>
      </c>
      <c r="AZ231">
        <v>1.81</v>
      </c>
      <c r="BA231">
        <v>1.73</v>
      </c>
      <c r="BB231">
        <v>21</v>
      </c>
      <c r="BC231">
        <v>-0.25</v>
      </c>
      <c r="BD231">
        <v>2.1</v>
      </c>
      <c r="BE231">
        <v>2.02</v>
      </c>
      <c r="BF231">
        <v>1.86</v>
      </c>
      <c r="BG231">
        <v>1.8</v>
      </c>
      <c r="BH231">
        <v>2.42</v>
      </c>
      <c r="BI231">
        <v>3.16</v>
      </c>
      <c r="BJ231">
        <v>3.32</v>
      </c>
    </row>
    <row r="232" spans="1:62" s="6" customFormat="1" x14ac:dyDescent="0.2">
      <c r="A232" t="s">
        <v>175</v>
      </c>
      <c r="B232" s="4">
        <v>43431</v>
      </c>
      <c r="C232" t="s">
        <v>188</v>
      </c>
      <c r="D232" t="s">
        <v>207</v>
      </c>
      <c r="E232">
        <v>5</v>
      </c>
      <c r="F232">
        <v>2</v>
      </c>
      <c r="G232" t="str">
        <f t="shared" si="20"/>
        <v>H</v>
      </c>
      <c r="H232">
        <v>2</v>
      </c>
      <c r="I232">
        <v>1</v>
      </c>
      <c r="J232" t="str">
        <f t="shared" si="21"/>
        <v>H</v>
      </c>
      <c r="K232" t="s">
        <v>147</v>
      </c>
      <c r="L232">
        <v>15</v>
      </c>
      <c r="M232">
        <v>7</v>
      </c>
      <c r="N232">
        <v>7</v>
      </c>
      <c r="O232">
        <v>6</v>
      </c>
      <c r="P232">
        <v>8</v>
      </c>
      <c r="Q232">
        <v>9</v>
      </c>
      <c r="R232">
        <v>7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3.1</v>
      </c>
      <c r="Y232">
        <v>3.3</v>
      </c>
      <c r="Z232">
        <v>2.5</v>
      </c>
      <c r="AA232">
        <v>2.95</v>
      </c>
      <c r="AB232">
        <v>3.2</v>
      </c>
      <c r="AC232">
        <v>2.4</v>
      </c>
      <c r="AD232">
        <v>2.9</v>
      </c>
      <c r="AE232">
        <v>3.05</v>
      </c>
      <c r="AF232">
        <v>2.2999999999999998</v>
      </c>
      <c r="AG232">
        <v>3.15</v>
      </c>
      <c r="AH232">
        <v>3.26</v>
      </c>
      <c r="AI232">
        <v>2.46</v>
      </c>
      <c r="AJ232">
        <v>3</v>
      </c>
      <c r="AK232">
        <v>3.2</v>
      </c>
      <c r="AL232">
        <v>2.4</v>
      </c>
      <c r="AM232">
        <v>3</v>
      </c>
      <c r="AN232">
        <v>3.3</v>
      </c>
      <c r="AO232">
        <v>2.5</v>
      </c>
      <c r="AP232">
        <v>39</v>
      </c>
      <c r="AQ232">
        <v>3.15</v>
      </c>
      <c r="AR232">
        <v>2.99</v>
      </c>
      <c r="AS232">
        <v>3.3</v>
      </c>
      <c r="AT232">
        <v>3.17</v>
      </c>
      <c r="AU232">
        <v>2.5</v>
      </c>
      <c r="AV232">
        <v>2.4</v>
      </c>
      <c r="AW232">
        <v>37</v>
      </c>
      <c r="AX232">
        <v>2.2000000000000002</v>
      </c>
      <c r="AY232">
        <v>2.11</v>
      </c>
      <c r="AZ232">
        <v>1.76</v>
      </c>
      <c r="BA232">
        <v>1.7</v>
      </c>
      <c r="BB232">
        <v>21</v>
      </c>
      <c r="BC232">
        <v>0.25</v>
      </c>
      <c r="BD232">
        <v>1.85</v>
      </c>
      <c r="BE232">
        <v>1.78</v>
      </c>
      <c r="BF232">
        <v>2.12</v>
      </c>
      <c r="BG232">
        <v>2.04</v>
      </c>
      <c r="BH232">
        <v>3.21</v>
      </c>
      <c r="BI232">
        <v>3.35</v>
      </c>
      <c r="BJ232">
        <v>2.37</v>
      </c>
    </row>
    <row r="233" spans="1:62" s="6" customFormat="1" x14ac:dyDescent="0.2">
      <c r="A233" t="s">
        <v>175</v>
      </c>
      <c r="B233" s="4">
        <v>43431</v>
      </c>
      <c r="C233" t="s">
        <v>201</v>
      </c>
      <c r="D233" t="s">
        <v>183</v>
      </c>
      <c r="E233">
        <v>2</v>
      </c>
      <c r="F233">
        <v>0</v>
      </c>
      <c r="G233" t="str">
        <f t="shared" si="20"/>
        <v>H</v>
      </c>
      <c r="H233">
        <v>0</v>
      </c>
      <c r="I233">
        <v>0</v>
      </c>
      <c r="J233" t="str">
        <f t="shared" si="21"/>
        <v>D</v>
      </c>
      <c r="K233" t="s">
        <v>156</v>
      </c>
      <c r="L233">
        <v>15</v>
      </c>
      <c r="M233">
        <v>10</v>
      </c>
      <c r="N233">
        <v>5</v>
      </c>
      <c r="O233">
        <v>3</v>
      </c>
      <c r="P233">
        <v>10</v>
      </c>
      <c r="Q233">
        <v>7</v>
      </c>
      <c r="R233">
        <v>9</v>
      </c>
      <c r="S233">
        <v>2</v>
      </c>
      <c r="T233">
        <v>0</v>
      </c>
      <c r="U233">
        <v>1</v>
      </c>
      <c r="V233">
        <v>0</v>
      </c>
      <c r="W233">
        <v>0</v>
      </c>
      <c r="X233">
        <v>1.4</v>
      </c>
      <c r="Y233">
        <v>5</v>
      </c>
      <c r="Z233">
        <v>9</v>
      </c>
      <c r="AA233">
        <v>1.4</v>
      </c>
      <c r="AB233">
        <v>4.5999999999999996</v>
      </c>
      <c r="AC233">
        <v>7.25</v>
      </c>
      <c r="AD233">
        <v>1.35</v>
      </c>
      <c r="AE233">
        <v>4.4000000000000004</v>
      </c>
      <c r="AF233">
        <v>7.2</v>
      </c>
      <c r="AG233">
        <v>1.37</v>
      </c>
      <c r="AH233">
        <v>5.08</v>
      </c>
      <c r="AI233">
        <v>8.69</v>
      </c>
      <c r="AJ233">
        <v>1.38</v>
      </c>
      <c r="AK233">
        <v>4.75</v>
      </c>
      <c r="AL233">
        <v>8</v>
      </c>
      <c r="AM233">
        <v>1.44</v>
      </c>
      <c r="AN233">
        <v>4.8</v>
      </c>
      <c r="AO233">
        <v>8</v>
      </c>
      <c r="AP233">
        <v>39</v>
      </c>
      <c r="AQ233">
        <v>1.44</v>
      </c>
      <c r="AR233">
        <v>1.38</v>
      </c>
      <c r="AS233">
        <v>5.08</v>
      </c>
      <c r="AT233">
        <v>4.68</v>
      </c>
      <c r="AU233">
        <v>9</v>
      </c>
      <c r="AV233">
        <v>7.85</v>
      </c>
      <c r="AW233">
        <v>37</v>
      </c>
      <c r="AX233">
        <v>1.75</v>
      </c>
      <c r="AY233">
        <v>1.7</v>
      </c>
      <c r="AZ233">
        <v>2.25</v>
      </c>
      <c r="BA233">
        <v>2.11</v>
      </c>
      <c r="BB233">
        <v>21</v>
      </c>
      <c r="BC233">
        <v>-1.25</v>
      </c>
      <c r="BD233">
        <v>1.96</v>
      </c>
      <c r="BE233">
        <v>1.87</v>
      </c>
      <c r="BF233">
        <v>2.0499999999999998</v>
      </c>
      <c r="BG233">
        <v>1.94</v>
      </c>
      <c r="BH233">
        <v>1.34</v>
      </c>
      <c r="BI233">
        <v>5.33</v>
      </c>
      <c r="BJ233">
        <v>9.18</v>
      </c>
    </row>
    <row r="234" spans="1:62" s="6" customFormat="1" x14ac:dyDescent="0.2">
      <c r="A234" t="s">
        <v>175</v>
      </c>
      <c r="B234" s="4">
        <v>43431</v>
      </c>
      <c r="C234" t="s">
        <v>192</v>
      </c>
      <c r="D234" t="s">
        <v>194</v>
      </c>
      <c r="E234">
        <v>3</v>
      </c>
      <c r="F234">
        <v>1</v>
      </c>
      <c r="G234" t="str">
        <f t="shared" si="20"/>
        <v>H</v>
      </c>
      <c r="H234">
        <v>3</v>
      </c>
      <c r="I234">
        <v>1</v>
      </c>
      <c r="J234" t="str">
        <f t="shared" si="21"/>
        <v>H</v>
      </c>
      <c r="K234" t="s">
        <v>117</v>
      </c>
      <c r="L234">
        <v>9</v>
      </c>
      <c r="M234">
        <v>10</v>
      </c>
      <c r="N234">
        <v>5</v>
      </c>
      <c r="O234">
        <v>4</v>
      </c>
      <c r="P234">
        <v>3</v>
      </c>
      <c r="Q234">
        <v>7</v>
      </c>
      <c r="R234">
        <v>7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2.4</v>
      </c>
      <c r="Y234">
        <v>3.6</v>
      </c>
      <c r="Z234">
        <v>3</v>
      </c>
      <c r="AA234">
        <v>2.35</v>
      </c>
      <c r="AB234">
        <v>3.3</v>
      </c>
      <c r="AC234">
        <v>2.9</v>
      </c>
      <c r="AD234">
        <v>2.2999999999999998</v>
      </c>
      <c r="AE234">
        <v>3.1</v>
      </c>
      <c r="AF234">
        <v>2.85</v>
      </c>
      <c r="AG234">
        <v>2.42</v>
      </c>
      <c r="AH234">
        <v>3.43</v>
      </c>
      <c r="AI234">
        <v>3.06</v>
      </c>
      <c r="AJ234">
        <v>2.35</v>
      </c>
      <c r="AK234">
        <v>3.4</v>
      </c>
      <c r="AL234">
        <v>2.9</v>
      </c>
      <c r="AM234">
        <v>2.38</v>
      </c>
      <c r="AN234">
        <v>3.6</v>
      </c>
      <c r="AO234">
        <v>3</v>
      </c>
      <c r="AP234">
        <v>39</v>
      </c>
      <c r="AQ234">
        <v>2.48</v>
      </c>
      <c r="AR234">
        <v>2.36</v>
      </c>
      <c r="AS234">
        <v>3.6</v>
      </c>
      <c r="AT234">
        <v>3.31</v>
      </c>
      <c r="AU234">
        <v>3.15</v>
      </c>
      <c r="AV234">
        <v>2.96</v>
      </c>
      <c r="AW234">
        <v>36</v>
      </c>
      <c r="AX234">
        <v>2.0499999999999998</v>
      </c>
      <c r="AY234">
        <v>1.98</v>
      </c>
      <c r="AZ234">
        <v>1.87</v>
      </c>
      <c r="BA234">
        <v>1.79</v>
      </c>
      <c r="BB234">
        <v>21</v>
      </c>
      <c r="BC234">
        <v>-0.25</v>
      </c>
      <c r="BD234">
        <v>2.1</v>
      </c>
      <c r="BE234">
        <v>2.02</v>
      </c>
      <c r="BF234">
        <v>1.85</v>
      </c>
      <c r="BG234">
        <v>1.79</v>
      </c>
      <c r="BH234">
        <v>2.41</v>
      </c>
      <c r="BI234">
        <v>3.47</v>
      </c>
      <c r="BJ234">
        <v>3.05</v>
      </c>
    </row>
    <row r="235" spans="1:62" s="6" customFormat="1" x14ac:dyDescent="0.2">
      <c r="A235" t="s">
        <v>175</v>
      </c>
      <c r="B235" s="4">
        <v>43431</v>
      </c>
      <c r="C235" t="s">
        <v>197</v>
      </c>
      <c r="D235" t="s">
        <v>186</v>
      </c>
      <c r="E235">
        <v>1</v>
      </c>
      <c r="F235">
        <v>1</v>
      </c>
      <c r="G235" t="str">
        <f t="shared" si="20"/>
        <v>D</v>
      </c>
      <c r="H235">
        <v>0</v>
      </c>
      <c r="I235">
        <v>0</v>
      </c>
      <c r="J235" t="str">
        <f t="shared" si="21"/>
        <v>D</v>
      </c>
      <c r="K235" s="7" t="s">
        <v>181</v>
      </c>
      <c r="L235">
        <v>8</v>
      </c>
      <c r="M235">
        <v>24</v>
      </c>
      <c r="N235">
        <v>5</v>
      </c>
      <c r="O235">
        <v>8</v>
      </c>
      <c r="P235">
        <v>7</v>
      </c>
      <c r="Q235">
        <v>5</v>
      </c>
      <c r="R235">
        <v>5</v>
      </c>
      <c r="S235">
        <v>9</v>
      </c>
      <c r="T235">
        <v>1</v>
      </c>
      <c r="U235">
        <v>0</v>
      </c>
      <c r="V235">
        <v>0</v>
      </c>
      <c r="W235">
        <v>0</v>
      </c>
      <c r="X235">
        <v>2.8</v>
      </c>
      <c r="Y235">
        <v>3.4</v>
      </c>
      <c r="Z235">
        <v>2.7</v>
      </c>
      <c r="AA235">
        <v>2.7</v>
      </c>
      <c r="AB235">
        <v>3.2</v>
      </c>
      <c r="AC235">
        <v>2.6</v>
      </c>
      <c r="AD235">
        <v>2.6</v>
      </c>
      <c r="AE235">
        <v>3.1</v>
      </c>
      <c r="AF235">
        <v>2.4500000000000002</v>
      </c>
      <c r="AG235">
        <v>2.85</v>
      </c>
      <c r="AH235">
        <v>3.24</v>
      </c>
      <c r="AI235">
        <v>2.7</v>
      </c>
      <c r="AJ235">
        <v>2.7</v>
      </c>
      <c r="AK235">
        <v>3.25</v>
      </c>
      <c r="AL235">
        <v>2.6</v>
      </c>
      <c r="AM235">
        <v>2.75</v>
      </c>
      <c r="AN235">
        <v>3.4</v>
      </c>
      <c r="AO235">
        <v>2.63</v>
      </c>
      <c r="AP235">
        <v>39</v>
      </c>
      <c r="AQ235">
        <v>2.85</v>
      </c>
      <c r="AR235">
        <v>2.71</v>
      </c>
      <c r="AS235">
        <v>3.4</v>
      </c>
      <c r="AT235">
        <v>3.2</v>
      </c>
      <c r="AU235">
        <v>2.71</v>
      </c>
      <c r="AV235">
        <v>2.59</v>
      </c>
      <c r="AW235">
        <v>36</v>
      </c>
      <c r="AX235">
        <v>2.0499999999999998</v>
      </c>
      <c r="AY235">
        <v>1.98</v>
      </c>
      <c r="AZ235">
        <v>1.87</v>
      </c>
      <c r="BA235">
        <v>1.8</v>
      </c>
      <c r="BB235">
        <v>21</v>
      </c>
      <c r="BC235">
        <v>0.25</v>
      </c>
      <c r="BD235">
        <v>1.71</v>
      </c>
      <c r="BE235">
        <v>1.65</v>
      </c>
      <c r="BF235">
        <v>2.31</v>
      </c>
      <c r="BG235">
        <v>2.23</v>
      </c>
      <c r="BH235">
        <v>2.99</v>
      </c>
      <c r="BI235">
        <v>3.33</v>
      </c>
      <c r="BJ235">
        <v>2.5299999999999998</v>
      </c>
    </row>
    <row r="236" spans="1:62" s="6" customFormat="1" x14ac:dyDescent="0.2">
      <c r="A236" t="s">
        <v>175</v>
      </c>
      <c r="B236" s="4">
        <v>43431</v>
      </c>
      <c r="C236" t="s">
        <v>200</v>
      </c>
      <c r="D236" t="s">
        <v>195</v>
      </c>
      <c r="E236">
        <v>1</v>
      </c>
      <c r="F236">
        <v>1</v>
      </c>
      <c r="G236" t="str">
        <f t="shared" si="20"/>
        <v>D</v>
      </c>
      <c r="H236">
        <v>0</v>
      </c>
      <c r="I236">
        <v>0</v>
      </c>
      <c r="J236" t="str">
        <f t="shared" si="21"/>
        <v>D</v>
      </c>
      <c r="K236" s="7" t="s">
        <v>384</v>
      </c>
      <c r="L236">
        <v>11</v>
      </c>
      <c r="M236">
        <v>12</v>
      </c>
      <c r="N236">
        <v>4</v>
      </c>
      <c r="O236">
        <v>5</v>
      </c>
      <c r="P236">
        <v>13</v>
      </c>
      <c r="Q236">
        <v>18</v>
      </c>
      <c r="R236">
        <v>4</v>
      </c>
      <c r="S236">
        <v>9</v>
      </c>
      <c r="T236">
        <v>3</v>
      </c>
      <c r="U236">
        <v>3</v>
      </c>
      <c r="V236">
        <v>1</v>
      </c>
      <c r="W236">
        <v>0</v>
      </c>
      <c r="X236">
        <v>2.75</v>
      </c>
      <c r="Y236">
        <v>3.2</v>
      </c>
      <c r="Z236">
        <v>2.87</v>
      </c>
      <c r="AA236">
        <v>2.65</v>
      </c>
      <c r="AB236">
        <v>3.1</v>
      </c>
      <c r="AC236">
        <v>2.7</v>
      </c>
      <c r="AD236">
        <v>2.5499999999999998</v>
      </c>
      <c r="AE236">
        <v>2.9</v>
      </c>
      <c r="AF236">
        <v>2.65</v>
      </c>
      <c r="AG236">
        <v>2.71</v>
      </c>
      <c r="AH236">
        <v>3.18</v>
      </c>
      <c r="AI236">
        <v>2.88</v>
      </c>
      <c r="AJ236">
        <v>2.62</v>
      </c>
      <c r="AK236">
        <v>3.1</v>
      </c>
      <c r="AL236">
        <v>2.8</v>
      </c>
      <c r="AM236">
        <v>2.7</v>
      </c>
      <c r="AN236">
        <v>3.2</v>
      </c>
      <c r="AO236">
        <v>2.8</v>
      </c>
      <c r="AP236">
        <v>39</v>
      </c>
      <c r="AQ236">
        <v>2.8</v>
      </c>
      <c r="AR236">
        <v>2.64</v>
      </c>
      <c r="AS236">
        <v>3.2</v>
      </c>
      <c r="AT236">
        <v>3.09</v>
      </c>
      <c r="AU236">
        <v>2.9</v>
      </c>
      <c r="AV236">
        <v>2.76</v>
      </c>
      <c r="AW236">
        <v>35</v>
      </c>
      <c r="AX236">
        <v>2.44</v>
      </c>
      <c r="AY236">
        <v>2.2999999999999998</v>
      </c>
      <c r="AZ236">
        <v>1.65</v>
      </c>
      <c r="BA236">
        <v>1.59</v>
      </c>
      <c r="BB236">
        <v>20</v>
      </c>
      <c r="BC236">
        <v>-0.25</v>
      </c>
      <c r="BD236">
        <v>2.33</v>
      </c>
      <c r="BE236">
        <v>2.23</v>
      </c>
      <c r="BF236">
        <v>1.7</v>
      </c>
      <c r="BG236">
        <v>1.65</v>
      </c>
      <c r="BH236">
        <v>2.91</v>
      </c>
      <c r="BI236">
        <v>3.19</v>
      </c>
      <c r="BJ236">
        <v>2.67</v>
      </c>
    </row>
    <row r="237" spans="1:62" s="6" customFormat="1" x14ac:dyDescent="0.2">
      <c r="A237" t="s">
        <v>175</v>
      </c>
      <c r="B237" s="4">
        <v>43431</v>
      </c>
      <c r="C237" t="s">
        <v>209</v>
      </c>
      <c r="D237" t="s">
        <v>206</v>
      </c>
      <c r="E237">
        <v>3</v>
      </c>
      <c r="F237">
        <v>2</v>
      </c>
      <c r="G237" t="str">
        <f t="shared" si="20"/>
        <v>H</v>
      </c>
      <c r="H237">
        <v>3</v>
      </c>
      <c r="I237">
        <v>1</v>
      </c>
      <c r="J237" t="str">
        <f t="shared" si="21"/>
        <v>H</v>
      </c>
      <c r="K237" s="7" t="s">
        <v>208</v>
      </c>
      <c r="L237">
        <v>16</v>
      </c>
      <c r="M237">
        <v>7</v>
      </c>
      <c r="N237">
        <v>6</v>
      </c>
      <c r="O237">
        <v>5</v>
      </c>
      <c r="P237">
        <v>13</v>
      </c>
      <c r="Q237">
        <v>14</v>
      </c>
      <c r="R237">
        <v>7</v>
      </c>
      <c r="S237">
        <v>5</v>
      </c>
      <c r="T237">
        <v>2</v>
      </c>
      <c r="U237">
        <v>3</v>
      </c>
      <c r="V237">
        <v>0</v>
      </c>
      <c r="W237">
        <v>0</v>
      </c>
      <c r="X237">
        <v>2.25</v>
      </c>
      <c r="Y237">
        <v>3.4</v>
      </c>
      <c r="Z237">
        <v>3.5</v>
      </c>
      <c r="AA237">
        <v>2.2000000000000002</v>
      </c>
      <c r="AB237">
        <v>3.3</v>
      </c>
      <c r="AC237">
        <v>3.2</v>
      </c>
      <c r="AD237">
        <v>2.1</v>
      </c>
      <c r="AE237">
        <v>3.1</v>
      </c>
      <c r="AF237">
        <v>3.15</v>
      </c>
      <c r="AG237">
        <v>2.25</v>
      </c>
      <c r="AH237">
        <v>3.37</v>
      </c>
      <c r="AI237">
        <v>3.45</v>
      </c>
      <c r="AJ237">
        <v>2.2000000000000002</v>
      </c>
      <c r="AK237">
        <v>3.3</v>
      </c>
      <c r="AL237">
        <v>3.3</v>
      </c>
      <c r="AM237">
        <v>2.2999999999999998</v>
      </c>
      <c r="AN237">
        <v>3.4</v>
      </c>
      <c r="AO237">
        <v>3.3</v>
      </c>
      <c r="AP237">
        <v>39</v>
      </c>
      <c r="AQ237">
        <v>2.2999999999999998</v>
      </c>
      <c r="AR237">
        <v>2.2000000000000002</v>
      </c>
      <c r="AS237">
        <v>3.45</v>
      </c>
      <c r="AT237">
        <v>3.27</v>
      </c>
      <c r="AU237">
        <v>3.5</v>
      </c>
      <c r="AV237">
        <v>3.26</v>
      </c>
      <c r="AW237">
        <v>37</v>
      </c>
      <c r="AX237">
        <v>2.16</v>
      </c>
      <c r="AY237">
        <v>2.08</v>
      </c>
      <c r="AZ237">
        <v>1.8</v>
      </c>
      <c r="BA237">
        <v>1.72</v>
      </c>
      <c r="BB237">
        <v>21</v>
      </c>
      <c r="BC237">
        <v>-0.25</v>
      </c>
      <c r="BD237">
        <v>1.96</v>
      </c>
      <c r="BE237">
        <v>1.9</v>
      </c>
      <c r="BF237">
        <v>2</v>
      </c>
      <c r="BG237">
        <v>1.91</v>
      </c>
      <c r="BH237">
        <v>2.25</v>
      </c>
      <c r="BI237">
        <v>3.36</v>
      </c>
      <c r="BJ237">
        <v>3.45</v>
      </c>
    </row>
    <row r="238" spans="1:62" s="6" customFormat="1" x14ac:dyDescent="0.2">
      <c r="A238" t="s">
        <v>175</v>
      </c>
      <c r="B238" s="4">
        <v>43431</v>
      </c>
      <c r="C238" t="s">
        <v>177</v>
      </c>
      <c r="D238" t="s">
        <v>203</v>
      </c>
      <c r="E238">
        <v>0</v>
      </c>
      <c r="F238">
        <v>3</v>
      </c>
      <c r="G238" t="str">
        <f t="shared" si="20"/>
        <v>A</v>
      </c>
      <c r="H238">
        <v>0</v>
      </c>
      <c r="I238">
        <v>2</v>
      </c>
      <c r="J238" t="str">
        <f t="shared" si="21"/>
        <v>A</v>
      </c>
      <c r="K238" s="7" t="s">
        <v>615</v>
      </c>
      <c r="L238">
        <v>8</v>
      </c>
      <c r="M238">
        <v>17</v>
      </c>
      <c r="N238">
        <v>3</v>
      </c>
      <c r="O238">
        <v>7</v>
      </c>
      <c r="P238">
        <v>12</v>
      </c>
      <c r="Q238">
        <v>11</v>
      </c>
      <c r="R238">
        <v>4</v>
      </c>
      <c r="S238">
        <v>7</v>
      </c>
      <c r="T238">
        <v>3</v>
      </c>
      <c r="U238">
        <v>3</v>
      </c>
      <c r="V238">
        <v>0</v>
      </c>
      <c r="W238">
        <v>0</v>
      </c>
      <c r="X238">
        <v>2.4</v>
      </c>
      <c r="Y238">
        <v>3.3</v>
      </c>
      <c r="Z238">
        <v>3.25</v>
      </c>
      <c r="AA238">
        <v>2.2999999999999998</v>
      </c>
      <c r="AB238">
        <v>3.2</v>
      </c>
      <c r="AC238">
        <v>3.1</v>
      </c>
      <c r="AD238">
        <v>2.2999999999999998</v>
      </c>
      <c r="AE238">
        <v>3</v>
      </c>
      <c r="AF238">
        <v>2.85</v>
      </c>
      <c r="AG238">
        <v>2.5299999999999998</v>
      </c>
      <c r="AH238">
        <v>3.2</v>
      </c>
      <c r="AI238">
        <v>3.1</v>
      </c>
      <c r="AJ238">
        <v>2.4500000000000002</v>
      </c>
      <c r="AK238">
        <v>3.1</v>
      </c>
      <c r="AL238">
        <v>3</v>
      </c>
      <c r="AM238">
        <v>2.4500000000000002</v>
      </c>
      <c r="AN238">
        <v>3.3</v>
      </c>
      <c r="AO238">
        <v>3</v>
      </c>
      <c r="AP238">
        <v>39</v>
      </c>
      <c r="AQ238">
        <v>2.5299999999999998</v>
      </c>
      <c r="AR238">
        <v>2.38</v>
      </c>
      <c r="AS238">
        <v>3.4</v>
      </c>
      <c r="AT238">
        <v>3.19</v>
      </c>
      <c r="AU238">
        <v>3.3</v>
      </c>
      <c r="AV238">
        <v>3.03</v>
      </c>
      <c r="AW238">
        <v>37</v>
      </c>
      <c r="AX238">
        <v>2.2000000000000002</v>
      </c>
      <c r="AY238">
        <v>2.08</v>
      </c>
      <c r="AZ238">
        <v>1.77</v>
      </c>
      <c r="BA238">
        <v>1.71</v>
      </c>
      <c r="BB238">
        <v>21</v>
      </c>
      <c r="BC238">
        <v>-0.25</v>
      </c>
      <c r="BD238">
        <v>2.15</v>
      </c>
      <c r="BE238">
        <v>2.0299999999999998</v>
      </c>
      <c r="BF238">
        <v>1.85</v>
      </c>
      <c r="BG238">
        <v>1.78</v>
      </c>
      <c r="BH238">
        <v>2.42</v>
      </c>
      <c r="BI238">
        <v>3.15</v>
      </c>
      <c r="BJ238">
        <v>3.32</v>
      </c>
    </row>
    <row r="239" spans="1:62" s="6" customFormat="1" x14ac:dyDescent="0.2">
      <c r="A239" t="s">
        <v>175</v>
      </c>
      <c r="B239" s="4">
        <v>43442</v>
      </c>
      <c r="C239" t="s">
        <v>176</v>
      </c>
      <c r="D239" t="s">
        <v>185</v>
      </c>
      <c r="E239">
        <v>2</v>
      </c>
      <c r="F239">
        <v>0</v>
      </c>
      <c r="G239" t="str">
        <f t="shared" ref="G239:G250" si="22">IF(OR(E239="",F239=""),"",IF(E239&gt;F239,"H",IF(E239=F239,"D","A")))</f>
        <v>H</v>
      </c>
      <c r="H239">
        <v>1</v>
      </c>
      <c r="I239">
        <v>0</v>
      </c>
      <c r="J239" t="str">
        <f t="shared" ref="J239:J250" si="23">IF(OR(H239="",I239=""),"",IF(H239&gt;I239,"H",IF(H239=I239,"D","A")))</f>
        <v>H</v>
      </c>
      <c r="K239" t="s">
        <v>144</v>
      </c>
      <c r="L239">
        <v>13</v>
      </c>
      <c r="M239">
        <v>5</v>
      </c>
      <c r="N239">
        <v>6</v>
      </c>
      <c r="O239">
        <v>2</v>
      </c>
      <c r="P239">
        <v>15</v>
      </c>
      <c r="Q239">
        <v>14</v>
      </c>
      <c r="R239">
        <v>9</v>
      </c>
      <c r="S239">
        <v>6</v>
      </c>
      <c r="T239">
        <v>2</v>
      </c>
      <c r="U239">
        <v>4</v>
      </c>
      <c r="V239">
        <v>0</v>
      </c>
      <c r="W239">
        <v>0</v>
      </c>
      <c r="X239">
        <v>1.61</v>
      </c>
      <c r="Y239">
        <v>4.2</v>
      </c>
      <c r="Z239">
        <v>6</v>
      </c>
      <c r="AA239">
        <v>1.55</v>
      </c>
      <c r="AB239">
        <v>4.0999999999999996</v>
      </c>
      <c r="AC239">
        <v>5.5</v>
      </c>
      <c r="AD239">
        <v>1.5</v>
      </c>
      <c r="AE239">
        <v>3.9</v>
      </c>
      <c r="AF239">
        <v>5.3</v>
      </c>
      <c r="AG239">
        <v>1.55</v>
      </c>
      <c r="AH239">
        <v>4.3899999999999997</v>
      </c>
      <c r="AI239">
        <v>5.8</v>
      </c>
      <c r="AJ239">
        <v>1.53</v>
      </c>
      <c r="AK239">
        <v>4.2</v>
      </c>
      <c r="AL239">
        <v>5.8</v>
      </c>
      <c r="AM239">
        <v>1.6</v>
      </c>
      <c r="AN239">
        <v>4.2</v>
      </c>
      <c r="AO239">
        <v>5.75</v>
      </c>
      <c r="AP239">
        <v>38</v>
      </c>
      <c r="AQ239">
        <v>1.62</v>
      </c>
      <c r="AR239">
        <v>1.55</v>
      </c>
      <c r="AS239">
        <v>4.45</v>
      </c>
      <c r="AT239">
        <v>4.07</v>
      </c>
      <c r="AU239">
        <v>6</v>
      </c>
      <c r="AV239">
        <v>5.56</v>
      </c>
      <c r="AW239">
        <v>35</v>
      </c>
      <c r="AX239">
        <v>1.89</v>
      </c>
      <c r="AY239">
        <v>1.81</v>
      </c>
      <c r="AZ239">
        <v>2.08</v>
      </c>
      <c r="BA239">
        <v>1.96</v>
      </c>
      <c r="BB239">
        <v>20</v>
      </c>
      <c r="BC239">
        <v>-0.75</v>
      </c>
      <c r="BD239">
        <v>1.77</v>
      </c>
      <c r="BE239">
        <v>1.7</v>
      </c>
      <c r="BF239">
        <v>2.2400000000000002</v>
      </c>
      <c r="BG239">
        <v>2.14</v>
      </c>
      <c r="BH239">
        <v>1.69</v>
      </c>
      <c r="BI239">
        <v>3.95</v>
      </c>
      <c r="BJ239">
        <v>5.21</v>
      </c>
    </row>
    <row r="240" spans="1:62" s="6" customFormat="1" x14ac:dyDescent="0.2">
      <c r="A240" t="s">
        <v>175</v>
      </c>
      <c r="B240" s="4">
        <v>43442</v>
      </c>
      <c r="C240" t="s">
        <v>179</v>
      </c>
      <c r="D240" t="s">
        <v>188</v>
      </c>
      <c r="E240">
        <v>2</v>
      </c>
      <c r="F240">
        <v>1</v>
      </c>
      <c r="G240" t="str">
        <f t="shared" si="22"/>
        <v>H</v>
      </c>
      <c r="H240">
        <v>1</v>
      </c>
      <c r="I240">
        <v>0</v>
      </c>
      <c r="J240" t="str">
        <f t="shared" si="23"/>
        <v>H</v>
      </c>
      <c r="K240" t="s">
        <v>193</v>
      </c>
      <c r="L240">
        <v>11</v>
      </c>
      <c r="M240">
        <v>14</v>
      </c>
      <c r="N240">
        <v>4</v>
      </c>
      <c r="O240">
        <v>6</v>
      </c>
      <c r="P240">
        <v>9</v>
      </c>
      <c r="Q240">
        <v>13</v>
      </c>
      <c r="R240">
        <v>5</v>
      </c>
      <c r="S240">
        <v>6</v>
      </c>
      <c r="T240">
        <v>3</v>
      </c>
      <c r="U240">
        <v>2</v>
      </c>
      <c r="V240">
        <v>0</v>
      </c>
      <c r="W240">
        <v>0</v>
      </c>
      <c r="X240">
        <v>2.2000000000000002</v>
      </c>
      <c r="Y240">
        <v>3.4</v>
      </c>
      <c r="Z240">
        <v>3.6</v>
      </c>
      <c r="AA240">
        <v>2.0499999999999998</v>
      </c>
      <c r="AB240">
        <v>3.3</v>
      </c>
      <c r="AC240">
        <v>3.6</v>
      </c>
      <c r="AD240">
        <v>2.0499999999999998</v>
      </c>
      <c r="AE240">
        <v>3.05</v>
      </c>
      <c r="AF240">
        <v>3.3</v>
      </c>
      <c r="AG240">
        <v>2.2000000000000002</v>
      </c>
      <c r="AH240">
        <v>3.26</v>
      </c>
      <c r="AI240">
        <v>3.61</v>
      </c>
      <c r="AJ240">
        <v>2.15</v>
      </c>
      <c r="AK240">
        <v>3.25</v>
      </c>
      <c r="AL240">
        <v>3.5</v>
      </c>
      <c r="AM240">
        <v>2.2000000000000002</v>
      </c>
      <c r="AN240">
        <v>3.4</v>
      </c>
      <c r="AO240">
        <v>3.5</v>
      </c>
      <c r="AP240">
        <v>38</v>
      </c>
      <c r="AQ240">
        <v>2.25</v>
      </c>
      <c r="AR240">
        <v>2.13</v>
      </c>
      <c r="AS240">
        <v>3.4</v>
      </c>
      <c r="AT240">
        <v>3.23</v>
      </c>
      <c r="AU240">
        <v>3.8</v>
      </c>
      <c r="AV240">
        <v>3.48</v>
      </c>
      <c r="AW240">
        <v>34</v>
      </c>
      <c r="AX240">
        <v>2.21</v>
      </c>
      <c r="AY240">
        <v>2.11</v>
      </c>
      <c r="AZ240">
        <v>1.76</v>
      </c>
      <c r="BA240">
        <v>1.69</v>
      </c>
      <c r="BB240">
        <v>20</v>
      </c>
      <c r="BC240">
        <v>-0.25</v>
      </c>
      <c r="BD240">
        <v>1.9</v>
      </c>
      <c r="BE240">
        <v>1.83</v>
      </c>
      <c r="BF240">
        <v>2.06</v>
      </c>
      <c r="BG240">
        <v>1.97</v>
      </c>
      <c r="BH240">
        <v>2.3199999999999998</v>
      </c>
      <c r="BI240">
        <v>3.22</v>
      </c>
      <c r="BJ240">
        <v>3.44</v>
      </c>
    </row>
    <row r="241" spans="1:62" s="6" customFormat="1" x14ac:dyDescent="0.2">
      <c r="A241" t="s">
        <v>175</v>
      </c>
      <c r="B241" s="4">
        <v>43442</v>
      </c>
      <c r="C241" t="s">
        <v>198</v>
      </c>
      <c r="D241" t="s">
        <v>210</v>
      </c>
      <c r="E241">
        <v>1</v>
      </c>
      <c r="F241">
        <v>0</v>
      </c>
      <c r="G241" t="str">
        <f t="shared" si="22"/>
        <v>H</v>
      </c>
      <c r="H241">
        <v>1</v>
      </c>
      <c r="I241">
        <v>0</v>
      </c>
      <c r="J241" t="str">
        <f t="shared" si="23"/>
        <v>H</v>
      </c>
      <c r="K241" t="s">
        <v>202</v>
      </c>
      <c r="L241">
        <v>15</v>
      </c>
      <c r="M241">
        <v>7</v>
      </c>
      <c r="N241">
        <v>7</v>
      </c>
      <c r="O241">
        <v>1</v>
      </c>
      <c r="P241">
        <v>3</v>
      </c>
      <c r="Q241">
        <v>13</v>
      </c>
      <c r="R241">
        <v>3</v>
      </c>
      <c r="S241">
        <v>1</v>
      </c>
      <c r="T241">
        <v>0</v>
      </c>
      <c r="U241">
        <v>2</v>
      </c>
      <c r="V241">
        <v>0</v>
      </c>
      <c r="W241">
        <v>0</v>
      </c>
      <c r="X241">
        <v>1.57</v>
      </c>
      <c r="Y241">
        <v>4.33</v>
      </c>
      <c r="Z241">
        <v>6.5</v>
      </c>
      <c r="AA241">
        <v>1.55</v>
      </c>
      <c r="AB241">
        <v>4</v>
      </c>
      <c r="AC241">
        <v>5.75</v>
      </c>
      <c r="AD241">
        <v>1.48</v>
      </c>
      <c r="AE241">
        <v>3.9</v>
      </c>
      <c r="AF241">
        <v>5.6</v>
      </c>
      <c r="AG241">
        <v>1.53</v>
      </c>
      <c r="AH241">
        <v>4.33</v>
      </c>
      <c r="AI241">
        <v>6.12</v>
      </c>
      <c r="AJ241">
        <v>1.52</v>
      </c>
      <c r="AK241">
        <v>4.2</v>
      </c>
      <c r="AL241">
        <v>6</v>
      </c>
      <c r="AM241">
        <v>1.57</v>
      </c>
      <c r="AN241">
        <v>4.3</v>
      </c>
      <c r="AO241">
        <v>6</v>
      </c>
      <c r="AP241">
        <v>37</v>
      </c>
      <c r="AQ241">
        <v>1.6</v>
      </c>
      <c r="AR241">
        <v>1.53</v>
      </c>
      <c r="AS241">
        <v>4.45</v>
      </c>
      <c r="AT241">
        <v>4.09</v>
      </c>
      <c r="AU241">
        <v>6.5</v>
      </c>
      <c r="AV241">
        <v>5.88</v>
      </c>
      <c r="AW241">
        <v>35</v>
      </c>
      <c r="AX241">
        <v>1.91</v>
      </c>
      <c r="AY241">
        <v>1.85</v>
      </c>
      <c r="AZ241">
        <v>2</v>
      </c>
      <c r="BA241">
        <v>1.91</v>
      </c>
      <c r="BB241">
        <v>20</v>
      </c>
      <c r="BC241">
        <v>-0.75</v>
      </c>
      <c r="BD241">
        <v>1.74</v>
      </c>
      <c r="BE241">
        <v>1.68</v>
      </c>
      <c r="BF241">
        <v>2.2599999999999998</v>
      </c>
      <c r="BG241">
        <v>2.19</v>
      </c>
      <c r="BH241">
        <v>1.75</v>
      </c>
      <c r="BI241">
        <v>3.56</v>
      </c>
      <c r="BJ241">
        <v>5.44</v>
      </c>
    </row>
    <row r="242" spans="1:62" s="6" customFormat="1" x14ac:dyDescent="0.2">
      <c r="A242" t="s">
        <v>175</v>
      </c>
      <c r="B242" s="4">
        <v>43442</v>
      </c>
      <c r="C242" t="s">
        <v>180</v>
      </c>
      <c r="D242" t="s">
        <v>194</v>
      </c>
      <c r="E242">
        <v>0</v>
      </c>
      <c r="F242">
        <v>1</v>
      </c>
      <c r="G242" t="str">
        <f t="shared" si="22"/>
        <v>A</v>
      </c>
      <c r="H242">
        <v>0</v>
      </c>
      <c r="I242">
        <v>0</v>
      </c>
      <c r="J242" t="str">
        <f t="shared" si="23"/>
        <v>D</v>
      </c>
      <c r="K242" t="s">
        <v>165</v>
      </c>
      <c r="L242">
        <v>7</v>
      </c>
      <c r="M242">
        <v>11</v>
      </c>
      <c r="N242">
        <v>3</v>
      </c>
      <c r="O242">
        <v>3</v>
      </c>
      <c r="P242">
        <v>14</v>
      </c>
      <c r="Q242">
        <v>9</v>
      </c>
      <c r="R242">
        <v>1</v>
      </c>
      <c r="S242">
        <v>7</v>
      </c>
      <c r="T242">
        <v>2</v>
      </c>
      <c r="U242">
        <v>2</v>
      </c>
      <c r="V242">
        <v>1</v>
      </c>
      <c r="W242">
        <v>0</v>
      </c>
      <c r="X242">
        <v>3.8</v>
      </c>
      <c r="Y242">
        <v>3.6</v>
      </c>
      <c r="Z242">
        <v>2.04</v>
      </c>
      <c r="AA242">
        <v>3.3</v>
      </c>
      <c r="AB242">
        <v>3.3</v>
      </c>
      <c r="AC242">
        <v>2.15</v>
      </c>
      <c r="AD242">
        <v>3.15</v>
      </c>
      <c r="AE242">
        <v>3.25</v>
      </c>
      <c r="AF242">
        <v>2.0499999999999998</v>
      </c>
      <c r="AG242">
        <v>3.49</v>
      </c>
      <c r="AH242">
        <v>3.39</v>
      </c>
      <c r="AI242">
        <v>2.19</v>
      </c>
      <c r="AJ242">
        <v>3.4</v>
      </c>
      <c r="AK242">
        <v>3.4</v>
      </c>
      <c r="AL242">
        <v>2.1</v>
      </c>
      <c r="AM242">
        <v>3.3</v>
      </c>
      <c r="AN242">
        <v>3.6</v>
      </c>
      <c r="AO242">
        <v>2.15</v>
      </c>
      <c r="AP242">
        <v>38</v>
      </c>
      <c r="AQ242">
        <v>3.8</v>
      </c>
      <c r="AR242">
        <v>3.33</v>
      </c>
      <c r="AS242">
        <v>3.6</v>
      </c>
      <c r="AT242">
        <v>3.37</v>
      </c>
      <c r="AU242">
        <v>2.21</v>
      </c>
      <c r="AV242">
        <v>2.13</v>
      </c>
      <c r="AW242">
        <v>35</v>
      </c>
      <c r="AX242">
        <v>1.84</v>
      </c>
      <c r="AY242">
        <v>1.77</v>
      </c>
      <c r="AZ242">
        <v>2.11</v>
      </c>
      <c r="BA242">
        <v>2.0099999999999998</v>
      </c>
      <c r="BB242">
        <v>21</v>
      </c>
      <c r="BC242">
        <v>0.25</v>
      </c>
      <c r="BD242">
        <v>2.0499999999999998</v>
      </c>
      <c r="BE242">
        <v>1.97</v>
      </c>
      <c r="BF242">
        <v>1.9</v>
      </c>
      <c r="BG242">
        <v>1.83</v>
      </c>
      <c r="BH242">
        <v>3.38</v>
      </c>
      <c r="BI242">
        <v>3.41</v>
      </c>
      <c r="BJ242">
        <v>2.2599999999999998</v>
      </c>
    </row>
    <row r="243" spans="1:62" s="6" customFormat="1" x14ac:dyDescent="0.2">
      <c r="A243" t="s">
        <v>175</v>
      </c>
      <c r="B243" s="4">
        <v>43442</v>
      </c>
      <c r="C243" t="s">
        <v>182</v>
      </c>
      <c r="D243" t="s">
        <v>200</v>
      </c>
      <c r="E243">
        <v>0</v>
      </c>
      <c r="F243">
        <v>2</v>
      </c>
      <c r="G243" t="str">
        <f t="shared" si="22"/>
        <v>A</v>
      </c>
      <c r="H243">
        <v>0</v>
      </c>
      <c r="I243">
        <v>2</v>
      </c>
      <c r="J243" t="str">
        <f t="shared" si="23"/>
        <v>A</v>
      </c>
      <c r="K243" t="s">
        <v>383</v>
      </c>
      <c r="L243">
        <v>6</v>
      </c>
      <c r="M243">
        <v>16</v>
      </c>
      <c r="N243">
        <v>5</v>
      </c>
      <c r="O243">
        <v>6</v>
      </c>
      <c r="P243">
        <v>9</v>
      </c>
      <c r="Q243">
        <v>8</v>
      </c>
      <c r="R243">
        <v>6</v>
      </c>
      <c r="S243">
        <v>12</v>
      </c>
      <c r="T243">
        <v>1</v>
      </c>
      <c r="U243">
        <v>1</v>
      </c>
      <c r="V243">
        <v>0</v>
      </c>
      <c r="W243">
        <v>0</v>
      </c>
      <c r="X243">
        <v>3</v>
      </c>
      <c r="Y243">
        <v>3.3</v>
      </c>
      <c r="Z243">
        <v>2.54</v>
      </c>
      <c r="AA243">
        <v>2.85</v>
      </c>
      <c r="AB243">
        <v>3.3</v>
      </c>
      <c r="AC243">
        <v>2.4</v>
      </c>
      <c r="AD243">
        <v>2.75</v>
      </c>
      <c r="AE243">
        <v>3.1</v>
      </c>
      <c r="AF243">
        <v>2.35</v>
      </c>
      <c r="AG243">
        <v>2.86</v>
      </c>
      <c r="AH243">
        <v>3.38</v>
      </c>
      <c r="AI243">
        <v>2.5499999999999998</v>
      </c>
      <c r="AJ243">
        <v>2.8</v>
      </c>
      <c r="AK243">
        <v>3.3</v>
      </c>
      <c r="AL243">
        <v>2.5</v>
      </c>
      <c r="AM243">
        <v>2.9</v>
      </c>
      <c r="AN243">
        <v>3.3</v>
      </c>
      <c r="AO243">
        <v>2.5499999999999998</v>
      </c>
      <c r="AP243">
        <v>38</v>
      </c>
      <c r="AQ243">
        <v>3</v>
      </c>
      <c r="AR243">
        <v>2.83</v>
      </c>
      <c r="AS243">
        <v>3.4</v>
      </c>
      <c r="AT243">
        <v>3.24</v>
      </c>
      <c r="AU243">
        <v>2.5499999999999998</v>
      </c>
      <c r="AV243">
        <v>2.4500000000000002</v>
      </c>
      <c r="AW243">
        <v>35</v>
      </c>
      <c r="AX243">
        <v>2.08</v>
      </c>
      <c r="AY243">
        <v>1.98</v>
      </c>
      <c r="AZ243">
        <v>1.87</v>
      </c>
      <c r="BA243">
        <v>1.79</v>
      </c>
      <c r="BB243">
        <v>19</v>
      </c>
      <c r="BC243">
        <v>0.25</v>
      </c>
      <c r="BD243">
        <v>1.77</v>
      </c>
      <c r="BE243">
        <v>1.71</v>
      </c>
      <c r="BF243">
        <v>2.2000000000000002</v>
      </c>
      <c r="BG243">
        <v>2.11</v>
      </c>
      <c r="BH243">
        <v>3.04</v>
      </c>
      <c r="BI243">
        <v>3.3</v>
      </c>
      <c r="BJ243">
        <v>2.5099999999999998</v>
      </c>
    </row>
    <row r="244" spans="1:62" s="6" customFormat="1" x14ac:dyDescent="0.2">
      <c r="A244" t="s">
        <v>175</v>
      </c>
      <c r="B244" s="4">
        <v>43442</v>
      </c>
      <c r="C244" t="s">
        <v>191</v>
      </c>
      <c r="D244" t="s">
        <v>197</v>
      </c>
      <c r="E244">
        <v>2</v>
      </c>
      <c r="F244">
        <v>0</v>
      </c>
      <c r="G244" t="str">
        <f t="shared" si="22"/>
        <v>H</v>
      </c>
      <c r="H244">
        <v>1</v>
      </c>
      <c r="I244">
        <v>0</v>
      </c>
      <c r="J244" t="str">
        <f t="shared" si="23"/>
        <v>H</v>
      </c>
      <c r="K244" t="s">
        <v>126</v>
      </c>
      <c r="L244">
        <v>17</v>
      </c>
      <c r="M244">
        <v>10</v>
      </c>
      <c r="N244">
        <v>7</v>
      </c>
      <c r="O244">
        <v>5</v>
      </c>
      <c r="P244">
        <v>13</v>
      </c>
      <c r="Q244">
        <v>14</v>
      </c>
      <c r="R244">
        <v>5</v>
      </c>
      <c r="S244">
        <v>4</v>
      </c>
      <c r="T244">
        <v>3</v>
      </c>
      <c r="U244">
        <v>2</v>
      </c>
      <c r="V244">
        <v>0</v>
      </c>
      <c r="W244">
        <v>0</v>
      </c>
      <c r="X244">
        <v>1.5</v>
      </c>
      <c r="Y244">
        <v>4.5</v>
      </c>
      <c r="Z244">
        <v>7.5</v>
      </c>
      <c r="AA244">
        <v>1.44</v>
      </c>
      <c r="AB244">
        <v>4.4000000000000004</v>
      </c>
      <c r="AC244">
        <v>6.75</v>
      </c>
      <c r="AD244">
        <v>1.37</v>
      </c>
      <c r="AE244">
        <v>4.3</v>
      </c>
      <c r="AF244">
        <v>6.8</v>
      </c>
      <c r="AG244">
        <v>1.41</v>
      </c>
      <c r="AH244">
        <v>4.9400000000000004</v>
      </c>
      <c r="AI244">
        <v>7.6</v>
      </c>
      <c r="AJ244">
        <v>1.4</v>
      </c>
      <c r="AK244">
        <v>4.75</v>
      </c>
      <c r="AL244">
        <v>7.5</v>
      </c>
      <c r="AM244">
        <v>1.44</v>
      </c>
      <c r="AN244">
        <v>4.75</v>
      </c>
      <c r="AO244">
        <v>7.5</v>
      </c>
      <c r="AP244">
        <v>38</v>
      </c>
      <c r="AQ244">
        <v>1.5</v>
      </c>
      <c r="AR244">
        <v>1.42</v>
      </c>
      <c r="AS244">
        <v>4.95</v>
      </c>
      <c r="AT244">
        <v>4.5</v>
      </c>
      <c r="AU244">
        <v>8</v>
      </c>
      <c r="AV244">
        <v>7.14</v>
      </c>
      <c r="AW244">
        <v>34</v>
      </c>
      <c r="AX244">
        <v>1.88</v>
      </c>
      <c r="AY244">
        <v>1.82</v>
      </c>
      <c r="AZ244">
        <v>2.0699999999999998</v>
      </c>
      <c r="BA244">
        <v>1.96</v>
      </c>
      <c r="BB244">
        <v>21</v>
      </c>
      <c r="BC244">
        <v>-1</v>
      </c>
      <c r="BD244">
        <v>1.75</v>
      </c>
      <c r="BE244">
        <v>1.69</v>
      </c>
      <c r="BF244">
        <v>2.29</v>
      </c>
      <c r="BG244">
        <v>2.17</v>
      </c>
      <c r="BH244">
        <v>1.58</v>
      </c>
      <c r="BI244">
        <v>4.07</v>
      </c>
      <c r="BJ244">
        <v>6.32</v>
      </c>
    </row>
    <row r="245" spans="1:62" s="6" customFormat="1" x14ac:dyDescent="0.2">
      <c r="A245" t="s">
        <v>175</v>
      </c>
      <c r="B245" s="4">
        <v>43442</v>
      </c>
      <c r="C245" t="s">
        <v>201</v>
      </c>
      <c r="D245" t="s">
        <v>186</v>
      </c>
      <c r="E245">
        <v>2</v>
      </c>
      <c r="F245">
        <v>0</v>
      </c>
      <c r="G245" t="str">
        <f t="shared" si="22"/>
        <v>H</v>
      </c>
      <c r="H245">
        <v>0</v>
      </c>
      <c r="I245">
        <v>0</v>
      </c>
      <c r="J245" t="str">
        <f t="shared" si="23"/>
        <v>D</v>
      </c>
      <c r="K245" t="s">
        <v>620</v>
      </c>
      <c r="L245">
        <v>15</v>
      </c>
      <c r="M245">
        <v>8</v>
      </c>
      <c r="N245">
        <v>7</v>
      </c>
      <c r="O245">
        <v>2</v>
      </c>
      <c r="P245">
        <v>5</v>
      </c>
      <c r="Q245">
        <v>10</v>
      </c>
      <c r="R245">
        <v>7</v>
      </c>
      <c r="S245">
        <v>5</v>
      </c>
      <c r="T245">
        <v>0</v>
      </c>
      <c r="U245">
        <v>2</v>
      </c>
      <c r="V245">
        <v>0</v>
      </c>
      <c r="W245">
        <v>0</v>
      </c>
      <c r="X245">
        <v>1.57</v>
      </c>
      <c r="Y245">
        <v>4.2</v>
      </c>
      <c r="Z245">
        <v>6.5</v>
      </c>
      <c r="AA245">
        <v>1.55</v>
      </c>
      <c r="AB245">
        <v>4</v>
      </c>
      <c r="AC245">
        <v>5.75</v>
      </c>
      <c r="AD245">
        <v>1.5</v>
      </c>
      <c r="AE245">
        <v>3.85</v>
      </c>
      <c r="AF245">
        <v>5.4</v>
      </c>
      <c r="AG245">
        <v>1.55</v>
      </c>
      <c r="AH245">
        <v>4.17</v>
      </c>
      <c r="AI245">
        <v>6.13</v>
      </c>
      <c r="AJ245">
        <v>1.55</v>
      </c>
      <c r="AK245">
        <v>4</v>
      </c>
      <c r="AL245">
        <v>6</v>
      </c>
      <c r="AM245">
        <v>1.6</v>
      </c>
      <c r="AN245">
        <v>4.2</v>
      </c>
      <c r="AO245">
        <v>5.75</v>
      </c>
      <c r="AP245">
        <v>38</v>
      </c>
      <c r="AQ245">
        <v>1.6</v>
      </c>
      <c r="AR245">
        <v>1.54</v>
      </c>
      <c r="AS245">
        <v>4.3499999999999996</v>
      </c>
      <c r="AT245">
        <v>4.0199999999999996</v>
      </c>
      <c r="AU245">
        <v>6.5</v>
      </c>
      <c r="AV245">
        <v>5.79</v>
      </c>
      <c r="AW245">
        <v>33</v>
      </c>
      <c r="AX245">
        <v>1.81</v>
      </c>
      <c r="AY245">
        <v>1.75</v>
      </c>
      <c r="AZ245">
        <v>2.12</v>
      </c>
      <c r="BA245">
        <v>2.02</v>
      </c>
      <c r="BB245">
        <v>21</v>
      </c>
      <c r="BC245">
        <v>-1</v>
      </c>
      <c r="BD245">
        <v>2</v>
      </c>
      <c r="BE245">
        <v>1.94</v>
      </c>
      <c r="BF245">
        <v>1.92</v>
      </c>
      <c r="BG245">
        <v>1.86</v>
      </c>
      <c r="BH245">
        <v>1.75</v>
      </c>
      <c r="BI245">
        <v>3.66</v>
      </c>
      <c r="BJ245">
        <v>5.23</v>
      </c>
    </row>
    <row r="246" spans="1:62" s="6" customFormat="1" x14ac:dyDescent="0.2">
      <c r="A246" t="s">
        <v>175</v>
      </c>
      <c r="B246" s="4">
        <v>43442</v>
      </c>
      <c r="C246" t="s">
        <v>183</v>
      </c>
      <c r="D246" t="s">
        <v>203</v>
      </c>
      <c r="E246">
        <v>2</v>
      </c>
      <c r="F246">
        <v>2</v>
      </c>
      <c r="G246" t="str">
        <f t="shared" si="22"/>
        <v>D</v>
      </c>
      <c r="H246">
        <v>2</v>
      </c>
      <c r="I246">
        <v>0</v>
      </c>
      <c r="J246" t="str">
        <f t="shared" si="23"/>
        <v>H</v>
      </c>
      <c r="K246" t="s">
        <v>171</v>
      </c>
      <c r="L246">
        <v>10</v>
      </c>
      <c r="M246">
        <v>6</v>
      </c>
      <c r="N246">
        <v>5</v>
      </c>
      <c r="O246">
        <v>2</v>
      </c>
      <c r="P246">
        <v>13</v>
      </c>
      <c r="Q246">
        <v>14</v>
      </c>
      <c r="R246">
        <v>12</v>
      </c>
      <c r="S246">
        <v>4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3.3</v>
      </c>
      <c r="Z246">
        <v>2.6</v>
      </c>
      <c r="AA246">
        <v>2.85</v>
      </c>
      <c r="AB246">
        <v>3.3</v>
      </c>
      <c r="AC246">
        <v>2.4</v>
      </c>
      <c r="AD246">
        <v>2.7</v>
      </c>
      <c r="AE246">
        <v>3</v>
      </c>
      <c r="AF246">
        <v>2.4500000000000002</v>
      </c>
      <c r="AG246">
        <v>2.92</v>
      </c>
      <c r="AH246">
        <v>3.23</v>
      </c>
      <c r="AI246">
        <v>2.6</v>
      </c>
      <c r="AJ246">
        <v>2.88</v>
      </c>
      <c r="AK246">
        <v>3.2</v>
      </c>
      <c r="AL246">
        <v>2.5</v>
      </c>
      <c r="AM246">
        <v>2.9</v>
      </c>
      <c r="AN246">
        <v>3.3</v>
      </c>
      <c r="AO246">
        <v>2.6</v>
      </c>
      <c r="AP246">
        <v>38</v>
      </c>
      <c r="AQ246">
        <v>3</v>
      </c>
      <c r="AR246">
        <v>2.81</v>
      </c>
      <c r="AS246">
        <v>3.3</v>
      </c>
      <c r="AT246">
        <v>3.17</v>
      </c>
      <c r="AU246">
        <v>2.65</v>
      </c>
      <c r="AV246">
        <v>2.52</v>
      </c>
      <c r="AW246">
        <v>35</v>
      </c>
      <c r="AX246">
        <v>2.29</v>
      </c>
      <c r="AY246">
        <v>2.1800000000000002</v>
      </c>
      <c r="AZ246">
        <v>1.72</v>
      </c>
      <c r="BA246">
        <v>1.66</v>
      </c>
      <c r="BB246">
        <v>19</v>
      </c>
      <c r="BC246">
        <v>0.25</v>
      </c>
      <c r="BD246">
        <v>1.75</v>
      </c>
      <c r="BE246">
        <v>1.69</v>
      </c>
      <c r="BF246">
        <v>2.2400000000000002</v>
      </c>
      <c r="BG246">
        <v>2.15</v>
      </c>
      <c r="BH246">
        <v>3.11</v>
      </c>
      <c r="BI246">
        <v>3.33</v>
      </c>
      <c r="BJ246">
        <v>2.44</v>
      </c>
    </row>
    <row r="247" spans="1:62" s="6" customFormat="1" x14ac:dyDescent="0.2">
      <c r="A247" t="s">
        <v>175</v>
      </c>
      <c r="B247" s="4">
        <v>43442</v>
      </c>
      <c r="C247" t="s">
        <v>206</v>
      </c>
      <c r="D247" t="s">
        <v>195</v>
      </c>
      <c r="E247">
        <v>0</v>
      </c>
      <c r="F247">
        <v>1</v>
      </c>
      <c r="G247" t="str">
        <f t="shared" si="22"/>
        <v>A</v>
      </c>
      <c r="H247">
        <v>0</v>
      </c>
      <c r="I247">
        <v>1</v>
      </c>
      <c r="J247" t="str">
        <f t="shared" si="23"/>
        <v>A</v>
      </c>
      <c r="K247" t="s">
        <v>615</v>
      </c>
      <c r="L247">
        <v>7</v>
      </c>
      <c r="M247">
        <v>8</v>
      </c>
      <c r="N247">
        <v>4</v>
      </c>
      <c r="O247">
        <v>1</v>
      </c>
      <c r="P247">
        <v>11</v>
      </c>
      <c r="Q247">
        <v>15</v>
      </c>
      <c r="R247">
        <v>6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4.33</v>
      </c>
      <c r="Y247">
        <v>3.5</v>
      </c>
      <c r="Z247">
        <v>1.95</v>
      </c>
      <c r="AA247">
        <v>3.8</v>
      </c>
      <c r="AB247">
        <v>3.4</v>
      </c>
      <c r="AC247">
        <v>1.95</v>
      </c>
      <c r="AD247">
        <v>3.65</v>
      </c>
      <c r="AE247">
        <v>3.2</v>
      </c>
      <c r="AF247">
        <v>1.9</v>
      </c>
      <c r="AG247">
        <v>3.89</v>
      </c>
      <c r="AH247">
        <v>3.39</v>
      </c>
      <c r="AI247">
        <v>2.0499999999999998</v>
      </c>
      <c r="AJ247">
        <v>3.75</v>
      </c>
      <c r="AK247">
        <v>3.4</v>
      </c>
      <c r="AL247">
        <v>2</v>
      </c>
      <c r="AM247">
        <v>3.8</v>
      </c>
      <c r="AN247">
        <v>3.5</v>
      </c>
      <c r="AO247">
        <v>2.0499999999999998</v>
      </c>
      <c r="AP247">
        <v>38</v>
      </c>
      <c r="AQ247">
        <v>4.33</v>
      </c>
      <c r="AR247">
        <v>3.82</v>
      </c>
      <c r="AS247">
        <v>3.55</v>
      </c>
      <c r="AT247">
        <v>3.36</v>
      </c>
      <c r="AU247">
        <v>2.06</v>
      </c>
      <c r="AV247">
        <v>1.96</v>
      </c>
      <c r="AW247">
        <v>35</v>
      </c>
      <c r="AX247">
        <v>2.13</v>
      </c>
      <c r="AY247">
        <v>2.0499999999999998</v>
      </c>
      <c r="AZ247">
        <v>1.81</v>
      </c>
      <c r="BA247">
        <v>1.74</v>
      </c>
      <c r="BB247">
        <v>19</v>
      </c>
      <c r="BC247">
        <v>0.5</v>
      </c>
      <c r="BD247">
        <v>1.9</v>
      </c>
      <c r="BE247">
        <v>1.84</v>
      </c>
      <c r="BF247">
        <v>2.0499999999999998</v>
      </c>
      <c r="BG247">
        <v>1.97</v>
      </c>
      <c r="BH247">
        <v>3.93</v>
      </c>
      <c r="BI247">
        <v>3.45</v>
      </c>
      <c r="BJ247">
        <v>2.0499999999999998</v>
      </c>
    </row>
    <row r="248" spans="1:62" s="6" customFormat="1" x14ac:dyDescent="0.2">
      <c r="A248" t="s">
        <v>175</v>
      </c>
      <c r="B248" s="4">
        <v>43442</v>
      </c>
      <c r="C248" t="s">
        <v>209</v>
      </c>
      <c r="D248" t="s">
        <v>192</v>
      </c>
      <c r="E248">
        <v>2</v>
      </c>
      <c r="F248">
        <v>1</v>
      </c>
      <c r="G248" t="str">
        <f t="shared" si="22"/>
        <v>H</v>
      </c>
      <c r="H248">
        <v>1</v>
      </c>
      <c r="I248">
        <v>0</v>
      </c>
      <c r="J248" t="str">
        <f t="shared" si="23"/>
        <v>H</v>
      </c>
      <c r="K248" t="s">
        <v>178</v>
      </c>
      <c r="L248">
        <v>12</v>
      </c>
      <c r="M248">
        <v>9</v>
      </c>
      <c r="N248">
        <v>4</v>
      </c>
      <c r="O248">
        <v>2</v>
      </c>
      <c r="P248">
        <v>9</v>
      </c>
      <c r="Q248">
        <v>12</v>
      </c>
      <c r="R248">
        <v>5</v>
      </c>
      <c r="S248">
        <v>5</v>
      </c>
      <c r="T248">
        <v>2</v>
      </c>
      <c r="U248">
        <v>3</v>
      </c>
      <c r="V248">
        <v>0</v>
      </c>
      <c r="W248">
        <v>0</v>
      </c>
      <c r="X248">
        <v>2.4</v>
      </c>
      <c r="Y248">
        <v>3.5</v>
      </c>
      <c r="Z248">
        <v>3.1</v>
      </c>
      <c r="AA248">
        <v>2.2000000000000002</v>
      </c>
      <c r="AB248">
        <v>3.4</v>
      </c>
      <c r="AC248">
        <v>3.1</v>
      </c>
      <c r="AD248">
        <v>2.25</v>
      </c>
      <c r="AE248">
        <v>3.15</v>
      </c>
      <c r="AF248">
        <v>2.85</v>
      </c>
      <c r="AG248">
        <v>2.4</v>
      </c>
      <c r="AH248">
        <v>3.35</v>
      </c>
      <c r="AI248">
        <v>3.1</v>
      </c>
      <c r="AJ248">
        <v>2.35</v>
      </c>
      <c r="AK248">
        <v>3.3</v>
      </c>
      <c r="AL248">
        <v>3</v>
      </c>
      <c r="AM248">
        <v>2.38</v>
      </c>
      <c r="AN248">
        <v>3.5</v>
      </c>
      <c r="AO248">
        <v>3.1</v>
      </c>
      <c r="AP248">
        <v>36</v>
      </c>
      <c r="AQ248">
        <v>2.4500000000000002</v>
      </c>
      <c r="AR248">
        <v>2.3199999999999998</v>
      </c>
      <c r="AS248">
        <v>3.5</v>
      </c>
      <c r="AT248">
        <v>3.29</v>
      </c>
      <c r="AU248">
        <v>3.15</v>
      </c>
      <c r="AV248">
        <v>3.01</v>
      </c>
      <c r="AW248">
        <v>35</v>
      </c>
      <c r="AX248">
        <v>2.0299999999999998</v>
      </c>
      <c r="AY248">
        <v>1.95</v>
      </c>
      <c r="AZ248">
        <v>1.9</v>
      </c>
      <c r="BA248">
        <v>1.82</v>
      </c>
      <c r="BB248">
        <v>20</v>
      </c>
      <c r="BC248">
        <v>-0.25</v>
      </c>
      <c r="BD248">
        <v>2.06</v>
      </c>
      <c r="BE248">
        <v>2</v>
      </c>
      <c r="BF248">
        <v>1.89</v>
      </c>
      <c r="BG248">
        <v>1.81</v>
      </c>
      <c r="BH248">
        <v>2.3199999999999998</v>
      </c>
      <c r="BI248">
        <v>3.37</v>
      </c>
      <c r="BJ248">
        <v>3.3</v>
      </c>
    </row>
    <row r="249" spans="1:62" s="6" customFormat="1" x14ac:dyDescent="0.2">
      <c r="A249" t="s">
        <v>175</v>
      </c>
      <c r="B249" s="4">
        <v>43442</v>
      </c>
      <c r="C249" t="s">
        <v>207</v>
      </c>
      <c r="D249" t="s">
        <v>204</v>
      </c>
      <c r="E249">
        <v>1</v>
      </c>
      <c r="F249">
        <v>0</v>
      </c>
      <c r="G249" t="str">
        <f t="shared" si="22"/>
        <v>H</v>
      </c>
      <c r="H249">
        <v>0</v>
      </c>
      <c r="I249">
        <v>0</v>
      </c>
      <c r="J249" t="str">
        <f t="shared" si="23"/>
        <v>D</v>
      </c>
      <c r="K249" t="s">
        <v>378</v>
      </c>
      <c r="L249">
        <v>10</v>
      </c>
      <c r="M249">
        <v>8</v>
      </c>
      <c r="N249">
        <v>5</v>
      </c>
      <c r="O249">
        <v>2</v>
      </c>
      <c r="P249">
        <v>17</v>
      </c>
      <c r="Q249">
        <v>11</v>
      </c>
      <c r="R249">
        <v>1</v>
      </c>
      <c r="S249">
        <v>4</v>
      </c>
      <c r="T249">
        <v>2</v>
      </c>
      <c r="U249">
        <v>0</v>
      </c>
      <c r="V249">
        <v>0</v>
      </c>
      <c r="W249">
        <v>0</v>
      </c>
      <c r="X249">
        <v>2.2000000000000002</v>
      </c>
      <c r="Y249">
        <v>3.5</v>
      </c>
      <c r="Z249">
        <v>3.5</v>
      </c>
      <c r="AA249">
        <v>2.2000000000000002</v>
      </c>
      <c r="AB249">
        <v>3.4</v>
      </c>
      <c r="AC249">
        <v>3.1</v>
      </c>
      <c r="AD249">
        <v>2.0499999999999998</v>
      </c>
      <c r="AE249">
        <v>3.3</v>
      </c>
      <c r="AF249">
        <v>3.15</v>
      </c>
      <c r="AG249">
        <v>2.12</v>
      </c>
      <c r="AH249">
        <v>3.59</v>
      </c>
      <c r="AI249">
        <v>3.48</v>
      </c>
      <c r="AJ249">
        <v>2.1</v>
      </c>
      <c r="AK249">
        <v>3.5</v>
      </c>
      <c r="AL249">
        <v>3.4</v>
      </c>
      <c r="AM249">
        <v>2.2000000000000002</v>
      </c>
      <c r="AN249">
        <v>3.5</v>
      </c>
      <c r="AO249">
        <v>3.3</v>
      </c>
      <c r="AP249">
        <v>38</v>
      </c>
      <c r="AQ249">
        <v>2.25</v>
      </c>
      <c r="AR249">
        <v>2.14</v>
      </c>
      <c r="AS249">
        <v>3.65</v>
      </c>
      <c r="AT249">
        <v>3.42</v>
      </c>
      <c r="AU249">
        <v>3.5</v>
      </c>
      <c r="AV249">
        <v>3.25</v>
      </c>
      <c r="AW249">
        <v>35</v>
      </c>
      <c r="AX249">
        <v>1.87</v>
      </c>
      <c r="AY249">
        <v>1.8</v>
      </c>
      <c r="AZ249">
        <v>2.0499999999999998</v>
      </c>
      <c r="BA249">
        <v>1.97</v>
      </c>
      <c r="BB249">
        <v>21</v>
      </c>
      <c r="BC249">
        <v>-0.25</v>
      </c>
      <c r="BD249">
        <v>1.92</v>
      </c>
      <c r="BE249">
        <v>1.85</v>
      </c>
      <c r="BF249">
        <v>2.0499999999999998</v>
      </c>
      <c r="BG249">
        <v>1.95</v>
      </c>
      <c r="BH249">
        <v>2.21</v>
      </c>
      <c r="BI249">
        <v>3.58</v>
      </c>
      <c r="BJ249">
        <v>3.33</v>
      </c>
    </row>
    <row r="250" spans="1:62" s="6" customFormat="1" x14ac:dyDescent="0.2">
      <c r="A250" t="s">
        <v>175</v>
      </c>
      <c r="B250" s="4">
        <v>43442</v>
      </c>
      <c r="C250" t="s">
        <v>177</v>
      </c>
      <c r="D250" t="s">
        <v>189</v>
      </c>
      <c r="E250">
        <v>1</v>
      </c>
      <c r="F250">
        <v>2</v>
      </c>
      <c r="G250" t="str">
        <f t="shared" si="22"/>
        <v>A</v>
      </c>
      <c r="H250">
        <v>0</v>
      </c>
      <c r="I250">
        <v>0</v>
      </c>
      <c r="J250" t="str">
        <f t="shared" si="23"/>
        <v>D</v>
      </c>
      <c r="K250" t="s">
        <v>382</v>
      </c>
      <c r="L250">
        <v>7</v>
      </c>
      <c r="M250">
        <v>7</v>
      </c>
      <c r="N250">
        <v>4</v>
      </c>
      <c r="O250">
        <v>6</v>
      </c>
      <c r="P250">
        <v>14</v>
      </c>
      <c r="Q250">
        <v>11</v>
      </c>
      <c r="R250">
        <v>3</v>
      </c>
      <c r="S250">
        <v>3</v>
      </c>
      <c r="T250">
        <v>4</v>
      </c>
      <c r="U250">
        <v>2</v>
      </c>
      <c r="V250">
        <v>0</v>
      </c>
      <c r="W250">
        <v>1</v>
      </c>
      <c r="X250">
        <v>4</v>
      </c>
      <c r="Y250">
        <v>3.5</v>
      </c>
      <c r="Z250">
        <v>2.04</v>
      </c>
      <c r="AA250">
        <v>3.4</v>
      </c>
      <c r="AB250">
        <v>3.3</v>
      </c>
      <c r="AC250">
        <v>2.1</v>
      </c>
      <c r="AD250">
        <v>3.25</v>
      </c>
      <c r="AE250">
        <v>3.2</v>
      </c>
      <c r="AF250">
        <v>2.0499999999999998</v>
      </c>
      <c r="AG250">
        <v>3.46</v>
      </c>
      <c r="AH250">
        <v>3.61</v>
      </c>
      <c r="AI250">
        <v>2.11</v>
      </c>
      <c r="AJ250">
        <v>3.5</v>
      </c>
      <c r="AK250">
        <v>3.5</v>
      </c>
      <c r="AL250">
        <v>2.0499999999999998</v>
      </c>
      <c r="AM250">
        <v>3.6</v>
      </c>
      <c r="AN250">
        <v>3.5</v>
      </c>
      <c r="AO250">
        <v>2.1</v>
      </c>
      <c r="AP250">
        <v>38</v>
      </c>
      <c r="AQ250">
        <v>4</v>
      </c>
      <c r="AR250">
        <v>3.4</v>
      </c>
      <c r="AS250">
        <v>3.61</v>
      </c>
      <c r="AT250">
        <v>3.38</v>
      </c>
      <c r="AU250">
        <v>2.4</v>
      </c>
      <c r="AV250">
        <v>2.09</v>
      </c>
      <c r="AW250">
        <v>34</v>
      </c>
      <c r="AX250">
        <v>2.17</v>
      </c>
      <c r="AY250">
        <v>2.0499999999999998</v>
      </c>
      <c r="AZ250">
        <v>1.81</v>
      </c>
      <c r="BA250">
        <v>1.74</v>
      </c>
      <c r="BB250">
        <v>21</v>
      </c>
      <c r="BC250">
        <v>0.25</v>
      </c>
      <c r="BD250">
        <v>2.09</v>
      </c>
      <c r="BE250">
        <v>2.0099999999999998</v>
      </c>
      <c r="BF250">
        <v>1.85</v>
      </c>
      <c r="BG250">
        <v>1.8</v>
      </c>
      <c r="BH250">
        <v>3.04</v>
      </c>
      <c r="BI250">
        <v>3.6</v>
      </c>
      <c r="BJ250">
        <v>2.36</v>
      </c>
    </row>
  </sheetData>
  <sortState ref="A2:BM153">
    <sortCondition ref="A2:A153"/>
    <sortCondition ref="B2:B153"/>
    <sortCondition ref="C2:C15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J282"/>
  <sheetViews>
    <sheetView workbookViewId="0">
      <pane xSplit="4" ySplit="1" topLeftCell="E257" activePane="bottomRight" state="frozen"/>
      <selection activeCell="C286" sqref="C286"/>
      <selection pane="topRight" activeCell="C286" sqref="C286"/>
      <selection pane="bottomLeft" activeCell="C286" sqref="C286"/>
      <selection pane="bottomRight" activeCell="A271" sqref="A271:XFD282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9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0.85546875" bestFit="1" customWidth="1"/>
    <col min="12" max="13" width="3.42578125" bestFit="1" customWidth="1"/>
    <col min="14" max="15" width="3.5703125" bestFit="1" customWidth="1"/>
    <col min="16" max="18" width="6.5703125" bestFit="1" customWidth="1"/>
    <col min="19" max="21" width="5.42578125" bestFit="1" customWidth="1"/>
    <col min="22" max="27" width="5" bestFit="1" customWidth="1"/>
    <col min="28" max="30" width="5.42578125" bestFit="1" customWidth="1"/>
    <col min="31" max="33" width="5" bestFit="1" customWidth="1"/>
    <col min="34" max="34" width="6.7109375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7.42578125" bestFit="1" customWidth="1"/>
    <col min="40" max="40" width="7" bestFit="1" customWidth="1"/>
    <col min="41" max="41" width="6.140625" bestFit="1" customWidth="1"/>
    <col min="42" max="42" width="9.85546875" bestFit="1" customWidth="1"/>
    <col min="43" max="43" width="9.42578125" bestFit="1" customWidth="1"/>
    <col min="44" max="44" width="9.85546875" bestFit="1" customWidth="1"/>
    <col min="45" max="45" width="9.42578125" bestFit="1" customWidth="1"/>
    <col min="46" max="46" width="6" bestFit="1" customWidth="1"/>
    <col min="47" max="47" width="7.140625" bestFit="1" customWidth="1"/>
    <col min="48" max="48" width="10" bestFit="1" customWidth="1"/>
    <col min="49" max="49" width="9.5703125" bestFit="1" customWidth="1"/>
    <col min="50" max="50" width="10" bestFit="1" customWidth="1"/>
    <col min="51" max="51" width="9.5703125" bestFit="1" customWidth="1"/>
    <col min="52" max="54" width="6.140625" bestFit="1" customWidth="1"/>
  </cols>
  <sheetData>
    <row r="1" spans="1:5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29</v>
      </c>
      <c r="X1" s="3" t="s">
        <v>30</v>
      </c>
      <c r="Y1" s="3" t="s">
        <v>31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36</v>
      </c>
      <c r="AE1" s="3" t="s">
        <v>37</v>
      </c>
      <c r="AF1" s="3" t="s">
        <v>38</v>
      </c>
      <c r="AG1" s="3" t="s">
        <v>39</v>
      </c>
      <c r="AH1" s="3" t="s">
        <v>40</v>
      </c>
      <c r="AI1" s="3" t="s">
        <v>41</v>
      </c>
      <c r="AJ1" s="3" t="s">
        <v>42</v>
      </c>
      <c r="AK1" s="3" t="s">
        <v>43</v>
      </c>
      <c r="AL1" s="3" t="s">
        <v>44</v>
      </c>
      <c r="AM1" s="3" t="s">
        <v>45</v>
      </c>
      <c r="AN1" s="3" t="s">
        <v>46</v>
      </c>
      <c r="AO1" s="3" t="s">
        <v>47</v>
      </c>
      <c r="AP1" s="3" t="s">
        <v>48</v>
      </c>
      <c r="AQ1" s="3" t="s">
        <v>49</v>
      </c>
      <c r="AR1" s="3" t="s">
        <v>50</v>
      </c>
      <c r="AS1" s="3" t="s">
        <v>51</v>
      </c>
      <c r="AT1" s="3" t="s">
        <v>52</v>
      </c>
      <c r="AU1" s="3" t="s">
        <v>53</v>
      </c>
      <c r="AV1" s="3" t="s">
        <v>54</v>
      </c>
      <c r="AW1" s="3" t="s">
        <v>55</v>
      </c>
      <c r="AX1" s="3" t="s">
        <v>56</v>
      </c>
      <c r="AY1" s="3" t="s">
        <v>57</v>
      </c>
      <c r="AZ1" s="3" t="s">
        <v>58</v>
      </c>
      <c r="BA1" s="3" t="s">
        <v>59</v>
      </c>
      <c r="BB1" s="3" t="s">
        <v>60</v>
      </c>
    </row>
    <row r="2" spans="1:54" s="6" customFormat="1" x14ac:dyDescent="0.2">
      <c r="A2" t="s">
        <v>212</v>
      </c>
      <c r="B2" s="4">
        <v>43316</v>
      </c>
      <c r="C2" t="s">
        <v>213</v>
      </c>
      <c r="D2" t="s">
        <v>214</v>
      </c>
      <c r="E2">
        <v>0</v>
      </c>
      <c r="F2">
        <v>0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 s="7" t="s">
        <v>184</v>
      </c>
      <c r="L2">
        <v>1</v>
      </c>
      <c r="M2">
        <v>1</v>
      </c>
      <c r="N2">
        <v>0</v>
      </c>
      <c r="O2">
        <v>0</v>
      </c>
      <c r="P2">
        <v>2.5</v>
      </c>
      <c r="Q2">
        <v>3.5</v>
      </c>
      <c r="R2">
        <v>2.62</v>
      </c>
      <c r="S2">
        <v>2.2999999999999998</v>
      </c>
      <c r="T2">
        <v>3.3</v>
      </c>
      <c r="U2">
        <v>2.8</v>
      </c>
      <c r="V2">
        <v>2.5</v>
      </c>
      <c r="W2">
        <v>3.2</v>
      </c>
      <c r="X2">
        <v>2.6</v>
      </c>
      <c r="Y2">
        <v>2.67</v>
      </c>
      <c r="Z2">
        <v>3.37</v>
      </c>
      <c r="AA2">
        <v>2.77</v>
      </c>
      <c r="AB2">
        <v>2.6</v>
      </c>
      <c r="AC2">
        <v>3.3</v>
      </c>
      <c r="AD2">
        <v>2.7</v>
      </c>
      <c r="AE2">
        <v>2.5499999999999998</v>
      </c>
      <c r="AF2">
        <v>3.4</v>
      </c>
      <c r="AG2">
        <v>2.7</v>
      </c>
      <c r="AH2">
        <v>22</v>
      </c>
      <c r="AI2">
        <v>2.67</v>
      </c>
      <c r="AJ2">
        <v>2.5099999999999998</v>
      </c>
      <c r="AK2">
        <v>3.41</v>
      </c>
      <c r="AL2">
        <v>3.25</v>
      </c>
      <c r="AM2">
        <v>2.8</v>
      </c>
      <c r="AN2">
        <v>2.65</v>
      </c>
      <c r="AO2">
        <v>21</v>
      </c>
      <c r="AP2">
        <v>2.02</v>
      </c>
      <c r="AQ2">
        <v>1.93</v>
      </c>
      <c r="AR2">
        <v>1.91</v>
      </c>
      <c r="AS2">
        <v>1.83</v>
      </c>
      <c r="AT2">
        <v>7</v>
      </c>
      <c r="AU2">
        <v>0</v>
      </c>
      <c r="AV2">
        <v>1.92</v>
      </c>
      <c r="AW2">
        <v>1.86</v>
      </c>
      <c r="AX2">
        <v>1.99</v>
      </c>
      <c r="AY2">
        <v>1.95</v>
      </c>
      <c r="AZ2">
        <v>2.6</v>
      </c>
      <c r="BA2">
        <v>3.42</v>
      </c>
      <c r="BB2">
        <v>2.82</v>
      </c>
    </row>
    <row r="3" spans="1:54" s="6" customFormat="1" x14ac:dyDescent="0.2">
      <c r="A3" t="s">
        <v>212</v>
      </c>
      <c r="B3" s="4">
        <v>43316</v>
      </c>
      <c r="C3" t="s">
        <v>215</v>
      </c>
      <c r="D3" t="s">
        <v>216</v>
      </c>
      <c r="E3">
        <v>3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7" t="s">
        <v>217</v>
      </c>
      <c r="L3">
        <v>2</v>
      </c>
      <c r="M3">
        <v>2</v>
      </c>
      <c r="N3">
        <v>0</v>
      </c>
      <c r="O3">
        <v>0</v>
      </c>
      <c r="P3">
        <v>2.6</v>
      </c>
      <c r="Q3">
        <v>3.5</v>
      </c>
      <c r="R3">
        <v>2.54</v>
      </c>
      <c r="S3">
        <v>2.4500000000000002</v>
      </c>
      <c r="T3">
        <v>3.2</v>
      </c>
      <c r="U3">
        <v>2.7</v>
      </c>
      <c r="V3">
        <v>2.6</v>
      </c>
      <c r="W3">
        <v>3.1</v>
      </c>
      <c r="X3">
        <v>2.5499999999999998</v>
      </c>
      <c r="Y3">
        <v>2.75</v>
      </c>
      <c r="Z3">
        <v>3.31</v>
      </c>
      <c r="AA3">
        <v>2.72</v>
      </c>
      <c r="AB3">
        <v>2.75</v>
      </c>
      <c r="AC3">
        <v>3.2</v>
      </c>
      <c r="AD3">
        <v>2.6</v>
      </c>
      <c r="AE3">
        <v>2.63</v>
      </c>
      <c r="AF3">
        <v>3.25</v>
      </c>
      <c r="AG3">
        <v>2.7</v>
      </c>
      <c r="AH3">
        <v>24</v>
      </c>
      <c r="AI3">
        <v>2.75</v>
      </c>
      <c r="AJ3">
        <v>2.6</v>
      </c>
      <c r="AK3">
        <v>3.32</v>
      </c>
      <c r="AL3">
        <v>3.16</v>
      </c>
      <c r="AM3">
        <v>2.74</v>
      </c>
      <c r="AN3">
        <v>2.61</v>
      </c>
      <c r="AO3">
        <v>24</v>
      </c>
      <c r="AP3">
        <v>2.15</v>
      </c>
      <c r="AQ3">
        <v>2.06</v>
      </c>
      <c r="AR3">
        <v>1.77</v>
      </c>
      <c r="AS3">
        <v>1.72</v>
      </c>
      <c r="AT3">
        <v>10</v>
      </c>
      <c r="AU3">
        <v>0</v>
      </c>
      <c r="AV3">
        <v>1.98</v>
      </c>
      <c r="AW3">
        <v>1.91</v>
      </c>
      <c r="AX3">
        <v>1.95</v>
      </c>
      <c r="AY3">
        <v>1.89</v>
      </c>
      <c r="AZ3">
        <v>2.85</v>
      </c>
      <c r="BA3">
        <v>3.31</v>
      </c>
      <c r="BB3">
        <v>2.63</v>
      </c>
    </row>
    <row r="4" spans="1:54" s="6" customFormat="1" x14ac:dyDescent="0.2">
      <c r="A4" t="s">
        <v>212</v>
      </c>
      <c r="B4" s="4">
        <v>43316</v>
      </c>
      <c r="C4" t="s">
        <v>218</v>
      </c>
      <c r="D4" t="s">
        <v>219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7" t="s">
        <v>220</v>
      </c>
      <c r="L4">
        <v>2</v>
      </c>
      <c r="M4">
        <v>0</v>
      </c>
      <c r="N4">
        <v>0</v>
      </c>
      <c r="O4">
        <v>1</v>
      </c>
      <c r="P4">
        <v>1.85</v>
      </c>
      <c r="Q4">
        <v>3.75</v>
      </c>
      <c r="R4">
        <v>3.8</v>
      </c>
      <c r="S4">
        <v>1.83</v>
      </c>
      <c r="T4">
        <v>3.6</v>
      </c>
      <c r="U4">
        <v>3.75</v>
      </c>
      <c r="V4">
        <v>1.8</v>
      </c>
      <c r="W4">
        <v>3.4</v>
      </c>
      <c r="X4">
        <v>3.95</v>
      </c>
      <c r="Y4">
        <v>1.88</v>
      </c>
      <c r="Z4">
        <v>3.74</v>
      </c>
      <c r="AA4">
        <v>4.26</v>
      </c>
      <c r="AB4">
        <v>1.8</v>
      </c>
      <c r="AC4">
        <v>3.4</v>
      </c>
      <c r="AD4">
        <v>4</v>
      </c>
      <c r="AE4">
        <v>1.83</v>
      </c>
      <c r="AF4">
        <v>3.6</v>
      </c>
      <c r="AG4">
        <v>4.2</v>
      </c>
      <c r="AH4">
        <v>23</v>
      </c>
      <c r="AI4">
        <v>1.94</v>
      </c>
      <c r="AJ4">
        <v>1.85</v>
      </c>
      <c r="AK4">
        <v>3.74</v>
      </c>
      <c r="AL4">
        <v>3.44</v>
      </c>
      <c r="AM4">
        <v>4.26</v>
      </c>
      <c r="AN4">
        <v>3.93</v>
      </c>
      <c r="AO4">
        <v>23</v>
      </c>
      <c r="AP4">
        <v>2.0299999999999998</v>
      </c>
      <c r="AQ4">
        <v>1.95</v>
      </c>
      <c r="AR4">
        <v>1.9</v>
      </c>
      <c r="AS4">
        <v>1.8</v>
      </c>
      <c r="AT4">
        <v>6</v>
      </c>
      <c r="AU4">
        <v>-0.5</v>
      </c>
      <c r="AV4">
        <v>1.89</v>
      </c>
      <c r="AW4">
        <v>1.86</v>
      </c>
      <c r="AX4">
        <v>2.02</v>
      </c>
      <c r="AY4">
        <v>1.97</v>
      </c>
      <c r="AZ4">
        <v>1.95</v>
      </c>
      <c r="BA4">
        <v>3.64</v>
      </c>
      <c r="BB4">
        <v>4.08</v>
      </c>
    </row>
    <row r="5" spans="1:54" s="6" customFormat="1" x14ac:dyDescent="0.2">
      <c r="A5" t="s">
        <v>212</v>
      </c>
      <c r="B5" s="4">
        <v>43316</v>
      </c>
      <c r="C5" t="s">
        <v>221</v>
      </c>
      <c r="D5" t="s">
        <v>222</v>
      </c>
      <c r="E5">
        <v>0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s="7" t="s">
        <v>223</v>
      </c>
      <c r="L5">
        <v>1</v>
      </c>
      <c r="M5">
        <v>1</v>
      </c>
      <c r="N5">
        <v>0</v>
      </c>
      <c r="O5">
        <v>0</v>
      </c>
      <c r="P5">
        <v>2.2000000000000002</v>
      </c>
      <c r="Q5">
        <v>3.4</v>
      </c>
      <c r="R5">
        <v>3.1</v>
      </c>
      <c r="S5">
        <v>2.2999999999999998</v>
      </c>
      <c r="T5">
        <v>3.3</v>
      </c>
      <c r="U5">
        <v>2.85</v>
      </c>
      <c r="V5">
        <v>2.2000000000000002</v>
      </c>
      <c r="W5">
        <v>3.2</v>
      </c>
      <c r="X5">
        <v>3</v>
      </c>
      <c r="Y5">
        <v>2.3199999999999998</v>
      </c>
      <c r="Z5">
        <v>3.43</v>
      </c>
      <c r="AA5">
        <v>3.23</v>
      </c>
      <c r="AB5">
        <v>2.38</v>
      </c>
      <c r="AC5">
        <v>3.2</v>
      </c>
      <c r="AD5">
        <v>2.88</v>
      </c>
      <c r="AE5">
        <v>2.2999999999999998</v>
      </c>
      <c r="AF5">
        <v>3.4</v>
      </c>
      <c r="AG5">
        <v>3.1</v>
      </c>
      <c r="AH5">
        <v>24</v>
      </c>
      <c r="AI5">
        <v>2.38</v>
      </c>
      <c r="AJ5">
        <v>2.2799999999999998</v>
      </c>
      <c r="AK5">
        <v>3.43</v>
      </c>
      <c r="AL5">
        <v>3.24</v>
      </c>
      <c r="AM5">
        <v>3.23</v>
      </c>
      <c r="AN5">
        <v>2.98</v>
      </c>
      <c r="AO5">
        <v>24</v>
      </c>
      <c r="AP5">
        <v>2.0699999999999998</v>
      </c>
      <c r="AQ5">
        <v>1.99</v>
      </c>
      <c r="AR5">
        <v>1.85</v>
      </c>
      <c r="AS5">
        <v>1.77</v>
      </c>
      <c r="AT5">
        <v>9</v>
      </c>
      <c r="AU5">
        <v>-0.25</v>
      </c>
      <c r="AV5">
        <v>2.0699999999999998</v>
      </c>
      <c r="AW5">
        <v>1.98</v>
      </c>
      <c r="AX5">
        <v>1.9</v>
      </c>
      <c r="AY5">
        <v>1.83</v>
      </c>
      <c r="AZ5">
        <v>2.3199999999999998</v>
      </c>
      <c r="BA5">
        <v>3.43</v>
      </c>
      <c r="BB5">
        <v>3.22</v>
      </c>
    </row>
    <row r="6" spans="1:54" s="6" customFormat="1" x14ac:dyDescent="0.2">
      <c r="A6" t="s">
        <v>212</v>
      </c>
      <c r="B6" s="4">
        <v>43316</v>
      </c>
      <c r="C6" t="s">
        <v>224</v>
      </c>
      <c r="D6" t="s">
        <v>225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 s="7" t="s">
        <v>226</v>
      </c>
      <c r="L6">
        <v>2</v>
      </c>
      <c r="M6">
        <v>0</v>
      </c>
      <c r="N6">
        <v>0</v>
      </c>
      <c r="O6">
        <v>0</v>
      </c>
      <c r="P6">
        <v>2.2999999999999998</v>
      </c>
      <c r="Q6">
        <v>3.5</v>
      </c>
      <c r="R6">
        <v>2.87</v>
      </c>
      <c r="S6">
        <v>2.4</v>
      </c>
      <c r="T6">
        <v>3.25</v>
      </c>
      <c r="U6">
        <v>2.75</v>
      </c>
      <c r="V6">
        <v>2.2999999999999998</v>
      </c>
      <c r="W6">
        <v>3.1</v>
      </c>
      <c r="X6">
        <v>2.9</v>
      </c>
      <c r="Y6">
        <v>2.44</v>
      </c>
      <c r="Z6">
        <v>3.31</v>
      </c>
      <c r="AA6">
        <v>3.12</v>
      </c>
      <c r="AB6">
        <v>2.38</v>
      </c>
      <c r="AC6">
        <v>3.25</v>
      </c>
      <c r="AD6">
        <v>3</v>
      </c>
      <c r="AE6">
        <v>2.4</v>
      </c>
      <c r="AF6">
        <v>3.25</v>
      </c>
      <c r="AG6">
        <v>3</v>
      </c>
      <c r="AH6">
        <v>41</v>
      </c>
      <c r="AI6">
        <v>2.4900000000000002</v>
      </c>
      <c r="AJ6">
        <v>2.37</v>
      </c>
      <c r="AK6">
        <v>3.5</v>
      </c>
      <c r="AL6">
        <v>3.21</v>
      </c>
      <c r="AM6">
        <v>3.19</v>
      </c>
      <c r="AN6">
        <v>2.92</v>
      </c>
      <c r="AO6">
        <v>38</v>
      </c>
      <c r="AP6">
        <v>2.21</v>
      </c>
      <c r="AQ6">
        <v>2.11</v>
      </c>
      <c r="AR6">
        <v>1.75</v>
      </c>
      <c r="AS6">
        <v>1.7</v>
      </c>
      <c r="AT6">
        <v>23</v>
      </c>
      <c r="AU6">
        <v>-0.25</v>
      </c>
      <c r="AV6">
        <v>2.14</v>
      </c>
      <c r="AW6">
        <v>2.0499999999999998</v>
      </c>
      <c r="AX6">
        <v>1.84</v>
      </c>
      <c r="AY6">
        <v>1.78</v>
      </c>
      <c r="AZ6">
        <v>2.2999999999999998</v>
      </c>
      <c r="BA6">
        <v>3.36</v>
      </c>
      <c r="BB6">
        <v>3.32</v>
      </c>
    </row>
    <row r="7" spans="1:54" s="6" customFormat="1" x14ac:dyDescent="0.2">
      <c r="A7" t="s">
        <v>212</v>
      </c>
      <c r="B7" s="4">
        <v>43316</v>
      </c>
      <c r="C7" t="s">
        <v>227</v>
      </c>
      <c r="D7" t="s">
        <v>228</v>
      </c>
      <c r="E7">
        <v>1</v>
      </c>
      <c r="F7">
        <v>2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7" t="s">
        <v>229</v>
      </c>
      <c r="L7">
        <v>1</v>
      </c>
      <c r="M7">
        <v>0</v>
      </c>
      <c r="N7">
        <v>0</v>
      </c>
      <c r="O7">
        <v>0</v>
      </c>
      <c r="P7">
        <v>2.25</v>
      </c>
      <c r="Q7">
        <v>3.5</v>
      </c>
      <c r="R7">
        <v>3</v>
      </c>
      <c r="S7">
        <v>2.1</v>
      </c>
      <c r="T7">
        <v>3.3</v>
      </c>
      <c r="U7">
        <v>3.2</v>
      </c>
      <c r="V7">
        <v>2.2999999999999998</v>
      </c>
      <c r="W7">
        <v>3.15</v>
      </c>
      <c r="X7">
        <v>2.85</v>
      </c>
      <c r="Y7">
        <v>2.41</v>
      </c>
      <c r="Z7">
        <v>3.38</v>
      </c>
      <c r="AA7">
        <v>3.1</v>
      </c>
      <c r="AB7">
        <v>2.2999999999999998</v>
      </c>
      <c r="AC7">
        <v>3.2</v>
      </c>
      <c r="AD7">
        <v>3</v>
      </c>
      <c r="AE7">
        <v>2.38</v>
      </c>
      <c r="AF7">
        <v>3.3</v>
      </c>
      <c r="AG7">
        <v>3</v>
      </c>
      <c r="AH7">
        <v>24</v>
      </c>
      <c r="AI7">
        <v>2.41</v>
      </c>
      <c r="AJ7">
        <v>2.2999999999999998</v>
      </c>
      <c r="AK7">
        <v>3.4</v>
      </c>
      <c r="AL7">
        <v>3.23</v>
      </c>
      <c r="AM7">
        <v>3.2</v>
      </c>
      <c r="AN7">
        <v>2.95</v>
      </c>
      <c r="AO7">
        <v>24</v>
      </c>
      <c r="AP7">
        <v>2.0499999999999998</v>
      </c>
      <c r="AQ7">
        <v>1.98</v>
      </c>
      <c r="AR7">
        <v>1.88</v>
      </c>
      <c r="AS7">
        <v>1.78</v>
      </c>
      <c r="AT7">
        <v>8</v>
      </c>
      <c r="AU7">
        <v>-0.25</v>
      </c>
      <c r="AV7">
        <v>2.08</v>
      </c>
      <c r="AW7">
        <v>2</v>
      </c>
      <c r="AX7">
        <v>1.86</v>
      </c>
      <c r="AY7">
        <v>1.8</v>
      </c>
      <c r="AZ7">
        <v>2.2400000000000002</v>
      </c>
      <c r="BA7">
        <v>3.56</v>
      </c>
      <c r="BB7">
        <v>3.27</v>
      </c>
    </row>
    <row r="8" spans="1:54" s="6" customFormat="1" x14ac:dyDescent="0.2">
      <c r="A8" t="s">
        <v>212</v>
      </c>
      <c r="B8" s="4">
        <v>43316</v>
      </c>
      <c r="C8" t="s">
        <v>230</v>
      </c>
      <c r="D8" t="s">
        <v>231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 s="7" t="s">
        <v>232</v>
      </c>
      <c r="L8">
        <v>2</v>
      </c>
      <c r="M8">
        <v>2</v>
      </c>
      <c r="N8">
        <v>0</v>
      </c>
      <c r="O8">
        <v>0</v>
      </c>
      <c r="P8">
        <v>2.25</v>
      </c>
      <c r="Q8">
        <v>3.4</v>
      </c>
      <c r="R8">
        <v>3.1</v>
      </c>
      <c r="S8">
        <v>2.25</v>
      </c>
      <c r="T8">
        <v>3.4</v>
      </c>
      <c r="U8">
        <v>2.85</v>
      </c>
      <c r="V8">
        <v>2.15</v>
      </c>
      <c r="W8">
        <v>3.2</v>
      </c>
      <c r="X8">
        <v>3.05</v>
      </c>
      <c r="Y8">
        <v>2.3199999999999998</v>
      </c>
      <c r="Z8">
        <v>3.45</v>
      </c>
      <c r="AA8">
        <v>3.21</v>
      </c>
      <c r="AB8">
        <v>2.2000000000000002</v>
      </c>
      <c r="AC8">
        <v>3.2</v>
      </c>
      <c r="AD8">
        <v>3.2</v>
      </c>
      <c r="AE8">
        <v>2.2000000000000002</v>
      </c>
      <c r="AF8">
        <v>3.4</v>
      </c>
      <c r="AG8">
        <v>3.25</v>
      </c>
      <c r="AH8">
        <v>24</v>
      </c>
      <c r="AI8">
        <v>2.3199999999999998</v>
      </c>
      <c r="AJ8">
        <v>2.2200000000000002</v>
      </c>
      <c r="AK8">
        <v>3.45</v>
      </c>
      <c r="AL8">
        <v>3.26</v>
      </c>
      <c r="AM8">
        <v>3.27</v>
      </c>
      <c r="AN8">
        <v>3.06</v>
      </c>
      <c r="AO8">
        <v>24</v>
      </c>
      <c r="AP8">
        <v>2.06</v>
      </c>
      <c r="AQ8">
        <v>1.98</v>
      </c>
      <c r="AR8">
        <v>1.86</v>
      </c>
      <c r="AS8">
        <v>1.78</v>
      </c>
      <c r="AT8">
        <v>8</v>
      </c>
      <c r="AU8">
        <v>0</v>
      </c>
      <c r="AV8">
        <v>1.67</v>
      </c>
      <c r="AW8">
        <v>1.64</v>
      </c>
      <c r="AX8">
        <v>2.31</v>
      </c>
      <c r="AY8">
        <v>2.21</v>
      </c>
      <c r="AZ8">
        <v>2.2599999999999998</v>
      </c>
      <c r="BA8">
        <v>3.62</v>
      </c>
      <c r="BB8">
        <v>3.17</v>
      </c>
    </row>
    <row r="9" spans="1:54" s="6" customFormat="1" x14ac:dyDescent="0.2">
      <c r="A9" t="s">
        <v>212</v>
      </c>
      <c r="B9" s="4">
        <v>43316</v>
      </c>
      <c r="C9" t="s">
        <v>233</v>
      </c>
      <c r="D9" t="s">
        <v>234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235</v>
      </c>
      <c r="L9">
        <v>1</v>
      </c>
      <c r="M9">
        <v>1</v>
      </c>
      <c r="N9">
        <v>0</v>
      </c>
      <c r="O9">
        <v>0</v>
      </c>
      <c r="P9">
        <v>1.83</v>
      </c>
      <c r="Q9">
        <v>3.6</v>
      </c>
      <c r="R9">
        <v>4.2</v>
      </c>
      <c r="S9">
        <v>1.87</v>
      </c>
      <c r="T9">
        <v>3.5</v>
      </c>
      <c r="U9">
        <v>3.7</v>
      </c>
      <c r="V9">
        <v>1.8</v>
      </c>
      <c r="W9">
        <v>3.45</v>
      </c>
      <c r="X9">
        <v>3.95</v>
      </c>
      <c r="Y9">
        <v>1.85</v>
      </c>
      <c r="Z9">
        <v>3.81</v>
      </c>
      <c r="AA9">
        <v>4.34</v>
      </c>
      <c r="AB9">
        <v>1.8</v>
      </c>
      <c r="AC9">
        <v>3.5</v>
      </c>
      <c r="AD9">
        <v>4.33</v>
      </c>
      <c r="AE9">
        <v>1.83</v>
      </c>
      <c r="AF9">
        <v>3.6</v>
      </c>
      <c r="AG9">
        <v>4.2</v>
      </c>
      <c r="AH9">
        <v>22</v>
      </c>
      <c r="AI9">
        <v>1.87</v>
      </c>
      <c r="AJ9">
        <v>1.82</v>
      </c>
      <c r="AK9">
        <v>3.81</v>
      </c>
      <c r="AL9">
        <v>3.52</v>
      </c>
      <c r="AM9">
        <v>4.3499999999999996</v>
      </c>
      <c r="AN9">
        <v>3.99</v>
      </c>
      <c r="AO9">
        <v>22</v>
      </c>
      <c r="AP9">
        <v>1.92</v>
      </c>
      <c r="AQ9">
        <v>1.82</v>
      </c>
      <c r="AR9">
        <v>2.02</v>
      </c>
      <c r="AS9">
        <v>1.93</v>
      </c>
      <c r="AT9">
        <v>9</v>
      </c>
      <c r="AU9">
        <v>-0.5</v>
      </c>
      <c r="AV9">
        <v>1.86</v>
      </c>
      <c r="AW9">
        <v>1.83</v>
      </c>
      <c r="AX9">
        <v>2.0499999999999998</v>
      </c>
      <c r="AY9">
        <v>1.98</v>
      </c>
      <c r="AZ9">
        <v>1.86</v>
      </c>
      <c r="BA9">
        <v>3.75</v>
      </c>
      <c r="BB9">
        <v>4.3600000000000003</v>
      </c>
    </row>
    <row r="10" spans="1:54" s="6" customFormat="1" x14ac:dyDescent="0.2">
      <c r="A10" t="s">
        <v>212</v>
      </c>
      <c r="B10" s="4">
        <v>43316</v>
      </c>
      <c r="C10" t="s">
        <v>236</v>
      </c>
      <c r="D10" t="s">
        <v>237</v>
      </c>
      <c r="E10">
        <v>2</v>
      </c>
      <c r="F10">
        <v>2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 s="7" t="s">
        <v>238</v>
      </c>
      <c r="L10">
        <v>2</v>
      </c>
      <c r="M10">
        <v>2</v>
      </c>
      <c r="N10">
        <v>0</v>
      </c>
      <c r="O10">
        <v>0</v>
      </c>
      <c r="P10">
        <v>2.4500000000000002</v>
      </c>
      <c r="Q10">
        <v>3.4</v>
      </c>
      <c r="R10">
        <v>2.75</v>
      </c>
      <c r="S10">
        <v>2.4500000000000002</v>
      </c>
      <c r="T10">
        <v>3.2</v>
      </c>
      <c r="U10">
        <v>2.7</v>
      </c>
      <c r="V10">
        <v>2.5</v>
      </c>
      <c r="W10">
        <v>3.15</v>
      </c>
      <c r="X10">
        <v>2.6</v>
      </c>
      <c r="Y10">
        <v>2.64</v>
      </c>
      <c r="Z10">
        <v>3.45</v>
      </c>
      <c r="AA10">
        <v>2.75</v>
      </c>
      <c r="AB10">
        <v>2.6</v>
      </c>
      <c r="AC10">
        <v>3.3</v>
      </c>
      <c r="AD10">
        <v>2.7</v>
      </c>
      <c r="AE10">
        <v>2.6</v>
      </c>
      <c r="AF10">
        <v>3.3</v>
      </c>
      <c r="AG10">
        <v>2.7</v>
      </c>
      <c r="AH10">
        <v>24</v>
      </c>
      <c r="AI10">
        <v>2.68</v>
      </c>
      <c r="AJ10">
        <v>2.52</v>
      </c>
      <c r="AK10">
        <v>3.45</v>
      </c>
      <c r="AL10">
        <v>3.22</v>
      </c>
      <c r="AM10">
        <v>2.75</v>
      </c>
      <c r="AN10">
        <v>2.65</v>
      </c>
      <c r="AO10">
        <v>24</v>
      </c>
      <c r="AP10">
        <v>2.0099999999999998</v>
      </c>
      <c r="AQ10">
        <v>1.91</v>
      </c>
      <c r="AR10">
        <v>1.93</v>
      </c>
      <c r="AS10">
        <v>1.83</v>
      </c>
      <c r="AT10">
        <v>10</v>
      </c>
      <c r="AU10">
        <v>0</v>
      </c>
      <c r="AV10">
        <v>1.92</v>
      </c>
      <c r="AW10">
        <v>1.86</v>
      </c>
      <c r="AX10">
        <v>1.99</v>
      </c>
      <c r="AY10">
        <v>1.93</v>
      </c>
      <c r="AZ10">
        <v>2.65</v>
      </c>
      <c r="BA10">
        <v>3.45</v>
      </c>
      <c r="BB10">
        <v>2.74</v>
      </c>
    </row>
    <row r="11" spans="1:54" s="6" customFormat="1" x14ac:dyDescent="0.2">
      <c r="A11" t="s">
        <v>212</v>
      </c>
      <c r="B11" s="4">
        <v>43316</v>
      </c>
      <c r="C11" t="s">
        <v>239</v>
      </c>
      <c r="D11" t="s">
        <v>240</v>
      </c>
      <c r="E11">
        <v>1</v>
      </c>
      <c r="F11">
        <v>3</v>
      </c>
      <c r="G11" t="str">
        <f t="shared" si="0"/>
        <v>A</v>
      </c>
      <c r="H11">
        <v>0</v>
      </c>
      <c r="I11">
        <v>1</v>
      </c>
      <c r="J11" t="str">
        <f t="shared" si="1"/>
        <v>A</v>
      </c>
      <c r="K11" s="7" t="s">
        <v>241</v>
      </c>
      <c r="L11">
        <v>0</v>
      </c>
      <c r="M11">
        <v>1</v>
      </c>
      <c r="N11">
        <v>0</v>
      </c>
      <c r="O11">
        <v>0</v>
      </c>
      <c r="P11">
        <v>1.95</v>
      </c>
      <c r="Q11">
        <v>3.6</v>
      </c>
      <c r="R11">
        <v>3.6</v>
      </c>
      <c r="S11">
        <v>2</v>
      </c>
      <c r="T11">
        <v>3.4</v>
      </c>
      <c r="U11">
        <v>3.4</v>
      </c>
      <c r="V11">
        <v>1.95</v>
      </c>
      <c r="W11">
        <v>3.35</v>
      </c>
      <c r="X11">
        <v>3.45</v>
      </c>
      <c r="Y11">
        <v>1.96</v>
      </c>
      <c r="Z11">
        <v>3.75</v>
      </c>
      <c r="AA11">
        <v>3.92</v>
      </c>
      <c r="AB11">
        <v>2.0499999999999998</v>
      </c>
      <c r="AC11">
        <v>3.5</v>
      </c>
      <c r="AD11">
        <v>3.5</v>
      </c>
      <c r="AE11">
        <v>1.95</v>
      </c>
      <c r="AF11">
        <v>3.6</v>
      </c>
      <c r="AG11">
        <v>3.75</v>
      </c>
      <c r="AH11">
        <v>23</v>
      </c>
      <c r="AI11">
        <v>2.0499999999999998</v>
      </c>
      <c r="AJ11">
        <v>1.97</v>
      </c>
      <c r="AK11">
        <v>3.75</v>
      </c>
      <c r="AL11">
        <v>3.44</v>
      </c>
      <c r="AM11">
        <v>3.92</v>
      </c>
      <c r="AN11">
        <v>3.56</v>
      </c>
      <c r="AO11">
        <v>23</v>
      </c>
      <c r="AP11">
        <v>1.91</v>
      </c>
      <c r="AQ11">
        <v>1.83</v>
      </c>
      <c r="AR11">
        <v>2.0299999999999998</v>
      </c>
      <c r="AS11">
        <v>1.93</v>
      </c>
      <c r="AT11">
        <v>7</v>
      </c>
      <c r="AU11">
        <v>-0.5</v>
      </c>
      <c r="AV11">
        <v>2</v>
      </c>
      <c r="AW11">
        <v>1.94</v>
      </c>
      <c r="AX11">
        <v>1.94</v>
      </c>
      <c r="AY11">
        <v>1.88</v>
      </c>
      <c r="AZ11">
        <v>1.75</v>
      </c>
      <c r="BA11">
        <v>4.1100000000000003</v>
      </c>
      <c r="BB11">
        <v>4.5999999999999996</v>
      </c>
    </row>
    <row r="12" spans="1:54" s="6" customFormat="1" x14ac:dyDescent="0.2">
      <c r="A12" t="s">
        <v>212</v>
      </c>
      <c r="B12" s="4">
        <v>43316</v>
      </c>
      <c r="C12" t="s">
        <v>242</v>
      </c>
      <c r="D12" t="s">
        <v>243</v>
      </c>
      <c r="E12">
        <v>1</v>
      </c>
      <c r="F12">
        <v>1</v>
      </c>
      <c r="G12" t="str">
        <f t="shared" si="0"/>
        <v>D</v>
      </c>
      <c r="H12">
        <v>1</v>
      </c>
      <c r="I12">
        <v>1</v>
      </c>
      <c r="J12" t="str">
        <f t="shared" si="1"/>
        <v>D</v>
      </c>
      <c r="K12" s="7" t="s">
        <v>244</v>
      </c>
      <c r="L12">
        <v>0</v>
      </c>
      <c r="M12">
        <v>1</v>
      </c>
      <c r="N12">
        <v>0</v>
      </c>
      <c r="O12">
        <v>0</v>
      </c>
      <c r="P12">
        <v>2.1</v>
      </c>
      <c r="Q12">
        <v>3.6</v>
      </c>
      <c r="R12">
        <v>3.2</v>
      </c>
      <c r="S12">
        <v>2.4</v>
      </c>
      <c r="T12">
        <v>3.25</v>
      </c>
      <c r="U12">
        <v>2.75</v>
      </c>
      <c r="V12">
        <v>2.25</v>
      </c>
      <c r="W12">
        <v>3.25</v>
      </c>
      <c r="X12">
        <v>2.85</v>
      </c>
      <c r="Y12">
        <v>2.19</v>
      </c>
      <c r="Z12">
        <v>3.62</v>
      </c>
      <c r="AA12">
        <v>3.32</v>
      </c>
      <c r="AB12">
        <v>2.25</v>
      </c>
      <c r="AC12">
        <v>3.3</v>
      </c>
      <c r="AD12">
        <v>3</v>
      </c>
      <c r="AE12">
        <v>2.25</v>
      </c>
      <c r="AF12">
        <v>3.5</v>
      </c>
      <c r="AG12">
        <v>3.1</v>
      </c>
      <c r="AH12">
        <v>24</v>
      </c>
      <c r="AI12">
        <v>2.5</v>
      </c>
      <c r="AJ12">
        <v>2.2999999999999998</v>
      </c>
      <c r="AK12">
        <v>3.52</v>
      </c>
      <c r="AL12">
        <v>3.3</v>
      </c>
      <c r="AM12">
        <v>3.26</v>
      </c>
      <c r="AN12">
        <v>2.9</v>
      </c>
      <c r="AO12">
        <v>23</v>
      </c>
      <c r="AP12">
        <v>1.91</v>
      </c>
      <c r="AQ12">
        <v>1.83</v>
      </c>
      <c r="AR12">
        <v>2</v>
      </c>
      <c r="AS12">
        <v>1.92</v>
      </c>
      <c r="AT12">
        <v>8</v>
      </c>
      <c r="AU12">
        <v>0</v>
      </c>
      <c r="AV12">
        <v>1.8</v>
      </c>
      <c r="AW12">
        <v>1.65</v>
      </c>
      <c r="AX12">
        <v>2.4</v>
      </c>
      <c r="AY12">
        <v>2.21</v>
      </c>
      <c r="AZ12">
        <v>1.96</v>
      </c>
      <c r="BA12">
        <v>3.99</v>
      </c>
      <c r="BB12">
        <v>3.66</v>
      </c>
    </row>
    <row r="13" spans="1:54" s="6" customFormat="1" x14ac:dyDescent="0.2">
      <c r="A13" t="s">
        <v>212</v>
      </c>
      <c r="B13" s="4">
        <v>43316</v>
      </c>
      <c r="C13" t="s">
        <v>245</v>
      </c>
      <c r="D13" t="s">
        <v>246</v>
      </c>
      <c r="E13">
        <v>1</v>
      </c>
      <c r="F13">
        <v>1</v>
      </c>
      <c r="G13" t="str">
        <f t="shared" si="0"/>
        <v>D</v>
      </c>
      <c r="H13">
        <v>0</v>
      </c>
      <c r="I13">
        <v>0</v>
      </c>
      <c r="J13" t="str">
        <f t="shared" si="1"/>
        <v>D</v>
      </c>
      <c r="K13" s="7" t="s">
        <v>247</v>
      </c>
      <c r="L13">
        <v>0</v>
      </c>
      <c r="M13">
        <v>0</v>
      </c>
      <c r="N13">
        <v>0</v>
      </c>
      <c r="O13">
        <v>0</v>
      </c>
      <c r="P13">
        <v>1.95</v>
      </c>
      <c r="Q13">
        <v>3.6</v>
      </c>
      <c r="R13">
        <v>3.6</v>
      </c>
      <c r="S13">
        <v>1.95</v>
      </c>
      <c r="T13">
        <v>3.4</v>
      </c>
      <c r="U13">
        <v>3.5</v>
      </c>
      <c r="V13">
        <v>1.95</v>
      </c>
      <c r="W13">
        <v>3.35</v>
      </c>
      <c r="X13">
        <v>3.45</v>
      </c>
      <c r="Y13">
        <v>2.0499999999999998</v>
      </c>
      <c r="Z13">
        <v>3.63</v>
      </c>
      <c r="AA13">
        <v>3.72</v>
      </c>
      <c r="AB13">
        <v>2.0499999999999998</v>
      </c>
      <c r="AC13">
        <v>3.4</v>
      </c>
      <c r="AD13">
        <v>3.6</v>
      </c>
      <c r="AE13">
        <v>2</v>
      </c>
      <c r="AF13">
        <v>3.5</v>
      </c>
      <c r="AG13">
        <v>3.6</v>
      </c>
      <c r="AH13">
        <v>24</v>
      </c>
      <c r="AI13">
        <v>2.09</v>
      </c>
      <c r="AJ13">
        <v>2.0099999999999998</v>
      </c>
      <c r="AK13">
        <v>3.63</v>
      </c>
      <c r="AL13">
        <v>3.38</v>
      </c>
      <c r="AM13">
        <v>3.72</v>
      </c>
      <c r="AN13">
        <v>3.47</v>
      </c>
      <c r="AO13">
        <v>23</v>
      </c>
      <c r="AP13">
        <v>1.93</v>
      </c>
      <c r="AQ13">
        <v>1.86</v>
      </c>
      <c r="AR13">
        <v>1.97</v>
      </c>
      <c r="AS13">
        <v>1.89</v>
      </c>
      <c r="AT13">
        <v>9</v>
      </c>
      <c r="AU13">
        <v>-0.5</v>
      </c>
      <c r="AV13">
        <v>2.0699999999999998</v>
      </c>
      <c r="AW13">
        <v>2.0099999999999998</v>
      </c>
      <c r="AX13">
        <v>1.86</v>
      </c>
      <c r="AY13">
        <v>1.8</v>
      </c>
      <c r="AZ13">
        <v>2.09</v>
      </c>
      <c r="BA13">
        <v>3.6</v>
      </c>
      <c r="BB13">
        <v>3.6</v>
      </c>
    </row>
    <row r="14" spans="1:54" s="6" customFormat="1" x14ac:dyDescent="0.2">
      <c r="A14" t="s">
        <v>212</v>
      </c>
      <c r="B14" s="4">
        <v>43319</v>
      </c>
      <c r="C14" t="s">
        <v>214</v>
      </c>
      <c r="D14" t="s">
        <v>221</v>
      </c>
      <c r="E14">
        <v>1</v>
      </c>
      <c r="F14">
        <v>1</v>
      </c>
      <c r="G14" t="str">
        <f t="shared" si="0"/>
        <v>D</v>
      </c>
      <c r="H14">
        <v>0</v>
      </c>
      <c r="I14">
        <v>1</v>
      </c>
      <c r="J14" t="str">
        <f t="shared" si="1"/>
        <v>A</v>
      </c>
      <c r="K14" s="7" t="s">
        <v>241</v>
      </c>
      <c r="L14">
        <v>0</v>
      </c>
      <c r="M14">
        <v>1</v>
      </c>
      <c r="N14">
        <v>0</v>
      </c>
      <c r="O14">
        <v>0</v>
      </c>
      <c r="P14">
        <v>1.57</v>
      </c>
      <c r="Q14">
        <v>3.8</v>
      </c>
      <c r="R14">
        <v>6</v>
      </c>
      <c r="S14">
        <v>1.6</v>
      </c>
      <c r="T14">
        <v>3.75</v>
      </c>
      <c r="U14">
        <v>5</v>
      </c>
      <c r="V14">
        <v>1.55</v>
      </c>
      <c r="W14">
        <v>3.85</v>
      </c>
      <c r="X14">
        <v>5.25</v>
      </c>
      <c r="Y14">
        <v>1.61</v>
      </c>
      <c r="Z14">
        <v>4.26</v>
      </c>
      <c r="AA14">
        <v>5.71</v>
      </c>
      <c r="AB14">
        <v>1.67</v>
      </c>
      <c r="AC14">
        <v>3.8</v>
      </c>
      <c r="AD14">
        <v>4.5</v>
      </c>
      <c r="AE14">
        <v>1.57</v>
      </c>
      <c r="AF14">
        <v>3.9</v>
      </c>
      <c r="AG14">
        <v>6</v>
      </c>
      <c r="AH14">
        <v>26</v>
      </c>
      <c r="AI14">
        <v>1.67</v>
      </c>
      <c r="AJ14">
        <v>1.57</v>
      </c>
      <c r="AK14">
        <v>4.26</v>
      </c>
      <c r="AL14">
        <v>3.85</v>
      </c>
      <c r="AM14">
        <v>6</v>
      </c>
      <c r="AN14">
        <v>5.2</v>
      </c>
      <c r="AO14">
        <v>25</v>
      </c>
      <c r="AP14">
        <v>1.91</v>
      </c>
      <c r="AQ14">
        <v>1.82</v>
      </c>
      <c r="AR14">
        <v>2.04</v>
      </c>
      <c r="AS14">
        <v>1.94</v>
      </c>
      <c r="AT14">
        <v>9</v>
      </c>
      <c r="AU14">
        <v>-0.75</v>
      </c>
      <c r="AV14">
        <v>1.79</v>
      </c>
      <c r="AW14">
        <v>1.71</v>
      </c>
      <c r="AX14">
        <v>2.19</v>
      </c>
      <c r="AY14">
        <v>2.12</v>
      </c>
      <c r="AZ14" s="5">
        <v>1.4</v>
      </c>
      <c r="BA14" s="5">
        <v>4.8600000000000003</v>
      </c>
      <c r="BB14" s="5">
        <v>8.7899999999999991</v>
      </c>
    </row>
    <row r="15" spans="1:54" s="6" customFormat="1" x14ac:dyDescent="0.2">
      <c r="A15" t="s">
        <v>212</v>
      </c>
      <c r="B15" s="4">
        <v>43319</v>
      </c>
      <c r="C15" t="s">
        <v>234</v>
      </c>
      <c r="D15" t="s">
        <v>224</v>
      </c>
      <c r="E15">
        <v>2</v>
      </c>
      <c r="F15">
        <v>2</v>
      </c>
      <c r="G15" t="str">
        <f t="shared" si="0"/>
        <v>D</v>
      </c>
      <c r="H15">
        <v>1</v>
      </c>
      <c r="I15">
        <v>1</v>
      </c>
      <c r="J15" t="str">
        <f t="shared" si="1"/>
        <v>D</v>
      </c>
      <c r="K15" s="7" t="s">
        <v>220</v>
      </c>
      <c r="L15">
        <v>3</v>
      </c>
      <c r="M15">
        <v>4</v>
      </c>
      <c r="N15">
        <v>0</v>
      </c>
      <c r="O15">
        <v>0</v>
      </c>
      <c r="P15">
        <v>2.37</v>
      </c>
      <c r="Q15">
        <v>3.5</v>
      </c>
      <c r="R15">
        <v>2.8</v>
      </c>
      <c r="S15">
        <v>2.35</v>
      </c>
      <c r="T15">
        <v>3.4</v>
      </c>
      <c r="U15">
        <v>2.7</v>
      </c>
      <c r="V15">
        <v>2.25</v>
      </c>
      <c r="W15">
        <v>3.15</v>
      </c>
      <c r="X15">
        <v>2.9</v>
      </c>
      <c r="Y15">
        <v>2.38</v>
      </c>
      <c r="Z15">
        <v>3.44</v>
      </c>
      <c r="AA15">
        <v>3.11</v>
      </c>
      <c r="AB15">
        <v>2.2999999999999998</v>
      </c>
      <c r="AC15">
        <v>3.2</v>
      </c>
      <c r="AD15">
        <v>3</v>
      </c>
      <c r="AE15">
        <v>2.38</v>
      </c>
      <c r="AF15">
        <v>3.3</v>
      </c>
      <c r="AG15">
        <v>3</v>
      </c>
      <c r="AH15">
        <v>26</v>
      </c>
      <c r="AI15">
        <v>2.44</v>
      </c>
      <c r="AJ15">
        <v>2.33</v>
      </c>
      <c r="AK15">
        <v>3.5</v>
      </c>
      <c r="AL15">
        <v>3.24</v>
      </c>
      <c r="AM15">
        <v>3.11</v>
      </c>
      <c r="AN15">
        <v>2.88</v>
      </c>
      <c r="AO15">
        <v>25</v>
      </c>
      <c r="AP15">
        <v>2.0499999999999998</v>
      </c>
      <c r="AQ15">
        <v>1.95</v>
      </c>
      <c r="AR15">
        <v>1.89</v>
      </c>
      <c r="AS15">
        <v>1.8</v>
      </c>
      <c r="AT15">
        <v>9</v>
      </c>
      <c r="AU15">
        <v>-0.25</v>
      </c>
      <c r="AV15">
        <v>2.08</v>
      </c>
      <c r="AW15">
        <v>2.0099999999999998</v>
      </c>
      <c r="AX15">
        <v>1.85</v>
      </c>
      <c r="AY15">
        <v>1.8</v>
      </c>
      <c r="AZ15" s="5">
        <v>2.2799999999999998</v>
      </c>
      <c r="BA15" s="5">
        <v>3.45</v>
      </c>
      <c r="BB15" s="5">
        <v>3.28</v>
      </c>
    </row>
    <row r="16" spans="1:54" s="6" customFormat="1" x14ac:dyDescent="0.2">
      <c r="A16" t="s">
        <v>212</v>
      </c>
      <c r="B16" s="4">
        <v>43319</v>
      </c>
      <c r="C16" t="s">
        <v>231</v>
      </c>
      <c r="D16" t="s">
        <v>213</v>
      </c>
      <c r="E16">
        <v>3</v>
      </c>
      <c r="F16">
        <v>0</v>
      </c>
      <c r="G16" t="str">
        <f t="shared" si="0"/>
        <v>H</v>
      </c>
      <c r="H16">
        <v>2</v>
      </c>
      <c r="I16">
        <v>0</v>
      </c>
      <c r="J16" t="str">
        <f t="shared" si="1"/>
        <v>H</v>
      </c>
      <c r="K16" s="7" t="s">
        <v>335</v>
      </c>
      <c r="L16">
        <v>1</v>
      </c>
      <c r="M16">
        <v>3</v>
      </c>
      <c r="N16">
        <v>0</v>
      </c>
      <c r="O16">
        <v>0</v>
      </c>
      <c r="P16">
        <v>2.1</v>
      </c>
      <c r="Q16">
        <v>3.4</v>
      </c>
      <c r="R16">
        <v>3.4</v>
      </c>
      <c r="S16">
        <v>2.0499999999999998</v>
      </c>
      <c r="T16">
        <v>3.3</v>
      </c>
      <c r="U16">
        <v>3.3</v>
      </c>
      <c r="V16">
        <v>2.1</v>
      </c>
      <c r="W16">
        <v>3.2</v>
      </c>
      <c r="X16">
        <v>3.25</v>
      </c>
      <c r="Y16">
        <v>2.2400000000000002</v>
      </c>
      <c r="Z16">
        <v>3.36</v>
      </c>
      <c r="AA16">
        <v>3.45</v>
      </c>
      <c r="AB16">
        <v>2.15</v>
      </c>
      <c r="AC16">
        <v>3.25</v>
      </c>
      <c r="AD16">
        <v>3.25</v>
      </c>
      <c r="AE16">
        <v>2.15</v>
      </c>
      <c r="AF16">
        <v>3.3</v>
      </c>
      <c r="AG16">
        <v>3.4</v>
      </c>
      <c r="AH16">
        <v>26</v>
      </c>
      <c r="AI16">
        <v>2.2400000000000002</v>
      </c>
      <c r="AJ16">
        <v>2.13</v>
      </c>
      <c r="AK16">
        <v>3.4</v>
      </c>
      <c r="AL16">
        <v>3.2</v>
      </c>
      <c r="AM16">
        <v>3.53</v>
      </c>
      <c r="AN16">
        <v>3.26</v>
      </c>
      <c r="AO16">
        <v>25</v>
      </c>
      <c r="AP16">
        <v>2.16</v>
      </c>
      <c r="AQ16">
        <v>2.0499999999999998</v>
      </c>
      <c r="AR16">
        <v>1.8</v>
      </c>
      <c r="AS16">
        <v>1.72</v>
      </c>
      <c r="AT16">
        <v>9</v>
      </c>
      <c r="AU16">
        <v>-0.25</v>
      </c>
      <c r="AV16">
        <v>1.93</v>
      </c>
      <c r="AW16">
        <v>1.87</v>
      </c>
      <c r="AX16">
        <v>2</v>
      </c>
      <c r="AY16">
        <v>1.93</v>
      </c>
      <c r="AZ16" s="5">
        <v>2.29</v>
      </c>
      <c r="BA16" s="5">
        <v>3.31</v>
      </c>
      <c r="BB16" s="5">
        <v>3.4</v>
      </c>
    </row>
    <row r="17" spans="1:54" s="6" customFormat="1" x14ac:dyDescent="0.2">
      <c r="A17" t="s">
        <v>212</v>
      </c>
      <c r="B17" s="4">
        <v>43319</v>
      </c>
      <c r="C17" t="s">
        <v>219</v>
      </c>
      <c r="D17" t="s">
        <v>242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7" t="s">
        <v>229</v>
      </c>
      <c r="L17">
        <v>1</v>
      </c>
      <c r="M17">
        <v>2</v>
      </c>
      <c r="N17">
        <v>0</v>
      </c>
      <c r="O17">
        <v>0</v>
      </c>
      <c r="P17">
        <v>2.4</v>
      </c>
      <c r="Q17">
        <v>3.5</v>
      </c>
      <c r="R17">
        <v>2.75</v>
      </c>
      <c r="S17">
        <v>2.4</v>
      </c>
      <c r="T17">
        <v>3.2</v>
      </c>
      <c r="U17">
        <v>2.75</v>
      </c>
      <c r="V17">
        <v>2.2999999999999998</v>
      </c>
      <c r="W17">
        <v>3.2</v>
      </c>
      <c r="X17">
        <v>2.85</v>
      </c>
      <c r="Y17">
        <v>2.42</v>
      </c>
      <c r="Z17">
        <v>3.44</v>
      </c>
      <c r="AA17">
        <v>3.04</v>
      </c>
      <c r="AB17">
        <v>2.4500000000000002</v>
      </c>
      <c r="AC17">
        <v>3.1</v>
      </c>
      <c r="AD17">
        <v>2.88</v>
      </c>
      <c r="AE17">
        <v>2.4500000000000002</v>
      </c>
      <c r="AF17">
        <v>3.3</v>
      </c>
      <c r="AG17">
        <v>2.9</v>
      </c>
      <c r="AH17">
        <v>25</v>
      </c>
      <c r="AI17">
        <v>2.46</v>
      </c>
      <c r="AJ17">
        <v>2.38</v>
      </c>
      <c r="AK17">
        <v>3.5</v>
      </c>
      <c r="AL17">
        <v>3.21</v>
      </c>
      <c r="AM17">
        <v>3.04</v>
      </c>
      <c r="AN17">
        <v>2.83</v>
      </c>
      <c r="AO17">
        <v>24</v>
      </c>
      <c r="AP17">
        <v>2.1</v>
      </c>
      <c r="AQ17">
        <v>1.98</v>
      </c>
      <c r="AR17">
        <v>1.9</v>
      </c>
      <c r="AS17">
        <v>1.78</v>
      </c>
      <c r="AT17">
        <v>8</v>
      </c>
      <c r="AU17">
        <v>0</v>
      </c>
      <c r="AV17">
        <v>1.75</v>
      </c>
      <c r="AW17">
        <v>1.72</v>
      </c>
      <c r="AX17">
        <v>2.2000000000000002</v>
      </c>
      <c r="AY17">
        <v>2.09</v>
      </c>
      <c r="AZ17" s="5">
        <v>2.6</v>
      </c>
      <c r="BA17" s="5">
        <v>3.43</v>
      </c>
      <c r="BB17" s="5">
        <v>2.8</v>
      </c>
    </row>
    <row r="18" spans="1:54" s="6" customFormat="1" x14ac:dyDescent="0.2">
      <c r="A18" t="s">
        <v>212</v>
      </c>
      <c r="B18" s="4">
        <v>43319</v>
      </c>
      <c r="C18" t="s">
        <v>240</v>
      </c>
      <c r="D18" t="s">
        <v>245</v>
      </c>
      <c r="E18">
        <v>2</v>
      </c>
      <c r="F18">
        <v>1</v>
      </c>
      <c r="G18" t="str">
        <f t="shared" si="0"/>
        <v>H</v>
      </c>
      <c r="H18">
        <v>1</v>
      </c>
      <c r="I18">
        <v>1</v>
      </c>
      <c r="J18" t="str">
        <f t="shared" si="1"/>
        <v>D</v>
      </c>
      <c r="K18" s="7" t="s">
        <v>217</v>
      </c>
      <c r="L18">
        <v>0</v>
      </c>
      <c r="M18">
        <v>0</v>
      </c>
      <c r="N18">
        <v>0</v>
      </c>
      <c r="O18">
        <v>0</v>
      </c>
      <c r="P18">
        <v>3.5</v>
      </c>
      <c r="Q18">
        <v>3.4</v>
      </c>
      <c r="R18">
        <v>2.04</v>
      </c>
      <c r="S18">
        <v>3.25</v>
      </c>
      <c r="T18">
        <v>3.25</v>
      </c>
      <c r="U18">
        <v>2.1</v>
      </c>
      <c r="V18">
        <v>3.15</v>
      </c>
      <c r="W18">
        <v>3.3</v>
      </c>
      <c r="X18">
        <v>2.1</v>
      </c>
      <c r="Y18">
        <v>3.36</v>
      </c>
      <c r="Z18">
        <v>3.61</v>
      </c>
      <c r="AA18">
        <v>2.1800000000000002</v>
      </c>
      <c r="AB18">
        <v>3</v>
      </c>
      <c r="AC18">
        <v>3.3</v>
      </c>
      <c r="AD18">
        <v>2.25</v>
      </c>
      <c r="AE18">
        <v>3.3</v>
      </c>
      <c r="AF18">
        <v>3.4</v>
      </c>
      <c r="AG18">
        <v>2.15</v>
      </c>
      <c r="AH18">
        <v>26</v>
      </c>
      <c r="AI18">
        <v>3.5</v>
      </c>
      <c r="AJ18">
        <v>3.18</v>
      </c>
      <c r="AK18">
        <v>3.61</v>
      </c>
      <c r="AL18">
        <v>3.3</v>
      </c>
      <c r="AM18">
        <v>2.25</v>
      </c>
      <c r="AN18">
        <v>2.13</v>
      </c>
      <c r="AO18">
        <v>25</v>
      </c>
      <c r="AP18">
        <v>2</v>
      </c>
      <c r="AQ18">
        <v>1.9</v>
      </c>
      <c r="AR18">
        <v>1.93</v>
      </c>
      <c r="AS18">
        <v>1.84</v>
      </c>
      <c r="AT18">
        <v>9</v>
      </c>
      <c r="AU18">
        <v>0.25</v>
      </c>
      <c r="AV18">
        <v>2</v>
      </c>
      <c r="AW18">
        <v>1.94</v>
      </c>
      <c r="AX18">
        <v>1.9</v>
      </c>
      <c r="AY18">
        <v>1.86</v>
      </c>
      <c r="AZ18" s="5">
        <v>3.45</v>
      </c>
      <c r="BA18" s="5">
        <v>3.57</v>
      </c>
      <c r="BB18" s="5">
        <v>2.16</v>
      </c>
    </row>
    <row r="19" spans="1:54" s="6" customFormat="1" x14ac:dyDescent="0.2">
      <c r="A19" t="s">
        <v>212</v>
      </c>
      <c r="B19" s="4">
        <v>43319</v>
      </c>
      <c r="C19" t="s">
        <v>222</v>
      </c>
      <c r="D19" t="s">
        <v>215</v>
      </c>
      <c r="E19">
        <v>2</v>
      </c>
      <c r="F19">
        <v>0</v>
      </c>
      <c r="G19" t="str">
        <f t="shared" si="0"/>
        <v>H</v>
      </c>
      <c r="H19">
        <v>1</v>
      </c>
      <c r="I19">
        <v>0</v>
      </c>
      <c r="J19" t="str">
        <f t="shared" si="1"/>
        <v>H</v>
      </c>
      <c r="K19" s="7" t="s">
        <v>247</v>
      </c>
      <c r="L19">
        <v>3</v>
      </c>
      <c r="M19">
        <v>2</v>
      </c>
      <c r="N19">
        <v>0</v>
      </c>
      <c r="O19">
        <v>0</v>
      </c>
      <c r="P19">
        <v>2.1</v>
      </c>
      <c r="Q19">
        <v>3.4</v>
      </c>
      <c r="R19">
        <v>3.4</v>
      </c>
      <c r="S19">
        <v>2.0499999999999998</v>
      </c>
      <c r="T19">
        <v>3.25</v>
      </c>
      <c r="U19">
        <v>3.4</v>
      </c>
      <c r="V19">
        <v>2</v>
      </c>
      <c r="W19">
        <v>3.25</v>
      </c>
      <c r="X19">
        <v>3.4</v>
      </c>
      <c r="Y19">
        <v>2.12</v>
      </c>
      <c r="Z19">
        <v>3.5</v>
      </c>
      <c r="AA19">
        <v>3.62</v>
      </c>
      <c r="AB19">
        <v>2.15</v>
      </c>
      <c r="AC19">
        <v>3.25</v>
      </c>
      <c r="AD19">
        <v>3.25</v>
      </c>
      <c r="AE19">
        <v>2.1</v>
      </c>
      <c r="AF19">
        <v>3.3</v>
      </c>
      <c r="AG19">
        <v>3.5</v>
      </c>
      <c r="AH19">
        <v>26</v>
      </c>
      <c r="AI19">
        <v>2.2000000000000002</v>
      </c>
      <c r="AJ19">
        <v>2.08</v>
      </c>
      <c r="AK19">
        <v>3.5</v>
      </c>
      <c r="AL19">
        <v>3.26</v>
      </c>
      <c r="AM19">
        <v>3.62</v>
      </c>
      <c r="AN19">
        <v>3.36</v>
      </c>
      <c r="AO19">
        <v>25</v>
      </c>
      <c r="AP19">
        <v>2.13</v>
      </c>
      <c r="AQ19">
        <v>2.0499999999999998</v>
      </c>
      <c r="AR19">
        <v>1.79</v>
      </c>
      <c r="AS19">
        <v>1.72</v>
      </c>
      <c r="AT19">
        <v>9</v>
      </c>
      <c r="AU19">
        <v>-0.25</v>
      </c>
      <c r="AV19">
        <v>1.87</v>
      </c>
      <c r="AW19">
        <v>1.81</v>
      </c>
      <c r="AX19">
        <v>2.0699999999999998</v>
      </c>
      <c r="AY19">
        <v>1.99</v>
      </c>
      <c r="AZ19" s="5">
        <v>2.21</v>
      </c>
      <c r="BA19" s="5">
        <v>3.36</v>
      </c>
      <c r="BB19" s="5">
        <v>3.54</v>
      </c>
    </row>
    <row r="20" spans="1:54" s="6" customFormat="1" x14ac:dyDescent="0.2">
      <c r="A20" t="s">
        <v>212</v>
      </c>
      <c r="B20" s="4">
        <v>43319</v>
      </c>
      <c r="C20" t="s">
        <v>243</v>
      </c>
      <c r="D20" t="s">
        <v>236</v>
      </c>
      <c r="E20">
        <v>2</v>
      </c>
      <c r="F20">
        <v>2</v>
      </c>
      <c r="G20" t="str">
        <f t="shared" si="0"/>
        <v>D</v>
      </c>
      <c r="H20">
        <v>0</v>
      </c>
      <c r="I20">
        <v>0</v>
      </c>
      <c r="J20" t="str">
        <f t="shared" si="1"/>
        <v>D</v>
      </c>
      <c r="K20" s="7" t="s">
        <v>336</v>
      </c>
      <c r="L20">
        <v>0</v>
      </c>
      <c r="M20">
        <v>0</v>
      </c>
      <c r="N20">
        <v>0</v>
      </c>
      <c r="O20">
        <v>0</v>
      </c>
      <c r="P20">
        <v>2.5</v>
      </c>
      <c r="Q20">
        <v>3.3</v>
      </c>
      <c r="R20">
        <v>2.8</v>
      </c>
      <c r="S20">
        <v>2.35</v>
      </c>
      <c r="T20">
        <v>3.2</v>
      </c>
      <c r="U20">
        <v>2.85</v>
      </c>
      <c r="V20">
        <v>2.4</v>
      </c>
      <c r="W20">
        <v>3.15</v>
      </c>
      <c r="X20">
        <v>2.75</v>
      </c>
      <c r="Y20">
        <v>2.54</v>
      </c>
      <c r="Z20">
        <v>3.35</v>
      </c>
      <c r="AA20">
        <v>2.93</v>
      </c>
      <c r="AB20">
        <v>2.4500000000000002</v>
      </c>
      <c r="AC20">
        <v>3.1</v>
      </c>
      <c r="AD20">
        <v>2.88</v>
      </c>
      <c r="AE20">
        <v>2.5</v>
      </c>
      <c r="AF20">
        <v>3.3</v>
      </c>
      <c r="AG20">
        <v>2.75</v>
      </c>
      <c r="AH20">
        <v>26</v>
      </c>
      <c r="AI20">
        <v>2.59</v>
      </c>
      <c r="AJ20">
        <v>2.4500000000000002</v>
      </c>
      <c r="AK20">
        <v>3.35</v>
      </c>
      <c r="AL20">
        <v>3.17</v>
      </c>
      <c r="AM20">
        <v>2.93</v>
      </c>
      <c r="AN20">
        <v>2.75</v>
      </c>
      <c r="AO20">
        <v>25</v>
      </c>
      <c r="AP20">
        <v>2.1</v>
      </c>
      <c r="AQ20">
        <v>2.0099999999999998</v>
      </c>
      <c r="AR20">
        <v>1.81</v>
      </c>
      <c r="AS20">
        <v>1.75</v>
      </c>
      <c r="AT20">
        <v>9</v>
      </c>
      <c r="AU20">
        <v>0</v>
      </c>
      <c r="AV20">
        <v>1.83</v>
      </c>
      <c r="AW20">
        <v>1.8</v>
      </c>
      <c r="AX20">
        <v>2.09</v>
      </c>
      <c r="AY20">
        <v>1.98</v>
      </c>
      <c r="AZ20" s="5">
        <v>2.9</v>
      </c>
      <c r="BA20" s="5">
        <v>3.35</v>
      </c>
      <c r="BB20" s="5">
        <v>2.57</v>
      </c>
    </row>
    <row r="21" spans="1:54" s="6" customFormat="1" x14ac:dyDescent="0.2">
      <c r="A21" t="s">
        <v>212</v>
      </c>
      <c r="B21" s="4">
        <v>43319</v>
      </c>
      <c r="C21" t="s">
        <v>216</v>
      </c>
      <c r="D21" t="s">
        <v>218</v>
      </c>
      <c r="E21">
        <v>0</v>
      </c>
      <c r="F21">
        <v>0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 s="7" t="s">
        <v>337</v>
      </c>
      <c r="L21">
        <v>1</v>
      </c>
      <c r="M21">
        <v>2</v>
      </c>
      <c r="N21">
        <v>0</v>
      </c>
      <c r="O21">
        <v>0</v>
      </c>
      <c r="P21">
        <v>2.7</v>
      </c>
      <c r="Q21">
        <v>3.4</v>
      </c>
      <c r="R21">
        <v>2.5</v>
      </c>
      <c r="S21">
        <v>2.65</v>
      </c>
      <c r="T21">
        <v>3.25</v>
      </c>
      <c r="U21">
        <v>2.4500000000000002</v>
      </c>
      <c r="V21">
        <v>2.75</v>
      </c>
      <c r="W21">
        <v>3.05</v>
      </c>
      <c r="X21">
        <v>2.4500000000000002</v>
      </c>
      <c r="Y21">
        <v>2.99</v>
      </c>
      <c r="Z21">
        <v>3.23</v>
      </c>
      <c r="AA21">
        <v>2.57</v>
      </c>
      <c r="AB21">
        <v>2.62</v>
      </c>
      <c r="AC21">
        <v>3.2</v>
      </c>
      <c r="AD21">
        <v>2.6</v>
      </c>
      <c r="AE21">
        <v>2.8</v>
      </c>
      <c r="AF21">
        <v>3.25</v>
      </c>
      <c r="AG21">
        <v>2.5499999999999998</v>
      </c>
      <c r="AH21">
        <v>26</v>
      </c>
      <c r="AI21">
        <v>2.99</v>
      </c>
      <c r="AJ21">
        <v>2.74</v>
      </c>
      <c r="AK21">
        <v>3.4</v>
      </c>
      <c r="AL21">
        <v>3.11</v>
      </c>
      <c r="AM21">
        <v>2.6</v>
      </c>
      <c r="AN21">
        <v>2.48</v>
      </c>
      <c r="AO21">
        <v>24</v>
      </c>
      <c r="AP21">
        <v>2.2400000000000002</v>
      </c>
      <c r="AQ21">
        <v>2.12</v>
      </c>
      <c r="AR21">
        <v>1.74</v>
      </c>
      <c r="AS21">
        <v>1.67</v>
      </c>
      <c r="AT21">
        <v>10</v>
      </c>
      <c r="AU21">
        <v>0</v>
      </c>
      <c r="AV21">
        <v>2.11</v>
      </c>
      <c r="AW21">
        <v>2</v>
      </c>
      <c r="AX21">
        <v>1.87</v>
      </c>
      <c r="AY21">
        <v>1.79</v>
      </c>
      <c r="AZ21" s="5">
        <v>2.67</v>
      </c>
      <c r="BA21" s="5">
        <v>3.25</v>
      </c>
      <c r="BB21" s="5">
        <v>2.85</v>
      </c>
    </row>
    <row r="22" spans="1:54" s="6" customFormat="1" x14ac:dyDescent="0.2">
      <c r="A22" t="s">
        <v>212</v>
      </c>
      <c r="B22" s="4">
        <v>43319</v>
      </c>
      <c r="C22" t="s">
        <v>246</v>
      </c>
      <c r="D22" t="s">
        <v>230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7" t="s">
        <v>338</v>
      </c>
      <c r="L22">
        <v>2</v>
      </c>
      <c r="M22">
        <v>3</v>
      </c>
      <c r="N22">
        <v>0</v>
      </c>
      <c r="O22">
        <v>0</v>
      </c>
      <c r="P22">
        <v>2.2000000000000002</v>
      </c>
      <c r="Q22">
        <v>3.4</v>
      </c>
      <c r="R22">
        <v>3.2</v>
      </c>
      <c r="S22">
        <v>2.25</v>
      </c>
      <c r="T22">
        <v>3.1</v>
      </c>
      <c r="U22">
        <v>3.1</v>
      </c>
      <c r="V22">
        <v>2.15</v>
      </c>
      <c r="W22">
        <v>3.1</v>
      </c>
      <c r="X22">
        <v>3.25</v>
      </c>
      <c r="Y22">
        <v>2.25</v>
      </c>
      <c r="Z22">
        <v>3.34</v>
      </c>
      <c r="AA22">
        <v>3.45</v>
      </c>
      <c r="AB22">
        <v>2.2000000000000002</v>
      </c>
      <c r="AC22">
        <v>3.2</v>
      </c>
      <c r="AD22">
        <v>3.2</v>
      </c>
      <c r="AE22">
        <v>2.25</v>
      </c>
      <c r="AF22">
        <v>3.25</v>
      </c>
      <c r="AG22">
        <v>3.3</v>
      </c>
      <c r="AH22">
        <v>26</v>
      </c>
      <c r="AI22">
        <v>2.3199999999999998</v>
      </c>
      <c r="AJ22">
        <v>2.19</v>
      </c>
      <c r="AK22">
        <v>3.4</v>
      </c>
      <c r="AL22">
        <v>3.17</v>
      </c>
      <c r="AM22">
        <v>3.45</v>
      </c>
      <c r="AN22">
        <v>3.21</v>
      </c>
      <c r="AO22">
        <v>23</v>
      </c>
      <c r="AP22">
        <v>2.25</v>
      </c>
      <c r="AQ22">
        <v>2.15</v>
      </c>
      <c r="AR22">
        <v>1.7</v>
      </c>
      <c r="AS22">
        <v>1.65</v>
      </c>
      <c r="AT22">
        <v>9</v>
      </c>
      <c r="AU22">
        <v>-0.25</v>
      </c>
      <c r="AV22">
        <v>1.98</v>
      </c>
      <c r="AW22">
        <v>1.9</v>
      </c>
      <c r="AX22">
        <v>1.96</v>
      </c>
      <c r="AY22">
        <v>1.9</v>
      </c>
      <c r="AZ22" s="5">
        <v>2.0099999999999998</v>
      </c>
      <c r="BA22" s="5">
        <v>3.47</v>
      </c>
      <c r="BB22" s="5">
        <v>4.0599999999999996</v>
      </c>
    </row>
    <row r="23" spans="1:54" s="6" customFormat="1" x14ac:dyDescent="0.2">
      <c r="A23" t="s">
        <v>212</v>
      </c>
      <c r="B23" s="4">
        <v>43319</v>
      </c>
      <c r="C23" t="s">
        <v>228</v>
      </c>
      <c r="D23" t="s">
        <v>239</v>
      </c>
      <c r="E23">
        <v>1</v>
      </c>
      <c r="F23">
        <v>0</v>
      </c>
      <c r="G23" t="str">
        <f t="shared" si="0"/>
        <v>H</v>
      </c>
      <c r="H23">
        <v>1</v>
      </c>
      <c r="I23">
        <v>0</v>
      </c>
      <c r="J23" t="str">
        <f t="shared" si="1"/>
        <v>H</v>
      </c>
      <c r="K23" s="7" t="s">
        <v>339</v>
      </c>
      <c r="L23">
        <v>1</v>
      </c>
      <c r="M23">
        <v>2</v>
      </c>
      <c r="N23">
        <v>1</v>
      </c>
      <c r="O23">
        <v>0</v>
      </c>
      <c r="P23">
        <v>2.2000000000000002</v>
      </c>
      <c r="Q23">
        <v>3.3</v>
      </c>
      <c r="R23">
        <v>3.25</v>
      </c>
      <c r="S23">
        <v>2.2000000000000002</v>
      </c>
      <c r="T23">
        <v>3.3</v>
      </c>
      <c r="U23">
        <v>3</v>
      </c>
      <c r="V23">
        <v>2.15</v>
      </c>
      <c r="W23">
        <v>3.15</v>
      </c>
      <c r="X23">
        <v>3.2</v>
      </c>
      <c r="Y23">
        <v>2.23</v>
      </c>
      <c r="Z23">
        <v>3.43</v>
      </c>
      <c r="AA23">
        <v>3.4</v>
      </c>
      <c r="AB23">
        <v>2.2000000000000002</v>
      </c>
      <c r="AC23">
        <v>3.2</v>
      </c>
      <c r="AD23">
        <v>3.2</v>
      </c>
      <c r="AE23">
        <v>2.2000000000000002</v>
      </c>
      <c r="AF23">
        <v>3.3</v>
      </c>
      <c r="AG23">
        <v>3.25</v>
      </c>
      <c r="AH23">
        <v>26</v>
      </c>
      <c r="AI23">
        <v>2.2799999999999998</v>
      </c>
      <c r="AJ23">
        <v>2.19</v>
      </c>
      <c r="AK23">
        <v>3.43</v>
      </c>
      <c r="AL23">
        <v>3.21</v>
      </c>
      <c r="AM23">
        <v>3.4</v>
      </c>
      <c r="AN23">
        <v>3.13</v>
      </c>
      <c r="AO23">
        <v>23</v>
      </c>
      <c r="AP23">
        <v>2.15</v>
      </c>
      <c r="AQ23">
        <v>2.04</v>
      </c>
      <c r="AR23">
        <v>1.81</v>
      </c>
      <c r="AS23">
        <v>1.72</v>
      </c>
      <c r="AT23">
        <v>9</v>
      </c>
      <c r="AU23">
        <v>-0.25</v>
      </c>
      <c r="AV23">
        <v>1.96</v>
      </c>
      <c r="AW23">
        <v>1.9</v>
      </c>
      <c r="AX23">
        <v>1.97</v>
      </c>
      <c r="AY23">
        <v>1.9</v>
      </c>
      <c r="AZ23" s="5">
        <v>2.37</v>
      </c>
      <c r="BA23" s="5">
        <v>3.34</v>
      </c>
      <c r="BB23" s="5">
        <v>3.2</v>
      </c>
    </row>
    <row r="24" spans="1:54" s="6" customFormat="1" x14ac:dyDescent="0.2">
      <c r="A24" t="s">
        <v>212</v>
      </c>
      <c r="B24" s="4">
        <v>43319</v>
      </c>
      <c r="C24" t="s">
        <v>237</v>
      </c>
      <c r="D24" t="s">
        <v>227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 s="7" t="s">
        <v>226</v>
      </c>
      <c r="L24">
        <v>0</v>
      </c>
      <c r="M24">
        <v>3</v>
      </c>
      <c r="N24">
        <v>0</v>
      </c>
      <c r="O24">
        <v>0</v>
      </c>
      <c r="P24">
        <v>1.75</v>
      </c>
      <c r="Q24">
        <v>3.5</v>
      </c>
      <c r="R24">
        <v>4.75</v>
      </c>
      <c r="S24">
        <v>1.8</v>
      </c>
      <c r="T24">
        <v>3.5</v>
      </c>
      <c r="U24">
        <v>4</v>
      </c>
      <c r="V24">
        <v>1.7</v>
      </c>
      <c r="W24">
        <v>3.55</v>
      </c>
      <c r="X24">
        <v>4.45</v>
      </c>
      <c r="Y24">
        <v>1.77</v>
      </c>
      <c r="Z24">
        <v>3.78</v>
      </c>
      <c r="AA24">
        <v>4.93</v>
      </c>
      <c r="AB24">
        <v>1.8</v>
      </c>
      <c r="AC24">
        <v>3.4</v>
      </c>
      <c r="AD24">
        <v>4.33</v>
      </c>
      <c r="AE24">
        <v>1.8</v>
      </c>
      <c r="AF24">
        <v>3.6</v>
      </c>
      <c r="AG24">
        <v>4.4000000000000004</v>
      </c>
      <c r="AH24">
        <v>23</v>
      </c>
      <c r="AI24">
        <v>1.81</v>
      </c>
      <c r="AJ24">
        <v>1.74</v>
      </c>
      <c r="AK24">
        <v>3.79</v>
      </c>
      <c r="AL24">
        <v>3.53</v>
      </c>
      <c r="AM24">
        <v>4.9400000000000004</v>
      </c>
      <c r="AN24">
        <v>4.38</v>
      </c>
      <c r="AO24">
        <v>22</v>
      </c>
      <c r="AP24">
        <v>2</v>
      </c>
      <c r="AQ24">
        <v>1.85</v>
      </c>
      <c r="AR24">
        <v>2</v>
      </c>
      <c r="AS24">
        <v>1.89</v>
      </c>
      <c r="AT24">
        <v>8</v>
      </c>
      <c r="AU24">
        <v>-0.5</v>
      </c>
      <c r="AV24">
        <v>1.82</v>
      </c>
      <c r="AW24">
        <v>1.74</v>
      </c>
      <c r="AX24">
        <v>2.16</v>
      </c>
      <c r="AY24">
        <v>2.0699999999999998</v>
      </c>
      <c r="AZ24" s="5">
        <v>1.78</v>
      </c>
      <c r="BA24" s="5">
        <v>3.76</v>
      </c>
      <c r="BB24" s="5">
        <v>4.91</v>
      </c>
    </row>
    <row r="25" spans="1:54" s="6" customFormat="1" x14ac:dyDescent="0.2">
      <c r="A25" t="s">
        <v>212</v>
      </c>
      <c r="B25" s="4">
        <v>43319</v>
      </c>
      <c r="C25" t="s">
        <v>225</v>
      </c>
      <c r="D25" t="s">
        <v>233</v>
      </c>
      <c r="E25">
        <v>0</v>
      </c>
      <c r="F25">
        <v>0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 s="7" t="s">
        <v>340</v>
      </c>
      <c r="L25">
        <v>0</v>
      </c>
      <c r="M25">
        <v>1</v>
      </c>
      <c r="N25">
        <v>0</v>
      </c>
      <c r="O25">
        <v>0</v>
      </c>
      <c r="P25">
        <v>2.4500000000000002</v>
      </c>
      <c r="Q25">
        <v>3.3</v>
      </c>
      <c r="R25">
        <v>2.8</v>
      </c>
      <c r="S25">
        <v>2.4500000000000002</v>
      </c>
      <c r="T25">
        <v>3.2</v>
      </c>
      <c r="U25">
        <v>2.7</v>
      </c>
      <c r="V25">
        <v>2.5</v>
      </c>
      <c r="W25">
        <v>3.05</v>
      </c>
      <c r="X25">
        <v>2.7</v>
      </c>
      <c r="Y25">
        <v>2.68</v>
      </c>
      <c r="Z25">
        <v>3.16</v>
      </c>
      <c r="AA25">
        <v>2.91</v>
      </c>
      <c r="AB25">
        <v>2.5</v>
      </c>
      <c r="AC25">
        <v>3.1</v>
      </c>
      <c r="AD25">
        <v>2.8</v>
      </c>
      <c r="AE25">
        <v>2.5499999999999998</v>
      </c>
      <c r="AF25">
        <v>3.2</v>
      </c>
      <c r="AG25">
        <v>2.8</v>
      </c>
      <c r="AH25">
        <v>26</v>
      </c>
      <c r="AI25">
        <v>2.68</v>
      </c>
      <c r="AJ25">
        <v>2.5099999999999998</v>
      </c>
      <c r="AK25">
        <v>3.3</v>
      </c>
      <c r="AL25">
        <v>3.1</v>
      </c>
      <c r="AM25">
        <v>2.91</v>
      </c>
      <c r="AN25">
        <v>2.75</v>
      </c>
      <c r="AO25">
        <v>23</v>
      </c>
      <c r="AP25">
        <v>2.2200000000000002</v>
      </c>
      <c r="AQ25">
        <v>2.13</v>
      </c>
      <c r="AR25">
        <v>1.7</v>
      </c>
      <c r="AS25">
        <v>1.66</v>
      </c>
      <c r="AT25">
        <v>10</v>
      </c>
      <c r="AU25">
        <v>0</v>
      </c>
      <c r="AV25">
        <v>1.87</v>
      </c>
      <c r="AW25">
        <v>1.83</v>
      </c>
      <c r="AX25">
        <v>2.0299999999999998</v>
      </c>
      <c r="AY25">
        <v>1.96</v>
      </c>
      <c r="AZ25" s="5">
        <v>2.66</v>
      </c>
      <c r="BA25" s="5">
        <v>3.24</v>
      </c>
      <c r="BB25" s="5">
        <v>2.87</v>
      </c>
    </row>
    <row r="26" spans="1:54" s="6" customFormat="1" x14ac:dyDescent="0.2">
      <c r="A26" t="s">
        <v>212</v>
      </c>
      <c r="B26" s="4">
        <v>43323</v>
      </c>
      <c r="C26" t="s">
        <v>214</v>
      </c>
      <c r="D26" t="s">
        <v>227</v>
      </c>
      <c r="E26">
        <v>1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 s="7" t="s">
        <v>247</v>
      </c>
      <c r="L26">
        <v>0</v>
      </c>
      <c r="M26">
        <v>1</v>
      </c>
      <c r="N26">
        <v>0</v>
      </c>
      <c r="O26">
        <v>0</v>
      </c>
      <c r="P26">
        <v>1.57</v>
      </c>
      <c r="Q26">
        <v>3.75</v>
      </c>
      <c r="R26">
        <v>6</v>
      </c>
      <c r="S26">
        <v>1.57</v>
      </c>
      <c r="T26">
        <v>3.6</v>
      </c>
      <c r="U26">
        <v>5.75</v>
      </c>
      <c r="V26">
        <v>1.55</v>
      </c>
      <c r="W26">
        <v>3.8</v>
      </c>
      <c r="X26">
        <v>4.95</v>
      </c>
      <c r="Y26">
        <v>1.61</v>
      </c>
      <c r="Z26">
        <v>4.26</v>
      </c>
      <c r="AA26">
        <v>5.42</v>
      </c>
      <c r="AB26">
        <v>1.6</v>
      </c>
      <c r="AC26">
        <v>3.8</v>
      </c>
      <c r="AD26">
        <v>5</v>
      </c>
      <c r="AE26">
        <v>1.6</v>
      </c>
      <c r="AF26">
        <v>4</v>
      </c>
      <c r="AG26">
        <v>5.4</v>
      </c>
      <c r="AH26">
        <v>33</v>
      </c>
      <c r="AI26">
        <v>1.62</v>
      </c>
      <c r="AJ26">
        <v>1.57</v>
      </c>
      <c r="AK26">
        <v>4.26</v>
      </c>
      <c r="AL26">
        <v>3.84</v>
      </c>
      <c r="AM26">
        <v>6</v>
      </c>
      <c r="AN26">
        <v>5.23</v>
      </c>
      <c r="AO26">
        <v>30</v>
      </c>
      <c r="AP26">
        <v>1.86</v>
      </c>
      <c r="AQ26">
        <v>1.74</v>
      </c>
      <c r="AR26">
        <v>2.11</v>
      </c>
      <c r="AS26">
        <v>2.0099999999999998</v>
      </c>
      <c r="AT26">
        <v>14</v>
      </c>
      <c r="AU26">
        <v>-0.75</v>
      </c>
      <c r="AV26">
        <v>1.81</v>
      </c>
      <c r="AW26">
        <v>1.74</v>
      </c>
      <c r="AX26">
        <v>2.13</v>
      </c>
      <c r="AY26">
        <v>2.0499999999999998</v>
      </c>
      <c r="AZ26">
        <v>1.76</v>
      </c>
      <c r="BA26">
        <v>3.8</v>
      </c>
      <c r="BB26">
        <v>4.96</v>
      </c>
    </row>
    <row r="27" spans="1:54" s="6" customFormat="1" x14ac:dyDescent="0.2">
      <c r="A27" t="s">
        <v>212</v>
      </c>
      <c r="B27" s="4">
        <v>43323</v>
      </c>
      <c r="C27" t="s">
        <v>234</v>
      </c>
      <c r="D27" t="s">
        <v>236</v>
      </c>
      <c r="E27">
        <v>1</v>
      </c>
      <c r="F27">
        <v>1</v>
      </c>
      <c r="G27" t="str">
        <f t="shared" si="0"/>
        <v>D</v>
      </c>
      <c r="H27">
        <v>1</v>
      </c>
      <c r="I27">
        <v>0</v>
      </c>
      <c r="J27" t="str">
        <f t="shared" si="1"/>
        <v>H</v>
      </c>
      <c r="K27" s="7" t="s">
        <v>338</v>
      </c>
      <c r="L27">
        <v>1</v>
      </c>
      <c r="M27">
        <v>3</v>
      </c>
      <c r="N27">
        <v>0</v>
      </c>
      <c r="O27">
        <v>0</v>
      </c>
      <c r="P27">
        <v>2.04</v>
      </c>
      <c r="Q27">
        <v>3.5</v>
      </c>
      <c r="R27">
        <v>3.4</v>
      </c>
      <c r="S27">
        <v>2.1</v>
      </c>
      <c r="T27">
        <v>3.3</v>
      </c>
      <c r="U27">
        <v>3.2</v>
      </c>
      <c r="V27">
        <v>2</v>
      </c>
      <c r="W27">
        <v>3.35</v>
      </c>
      <c r="X27">
        <v>3.3</v>
      </c>
      <c r="Y27">
        <v>2.0699999999999998</v>
      </c>
      <c r="Z27">
        <v>3.66</v>
      </c>
      <c r="AA27">
        <v>3.54</v>
      </c>
      <c r="AB27">
        <v>2.15</v>
      </c>
      <c r="AC27">
        <v>3.4</v>
      </c>
      <c r="AD27">
        <v>3.1</v>
      </c>
      <c r="AE27">
        <v>2.1</v>
      </c>
      <c r="AF27">
        <v>3.5</v>
      </c>
      <c r="AG27">
        <v>3.3</v>
      </c>
      <c r="AH27">
        <v>34</v>
      </c>
      <c r="AI27">
        <v>2.16</v>
      </c>
      <c r="AJ27">
        <v>2.06</v>
      </c>
      <c r="AK27">
        <v>3.66</v>
      </c>
      <c r="AL27">
        <v>3.39</v>
      </c>
      <c r="AM27">
        <v>3.54</v>
      </c>
      <c r="AN27">
        <v>3.28</v>
      </c>
      <c r="AO27">
        <v>32</v>
      </c>
      <c r="AP27">
        <v>1.82</v>
      </c>
      <c r="AQ27">
        <v>1.76</v>
      </c>
      <c r="AR27">
        <v>2.09</v>
      </c>
      <c r="AS27">
        <v>2</v>
      </c>
      <c r="AT27">
        <v>15</v>
      </c>
      <c r="AU27">
        <v>-0.25</v>
      </c>
      <c r="AV27">
        <v>1.88</v>
      </c>
      <c r="AW27">
        <v>1.81</v>
      </c>
      <c r="AX27">
        <v>2.09</v>
      </c>
      <c r="AY27">
        <v>1.99</v>
      </c>
      <c r="AZ27">
        <v>2.38</v>
      </c>
      <c r="BA27">
        <v>3.43</v>
      </c>
      <c r="BB27">
        <v>3.12</v>
      </c>
    </row>
    <row r="28" spans="1:54" s="6" customFormat="1" x14ac:dyDescent="0.2">
      <c r="A28" t="s">
        <v>212</v>
      </c>
      <c r="B28" s="4">
        <v>43323</v>
      </c>
      <c r="C28" t="s">
        <v>231</v>
      </c>
      <c r="D28" t="s">
        <v>221</v>
      </c>
      <c r="E28">
        <v>1</v>
      </c>
      <c r="F28">
        <v>0</v>
      </c>
      <c r="G28" t="str">
        <f t="shared" si="0"/>
        <v>H</v>
      </c>
      <c r="H28">
        <v>0</v>
      </c>
      <c r="I28">
        <v>0</v>
      </c>
      <c r="J28" t="str">
        <f t="shared" si="1"/>
        <v>D</v>
      </c>
      <c r="K28" s="7" t="s">
        <v>385</v>
      </c>
      <c r="L28">
        <v>1</v>
      </c>
      <c r="M28">
        <v>0</v>
      </c>
      <c r="N28">
        <v>0</v>
      </c>
      <c r="O28">
        <v>0</v>
      </c>
      <c r="P28">
        <v>1.5</v>
      </c>
      <c r="Q28">
        <v>4</v>
      </c>
      <c r="R28">
        <v>7</v>
      </c>
      <c r="S28">
        <v>1.45</v>
      </c>
      <c r="T28">
        <v>4.0999999999999996</v>
      </c>
      <c r="U28">
        <v>6.5</v>
      </c>
      <c r="V28">
        <v>1.5</v>
      </c>
      <c r="W28">
        <v>4</v>
      </c>
      <c r="X28">
        <v>5.75</v>
      </c>
      <c r="Y28">
        <v>1.49</v>
      </c>
      <c r="Z28">
        <v>4.47</v>
      </c>
      <c r="AA28">
        <v>6.87</v>
      </c>
      <c r="AB28">
        <v>1.53</v>
      </c>
      <c r="AC28">
        <v>3.8</v>
      </c>
      <c r="AD28">
        <v>6</v>
      </c>
      <c r="AE28">
        <v>1.5</v>
      </c>
      <c r="AF28">
        <v>4.3</v>
      </c>
      <c r="AG28">
        <v>6.25</v>
      </c>
      <c r="AH28">
        <v>34</v>
      </c>
      <c r="AI28">
        <v>1.53</v>
      </c>
      <c r="AJ28">
        <v>1.48</v>
      </c>
      <c r="AK28">
        <v>4.5</v>
      </c>
      <c r="AL28">
        <v>4.05</v>
      </c>
      <c r="AM28">
        <v>8</v>
      </c>
      <c r="AN28">
        <v>6.25</v>
      </c>
      <c r="AO28">
        <v>32</v>
      </c>
      <c r="AP28">
        <v>1.82</v>
      </c>
      <c r="AQ28">
        <v>1.75</v>
      </c>
      <c r="AR28">
        <v>2.09</v>
      </c>
      <c r="AS28">
        <v>2</v>
      </c>
      <c r="AT28">
        <v>15</v>
      </c>
      <c r="AU28">
        <v>-1</v>
      </c>
      <c r="AV28">
        <v>1.91</v>
      </c>
      <c r="AW28">
        <v>1.83</v>
      </c>
      <c r="AX28">
        <v>2.02</v>
      </c>
      <c r="AY28">
        <v>1.95</v>
      </c>
      <c r="AZ28">
        <v>1.66</v>
      </c>
      <c r="BA28">
        <v>3.74</v>
      </c>
      <c r="BB28">
        <v>6.08</v>
      </c>
    </row>
    <row r="29" spans="1:54" s="6" customFormat="1" x14ac:dyDescent="0.2">
      <c r="A29" t="s">
        <v>212</v>
      </c>
      <c r="B29" s="4">
        <v>43323</v>
      </c>
      <c r="C29" t="s">
        <v>219</v>
      </c>
      <c r="D29" t="s">
        <v>239</v>
      </c>
      <c r="E29">
        <v>2</v>
      </c>
      <c r="F29">
        <v>2</v>
      </c>
      <c r="G29" t="str">
        <f t="shared" si="0"/>
        <v>D</v>
      </c>
      <c r="H29">
        <v>0</v>
      </c>
      <c r="I29">
        <v>1</v>
      </c>
      <c r="J29" t="str">
        <f t="shared" si="1"/>
        <v>A</v>
      </c>
      <c r="K29" s="7" t="s">
        <v>223</v>
      </c>
      <c r="L29">
        <v>2</v>
      </c>
      <c r="M29">
        <v>0</v>
      </c>
      <c r="N29">
        <v>0</v>
      </c>
      <c r="O29" s="7">
        <v>1</v>
      </c>
      <c r="P29">
        <v>2.2000000000000002</v>
      </c>
      <c r="Q29">
        <v>3.4</v>
      </c>
      <c r="R29">
        <v>3.2</v>
      </c>
      <c r="S29">
        <v>2.2000000000000002</v>
      </c>
      <c r="T29">
        <v>3.5</v>
      </c>
      <c r="U29">
        <v>2.9</v>
      </c>
      <c r="V29">
        <v>2.2000000000000002</v>
      </c>
      <c r="W29">
        <v>3.25</v>
      </c>
      <c r="X29">
        <v>3</v>
      </c>
      <c r="Y29">
        <v>2.29</v>
      </c>
      <c r="Z29">
        <v>3.52</v>
      </c>
      <c r="AA29">
        <v>3.13</v>
      </c>
      <c r="AB29">
        <v>2.25</v>
      </c>
      <c r="AC29">
        <v>3.3</v>
      </c>
      <c r="AD29">
        <v>3</v>
      </c>
      <c r="AE29">
        <v>2.25</v>
      </c>
      <c r="AF29">
        <v>3.4</v>
      </c>
      <c r="AG29">
        <v>3.13</v>
      </c>
      <c r="AH29">
        <v>34</v>
      </c>
      <c r="AI29">
        <v>2.31</v>
      </c>
      <c r="AJ29">
        <v>2.21</v>
      </c>
      <c r="AK29">
        <v>3.52</v>
      </c>
      <c r="AL29">
        <v>3.28</v>
      </c>
      <c r="AM29">
        <v>3.2</v>
      </c>
      <c r="AN29">
        <v>3.01</v>
      </c>
      <c r="AO29">
        <v>32</v>
      </c>
      <c r="AP29">
        <v>1.95</v>
      </c>
      <c r="AQ29">
        <v>1.86</v>
      </c>
      <c r="AR29">
        <v>1.99</v>
      </c>
      <c r="AS29">
        <v>1.89</v>
      </c>
      <c r="AT29">
        <v>15</v>
      </c>
      <c r="AU29">
        <v>-0.25</v>
      </c>
      <c r="AV29">
        <v>1.97</v>
      </c>
      <c r="AW29">
        <v>1.91</v>
      </c>
      <c r="AX29">
        <v>1.93</v>
      </c>
      <c r="AY29">
        <v>1.87</v>
      </c>
      <c r="AZ29">
        <v>2.5099999999999998</v>
      </c>
      <c r="BA29">
        <v>3.44</v>
      </c>
      <c r="BB29">
        <v>2.9</v>
      </c>
    </row>
    <row r="30" spans="1:54" s="6" customFormat="1" x14ac:dyDescent="0.2">
      <c r="A30" t="s">
        <v>212</v>
      </c>
      <c r="B30" s="4">
        <v>43323</v>
      </c>
      <c r="C30" t="s">
        <v>240</v>
      </c>
      <c r="D30" t="s">
        <v>224</v>
      </c>
      <c r="E30">
        <v>2</v>
      </c>
      <c r="F30">
        <v>1</v>
      </c>
      <c r="G30" t="str">
        <f t="shared" si="0"/>
        <v>H</v>
      </c>
      <c r="H30">
        <v>1</v>
      </c>
      <c r="I30">
        <v>1</v>
      </c>
      <c r="J30" t="str">
        <f t="shared" si="1"/>
        <v>D</v>
      </c>
      <c r="K30" s="7" t="s">
        <v>386</v>
      </c>
      <c r="L30">
        <v>0</v>
      </c>
      <c r="M30">
        <v>0</v>
      </c>
      <c r="N30">
        <v>0</v>
      </c>
      <c r="O30">
        <v>0</v>
      </c>
      <c r="P30">
        <v>2.4</v>
      </c>
      <c r="Q30">
        <v>3.4</v>
      </c>
      <c r="R30">
        <v>2.8</v>
      </c>
      <c r="S30">
        <v>2.2999999999999998</v>
      </c>
      <c r="T30">
        <v>3.4</v>
      </c>
      <c r="U30">
        <v>2.8</v>
      </c>
      <c r="V30">
        <v>2.2999999999999998</v>
      </c>
      <c r="W30">
        <v>3.3</v>
      </c>
      <c r="X30">
        <v>2.75</v>
      </c>
      <c r="Y30">
        <v>2.44</v>
      </c>
      <c r="Z30">
        <v>3.48</v>
      </c>
      <c r="AA30">
        <v>2.94</v>
      </c>
      <c r="AB30">
        <v>2.38</v>
      </c>
      <c r="AC30">
        <v>3.3</v>
      </c>
      <c r="AD30">
        <v>2.8</v>
      </c>
      <c r="AE30">
        <v>2.38</v>
      </c>
      <c r="AF30">
        <v>3.4</v>
      </c>
      <c r="AG30">
        <v>2.88</v>
      </c>
      <c r="AH30">
        <v>34</v>
      </c>
      <c r="AI30">
        <v>2.44</v>
      </c>
      <c r="AJ30">
        <v>2.34</v>
      </c>
      <c r="AK30">
        <v>3.5</v>
      </c>
      <c r="AL30">
        <v>3.3</v>
      </c>
      <c r="AM30">
        <v>2.94</v>
      </c>
      <c r="AN30">
        <v>2.79</v>
      </c>
      <c r="AO30">
        <v>32</v>
      </c>
      <c r="AP30">
        <v>1.9</v>
      </c>
      <c r="AQ30">
        <v>1.81</v>
      </c>
      <c r="AR30">
        <v>2</v>
      </c>
      <c r="AS30">
        <v>1.94</v>
      </c>
      <c r="AT30">
        <v>15</v>
      </c>
      <c r="AU30">
        <v>-0.25</v>
      </c>
      <c r="AV30">
        <v>2.1</v>
      </c>
      <c r="AW30">
        <v>2.04</v>
      </c>
      <c r="AX30">
        <v>1.8</v>
      </c>
      <c r="AY30">
        <v>1.75</v>
      </c>
      <c r="AZ30">
        <v>2.57</v>
      </c>
      <c r="BA30">
        <v>3.51</v>
      </c>
      <c r="BB30">
        <v>2.82</v>
      </c>
    </row>
    <row r="31" spans="1:54" s="6" customFormat="1" x14ac:dyDescent="0.2">
      <c r="A31" t="s">
        <v>212</v>
      </c>
      <c r="B31" s="4">
        <v>43323</v>
      </c>
      <c r="C31" t="s">
        <v>222</v>
      </c>
      <c r="D31" t="s">
        <v>242</v>
      </c>
      <c r="E31">
        <v>3</v>
      </c>
      <c r="F31">
        <v>0</v>
      </c>
      <c r="G31" t="str">
        <f t="shared" si="0"/>
        <v>H</v>
      </c>
      <c r="H31">
        <v>1</v>
      </c>
      <c r="I31">
        <v>0</v>
      </c>
      <c r="J31" t="str">
        <f t="shared" si="1"/>
        <v>H</v>
      </c>
      <c r="K31" s="7" t="s">
        <v>217</v>
      </c>
      <c r="L31">
        <v>0</v>
      </c>
      <c r="M31">
        <v>1</v>
      </c>
      <c r="N31">
        <v>0</v>
      </c>
      <c r="O31">
        <v>0</v>
      </c>
      <c r="P31">
        <v>2.37</v>
      </c>
      <c r="Q31">
        <v>3.4</v>
      </c>
      <c r="R31">
        <v>2.87</v>
      </c>
      <c r="S31">
        <v>2.4</v>
      </c>
      <c r="T31">
        <v>3.3</v>
      </c>
      <c r="U31">
        <v>2.7</v>
      </c>
      <c r="V31">
        <v>2.35</v>
      </c>
      <c r="W31">
        <v>3.15</v>
      </c>
      <c r="X31">
        <v>2.8</v>
      </c>
      <c r="Y31">
        <v>2.4900000000000002</v>
      </c>
      <c r="Z31">
        <v>3.36</v>
      </c>
      <c r="AA31">
        <v>2.93</v>
      </c>
      <c r="AB31">
        <v>2.4</v>
      </c>
      <c r="AC31">
        <v>3.25</v>
      </c>
      <c r="AD31">
        <v>2.8</v>
      </c>
      <c r="AE31">
        <v>2.4500000000000002</v>
      </c>
      <c r="AF31">
        <v>3.3</v>
      </c>
      <c r="AG31">
        <v>2.88</v>
      </c>
      <c r="AH31">
        <v>34</v>
      </c>
      <c r="AI31">
        <v>2.4900000000000002</v>
      </c>
      <c r="AJ31">
        <v>2.38</v>
      </c>
      <c r="AK31">
        <v>3.4</v>
      </c>
      <c r="AL31">
        <v>3.2</v>
      </c>
      <c r="AM31">
        <v>3</v>
      </c>
      <c r="AN31">
        <v>2.82</v>
      </c>
      <c r="AO31">
        <v>32</v>
      </c>
      <c r="AP31">
        <v>2.11</v>
      </c>
      <c r="AQ31">
        <v>2.0099999999999998</v>
      </c>
      <c r="AR31">
        <v>1.82</v>
      </c>
      <c r="AS31">
        <v>1.75</v>
      </c>
      <c r="AT31">
        <v>15</v>
      </c>
      <c r="AU31">
        <v>0</v>
      </c>
      <c r="AV31">
        <v>1.81</v>
      </c>
      <c r="AW31">
        <v>1.75</v>
      </c>
      <c r="AX31">
        <v>2.13</v>
      </c>
      <c r="AY31">
        <v>2.06</v>
      </c>
      <c r="AZ31">
        <v>2.31</v>
      </c>
      <c r="BA31">
        <v>3.48</v>
      </c>
      <c r="BB31">
        <v>3.19</v>
      </c>
    </row>
    <row r="32" spans="1:54" s="6" customFormat="1" x14ac:dyDescent="0.2">
      <c r="A32" t="s">
        <v>212</v>
      </c>
      <c r="B32" s="4">
        <v>43323</v>
      </c>
      <c r="C32" t="s">
        <v>243</v>
      </c>
      <c r="D32" t="s">
        <v>230</v>
      </c>
      <c r="E32">
        <v>0</v>
      </c>
      <c r="F32">
        <v>1</v>
      </c>
      <c r="G32" t="str">
        <f t="shared" si="0"/>
        <v>A</v>
      </c>
      <c r="H32">
        <v>0</v>
      </c>
      <c r="I32">
        <v>0</v>
      </c>
      <c r="J32" t="str">
        <f t="shared" si="1"/>
        <v>D</v>
      </c>
      <c r="K32" s="7" t="s">
        <v>340</v>
      </c>
      <c r="L32">
        <v>0</v>
      </c>
      <c r="M32">
        <v>0</v>
      </c>
      <c r="N32">
        <v>0</v>
      </c>
      <c r="O32">
        <v>0</v>
      </c>
      <c r="P32">
        <v>2.6</v>
      </c>
      <c r="Q32">
        <v>3.4</v>
      </c>
      <c r="R32">
        <v>2.6</v>
      </c>
      <c r="S32">
        <v>2.5499999999999998</v>
      </c>
      <c r="T32">
        <v>3.3</v>
      </c>
      <c r="U32">
        <v>2.5499999999999998</v>
      </c>
      <c r="V32">
        <v>2.6</v>
      </c>
      <c r="W32">
        <v>3.1</v>
      </c>
      <c r="X32">
        <v>2.5499999999999998</v>
      </c>
      <c r="Y32">
        <v>2.75</v>
      </c>
      <c r="Z32">
        <v>3.3</v>
      </c>
      <c r="AA32">
        <v>2.67</v>
      </c>
      <c r="AB32">
        <v>2.6</v>
      </c>
      <c r="AC32">
        <v>3.3</v>
      </c>
      <c r="AD32">
        <v>2.6</v>
      </c>
      <c r="AE32">
        <v>2.63</v>
      </c>
      <c r="AF32">
        <v>3.3</v>
      </c>
      <c r="AG32">
        <v>2.63</v>
      </c>
      <c r="AH32">
        <v>33</v>
      </c>
      <c r="AI32">
        <v>2.75</v>
      </c>
      <c r="AJ32">
        <v>2.6</v>
      </c>
      <c r="AK32">
        <v>3.4</v>
      </c>
      <c r="AL32">
        <v>3.18</v>
      </c>
      <c r="AM32">
        <v>2.67</v>
      </c>
      <c r="AN32">
        <v>2.57</v>
      </c>
      <c r="AO32">
        <v>31</v>
      </c>
      <c r="AP32">
        <v>2.11</v>
      </c>
      <c r="AQ32">
        <v>2.0099999999999998</v>
      </c>
      <c r="AR32">
        <v>1.82</v>
      </c>
      <c r="AS32">
        <v>1.75</v>
      </c>
      <c r="AT32">
        <v>14</v>
      </c>
      <c r="AU32">
        <v>0</v>
      </c>
      <c r="AV32">
        <v>1.97</v>
      </c>
      <c r="AW32">
        <v>1.9</v>
      </c>
      <c r="AX32">
        <v>1.95</v>
      </c>
      <c r="AY32">
        <v>1.89</v>
      </c>
      <c r="AZ32">
        <v>3.21</v>
      </c>
      <c r="BA32">
        <v>3.39</v>
      </c>
      <c r="BB32">
        <v>2.34</v>
      </c>
    </row>
    <row r="33" spans="1:54" s="6" customFormat="1" x14ac:dyDescent="0.2">
      <c r="A33" t="s">
        <v>212</v>
      </c>
      <c r="B33" s="4">
        <v>43323</v>
      </c>
      <c r="C33" t="s">
        <v>216</v>
      </c>
      <c r="D33" t="s">
        <v>233</v>
      </c>
      <c r="E33">
        <v>1</v>
      </c>
      <c r="F33">
        <v>1</v>
      </c>
      <c r="G33" t="str">
        <f t="shared" si="0"/>
        <v>D</v>
      </c>
      <c r="H33">
        <v>0</v>
      </c>
      <c r="I33">
        <v>1</v>
      </c>
      <c r="J33" t="str">
        <f t="shared" si="1"/>
        <v>A</v>
      </c>
      <c r="K33" s="7" t="s">
        <v>244</v>
      </c>
      <c r="L33">
        <v>2</v>
      </c>
      <c r="M33">
        <v>3</v>
      </c>
      <c r="N33">
        <v>0</v>
      </c>
      <c r="O33">
        <v>0</v>
      </c>
      <c r="P33">
        <v>2.6</v>
      </c>
      <c r="Q33">
        <v>3.4</v>
      </c>
      <c r="R33">
        <v>2.6</v>
      </c>
      <c r="S33">
        <v>2.7</v>
      </c>
      <c r="T33">
        <v>3.4</v>
      </c>
      <c r="U33">
        <v>2.35</v>
      </c>
      <c r="V33">
        <v>2.5</v>
      </c>
      <c r="W33">
        <v>3.2</v>
      </c>
      <c r="X33">
        <v>2.5499999999999998</v>
      </c>
      <c r="Y33">
        <v>2.6</v>
      </c>
      <c r="Z33">
        <v>3.46</v>
      </c>
      <c r="AA33">
        <v>2.73</v>
      </c>
      <c r="AB33">
        <v>2.7</v>
      </c>
      <c r="AC33">
        <v>3.3</v>
      </c>
      <c r="AD33">
        <v>2.4500000000000002</v>
      </c>
      <c r="AE33">
        <v>2.6</v>
      </c>
      <c r="AF33">
        <v>3.4</v>
      </c>
      <c r="AG33">
        <v>2.63</v>
      </c>
      <c r="AH33">
        <v>31</v>
      </c>
      <c r="AI33">
        <v>2.7</v>
      </c>
      <c r="AJ33">
        <v>2.58</v>
      </c>
      <c r="AK33">
        <v>3.46</v>
      </c>
      <c r="AL33">
        <v>3.24</v>
      </c>
      <c r="AM33">
        <v>2.73</v>
      </c>
      <c r="AN33">
        <v>2.56</v>
      </c>
      <c r="AO33">
        <v>30</v>
      </c>
      <c r="AP33">
        <v>2.0499999999999998</v>
      </c>
      <c r="AQ33">
        <v>1.94</v>
      </c>
      <c r="AR33">
        <v>1.92</v>
      </c>
      <c r="AS33">
        <v>1.81</v>
      </c>
      <c r="AT33">
        <v>14</v>
      </c>
      <c r="AU33">
        <v>0</v>
      </c>
      <c r="AV33">
        <v>1.92</v>
      </c>
      <c r="AW33">
        <v>1.86</v>
      </c>
      <c r="AX33">
        <v>1.98</v>
      </c>
      <c r="AY33">
        <v>1.91</v>
      </c>
      <c r="AZ33">
        <v>2.7</v>
      </c>
      <c r="BA33">
        <v>3.59</v>
      </c>
      <c r="BB33">
        <v>2.61</v>
      </c>
    </row>
    <row r="34" spans="1:54" s="6" customFormat="1" x14ac:dyDescent="0.2">
      <c r="A34" t="s">
        <v>212</v>
      </c>
      <c r="B34" s="4">
        <v>43323</v>
      </c>
      <c r="C34" t="s">
        <v>246</v>
      </c>
      <c r="D34" t="s">
        <v>215</v>
      </c>
      <c r="E34">
        <v>2</v>
      </c>
      <c r="F34">
        <v>2</v>
      </c>
      <c r="G34" t="str">
        <f t="shared" ref="G34:G65" si="2">IF(OR(E34="",F34=""),"",IF(E34&gt;F34,"H",IF(E34=F34,"D","A")))</f>
        <v>D</v>
      </c>
      <c r="H34">
        <v>0</v>
      </c>
      <c r="I34">
        <v>1</v>
      </c>
      <c r="J34" t="str">
        <f t="shared" ref="J34:J65" si="3">IF(OR(H34="",I34=""),"",IF(H34&gt;I34,"H",IF(H34=I34,"D","A")))</f>
        <v>A</v>
      </c>
      <c r="K34" s="7" t="s">
        <v>387</v>
      </c>
      <c r="L34">
        <v>0</v>
      </c>
      <c r="M34">
        <v>4</v>
      </c>
      <c r="N34">
        <v>0</v>
      </c>
      <c r="O34">
        <v>0</v>
      </c>
      <c r="P34">
        <v>1.55</v>
      </c>
      <c r="Q34">
        <v>3.8</v>
      </c>
      <c r="R34">
        <v>6.5</v>
      </c>
      <c r="S34">
        <v>1.57</v>
      </c>
      <c r="T34">
        <v>3.7</v>
      </c>
      <c r="U34">
        <v>5.5</v>
      </c>
      <c r="V34">
        <v>1.55</v>
      </c>
      <c r="W34">
        <v>3.65</v>
      </c>
      <c r="X34">
        <v>5.5</v>
      </c>
      <c r="Y34">
        <v>1.58</v>
      </c>
      <c r="Z34">
        <v>3.95</v>
      </c>
      <c r="AA34">
        <v>6.42</v>
      </c>
      <c r="AB34">
        <v>1.62</v>
      </c>
      <c r="AC34">
        <v>3.6</v>
      </c>
      <c r="AD34">
        <v>5.5</v>
      </c>
      <c r="AE34">
        <v>1.62</v>
      </c>
      <c r="AF34">
        <v>3.8</v>
      </c>
      <c r="AG34">
        <v>5.75</v>
      </c>
      <c r="AH34">
        <v>34</v>
      </c>
      <c r="AI34">
        <v>1.63</v>
      </c>
      <c r="AJ34">
        <v>1.57</v>
      </c>
      <c r="AK34">
        <v>3.95</v>
      </c>
      <c r="AL34">
        <v>3.68</v>
      </c>
      <c r="AM34">
        <v>7</v>
      </c>
      <c r="AN34">
        <v>5.63</v>
      </c>
      <c r="AO34">
        <v>31</v>
      </c>
      <c r="AP34">
        <v>2.1</v>
      </c>
      <c r="AQ34">
        <v>2</v>
      </c>
      <c r="AR34">
        <v>1.85</v>
      </c>
      <c r="AS34">
        <v>1.76</v>
      </c>
      <c r="AT34">
        <v>15</v>
      </c>
      <c r="AU34">
        <v>-0.75</v>
      </c>
      <c r="AV34">
        <v>1.85</v>
      </c>
      <c r="AW34">
        <v>1.77</v>
      </c>
      <c r="AX34">
        <v>2.13</v>
      </c>
      <c r="AY34">
        <v>2.02</v>
      </c>
      <c r="AZ34">
        <v>1.65</v>
      </c>
      <c r="BA34">
        <v>3.87</v>
      </c>
      <c r="BB34">
        <v>6</v>
      </c>
    </row>
    <row r="35" spans="1:54" s="6" customFormat="1" x14ac:dyDescent="0.2">
      <c r="A35" t="s">
        <v>212</v>
      </c>
      <c r="B35" s="4">
        <v>43323</v>
      </c>
      <c r="C35" t="s">
        <v>228</v>
      </c>
      <c r="D35" t="s">
        <v>213</v>
      </c>
      <c r="E35">
        <v>1</v>
      </c>
      <c r="F35">
        <v>0</v>
      </c>
      <c r="G35" t="str">
        <f t="shared" si="2"/>
        <v>H</v>
      </c>
      <c r="H35">
        <v>0</v>
      </c>
      <c r="I35">
        <v>0</v>
      </c>
      <c r="J35" t="str">
        <f t="shared" si="3"/>
        <v>D</v>
      </c>
      <c r="K35" s="7" t="s">
        <v>337</v>
      </c>
      <c r="L35">
        <v>1</v>
      </c>
      <c r="M35">
        <v>1</v>
      </c>
      <c r="N35">
        <v>0</v>
      </c>
      <c r="O35">
        <v>0</v>
      </c>
      <c r="P35">
        <v>2.2999999999999998</v>
      </c>
      <c r="Q35">
        <v>3.4</v>
      </c>
      <c r="R35">
        <v>3</v>
      </c>
      <c r="S35">
        <v>2.4</v>
      </c>
      <c r="T35">
        <v>3.3</v>
      </c>
      <c r="U35">
        <v>2.7</v>
      </c>
      <c r="V35">
        <v>2.35</v>
      </c>
      <c r="W35">
        <v>3.1</v>
      </c>
      <c r="X35">
        <v>2.85</v>
      </c>
      <c r="Y35">
        <v>2.42</v>
      </c>
      <c r="Z35">
        <v>3.33</v>
      </c>
      <c r="AA35">
        <v>3.08</v>
      </c>
      <c r="AB35">
        <v>2.2999999999999998</v>
      </c>
      <c r="AC35">
        <v>3.2</v>
      </c>
      <c r="AD35">
        <v>3</v>
      </c>
      <c r="AE35">
        <v>2.38</v>
      </c>
      <c r="AF35">
        <v>3.25</v>
      </c>
      <c r="AG35">
        <v>3</v>
      </c>
      <c r="AH35">
        <v>34</v>
      </c>
      <c r="AI35">
        <v>2.5</v>
      </c>
      <c r="AJ35">
        <v>2.34</v>
      </c>
      <c r="AK35">
        <v>3.4</v>
      </c>
      <c r="AL35">
        <v>3.18</v>
      </c>
      <c r="AM35">
        <v>3.08</v>
      </c>
      <c r="AN35">
        <v>2.92</v>
      </c>
      <c r="AO35">
        <v>30</v>
      </c>
      <c r="AP35">
        <v>2.15</v>
      </c>
      <c r="AQ35">
        <v>2.0499999999999998</v>
      </c>
      <c r="AR35">
        <v>1.78</v>
      </c>
      <c r="AS35">
        <v>1.71</v>
      </c>
      <c r="AT35">
        <v>15</v>
      </c>
      <c r="AU35">
        <v>0</v>
      </c>
      <c r="AV35">
        <v>1.74</v>
      </c>
      <c r="AW35">
        <v>1.68</v>
      </c>
      <c r="AX35">
        <v>2.2000000000000002</v>
      </c>
      <c r="AY35">
        <v>2.13</v>
      </c>
      <c r="AZ35">
        <v>2.2400000000000002</v>
      </c>
      <c r="BA35">
        <v>3.51</v>
      </c>
      <c r="BB35">
        <v>3.32</v>
      </c>
    </row>
    <row r="36" spans="1:54" s="6" customFormat="1" x14ac:dyDescent="0.2">
      <c r="A36" t="s">
        <v>212</v>
      </c>
      <c r="B36" s="4">
        <v>43323</v>
      </c>
      <c r="C36" t="s">
        <v>237</v>
      </c>
      <c r="D36" t="s">
        <v>245</v>
      </c>
      <c r="E36">
        <v>2</v>
      </c>
      <c r="F36">
        <v>1</v>
      </c>
      <c r="G36" t="str">
        <f t="shared" si="2"/>
        <v>H</v>
      </c>
      <c r="H36">
        <v>1</v>
      </c>
      <c r="I36">
        <v>1</v>
      </c>
      <c r="J36" t="str">
        <f t="shared" si="3"/>
        <v>D</v>
      </c>
      <c r="K36" s="7" t="s">
        <v>388</v>
      </c>
      <c r="L36">
        <v>1</v>
      </c>
      <c r="M36">
        <v>2</v>
      </c>
      <c r="N36">
        <v>1</v>
      </c>
      <c r="O36">
        <v>0</v>
      </c>
      <c r="P36">
        <v>2.2999999999999998</v>
      </c>
      <c r="Q36">
        <v>3.5</v>
      </c>
      <c r="R36">
        <v>2.87</v>
      </c>
      <c r="S36">
        <v>2.35</v>
      </c>
      <c r="T36">
        <v>3.1</v>
      </c>
      <c r="U36">
        <v>2.95</v>
      </c>
      <c r="V36">
        <v>2.25</v>
      </c>
      <c r="W36">
        <v>3.25</v>
      </c>
      <c r="X36">
        <v>2.85</v>
      </c>
      <c r="Y36">
        <v>2.4</v>
      </c>
      <c r="Z36">
        <v>3.35</v>
      </c>
      <c r="AA36">
        <v>3.07</v>
      </c>
      <c r="AB36">
        <v>2.2000000000000002</v>
      </c>
      <c r="AC36">
        <v>3.3</v>
      </c>
      <c r="AD36">
        <v>3.1</v>
      </c>
      <c r="AE36">
        <v>2.4500000000000002</v>
      </c>
      <c r="AF36">
        <v>3.4</v>
      </c>
      <c r="AG36">
        <v>2.8</v>
      </c>
      <c r="AH36">
        <v>34</v>
      </c>
      <c r="AI36">
        <v>2.4500000000000002</v>
      </c>
      <c r="AJ36">
        <v>2.2999999999999998</v>
      </c>
      <c r="AK36">
        <v>3.5</v>
      </c>
      <c r="AL36">
        <v>3.24</v>
      </c>
      <c r="AM36">
        <v>3.1</v>
      </c>
      <c r="AN36">
        <v>2.89</v>
      </c>
      <c r="AO36">
        <v>32</v>
      </c>
      <c r="AP36">
        <v>1.94</v>
      </c>
      <c r="AQ36">
        <v>1.86</v>
      </c>
      <c r="AR36">
        <v>1.97</v>
      </c>
      <c r="AS36">
        <v>1.89</v>
      </c>
      <c r="AT36">
        <v>15</v>
      </c>
      <c r="AU36">
        <v>0</v>
      </c>
      <c r="AV36">
        <v>1.8</v>
      </c>
      <c r="AW36">
        <v>1.69</v>
      </c>
      <c r="AX36">
        <v>2.2799999999999998</v>
      </c>
      <c r="AY36">
        <v>2.11</v>
      </c>
      <c r="AZ36">
        <v>2.14</v>
      </c>
      <c r="BA36">
        <v>3.56</v>
      </c>
      <c r="BB36">
        <v>3.48</v>
      </c>
    </row>
    <row r="37" spans="1:54" s="6" customFormat="1" x14ac:dyDescent="0.2">
      <c r="A37" t="s">
        <v>212</v>
      </c>
      <c r="B37" s="4">
        <v>43323</v>
      </c>
      <c r="C37" t="s">
        <v>225</v>
      </c>
      <c r="D37" t="s">
        <v>218</v>
      </c>
      <c r="E37">
        <v>3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 s="7" t="s">
        <v>336</v>
      </c>
      <c r="L37">
        <v>0</v>
      </c>
      <c r="M37">
        <v>0</v>
      </c>
      <c r="N37">
        <v>0</v>
      </c>
      <c r="O37">
        <v>0</v>
      </c>
      <c r="P37">
        <v>2.2999999999999998</v>
      </c>
      <c r="Q37">
        <v>3.3</v>
      </c>
      <c r="R37">
        <v>3.1</v>
      </c>
      <c r="S37">
        <v>2.35</v>
      </c>
      <c r="T37">
        <v>3.1</v>
      </c>
      <c r="U37">
        <v>2.95</v>
      </c>
      <c r="V37">
        <v>2.25</v>
      </c>
      <c r="W37">
        <v>2.9</v>
      </c>
      <c r="X37">
        <v>3.2</v>
      </c>
      <c r="Y37">
        <v>2.39</v>
      </c>
      <c r="Z37">
        <v>3.06</v>
      </c>
      <c r="AA37">
        <v>3.46</v>
      </c>
      <c r="AB37">
        <v>2.15</v>
      </c>
      <c r="AC37">
        <v>3.1</v>
      </c>
      <c r="AD37">
        <v>3.4</v>
      </c>
      <c r="AE37">
        <v>2.2999999999999998</v>
      </c>
      <c r="AF37">
        <v>3.1</v>
      </c>
      <c r="AG37">
        <v>3.3</v>
      </c>
      <c r="AH37">
        <v>32</v>
      </c>
      <c r="AI37">
        <v>2.4</v>
      </c>
      <c r="AJ37">
        <v>2.2999999999999998</v>
      </c>
      <c r="AK37">
        <v>3.3</v>
      </c>
      <c r="AL37">
        <v>3</v>
      </c>
      <c r="AM37">
        <v>3.46</v>
      </c>
      <c r="AN37">
        <v>3.15</v>
      </c>
      <c r="AO37">
        <v>29</v>
      </c>
      <c r="AP37">
        <v>2.6</v>
      </c>
      <c r="AQ37">
        <v>2.4500000000000002</v>
      </c>
      <c r="AR37">
        <v>1.54</v>
      </c>
      <c r="AS37">
        <v>1.51</v>
      </c>
      <c r="AT37">
        <v>15</v>
      </c>
      <c r="AU37">
        <v>-0.25</v>
      </c>
      <c r="AV37">
        <v>2.04</v>
      </c>
      <c r="AW37">
        <v>1.97</v>
      </c>
      <c r="AX37">
        <v>1.9</v>
      </c>
      <c r="AY37">
        <v>1.82</v>
      </c>
      <c r="AZ37">
        <v>2.4300000000000002</v>
      </c>
      <c r="BA37">
        <v>3.05</v>
      </c>
      <c r="BB37">
        <v>3.4</v>
      </c>
    </row>
    <row r="38" spans="1:54" s="6" customFormat="1" x14ac:dyDescent="0.2">
      <c r="A38" t="s">
        <v>212</v>
      </c>
      <c r="B38" s="4">
        <v>43326</v>
      </c>
      <c r="C38" t="s">
        <v>213</v>
      </c>
      <c r="D38" t="s">
        <v>219</v>
      </c>
      <c r="E38">
        <v>2</v>
      </c>
      <c r="F38">
        <v>1</v>
      </c>
      <c r="G38" t="str">
        <f t="shared" si="2"/>
        <v>H</v>
      </c>
      <c r="H38">
        <v>1</v>
      </c>
      <c r="I38">
        <v>0</v>
      </c>
      <c r="J38" t="str">
        <f t="shared" si="3"/>
        <v>H</v>
      </c>
      <c r="K38" s="7" t="s">
        <v>247</v>
      </c>
      <c r="L38">
        <v>3</v>
      </c>
      <c r="M38">
        <v>1</v>
      </c>
      <c r="N38">
        <v>0</v>
      </c>
      <c r="O38">
        <v>0</v>
      </c>
      <c r="P38">
        <v>2.2000000000000002</v>
      </c>
      <c r="Q38">
        <v>3.5</v>
      </c>
      <c r="R38">
        <v>3.1</v>
      </c>
      <c r="S38">
        <v>2.15</v>
      </c>
      <c r="T38">
        <v>3.3</v>
      </c>
      <c r="U38">
        <v>3.1</v>
      </c>
      <c r="V38">
        <v>2.15</v>
      </c>
      <c r="W38">
        <v>3.3</v>
      </c>
      <c r="X38">
        <v>3.05</v>
      </c>
      <c r="Y38">
        <v>2.2400000000000002</v>
      </c>
      <c r="Z38">
        <v>3.55</v>
      </c>
      <c r="AA38">
        <v>3.28</v>
      </c>
      <c r="AB38">
        <v>2.2000000000000002</v>
      </c>
      <c r="AC38">
        <v>3.3</v>
      </c>
      <c r="AD38">
        <v>3.1</v>
      </c>
      <c r="AE38">
        <v>2.2000000000000002</v>
      </c>
      <c r="AF38">
        <v>3.5</v>
      </c>
      <c r="AG38">
        <v>3.1</v>
      </c>
      <c r="AH38">
        <v>38</v>
      </c>
      <c r="AI38">
        <v>2.2999999999999998</v>
      </c>
      <c r="AJ38">
        <v>2.19</v>
      </c>
      <c r="AK38">
        <v>3.55</v>
      </c>
      <c r="AL38">
        <v>3.34</v>
      </c>
      <c r="AM38">
        <v>3.28</v>
      </c>
      <c r="AN38">
        <v>3.05</v>
      </c>
      <c r="AO38">
        <v>36</v>
      </c>
      <c r="AP38">
        <v>1.92</v>
      </c>
      <c r="AQ38">
        <v>1.84</v>
      </c>
      <c r="AR38">
        <v>2.02</v>
      </c>
      <c r="AS38">
        <v>1.91</v>
      </c>
      <c r="AT38">
        <v>17</v>
      </c>
      <c r="AU38">
        <v>-0.25</v>
      </c>
      <c r="AV38">
        <v>1.99</v>
      </c>
      <c r="AW38">
        <v>1.93</v>
      </c>
      <c r="AX38">
        <v>1.96</v>
      </c>
      <c r="AY38">
        <v>1.87</v>
      </c>
      <c r="AZ38">
        <v>2.19</v>
      </c>
      <c r="BA38">
        <v>3.57</v>
      </c>
      <c r="BB38">
        <v>3.36</v>
      </c>
    </row>
    <row r="39" spans="1:54" s="6" customFormat="1" x14ac:dyDescent="0.2">
      <c r="A39" t="s">
        <v>212</v>
      </c>
      <c r="B39" s="4">
        <v>43326</v>
      </c>
      <c r="C39" t="s">
        <v>215</v>
      </c>
      <c r="D39" t="s">
        <v>231</v>
      </c>
      <c r="E39">
        <v>3</v>
      </c>
      <c r="F39">
        <v>2</v>
      </c>
      <c r="G39" t="str">
        <f t="shared" si="2"/>
        <v>H</v>
      </c>
      <c r="H39">
        <v>1</v>
      </c>
      <c r="I39">
        <v>1</v>
      </c>
      <c r="J39" t="str">
        <f t="shared" si="3"/>
        <v>D</v>
      </c>
      <c r="K39" s="7" t="s">
        <v>336</v>
      </c>
      <c r="L39">
        <v>2</v>
      </c>
      <c r="M39">
        <v>2</v>
      </c>
      <c r="N39">
        <v>1</v>
      </c>
      <c r="O39">
        <v>1</v>
      </c>
      <c r="P39">
        <v>3</v>
      </c>
      <c r="Q39">
        <v>3.6</v>
      </c>
      <c r="R39">
        <v>2.2000000000000002</v>
      </c>
      <c r="S39">
        <v>3.2</v>
      </c>
      <c r="T39">
        <v>3.5</v>
      </c>
      <c r="U39">
        <v>2.0499999999999998</v>
      </c>
      <c r="V39">
        <v>3</v>
      </c>
      <c r="W39">
        <v>3.25</v>
      </c>
      <c r="X39">
        <v>2.2000000000000002</v>
      </c>
      <c r="Y39">
        <v>3.18</v>
      </c>
      <c r="Z39">
        <v>3.43</v>
      </c>
      <c r="AA39">
        <v>2.34</v>
      </c>
      <c r="AB39">
        <v>3.1</v>
      </c>
      <c r="AC39">
        <v>3.3</v>
      </c>
      <c r="AD39">
        <v>2.2000000000000002</v>
      </c>
      <c r="AE39">
        <v>3.1</v>
      </c>
      <c r="AF39">
        <v>3.4</v>
      </c>
      <c r="AG39">
        <v>2.25</v>
      </c>
      <c r="AH39">
        <v>37</v>
      </c>
      <c r="AI39">
        <v>3.25</v>
      </c>
      <c r="AJ39">
        <v>3.05</v>
      </c>
      <c r="AK39">
        <v>3.6</v>
      </c>
      <c r="AL39">
        <v>3.32</v>
      </c>
      <c r="AM39">
        <v>2.34</v>
      </c>
      <c r="AN39">
        <v>2.2000000000000002</v>
      </c>
      <c r="AO39">
        <v>36</v>
      </c>
      <c r="AP39">
        <v>1.98</v>
      </c>
      <c r="AQ39">
        <v>1.89</v>
      </c>
      <c r="AR39">
        <v>1.95</v>
      </c>
      <c r="AS39">
        <v>1.86</v>
      </c>
      <c r="AT39">
        <v>16</v>
      </c>
      <c r="AU39">
        <v>0.25</v>
      </c>
      <c r="AV39">
        <v>1.92</v>
      </c>
      <c r="AW39">
        <v>1.86</v>
      </c>
      <c r="AX39">
        <v>2.02</v>
      </c>
      <c r="AY39">
        <v>1.93</v>
      </c>
      <c r="AZ39">
        <v>3.19</v>
      </c>
      <c r="BA39">
        <v>3.49</v>
      </c>
      <c r="BB39">
        <v>2.31</v>
      </c>
    </row>
    <row r="40" spans="1:54" s="6" customFormat="1" x14ac:dyDescent="0.2">
      <c r="A40" t="s">
        <v>212</v>
      </c>
      <c r="B40" s="4">
        <v>43326</v>
      </c>
      <c r="C40" t="s">
        <v>218</v>
      </c>
      <c r="D40" t="s">
        <v>240</v>
      </c>
      <c r="E40">
        <v>1</v>
      </c>
      <c r="F40">
        <v>1</v>
      </c>
      <c r="G40" t="str">
        <f t="shared" si="2"/>
        <v>D</v>
      </c>
      <c r="H40">
        <v>1</v>
      </c>
      <c r="I40">
        <v>0</v>
      </c>
      <c r="J40" t="str">
        <f t="shared" si="3"/>
        <v>H</v>
      </c>
      <c r="K40" s="7" t="s">
        <v>388</v>
      </c>
      <c r="L40">
        <v>2</v>
      </c>
      <c r="M40">
        <v>1</v>
      </c>
      <c r="N40">
        <v>0</v>
      </c>
      <c r="O40">
        <v>0</v>
      </c>
      <c r="P40">
        <v>1.95</v>
      </c>
      <c r="Q40">
        <v>3.5</v>
      </c>
      <c r="R40">
        <v>3.75</v>
      </c>
      <c r="S40">
        <v>2</v>
      </c>
      <c r="T40">
        <v>3.5</v>
      </c>
      <c r="U40">
        <v>3.25</v>
      </c>
      <c r="V40">
        <v>2</v>
      </c>
      <c r="W40">
        <v>3.2</v>
      </c>
      <c r="X40">
        <v>3.45</v>
      </c>
      <c r="Y40">
        <v>2.09</v>
      </c>
      <c r="Z40">
        <v>3.37</v>
      </c>
      <c r="AA40">
        <v>3.87</v>
      </c>
      <c r="AB40">
        <v>2</v>
      </c>
      <c r="AC40">
        <v>3.3</v>
      </c>
      <c r="AD40">
        <v>3.6</v>
      </c>
      <c r="AE40">
        <v>2.0499999999999998</v>
      </c>
      <c r="AF40">
        <v>3.4</v>
      </c>
      <c r="AG40">
        <v>3.6</v>
      </c>
      <c r="AH40">
        <v>37</v>
      </c>
      <c r="AI40">
        <v>2.09</v>
      </c>
      <c r="AJ40">
        <v>2.0099999999999998</v>
      </c>
      <c r="AK40">
        <v>3.5</v>
      </c>
      <c r="AL40">
        <v>3.31</v>
      </c>
      <c r="AM40">
        <v>4</v>
      </c>
      <c r="AN40">
        <v>3.53</v>
      </c>
      <c r="AO40">
        <v>35</v>
      </c>
      <c r="AP40">
        <v>2.0299999999999998</v>
      </c>
      <c r="AQ40">
        <v>1.96</v>
      </c>
      <c r="AR40">
        <v>1.88</v>
      </c>
      <c r="AS40">
        <v>1.79</v>
      </c>
      <c r="AT40">
        <v>15</v>
      </c>
      <c r="AU40">
        <v>-0.5</v>
      </c>
      <c r="AV40">
        <v>2.09</v>
      </c>
      <c r="AW40">
        <v>2.02</v>
      </c>
      <c r="AX40">
        <v>1.84</v>
      </c>
      <c r="AY40">
        <v>1.79</v>
      </c>
      <c r="AZ40">
        <v>2.1</v>
      </c>
      <c r="BA40">
        <v>3.38</v>
      </c>
      <c r="BB40">
        <v>3.83</v>
      </c>
    </row>
    <row r="41" spans="1:54" s="6" customFormat="1" x14ac:dyDescent="0.2">
      <c r="A41" t="s">
        <v>212</v>
      </c>
      <c r="B41" s="4">
        <v>43326</v>
      </c>
      <c r="C41" t="s">
        <v>221</v>
      </c>
      <c r="D41" t="s">
        <v>243</v>
      </c>
      <c r="E41">
        <v>1</v>
      </c>
      <c r="F41">
        <v>1</v>
      </c>
      <c r="G41" t="str">
        <f t="shared" si="2"/>
        <v>D</v>
      </c>
      <c r="H41">
        <v>0</v>
      </c>
      <c r="I41">
        <v>1</v>
      </c>
      <c r="J41" t="str">
        <f t="shared" si="3"/>
        <v>A</v>
      </c>
      <c r="K41" s="7" t="s">
        <v>335</v>
      </c>
      <c r="L41">
        <v>2</v>
      </c>
      <c r="M41">
        <v>2</v>
      </c>
      <c r="N41">
        <v>0</v>
      </c>
      <c r="O41">
        <v>0</v>
      </c>
      <c r="P41">
        <v>2.6</v>
      </c>
      <c r="Q41">
        <v>3.25</v>
      </c>
      <c r="R41">
        <v>2.7</v>
      </c>
      <c r="S41">
        <v>2.35</v>
      </c>
      <c r="T41">
        <v>3.5</v>
      </c>
      <c r="U41">
        <v>2.65</v>
      </c>
      <c r="V41">
        <v>2.5499999999999998</v>
      </c>
      <c r="W41">
        <v>3.2</v>
      </c>
      <c r="X41">
        <v>2.5</v>
      </c>
      <c r="Y41">
        <v>2.75</v>
      </c>
      <c r="Z41">
        <v>3.49</v>
      </c>
      <c r="AA41">
        <v>2.61</v>
      </c>
      <c r="AB41">
        <v>2.4500000000000002</v>
      </c>
      <c r="AC41">
        <v>3.3</v>
      </c>
      <c r="AD41">
        <v>2.7</v>
      </c>
      <c r="AE41">
        <v>2.6</v>
      </c>
      <c r="AF41">
        <v>3.4</v>
      </c>
      <c r="AG41">
        <v>2.63</v>
      </c>
      <c r="AH41">
        <v>38</v>
      </c>
      <c r="AI41">
        <v>2.75</v>
      </c>
      <c r="AJ41">
        <v>2.5499999999999998</v>
      </c>
      <c r="AK41">
        <v>3.5</v>
      </c>
      <c r="AL41">
        <v>3.28</v>
      </c>
      <c r="AM41">
        <v>2.7</v>
      </c>
      <c r="AN41">
        <v>2.58</v>
      </c>
      <c r="AO41">
        <v>36</v>
      </c>
      <c r="AP41">
        <v>1.95</v>
      </c>
      <c r="AQ41">
        <v>1.87</v>
      </c>
      <c r="AR41">
        <v>1.98</v>
      </c>
      <c r="AS41">
        <v>1.88</v>
      </c>
      <c r="AT41">
        <v>17</v>
      </c>
      <c r="AU41">
        <v>0</v>
      </c>
      <c r="AV41">
        <v>2</v>
      </c>
      <c r="AW41">
        <v>1.9</v>
      </c>
      <c r="AX41">
        <v>1.96</v>
      </c>
      <c r="AY41">
        <v>1.9</v>
      </c>
      <c r="AZ41">
        <v>2.86</v>
      </c>
      <c r="BA41">
        <v>3.56</v>
      </c>
      <c r="BB41">
        <v>2.48</v>
      </c>
    </row>
    <row r="42" spans="1:54" s="6" customFormat="1" x14ac:dyDescent="0.2">
      <c r="A42" t="s">
        <v>212</v>
      </c>
      <c r="B42" s="4">
        <v>43326</v>
      </c>
      <c r="C42" t="s">
        <v>224</v>
      </c>
      <c r="D42" t="s">
        <v>216</v>
      </c>
      <c r="E42">
        <v>4</v>
      </c>
      <c r="F42">
        <v>3</v>
      </c>
      <c r="G42" t="str">
        <f t="shared" si="2"/>
        <v>H</v>
      </c>
      <c r="H42">
        <v>1</v>
      </c>
      <c r="I42">
        <v>0</v>
      </c>
      <c r="J42" t="str">
        <f t="shared" si="3"/>
        <v>H</v>
      </c>
      <c r="K42" s="7" t="s">
        <v>339</v>
      </c>
      <c r="L42">
        <v>1</v>
      </c>
      <c r="M42">
        <v>2</v>
      </c>
      <c r="N42">
        <v>0</v>
      </c>
      <c r="O42">
        <v>0</v>
      </c>
      <c r="P42">
        <v>2.2000000000000002</v>
      </c>
      <c r="Q42">
        <v>3.6</v>
      </c>
      <c r="R42">
        <v>3</v>
      </c>
      <c r="S42">
        <v>2.1</v>
      </c>
      <c r="T42">
        <v>3.4</v>
      </c>
      <c r="U42">
        <v>3.1</v>
      </c>
      <c r="V42">
        <v>2.2000000000000002</v>
      </c>
      <c r="W42">
        <v>3.25</v>
      </c>
      <c r="X42">
        <v>2.95</v>
      </c>
      <c r="Y42">
        <v>2.3199999999999998</v>
      </c>
      <c r="Z42">
        <v>3.54</v>
      </c>
      <c r="AA42">
        <v>3.13</v>
      </c>
      <c r="AB42">
        <v>2.2000000000000002</v>
      </c>
      <c r="AC42">
        <v>3.3</v>
      </c>
      <c r="AD42">
        <v>3.1</v>
      </c>
      <c r="AE42">
        <v>2.25</v>
      </c>
      <c r="AF42">
        <v>3.4</v>
      </c>
      <c r="AG42">
        <v>3.1</v>
      </c>
      <c r="AH42">
        <v>34</v>
      </c>
      <c r="AI42">
        <v>2.38</v>
      </c>
      <c r="AJ42">
        <v>2.2400000000000002</v>
      </c>
      <c r="AK42">
        <v>3.6</v>
      </c>
      <c r="AL42">
        <v>3.34</v>
      </c>
      <c r="AM42">
        <v>3.17</v>
      </c>
      <c r="AN42">
        <v>2.98</v>
      </c>
      <c r="AO42">
        <v>33</v>
      </c>
      <c r="AP42">
        <v>1.99</v>
      </c>
      <c r="AQ42">
        <v>1.88</v>
      </c>
      <c r="AR42">
        <v>1.95</v>
      </c>
      <c r="AS42">
        <v>1.87</v>
      </c>
      <c r="AT42">
        <v>16</v>
      </c>
      <c r="AU42">
        <v>-0.25</v>
      </c>
      <c r="AV42">
        <v>2.0099999999999998</v>
      </c>
      <c r="AW42">
        <v>1.96</v>
      </c>
      <c r="AX42">
        <v>1.92</v>
      </c>
      <c r="AY42">
        <v>1.84</v>
      </c>
      <c r="AZ42">
        <v>2.21</v>
      </c>
      <c r="BA42">
        <v>3.53</v>
      </c>
      <c r="BB42">
        <v>3.37</v>
      </c>
    </row>
    <row r="43" spans="1:54" s="6" customFormat="1" x14ac:dyDescent="0.2">
      <c r="A43" t="s">
        <v>212</v>
      </c>
      <c r="B43" s="4">
        <v>43326</v>
      </c>
      <c r="C43" t="s">
        <v>227</v>
      </c>
      <c r="D43" t="s">
        <v>234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 s="7" t="s">
        <v>232</v>
      </c>
      <c r="L43">
        <v>3</v>
      </c>
      <c r="M43">
        <v>2</v>
      </c>
      <c r="N43">
        <v>0</v>
      </c>
      <c r="O43">
        <v>0</v>
      </c>
      <c r="P43">
        <v>2.5</v>
      </c>
      <c r="Q43">
        <v>3.25</v>
      </c>
      <c r="R43">
        <v>2.8</v>
      </c>
      <c r="S43">
        <v>2.35</v>
      </c>
      <c r="T43">
        <v>3.3</v>
      </c>
      <c r="U43">
        <v>2.75</v>
      </c>
      <c r="V43">
        <v>2.35</v>
      </c>
      <c r="W43">
        <v>3.25</v>
      </c>
      <c r="X43">
        <v>2.75</v>
      </c>
      <c r="Y43">
        <v>2.46</v>
      </c>
      <c r="Z43">
        <v>3.54</v>
      </c>
      <c r="AA43">
        <v>2.91</v>
      </c>
      <c r="AB43">
        <v>2.4500000000000002</v>
      </c>
      <c r="AC43">
        <v>3.3</v>
      </c>
      <c r="AD43">
        <v>2.7</v>
      </c>
      <c r="AE43">
        <v>2.4</v>
      </c>
      <c r="AF43">
        <v>3.5</v>
      </c>
      <c r="AG43">
        <v>2.8</v>
      </c>
      <c r="AH43">
        <v>37</v>
      </c>
      <c r="AI43">
        <v>2.5</v>
      </c>
      <c r="AJ43">
        <v>2.39</v>
      </c>
      <c r="AK43">
        <v>3.54</v>
      </c>
      <c r="AL43">
        <v>3.31</v>
      </c>
      <c r="AM43">
        <v>2.91</v>
      </c>
      <c r="AN43">
        <v>2.75</v>
      </c>
      <c r="AO43">
        <v>35</v>
      </c>
      <c r="AP43">
        <v>1.91</v>
      </c>
      <c r="AQ43">
        <v>1.8</v>
      </c>
      <c r="AR43">
        <v>2.09</v>
      </c>
      <c r="AS43">
        <v>1.96</v>
      </c>
      <c r="AT43">
        <v>16</v>
      </c>
      <c r="AU43">
        <v>0</v>
      </c>
      <c r="AV43">
        <v>1.82</v>
      </c>
      <c r="AW43">
        <v>1.76</v>
      </c>
      <c r="AX43">
        <v>2.12</v>
      </c>
      <c r="AY43">
        <v>2.0499999999999998</v>
      </c>
      <c r="AZ43">
        <v>2.17</v>
      </c>
      <c r="BA43">
        <v>3.71</v>
      </c>
      <c r="BB43">
        <v>3.32</v>
      </c>
    </row>
    <row r="44" spans="1:54" s="6" customFormat="1" x14ac:dyDescent="0.2">
      <c r="A44" t="s">
        <v>212</v>
      </c>
      <c r="B44" s="4">
        <v>43326</v>
      </c>
      <c r="C44" t="s">
        <v>230</v>
      </c>
      <c r="D44" t="s">
        <v>237</v>
      </c>
      <c r="E44">
        <v>0</v>
      </c>
      <c r="F44">
        <v>1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 s="7" t="s">
        <v>244</v>
      </c>
      <c r="L44">
        <v>3</v>
      </c>
      <c r="M44">
        <v>2</v>
      </c>
      <c r="N44">
        <v>0</v>
      </c>
      <c r="O44">
        <v>0</v>
      </c>
      <c r="P44">
        <v>2.37</v>
      </c>
      <c r="Q44">
        <v>3.25</v>
      </c>
      <c r="R44">
        <v>3</v>
      </c>
      <c r="S44">
        <v>2.2000000000000002</v>
      </c>
      <c r="T44">
        <v>3.5</v>
      </c>
      <c r="U44">
        <v>2.85</v>
      </c>
      <c r="V44">
        <v>2.35</v>
      </c>
      <c r="W44">
        <v>3.15</v>
      </c>
      <c r="X44">
        <v>2.8</v>
      </c>
      <c r="Y44">
        <v>2.5</v>
      </c>
      <c r="Z44">
        <v>3.38</v>
      </c>
      <c r="AA44">
        <v>2.97</v>
      </c>
      <c r="AB44">
        <v>2.2999999999999998</v>
      </c>
      <c r="AC44">
        <v>3.3</v>
      </c>
      <c r="AD44">
        <v>2.9</v>
      </c>
      <c r="AE44">
        <v>2.4</v>
      </c>
      <c r="AF44">
        <v>3.4</v>
      </c>
      <c r="AG44">
        <v>2.88</v>
      </c>
      <c r="AH44">
        <v>37</v>
      </c>
      <c r="AI44">
        <v>2.5</v>
      </c>
      <c r="AJ44">
        <v>2.34</v>
      </c>
      <c r="AK44">
        <v>3.5</v>
      </c>
      <c r="AL44">
        <v>3.26</v>
      </c>
      <c r="AM44">
        <v>3.2</v>
      </c>
      <c r="AN44">
        <v>2.86</v>
      </c>
      <c r="AO44">
        <v>35</v>
      </c>
      <c r="AP44">
        <v>2.0299999999999998</v>
      </c>
      <c r="AQ44">
        <v>1.92</v>
      </c>
      <c r="AR44">
        <v>1.93</v>
      </c>
      <c r="AS44">
        <v>1.83</v>
      </c>
      <c r="AT44">
        <v>15</v>
      </c>
      <c r="AU44">
        <v>-0.25</v>
      </c>
      <c r="AV44">
        <v>2.14</v>
      </c>
      <c r="AW44">
        <v>2.06</v>
      </c>
      <c r="AX44">
        <v>1.81</v>
      </c>
      <c r="AY44">
        <v>1.75</v>
      </c>
      <c r="AZ44">
        <v>2.44</v>
      </c>
      <c r="BA44">
        <v>3.44</v>
      </c>
      <c r="BB44">
        <v>3.03</v>
      </c>
    </row>
    <row r="45" spans="1:54" s="6" customFormat="1" x14ac:dyDescent="0.2">
      <c r="A45" t="s">
        <v>212</v>
      </c>
      <c r="B45" s="4">
        <v>43326</v>
      </c>
      <c r="C45" t="s">
        <v>233</v>
      </c>
      <c r="D45" t="s">
        <v>228</v>
      </c>
      <c r="E45">
        <v>3</v>
      </c>
      <c r="F45">
        <v>1</v>
      </c>
      <c r="G45" t="str">
        <f t="shared" si="2"/>
        <v>H</v>
      </c>
      <c r="H45">
        <v>2</v>
      </c>
      <c r="I45">
        <v>0</v>
      </c>
      <c r="J45" t="str">
        <f t="shared" si="3"/>
        <v>H</v>
      </c>
      <c r="K45" s="7" t="s">
        <v>472</v>
      </c>
      <c r="L45">
        <v>1</v>
      </c>
      <c r="M45">
        <v>3</v>
      </c>
      <c r="N45">
        <v>0</v>
      </c>
      <c r="O45">
        <v>0</v>
      </c>
      <c r="P45">
        <v>2.04</v>
      </c>
      <c r="Q45">
        <v>3.5</v>
      </c>
      <c r="R45">
        <v>3.3</v>
      </c>
      <c r="S45">
        <v>1.95</v>
      </c>
      <c r="T45">
        <v>3.4</v>
      </c>
      <c r="U45">
        <v>3.5</v>
      </c>
      <c r="V45">
        <v>2</v>
      </c>
      <c r="W45">
        <v>3.3</v>
      </c>
      <c r="X45">
        <v>3.35</v>
      </c>
      <c r="Y45">
        <v>2.11</v>
      </c>
      <c r="Z45">
        <v>3.51</v>
      </c>
      <c r="AA45">
        <v>3.65</v>
      </c>
      <c r="AB45">
        <v>2</v>
      </c>
      <c r="AC45">
        <v>3.4</v>
      </c>
      <c r="AD45">
        <v>3.5</v>
      </c>
      <c r="AE45">
        <v>2.1</v>
      </c>
      <c r="AF45">
        <v>3.5</v>
      </c>
      <c r="AG45">
        <v>3.4</v>
      </c>
      <c r="AH45">
        <v>38</v>
      </c>
      <c r="AI45">
        <v>2.14</v>
      </c>
      <c r="AJ45">
        <v>2.0299999999999998</v>
      </c>
      <c r="AK45">
        <v>3.51</v>
      </c>
      <c r="AL45">
        <v>3.36</v>
      </c>
      <c r="AM45">
        <v>3.71</v>
      </c>
      <c r="AN45">
        <v>3.39</v>
      </c>
      <c r="AO45">
        <v>36</v>
      </c>
      <c r="AP45">
        <v>1.98</v>
      </c>
      <c r="AQ45">
        <v>1.89</v>
      </c>
      <c r="AR45">
        <v>1.95</v>
      </c>
      <c r="AS45">
        <v>1.86</v>
      </c>
      <c r="AT45">
        <v>15</v>
      </c>
      <c r="AU45">
        <v>-0.5</v>
      </c>
      <c r="AV45">
        <v>2.14</v>
      </c>
      <c r="AW45">
        <v>2.06</v>
      </c>
      <c r="AX45">
        <v>1.84</v>
      </c>
      <c r="AY45">
        <v>1.75</v>
      </c>
      <c r="AZ45">
        <v>2.13</v>
      </c>
      <c r="BA45">
        <v>3.46</v>
      </c>
      <c r="BB45">
        <v>3.64</v>
      </c>
    </row>
    <row r="46" spans="1:54" s="6" customFormat="1" x14ac:dyDescent="0.2">
      <c r="A46" t="s">
        <v>212</v>
      </c>
      <c r="B46" s="4">
        <v>43326</v>
      </c>
      <c r="C46" t="s">
        <v>236</v>
      </c>
      <c r="D46" t="s">
        <v>214</v>
      </c>
      <c r="E46">
        <v>2</v>
      </c>
      <c r="F46">
        <v>0</v>
      </c>
      <c r="G46" t="str">
        <f t="shared" si="2"/>
        <v>H</v>
      </c>
      <c r="H46">
        <v>2</v>
      </c>
      <c r="I46">
        <v>0</v>
      </c>
      <c r="J46" t="str">
        <f t="shared" si="3"/>
        <v>H</v>
      </c>
      <c r="K46" s="7" t="s">
        <v>473</v>
      </c>
      <c r="L46">
        <v>1</v>
      </c>
      <c r="M46">
        <v>0</v>
      </c>
      <c r="N46">
        <v>0</v>
      </c>
      <c r="O46">
        <v>0</v>
      </c>
      <c r="P46">
        <v>2.62</v>
      </c>
      <c r="Q46">
        <v>3.25</v>
      </c>
      <c r="R46">
        <v>2.62</v>
      </c>
      <c r="S46">
        <v>2.5</v>
      </c>
      <c r="T46">
        <v>3.4</v>
      </c>
      <c r="U46">
        <v>2.5</v>
      </c>
      <c r="V46">
        <v>2.5</v>
      </c>
      <c r="W46">
        <v>3.15</v>
      </c>
      <c r="X46">
        <v>2.6</v>
      </c>
      <c r="Y46">
        <v>2.63</v>
      </c>
      <c r="Z46">
        <v>3.36</v>
      </c>
      <c r="AA46">
        <v>2.82</v>
      </c>
      <c r="AB46">
        <v>2.6</v>
      </c>
      <c r="AC46">
        <v>3.2</v>
      </c>
      <c r="AD46">
        <v>2.6</v>
      </c>
      <c r="AE46">
        <v>2.5499999999999998</v>
      </c>
      <c r="AF46">
        <v>3.4</v>
      </c>
      <c r="AG46">
        <v>2.7</v>
      </c>
      <c r="AH46">
        <v>38</v>
      </c>
      <c r="AI46">
        <v>2.75</v>
      </c>
      <c r="AJ46">
        <v>2.5499999999999998</v>
      </c>
      <c r="AK46">
        <v>3.4</v>
      </c>
      <c r="AL46">
        <v>3.23</v>
      </c>
      <c r="AM46">
        <v>2.82</v>
      </c>
      <c r="AN46">
        <v>2.62</v>
      </c>
      <c r="AO46">
        <v>36</v>
      </c>
      <c r="AP46">
        <v>2.0099999999999998</v>
      </c>
      <c r="AQ46">
        <v>1.94</v>
      </c>
      <c r="AR46">
        <v>1.91</v>
      </c>
      <c r="AS46">
        <v>1.82</v>
      </c>
      <c r="AT46">
        <v>17</v>
      </c>
      <c r="AU46">
        <v>0</v>
      </c>
      <c r="AV46">
        <v>1.92</v>
      </c>
      <c r="AW46">
        <v>1.86</v>
      </c>
      <c r="AX46">
        <v>2.02</v>
      </c>
      <c r="AY46">
        <v>1.93</v>
      </c>
      <c r="AZ46">
        <v>2.61</v>
      </c>
      <c r="BA46">
        <v>3.37</v>
      </c>
      <c r="BB46">
        <v>2.84</v>
      </c>
    </row>
    <row r="47" spans="1:54" s="6" customFormat="1" x14ac:dyDescent="0.2">
      <c r="A47" t="s">
        <v>212</v>
      </c>
      <c r="B47" s="4">
        <v>43326</v>
      </c>
      <c r="C47" t="s">
        <v>239</v>
      </c>
      <c r="D47" t="s">
        <v>225</v>
      </c>
      <c r="E47">
        <v>0</v>
      </c>
      <c r="F47">
        <v>2</v>
      </c>
      <c r="G47" t="str">
        <f t="shared" si="2"/>
        <v>A</v>
      </c>
      <c r="H47">
        <v>0</v>
      </c>
      <c r="I47">
        <v>2</v>
      </c>
      <c r="J47" t="str">
        <f t="shared" si="3"/>
        <v>A</v>
      </c>
      <c r="K47" s="7" t="s">
        <v>387</v>
      </c>
      <c r="L47">
        <v>0</v>
      </c>
      <c r="M47">
        <v>1</v>
      </c>
      <c r="N47">
        <v>0</v>
      </c>
      <c r="O47">
        <v>0</v>
      </c>
      <c r="P47">
        <v>2.5</v>
      </c>
      <c r="Q47">
        <v>3.25</v>
      </c>
      <c r="R47">
        <v>2.8</v>
      </c>
      <c r="S47">
        <v>2.4500000000000002</v>
      </c>
      <c r="T47">
        <v>3.3</v>
      </c>
      <c r="U47">
        <v>2.65</v>
      </c>
      <c r="V47">
        <v>2.5</v>
      </c>
      <c r="W47">
        <v>3.1</v>
      </c>
      <c r="X47">
        <v>2.65</v>
      </c>
      <c r="Y47">
        <v>2.65</v>
      </c>
      <c r="Z47">
        <v>3.31</v>
      </c>
      <c r="AA47">
        <v>2.83</v>
      </c>
      <c r="AB47">
        <v>2.6</v>
      </c>
      <c r="AC47">
        <v>3.2</v>
      </c>
      <c r="AD47">
        <v>2.62</v>
      </c>
      <c r="AE47">
        <v>2.5499999999999998</v>
      </c>
      <c r="AF47">
        <v>3.3</v>
      </c>
      <c r="AG47">
        <v>2.75</v>
      </c>
      <c r="AH47">
        <v>38</v>
      </c>
      <c r="AI47">
        <v>2.69</v>
      </c>
      <c r="AJ47">
        <v>2.52</v>
      </c>
      <c r="AK47">
        <v>3.35</v>
      </c>
      <c r="AL47">
        <v>3.19</v>
      </c>
      <c r="AM47">
        <v>2.83</v>
      </c>
      <c r="AN47">
        <v>2.67</v>
      </c>
      <c r="AO47">
        <v>36</v>
      </c>
      <c r="AP47">
        <v>2.15</v>
      </c>
      <c r="AQ47">
        <v>2.0099999999999998</v>
      </c>
      <c r="AR47">
        <v>1.85</v>
      </c>
      <c r="AS47">
        <v>1.75</v>
      </c>
      <c r="AT47">
        <v>16</v>
      </c>
      <c r="AU47">
        <v>0</v>
      </c>
      <c r="AV47">
        <v>1.89</v>
      </c>
      <c r="AW47">
        <v>1.83</v>
      </c>
      <c r="AX47">
        <v>2.02</v>
      </c>
      <c r="AY47">
        <v>1.96</v>
      </c>
      <c r="AZ47">
        <v>2.58</v>
      </c>
      <c r="BA47">
        <v>3.43</v>
      </c>
      <c r="BB47">
        <v>2.82</v>
      </c>
    </row>
    <row r="48" spans="1:54" s="6" customFormat="1" x14ac:dyDescent="0.2">
      <c r="A48" t="s">
        <v>212</v>
      </c>
      <c r="B48" s="4">
        <v>43326</v>
      </c>
      <c r="C48" t="s">
        <v>242</v>
      </c>
      <c r="D48" t="s">
        <v>246</v>
      </c>
      <c r="E48">
        <v>1</v>
      </c>
      <c r="F48">
        <v>2</v>
      </c>
      <c r="G48" t="str">
        <f t="shared" si="2"/>
        <v>A</v>
      </c>
      <c r="H48">
        <v>0</v>
      </c>
      <c r="I48">
        <v>2</v>
      </c>
      <c r="J48" t="str">
        <f t="shared" si="3"/>
        <v>A</v>
      </c>
      <c r="K48" s="7" t="s">
        <v>226</v>
      </c>
      <c r="L48">
        <v>1</v>
      </c>
      <c r="M48">
        <v>2</v>
      </c>
      <c r="N48">
        <v>0</v>
      </c>
      <c r="O48">
        <v>0</v>
      </c>
      <c r="P48">
        <v>3.1</v>
      </c>
      <c r="Q48">
        <v>3.3</v>
      </c>
      <c r="R48">
        <v>2.2999999999999998</v>
      </c>
      <c r="S48">
        <v>2.7</v>
      </c>
      <c r="T48">
        <v>3.25</v>
      </c>
      <c r="U48">
        <v>2.4</v>
      </c>
      <c r="V48">
        <v>2.85</v>
      </c>
      <c r="W48">
        <v>3.2</v>
      </c>
      <c r="X48">
        <v>2.2999999999999998</v>
      </c>
      <c r="Y48">
        <v>3.02</v>
      </c>
      <c r="Z48">
        <v>3.38</v>
      </c>
      <c r="AA48">
        <v>2.46</v>
      </c>
      <c r="AB48">
        <v>2.75</v>
      </c>
      <c r="AC48">
        <v>3.25</v>
      </c>
      <c r="AD48">
        <v>2.4500000000000002</v>
      </c>
      <c r="AE48">
        <v>3.1</v>
      </c>
      <c r="AF48">
        <v>3.3</v>
      </c>
      <c r="AG48">
        <v>2.2999999999999998</v>
      </c>
      <c r="AH48">
        <v>37</v>
      </c>
      <c r="AI48">
        <v>3.1</v>
      </c>
      <c r="AJ48">
        <v>2.86</v>
      </c>
      <c r="AK48">
        <v>3.4</v>
      </c>
      <c r="AL48">
        <v>3.24</v>
      </c>
      <c r="AM48">
        <v>2.5</v>
      </c>
      <c r="AN48">
        <v>2.35</v>
      </c>
      <c r="AO48">
        <v>35</v>
      </c>
      <c r="AP48">
        <v>1.98</v>
      </c>
      <c r="AQ48">
        <v>1.91</v>
      </c>
      <c r="AR48">
        <v>1.93</v>
      </c>
      <c r="AS48">
        <v>1.84</v>
      </c>
      <c r="AT48">
        <v>15</v>
      </c>
      <c r="AU48">
        <v>0</v>
      </c>
      <c r="AV48">
        <v>2.2799999999999998</v>
      </c>
      <c r="AW48">
        <v>2.15</v>
      </c>
      <c r="AX48">
        <v>1.76</v>
      </c>
      <c r="AY48">
        <v>1.69</v>
      </c>
      <c r="AZ48">
        <v>3.73</v>
      </c>
      <c r="BA48">
        <v>3.83</v>
      </c>
      <c r="BB48">
        <v>1.99</v>
      </c>
    </row>
    <row r="49" spans="1:54" s="6" customFormat="1" x14ac:dyDescent="0.2">
      <c r="A49" t="s">
        <v>212</v>
      </c>
      <c r="B49" s="4">
        <v>43326</v>
      </c>
      <c r="C49" t="s">
        <v>245</v>
      </c>
      <c r="D49" t="s">
        <v>222</v>
      </c>
      <c r="E49">
        <v>2</v>
      </c>
      <c r="F49">
        <v>1</v>
      </c>
      <c r="G49" t="str">
        <f t="shared" si="2"/>
        <v>H</v>
      </c>
      <c r="H49">
        <v>1</v>
      </c>
      <c r="I49">
        <v>0</v>
      </c>
      <c r="J49" t="str">
        <f t="shared" si="3"/>
        <v>H</v>
      </c>
      <c r="K49" s="7" t="s">
        <v>385</v>
      </c>
      <c r="L49">
        <v>1</v>
      </c>
      <c r="M49">
        <v>1</v>
      </c>
      <c r="N49">
        <v>0</v>
      </c>
      <c r="O49">
        <v>0</v>
      </c>
      <c r="P49">
        <v>1.85</v>
      </c>
      <c r="Q49">
        <v>3.6</v>
      </c>
      <c r="R49">
        <v>4</v>
      </c>
      <c r="S49">
        <v>1.9</v>
      </c>
      <c r="T49">
        <v>3.5</v>
      </c>
      <c r="U49">
        <v>3.6</v>
      </c>
      <c r="V49">
        <v>1.8</v>
      </c>
      <c r="W49">
        <v>3.4</v>
      </c>
      <c r="X49">
        <v>3.9</v>
      </c>
      <c r="Y49">
        <v>1.93</v>
      </c>
      <c r="Z49">
        <v>3.67</v>
      </c>
      <c r="AA49">
        <v>4.16</v>
      </c>
      <c r="AB49">
        <v>1.91</v>
      </c>
      <c r="AC49">
        <v>3.4</v>
      </c>
      <c r="AD49">
        <v>3.8</v>
      </c>
      <c r="AE49">
        <v>1.87</v>
      </c>
      <c r="AF49">
        <v>3.6</v>
      </c>
      <c r="AG49">
        <v>4</v>
      </c>
      <c r="AH49">
        <v>37</v>
      </c>
      <c r="AI49">
        <v>1.93</v>
      </c>
      <c r="AJ49">
        <v>1.86</v>
      </c>
      <c r="AK49">
        <v>3.67</v>
      </c>
      <c r="AL49">
        <v>3.48</v>
      </c>
      <c r="AM49">
        <v>4.2</v>
      </c>
      <c r="AN49">
        <v>3.87</v>
      </c>
      <c r="AO49">
        <v>35</v>
      </c>
      <c r="AP49">
        <v>1.99</v>
      </c>
      <c r="AQ49">
        <v>1.89</v>
      </c>
      <c r="AR49">
        <v>1.97</v>
      </c>
      <c r="AS49">
        <v>1.86</v>
      </c>
      <c r="AT49">
        <v>16</v>
      </c>
      <c r="AU49">
        <v>-0.5</v>
      </c>
      <c r="AV49">
        <v>1.93</v>
      </c>
      <c r="AW49">
        <v>1.87</v>
      </c>
      <c r="AX49">
        <v>2</v>
      </c>
      <c r="AY49">
        <v>1.93</v>
      </c>
      <c r="AZ49">
        <v>2.0699999999999998</v>
      </c>
      <c r="BA49">
        <v>3.45</v>
      </c>
      <c r="BB49">
        <v>3.86</v>
      </c>
    </row>
    <row r="50" spans="1:54" s="6" customFormat="1" x14ac:dyDescent="0.2">
      <c r="A50" t="s">
        <v>212</v>
      </c>
      <c r="B50" s="4">
        <v>43330</v>
      </c>
      <c r="C50" t="s">
        <v>213</v>
      </c>
      <c r="D50" t="s">
        <v>236</v>
      </c>
      <c r="E50">
        <v>0</v>
      </c>
      <c r="F50">
        <v>2</v>
      </c>
      <c r="G50" t="str">
        <f t="shared" si="2"/>
        <v>A</v>
      </c>
      <c r="H50">
        <v>0</v>
      </c>
      <c r="I50">
        <v>0</v>
      </c>
      <c r="J50" t="str">
        <f t="shared" si="3"/>
        <v>D</v>
      </c>
      <c r="K50" s="7" t="s">
        <v>244</v>
      </c>
      <c r="L50">
        <v>1</v>
      </c>
      <c r="M50">
        <v>0</v>
      </c>
      <c r="N50">
        <v>0</v>
      </c>
      <c r="O50">
        <v>0</v>
      </c>
      <c r="P50">
        <v>2.2000000000000002</v>
      </c>
      <c r="Q50">
        <v>3.4</v>
      </c>
      <c r="R50">
        <v>3.2</v>
      </c>
      <c r="S50">
        <v>2.25</v>
      </c>
      <c r="T50">
        <v>3.25</v>
      </c>
      <c r="U50">
        <v>2.95</v>
      </c>
      <c r="V50">
        <v>2.25</v>
      </c>
      <c r="W50">
        <v>3.25</v>
      </c>
      <c r="X50">
        <v>2.9</v>
      </c>
      <c r="Y50">
        <v>2.2400000000000002</v>
      </c>
      <c r="Z50">
        <v>3.45</v>
      </c>
      <c r="AA50">
        <v>3.29</v>
      </c>
      <c r="AB50">
        <v>2.2000000000000002</v>
      </c>
      <c r="AC50">
        <v>3.3</v>
      </c>
      <c r="AD50">
        <v>3.1</v>
      </c>
      <c r="AE50">
        <v>2.2000000000000002</v>
      </c>
      <c r="AF50">
        <v>3.4</v>
      </c>
      <c r="AG50">
        <v>3.2</v>
      </c>
      <c r="AH50">
        <v>36</v>
      </c>
      <c r="AI50">
        <v>2.2799999999999998</v>
      </c>
      <c r="AJ50">
        <v>2.19</v>
      </c>
      <c r="AK50">
        <v>3.45</v>
      </c>
      <c r="AL50">
        <v>3.27</v>
      </c>
      <c r="AM50">
        <v>3.29</v>
      </c>
      <c r="AN50">
        <v>3.05</v>
      </c>
      <c r="AO50">
        <v>35</v>
      </c>
      <c r="AP50">
        <v>1.99</v>
      </c>
      <c r="AQ50">
        <v>1.92</v>
      </c>
      <c r="AR50">
        <v>1.91</v>
      </c>
      <c r="AS50">
        <v>1.83</v>
      </c>
      <c r="AT50">
        <v>15</v>
      </c>
      <c r="AU50">
        <v>-0.25</v>
      </c>
      <c r="AV50">
        <v>1.97</v>
      </c>
      <c r="AW50">
        <v>1.9</v>
      </c>
      <c r="AX50">
        <v>1.94</v>
      </c>
      <c r="AY50">
        <v>1.89</v>
      </c>
      <c r="AZ50">
        <v>2.25</v>
      </c>
      <c r="BA50">
        <v>3.54</v>
      </c>
      <c r="BB50">
        <v>3.26</v>
      </c>
    </row>
    <row r="51" spans="1:54" s="6" customFormat="1" x14ac:dyDescent="0.2">
      <c r="A51" t="s">
        <v>212</v>
      </c>
      <c r="B51" s="4">
        <v>43330</v>
      </c>
      <c r="C51" t="s">
        <v>214</v>
      </c>
      <c r="D51" t="s">
        <v>230</v>
      </c>
      <c r="E51">
        <v>0</v>
      </c>
      <c r="F51">
        <v>3</v>
      </c>
      <c r="G51" t="str">
        <f t="shared" si="2"/>
        <v>A</v>
      </c>
      <c r="H51">
        <v>0</v>
      </c>
      <c r="I51">
        <v>1</v>
      </c>
      <c r="J51" t="str">
        <f t="shared" si="3"/>
        <v>A</v>
      </c>
      <c r="K51" s="7" t="s">
        <v>388</v>
      </c>
      <c r="L51">
        <v>2</v>
      </c>
      <c r="M51">
        <v>1</v>
      </c>
      <c r="N51">
        <v>0</v>
      </c>
      <c r="O51">
        <v>0</v>
      </c>
      <c r="P51">
        <v>2</v>
      </c>
      <c r="Q51">
        <v>3.5</v>
      </c>
      <c r="R51">
        <v>3.6</v>
      </c>
      <c r="S51">
        <v>2.0499999999999998</v>
      </c>
      <c r="T51">
        <v>3.25</v>
      </c>
      <c r="U51">
        <v>3.4</v>
      </c>
      <c r="V51">
        <v>2.0499999999999998</v>
      </c>
      <c r="W51">
        <v>3.4</v>
      </c>
      <c r="X51">
        <v>3.2</v>
      </c>
      <c r="Y51">
        <v>2.16</v>
      </c>
      <c r="Z51">
        <v>3.31</v>
      </c>
      <c r="AA51">
        <v>3.64</v>
      </c>
      <c r="AB51">
        <v>2.0499999999999998</v>
      </c>
      <c r="AC51">
        <v>3.25</v>
      </c>
      <c r="AD51">
        <v>3.5</v>
      </c>
      <c r="AE51">
        <v>2.0499999999999998</v>
      </c>
      <c r="AF51">
        <v>3.4</v>
      </c>
      <c r="AG51">
        <v>3.6</v>
      </c>
      <c r="AH51">
        <v>35</v>
      </c>
      <c r="AI51">
        <v>2.17</v>
      </c>
      <c r="AJ51">
        <v>2.04</v>
      </c>
      <c r="AK51">
        <v>3.5</v>
      </c>
      <c r="AL51">
        <v>3.27</v>
      </c>
      <c r="AM51">
        <v>3.64</v>
      </c>
      <c r="AN51">
        <v>3.43</v>
      </c>
      <c r="AO51">
        <v>34</v>
      </c>
      <c r="AP51">
        <v>2.06</v>
      </c>
      <c r="AQ51">
        <v>2</v>
      </c>
      <c r="AR51">
        <v>1.83</v>
      </c>
      <c r="AS51">
        <v>1.76</v>
      </c>
      <c r="AT51">
        <v>14</v>
      </c>
      <c r="AU51">
        <v>-0.25</v>
      </c>
      <c r="AV51">
        <v>1.86</v>
      </c>
      <c r="AW51">
        <v>1.79</v>
      </c>
      <c r="AX51">
        <v>2.09</v>
      </c>
      <c r="AY51">
        <v>2.0099999999999998</v>
      </c>
      <c r="AZ51">
        <v>2.31</v>
      </c>
      <c r="BA51">
        <v>3.26</v>
      </c>
      <c r="BB51">
        <v>3.37</v>
      </c>
    </row>
    <row r="52" spans="1:54" s="6" customFormat="1" x14ac:dyDescent="0.2">
      <c r="A52" t="s">
        <v>212</v>
      </c>
      <c r="B52" s="4">
        <v>43330</v>
      </c>
      <c r="C52" t="s">
        <v>221</v>
      </c>
      <c r="D52" t="s">
        <v>216</v>
      </c>
      <c r="E52">
        <v>3</v>
      </c>
      <c r="F52">
        <v>4</v>
      </c>
      <c r="G52" t="str">
        <f t="shared" si="2"/>
        <v>A</v>
      </c>
      <c r="H52">
        <v>2</v>
      </c>
      <c r="I52">
        <v>2</v>
      </c>
      <c r="J52" t="str">
        <f t="shared" si="3"/>
        <v>D</v>
      </c>
      <c r="K52" s="7" t="s">
        <v>474</v>
      </c>
      <c r="L52">
        <v>1</v>
      </c>
      <c r="M52">
        <v>2</v>
      </c>
      <c r="N52">
        <v>0</v>
      </c>
      <c r="O52">
        <v>0</v>
      </c>
      <c r="P52">
        <v>2.87</v>
      </c>
      <c r="Q52">
        <v>3.3</v>
      </c>
      <c r="R52">
        <v>2.4</v>
      </c>
      <c r="S52">
        <v>2.7</v>
      </c>
      <c r="T52">
        <v>3.2</v>
      </c>
      <c r="U52">
        <v>2.4500000000000002</v>
      </c>
      <c r="V52"/>
      <c r="W52"/>
      <c r="X52"/>
      <c r="Y52">
        <v>2.86</v>
      </c>
      <c r="Z52">
        <v>3.33</v>
      </c>
      <c r="AA52">
        <v>2.56</v>
      </c>
      <c r="AB52">
        <v>2.88</v>
      </c>
      <c r="AC52">
        <v>3.2</v>
      </c>
      <c r="AD52">
        <v>2.38</v>
      </c>
      <c r="AE52">
        <v>2.9</v>
      </c>
      <c r="AF52">
        <v>3.3</v>
      </c>
      <c r="AG52">
        <v>2.4500000000000002</v>
      </c>
      <c r="AH52">
        <v>33</v>
      </c>
      <c r="AI52">
        <v>3</v>
      </c>
      <c r="AJ52">
        <v>2.78</v>
      </c>
      <c r="AK52">
        <v>3.4</v>
      </c>
      <c r="AL52">
        <v>3.19</v>
      </c>
      <c r="AM52">
        <v>2.56</v>
      </c>
      <c r="AN52">
        <v>2.41</v>
      </c>
      <c r="AO52">
        <v>32</v>
      </c>
      <c r="AP52">
        <v>2.1</v>
      </c>
      <c r="AQ52">
        <v>2.02</v>
      </c>
      <c r="AR52">
        <v>1.82</v>
      </c>
      <c r="AS52">
        <v>1.75</v>
      </c>
      <c r="AT52">
        <v>14</v>
      </c>
      <c r="AU52">
        <v>0.25</v>
      </c>
      <c r="AV52">
        <v>1.81</v>
      </c>
      <c r="AW52">
        <v>1.72</v>
      </c>
      <c r="AX52">
        <v>2.2000000000000002</v>
      </c>
      <c r="AY52">
        <v>2.08</v>
      </c>
      <c r="AZ52">
        <v>3.74</v>
      </c>
      <c r="BA52">
        <v>3.48</v>
      </c>
      <c r="BB52">
        <v>2.09</v>
      </c>
    </row>
    <row r="53" spans="1:54" s="6" customFormat="1" x14ac:dyDescent="0.2">
      <c r="A53" t="s">
        <v>212</v>
      </c>
      <c r="B53" s="4">
        <v>43330</v>
      </c>
      <c r="C53" t="s">
        <v>234</v>
      </c>
      <c r="D53" t="s">
        <v>240</v>
      </c>
      <c r="E53">
        <v>1</v>
      </c>
      <c r="F53">
        <v>0</v>
      </c>
      <c r="G53" t="str">
        <f t="shared" si="2"/>
        <v>H</v>
      </c>
      <c r="H53">
        <v>0</v>
      </c>
      <c r="I53">
        <v>0</v>
      </c>
      <c r="J53" t="str">
        <f t="shared" si="3"/>
        <v>D</v>
      </c>
      <c r="K53" s="7" t="s">
        <v>473</v>
      </c>
      <c r="L53">
        <v>2</v>
      </c>
      <c r="M53">
        <v>1</v>
      </c>
      <c r="N53">
        <v>0</v>
      </c>
      <c r="O53">
        <v>0</v>
      </c>
      <c r="P53">
        <v>2.04</v>
      </c>
      <c r="Q53">
        <v>3.4</v>
      </c>
      <c r="R53">
        <v>3.5</v>
      </c>
      <c r="S53">
        <v>2.1</v>
      </c>
      <c r="T53">
        <v>3.3</v>
      </c>
      <c r="U53">
        <v>3.2</v>
      </c>
      <c r="V53">
        <v>2.1</v>
      </c>
      <c r="W53">
        <v>3.25</v>
      </c>
      <c r="X53">
        <v>3.15</v>
      </c>
      <c r="Y53">
        <v>2.13</v>
      </c>
      <c r="Z53">
        <v>3.63</v>
      </c>
      <c r="AA53">
        <v>3.39</v>
      </c>
      <c r="AB53">
        <v>2.1</v>
      </c>
      <c r="AC53">
        <v>3.3</v>
      </c>
      <c r="AD53">
        <v>3.3</v>
      </c>
      <c r="AE53">
        <v>2.1</v>
      </c>
      <c r="AF53">
        <v>3.4</v>
      </c>
      <c r="AG53">
        <v>3.5</v>
      </c>
      <c r="AH53">
        <v>36</v>
      </c>
      <c r="AI53">
        <v>2.15</v>
      </c>
      <c r="AJ53">
        <v>2.06</v>
      </c>
      <c r="AK53">
        <v>3.63</v>
      </c>
      <c r="AL53">
        <v>3.36</v>
      </c>
      <c r="AM53">
        <v>3.5</v>
      </c>
      <c r="AN53">
        <v>3.26</v>
      </c>
      <c r="AO53">
        <v>35</v>
      </c>
      <c r="AP53">
        <v>1.91</v>
      </c>
      <c r="AQ53">
        <v>1.77</v>
      </c>
      <c r="AR53">
        <v>2.08</v>
      </c>
      <c r="AS53">
        <v>1.98</v>
      </c>
      <c r="AT53">
        <v>15</v>
      </c>
      <c r="AU53">
        <v>-0.25</v>
      </c>
      <c r="AV53">
        <v>1.86</v>
      </c>
      <c r="AW53">
        <v>1.79</v>
      </c>
      <c r="AX53">
        <v>2.08</v>
      </c>
      <c r="AY53">
        <v>2</v>
      </c>
      <c r="AZ53">
        <v>2.64</v>
      </c>
      <c r="BA53">
        <v>3.48</v>
      </c>
      <c r="BB53">
        <v>2.73</v>
      </c>
    </row>
    <row r="54" spans="1:54" s="6" customFormat="1" x14ac:dyDescent="0.2">
      <c r="A54" t="s">
        <v>212</v>
      </c>
      <c r="B54" s="4">
        <v>43330</v>
      </c>
      <c r="C54" t="s">
        <v>227</v>
      </c>
      <c r="D54" t="s">
        <v>225</v>
      </c>
      <c r="E54">
        <v>1</v>
      </c>
      <c r="F54">
        <v>3</v>
      </c>
      <c r="G54" t="str">
        <f t="shared" si="2"/>
        <v>A</v>
      </c>
      <c r="H54">
        <v>0</v>
      </c>
      <c r="I54">
        <v>2</v>
      </c>
      <c r="J54" t="str">
        <f t="shared" si="3"/>
        <v>A</v>
      </c>
      <c r="K54" s="7" t="s">
        <v>220</v>
      </c>
      <c r="L54">
        <v>1</v>
      </c>
      <c r="M54">
        <v>1</v>
      </c>
      <c r="N54">
        <v>1</v>
      </c>
      <c r="O54">
        <v>0</v>
      </c>
      <c r="P54">
        <v>2.87</v>
      </c>
      <c r="Q54">
        <v>3.3</v>
      </c>
      <c r="R54">
        <v>2.4</v>
      </c>
      <c r="S54">
        <v>2.9</v>
      </c>
      <c r="T54">
        <v>3.25</v>
      </c>
      <c r="U54">
        <v>2.2999999999999998</v>
      </c>
      <c r="V54">
        <v>2.85</v>
      </c>
      <c r="W54">
        <v>3.2</v>
      </c>
      <c r="X54">
        <v>2.2999999999999998</v>
      </c>
      <c r="Y54">
        <v>2.88</v>
      </c>
      <c r="Z54">
        <v>3.22</v>
      </c>
      <c r="AA54">
        <v>2.61</v>
      </c>
      <c r="AB54">
        <v>2.9</v>
      </c>
      <c r="AC54">
        <v>3.1</v>
      </c>
      <c r="AD54">
        <v>2.4</v>
      </c>
      <c r="AE54">
        <v>2.9</v>
      </c>
      <c r="AF54">
        <v>3.25</v>
      </c>
      <c r="AG54">
        <v>2.4500000000000002</v>
      </c>
      <c r="AH54">
        <v>35</v>
      </c>
      <c r="AI54">
        <v>2.94</v>
      </c>
      <c r="AJ54">
        <v>2.8</v>
      </c>
      <c r="AK54">
        <v>3.3</v>
      </c>
      <c r="AL54">
        <v>3.14</v>
      </c>
      <c r="AM54">
        <v>2.61</v>
      </c>
      <c r="AN54">
        <v>2.42</v>
      </c>
      <c r="AO54">
        <v>34</v>
      </c>
      <c r="AP54">
        <v>2.19</v>
      </c>
      <c r="AQ54">
        <v>2.1</v>
      </c>
      <c r="AR54">
        <v>1.76</v>
      </c>
      <c r="AS54">
        <v>1.68</v>
      </c>
      <c r="AT54">
        <v>15</v>
      </c>
      <c r="AU54">
        <v>0.25</v>
      </c>
      <c r="AV54">
        <v>1.8</v>
      </c>
      <c r="AW54">
        <v>1.71</v>
      </c>
      <c r="AX54">
        <v>2.2200000000000002</v>
      </c>
      <c r="AY54">
        <v>2.08</v>
      </c>
      <c r="AZ54">
        <v>2.48</v>
      </c>
      <c r="BA54">
        <v>3.26</v>
      </c>
      <c r="BB54">
        <v>3.09</v>
      </c>
    </row>
    <row r="55" spans="1:54" s="6" customFormat="1" x14ac:dyDescent="0.2">
      <c r="A55" t="s">
        <v>212</v>
      </c>
      <c r="B55" s="4">
        <v>43330</v>
      </c>
      <c r="C55" t="s">
        <v>233</v>
      </c>
      <c r="D55" t="s">
        <v>224</v>
      </c>
      <c r="E55">
        <v>4</v>
      </c>
      <c r="F55">
        <v>0</v>
      </c>
      <c r="G55" t="str">
        <f t="shared" si="2"/>
        <v>H</v>
      </c>
      <c r="H55">
        <v>1</v>
      </c>
      <c r="I55">
        <v>0</v>
      </c>
      <c r="J55" t="str">
        <f t="shared" si="3"/>
        <v>H</v>
      </c>
      <c r="K55" t="s">
        <v>247</v>
      </c>
      <c r="L55">
        <v>1</v>
      </c>
      <c r="M55">
        <v>0</v>
      </c>
      <c r="N55">
        <v>0</v>
      </c>
      <c r="O55">
        <v>0</v>
      </c>
      <c r="P55">
        <v>1.85</v>
      </c>
      <c r="Q55">
        <v>3.6</v>
      </c>
      <c r="R55">
        <v>4</v>
      </c>
      <c r="S55">
        <v>1.75</v>
      </c>
      <c r="T55">
        <v>3.6</v>
      </c>
      <c r="U55">
        <v>4.2</v>
      </c>
      <c r="V55"/>
      <c r="W55"/>
      <c r="X55"/>
      <c r="Y55">
        <v>1.89</v>
      </c>
      <c r="Z55">
        <v>3.68</v>
      </c>
      <c r="AA55">
        <v>4.16</v>
      </c>
      <c r="AB55">
        <v>1.91</v>
      </c>
      <c r="AC55">
        <v>3.6</v>
      </c>
      <c r="AD55">
        <v>3.6</v>
      </c>
      <c r="AE55">
        <v>1.9</v>
      </c>
      <c r="AF55">
        <v>3.6</v>
      </c>
      <c r="AG55">
        <v>3.9</v>
      </c>
      <c r="AH55">
        <v>36</v>
      </c>
      <c r="AI55">
        <v>1.94</v>
      </c>
      <c r="AJ55">
        <v>1.84</v>
      </c>
      <c r="AK55">
        <v>3.75</v>
      </c>
      <c r="AL55">
        <v>3.49</v>
      </c>
      <c r="AM55">
        <v>4.2</v>
      </c>
      <c r="AN55">
        <v>3.85</v>
      </c>
      <c r="AO55">
        <v>35</v>
      </c>
      <c r="AP55">
        <v>1.82</v>
      </c>
      <c r="AQ55">
        <v>1.76</v>
      </c>
      <c r="AR55">
        <v>2.08</v>
      </c>
      <c r="AS55">
        <v>1.99</v>
      </c>
      <c r="AT55">
        <v>14</v>
      </c>
      <c r="AU55">
        <v>-0.5</v>
      </c>
      <c r="AV55">
        <v>1.95</v>
      </c>
      <c r="AW55">
        <v>1.88</v>
      </c>
      <c r="AX55">
        <v>1.98</v>
      </c>
      <c r="AY55">
        <v>1.91</v>
      </c>
      <c r="AZ55">
        <v>2.16</v>
      </c>
      <c r="BA55">
        <v>3.52</v>
      </c>
      <c r="BB55">
        <v>3.49</v>
      </c>
    </row>
    <row r="56" spans="1:54" s="6" customFormat="1" x14ac:dyDescent="0.2">
      <c r="A56" t="s">
        <v>212</v>
      </c>
      <c r="B56" s="4">
        <v>43330</v>
      </c>
      <c r="C56" t="s">
        <v>222</v>
      </c>
      <c r="D56" t="s">
        <v>219</v>
      </c>
      <c r="E56">
        <v>2</v>
      </c>
      <c r="F56">
        <v>1</v>
      </c>
      <c r="G56" t="str">
        <f t="shared" si="2"/>
        <v>H</v>
      </c>
      <c r="H56">
        <v>1</v>
      </c>
      <c r="I56">
        <v>1</v>
      </c>
      <c r="J56" t="str">
        <f t="shared" si="3"/>
        <v>D</v>
      </c>
      <c r="K56" t="s">
        <v>475</v>
      </c>
      <c r="L56">
        <v>0</v>
      </c>
      <c r="M56">
        <v>0</v>
      </c>
      <c r="N56">
        <v>0</v>
      </c>
      <c r="O56">
        <v>0</v>
      </c>
      <c r="P56">
        <v>1.75</v>
      </c>
      <c r="Q56">
        <v>3.75</v>
      </c>
      <c r="R56">
        <v>4.33</v>
      </c>
      <c r="S56">
        <v>1.7</v>
      </c>
      <c r="T56">
        <v>3.6</v>
      </c>
      <c r="U56">
        <v>4.5</v>
      </c>
      <c r="V56">
        <v>1.65</v>
      </c>
      <c r="W56">
        <v>3.75</v>
      </c>
      <c r="X56">
        <v>4.3499999999999996</v>
      </c>
      <c r="Y56">
        <v>1.82</v>
      </c>
      <c r="Z56">
        <v>3.59</v>
      </c>
      <c r="AA56">
        <v>4.7</v>
      </c>
      <c r="AB56">
        <v>1.8</v>
      </c>
      <c r="AC56">
        <v>3.5</v>
      </c>
      <c r="AD56">
        <v>4.2</v>
      </c>
      <c r="AE56">
        <v>1.8</v>
      </c>
      <c r="AF56">
        <v>3.7</v>
      </c>
      <c r="AG56">
        <v>4.3</v>
      </c>
      <c r="AH56">
        <v>36</v>
      </c>
      <c r="AI56">
        <v>1.85</v>
      </c>
      <c r="AJ56">
        <v>1.76</v>
      </c>
      <c r="AK56">
        <v>3.75</v>
      </c>
      <c r="AL56">
        <v>3.54</v>
      </c>
      <c r="AM56">
        <v>4.75</v>
      </c>
      <c r="AN56">
        <v>4.26</v>
      </c>
      <c r="AO56">
        <v>35</v>
      </c>
      <c r="AP56">
        <v>1.91</v>
      </c>
      <c r="AQ56">
        <v>1.8</v>
      </c>
      <c r="AR56">
        <v>2.04</v>
      </c>
      <c r="AS56">
        <v>1.94</v>
      </c>
      <c r="AT56">
        <v>15</v>
      </c>
      <c r="AU56">
        <v>-0.75</v>
      </c>
      <c r="AV56">
        <v>2.09</v>
      </c>
      <c r="AW56">
        <v>2.0099999999999998</v>
      </c>
      <c r="AX56">
        <v>1.85</v>
      </c>
      <c r="AY56">
        <v>1.77</v>
      </c>
      <c r="AZ56">
        <v>1.84</v>
      </c>
      <c r="BA56">
        <v>3.67</v>
      </c>
      <c r="BB56">
        <v>4.5999999999999996</v>
      </c>
    </row>
    <row r="57" spans="1:54" s="6" customFormat="1" x14ac:dyDescent="0.2">
      <c r="A57" t="s">
        <v>212</v>
      </c>
      <c r="B57" s="4">
        <v>43330</v>
      </c>
      <c r="C57" t="s">
        <v>243</v>
      </c>
      <c r="D57" t="s">
        <v>239</v>
      </c>
      <c r="E57">
        <v>2</v>
      </c>
      <c r="F57">
        <v>1</v>
      </c>
      <c r="G57" t="str">
        <f t="shared" si="2"/>
        <v>H</v>
      </c>
      <c r="H57">
        <v>0</v>
      </c>
      <c r="I57">
        <v>0</v>
      </c>
      <c r="J57" t="str">
        <f t="shared" si="3"/>
        <v>D</v>
      </c>
      <c r="K57" t="s">
        <v>238</v>
      </c>
      <c r="L57">
        <v>2</v>
      </c>
      <c r="M57">
        <v>0</v>
      </c>
      <c r="N57">
        <v>0</v>
      </c>
      <c r="O57">
        <v>0</v>
      </c>
      <c r="P57">
        <v>2.37</v>
      </c>
      <c r="Q57">
        <v>3.4</v>
      </c>
      <c r="R57">
        <v>2.87</v>
      </c>
      <c r="S57">
        <v>2.25</v>
      </c>
      <c r="T57">
        <v>3.3</v>
      </c>
      <c r="U57">
        <v>2.9</v>
      </c>
      <c r="V57">
        <v>2.4</v>
      </c>
      <c r="W57">
        <v>3.25</v>
      </c>
      <c r="X57">
        <v>2.7</v>
      </c>
      <c r="Y57">
        <v>2.4</v>
      </c>
      <c r="Z57">
        <v>3.58</v>
      </c>
      <c r="AA57">
        <v>2.9</v>
      </c>
      <c r="AB57">
        <v>2.38</v>
      </c>
      <c r="AC57">
        <v>3.3</v>
      </c>
      <c r="AD57">
        <v>2.8</v>
      </c>
      <c r="AE57">
        <v>2.38</v>
      </c>
      <c r="AF57">
        <v>3.4</v>
      </c>
      <c r="AG57">
        <v>2.9</v>
      </c>
      <c r="AH57">
        <v>36</v>
      </c>
      <c r="AI57">
        <v>2.46</v>
      </c>
      <c r="AJ57">
        <v>2.3199999999999998</v>
      </c>
      <c r="AK57">
        <v>3.58</v>
      </c>
      <c r="AL57">
        <v>3.29</v>
      </c>
      <c r="AM57">
        <v>3</v>
      </c>
      <c r="AN57">
        <v>2.82</v>
      </c>
      <c r="AO57">
        <v>35</v>
      </c>
      <c r="AP57">
        <v>2.0099999999999998</v>
      </c>
      <c r="AQ57">
        <v>1.92</v>
      </c>
      <c r="AR57">
        <v>1.94</v>
      </c>
      <c r="AS57">
        <v>1.82</v>
      </c>
      <c r="AT57">
        <v>15</v>
      </c>
      <c r="AU57">
        <v>-0.25</v>
      </c>
      <c r="AV57">
        <v>2.11</v>
      </c>
      <c r="AW57">
        <v>2.0299999999999998</v>
      </c>
      <c r="AX57">
        <v>1.84</v>
      </c>
      <c r="AY57">
        <v>1.77</v>
      </c>
      <c r="AZ57">
        <v>2.13</v>
      </c>
      <c r="BA57">
        <v>3.78</v>
      </c>
      <c r="BB57">
        <v>3.31</v>
      </c>
    </row>
    <row r="58" spans="1:54" s="6" customFormat="1" x14ac:dyDescent="0.2">
      <c r="A58" t="s">
        <v>212</v>
      </c>
      <c r="B58" s="4">
        <v>43330</v>
      </c>
      <c r="C58" t="s">
        <v>246</v>
      </c>
      <c r="D58" t="s">
        <v>218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 t="s">
        <v>229</v>
      </c>
      <c r="L58">
        <v>1</v>
      </c>
      <c r="M58">
        <v>3</v>
      </c>
      <c r="N58">
        <v>0</v>
      </c>
      <c r="O58">
        <v>0</v>
      </c>
      <c r="P58">
        <v>1.9</v>
      </c>
      <c r="Q58">
        <v>3.4</v>
      </c>
      <c r="R58">
        <v>4</v>
      </c>
      <c r="S58">
        <v>1.83</v>
      </c>
      <c r="T58">
        <v>3.5</v>
      </c>
      <c r="U58">
        <v>3.9</v>
      </c>
      <c r="V58">
        <v>1.8</v>
      </c>
      <c r="W58">
        <v>3.5</v>
      </c>
      <c r="X58">
        <v>3.8</v>
      </c>
      <c r="Y58">
        <v>1.98</v>
      </c>
      <c r="Z58">
        <v>3.38</v>
      </c>
      <c r="AA58">
        <v>4.1900000000000004</v>
      </c>
      <c r="AB58">
        <v>2</v>
      </c>
      <c r="AC58">
        <v>3.3</v>
      </c>
      <c r="AD58">
        <v>3.6</v>
      </c>
      <c r="AE58">
        <v>1.95</v>
      </c>
      <c r="AF58">
        <v>3.4</v>
      </c>
      <c r="AG58">
        <v>3.9</v>
      </c>
      <c r="AH58">
        <v>36</v>
      </c>
      <c r="AI58">
        <v>2</v>
      </c>
      <c r="AJ58">
        <v>1.91</v>
      </c>
      <c r="AK58">
        <v>3.6</v>
      </c>
      <c r="AL58">
        <v>3.31</v>
      </c>
      <c r="AM58">
        <v>4.1900000000000004</v>
      </c>
      <c r="AN58">
        <v>3.79</v>
      </c>
      <c r="AO58">
        <v>35</v>
      </c>
      <c r="AP58">
        <v>2.11</v>
      </c>
      <c r="AQ58">
        <v>1.99</v>
      </c>
      <c r="AR58">
        <v>1.9</v>
      </c>
      <c r="AS58">
        <v>1.75</v>
      </c>
      <c r="AT58">
        <v>14</v>
      </c>
      <c r="AU58">
        <v>-0.5</v>
      </c>
      <c r="AV58">
        <v>2</v>
      </c>
      <c r="AW58">
        <v>1.94</v>
      </c>
      <c r="AX58">
        <v>1.91</v>
      </c>
      <c r="AY58">
        <v>1.85</v>
      </c>
      <c r="AZ58">
        <v>2.37</v>
      </c>
      <c r="BA58">
        <v>3.13</v>
      </c>
      <c r="BB58">
        <v>3.41</v>
      </c>
    </row>
    <row r="59" spans="1:54" s="6" customFormat="1" x14ac:dyDescent="0.2">
      <c r="A59" t="s">
        <v>212</v>
      </c>
      <c r="B59" s="4">
        <v>43330</v>
      </c>
      <c r="C59" t="s">
        <v>242</v>
      </c>
      <c r="D59" t="s">
        <v>215</v>
      </c>
      <c r="E59">
        <v>1</v>
      </c>
      <c r="F59">
        <v>0</v>
      </c>
      <c r="G59" t="str">
        <f t="shared" si="2"/>
        <v>H</v>
      </c>
      <c r="H59">
        <v>1</v>
      </c>
      <c r="I59">
        <v>0</v>
      </c>
      <c r="J59" t="str">
        <f t="shared" si="3"/>
        <v>H</v>
      </c>
      <c r="K59" t="s">
        <v>476</v>
      </c>
      <c r="L59">
        <v>1</v>
      </c>
      <c r="M59">
        <v>2</v>
      </c>
      <c r="N59">
        <v>0</v>
      </c>
      <c r="O59">
        <v>0</v>
      </c>
      <c r="P59">
        <v>2.2000000000000002</v>
      </c>
      <c r="Q59">
        <v>3.5</v>
      </c>
      <c r="R59">
        <v>3.1</v>
      </c>
      <c r="S59">
        <v>2.15</v>
      </c>
      <c r="T59">
        <v>3.2</v>
      </c>
      <c r="U59">
        <v>3.2</v>
      </c>
      <c r="V59"/>
      <c r="W59"/>
      <c r="X59"/>
      <c r="Y59">
        <v>2.39</v>
      </c>
      <c r="Z59">
        <v>3.16</v>
      </c>
      <c r="AA59">
        <v>3.27</v>
      </c>
      <c r="AB59">
        <v>2.15</v>
      </c>
      <c r="AC59">
        <v>3.25</v>
      </c>
      <c r="AD59">
        <v>3.25</v>
      </c>
      <c r="AE59">
        <v>2.25</v>
      </c>
      <c r="AF59">
        <v>3.4</v>
      </c>
      <c r="AG59">
        <v>3.13</v>
      </c>
      <c r="AH59">
        <v>36</v>
      </c>
      <c r="AI59">
        <v>2.39</v>
      </c>
      <c r="AJ59">
        <v>2.2200000000000002</v>
      </c>
      <c r="AK59">
        <v>3.5</v>
      </c>
      <c r="AL59">
        <v>3.18</v>
      </c>
      <c r="AM59">
        <v>3.6</v>
      </c>
      <c r="AN59">
        <v>3.07</v>
      </c>
      <c r="AO59">
        <v>35</v>
      </c>
      <c r="AP59">
        <v>2.06</v>
      </c>
      <c r="AQ59">
        <v>1.96</v>
      </c>
      <c r="AR59">
        <v>1.85</v>
      </c>
      <c r="AS59">
        <v>1.79</v>
      </c>
      <c r="AT59">
        <v>15</v>
      </c>
      <c r="AU59">
        <v>-0.25</v>
      </c>
      <c r="AV59">
        <v>2.04</v>
      </c>
      <c r="AW59">
        <v>1.95</v>
      </c>
      <c r="AX59">
        <v>1.91</v>
      </c>
      <c r="AY59">
        <v>1.84</v>
      </c>
      <c r="AZ59">
        <v>2.35</v>
      </c>
      <c r="BA59">
        <v>3.36</v>
      </c>
      <c r="BB59">
        <v>3.22</v>
      </c>
    </row>
    <row r="60" spans="1:54" s="6" customFormat="1" x14ac:dyDescent="0.2">
      <c r="A60" t="s">
        <v>212</v>
      </c>
      <c r="B60" s="4">
        <v>43330</v>
      </c>
      <c r="C60" t="s">
        <v>245</v>
      </c>
      <c r="D60" t="s">
        <v>231</v>
      </c>
      <c r="E60">
        <v>3</v>
      </c>
      <c r="F60">
        <v>2</v>
      </c>
      <c r="G60" t="str">
        <f t="shared" si="2"/>
        <v>H</v>
      </c>
      <c r="H60">
        <v>1</v>
      </c>
      <c r="I60">
        <v>1</v>
      </c>
      <c r="J60" t="str">
        <f t="shared" si="3"/>
        <v>D</v>
      </c>
      <c r="K60" t="s">
        <v>340</v>
      </c>
      <c r="L60">
        <v>2</v>
      </c>
      <c r="M60">
        <v>0</v>
      </c>
      <c r="N60">
        <v>0</v>
      </c>
      <c r="O60">
        <v>0</v>
      </c>
      <c r="P60">
        <v>2.1</v>
      </c>
      <c r="Q60">
        <v>3.4</v>
      </c>
      <c r="R60">
        <v>3.4</v>
      </c>
      <c r="S60">
        <v>2.1</v>
      </c>
      <c r="T60">
        <v>3.25</v>
      </c>
      <c r="U60">
        <v>3.25</v>
      </c>
      <c r="V60">
        <v>2.1</v>
      </c>
      <c r="W60">
        <v>3.2</v>
      </c>
      <c r="X60">
        <v>3.2</v>
      </c>
      <c r="Y60">
        <v>2.17</v>
      </c>
      <c r="Z60">
        <v>3.52</v>
      </c>
      <c r="AA60">
        <v>3.38</v>
      </c>
      <c r="AB60">
        <v>2.15</v>
      </c>
      <c r="AC60">
        <v>3.3</v>
      </c>
      <c r="AD60">
        <v>3.2</v>
      </c>
      <c r="AE60">
        <v>2.15</v>
      </c>
      <c r="AF60">
        <v>3.4</v>
      </c>
      <c r="AG60">
        <v>3.3</v>
      </c>
      <c r="AH60">
        <v>36</v>
      </c>
      <c r="AI60">
        <v>2.19</v>
      </c>
      <c r="AJ60">
        <v>2.1</v>
      </c>
      <c r="AK60">
        <v>3.52</v>
      </c>
      <c r="AL60">
        <v>3.33</v>
      </c>
      <c r="AM60">
        <v>3.4</v>
      </c>
      <c r="AN60">
        <v>3.21</v>
      </c>
      <c r="AO60">
        <v>35</v>
      </c>
      <c r="AP60">
        <v>1.91</v>
      </c>
      <c r="AQ60">
        <v>1.82</v>
      </c>
      <c r="AR60">
        <v>2.0099999999999998</v>
      </c>
      <c r="AS60">
        <v>1.92</v>
      </c>
      <c r="AT60">
        <v>16</v>
      </c>
      <c r="AU60">
        <v>-0.25</v>
      </c>
      <c r="AV60">
        <v>1.9</v>
      </c>
      <c r="AW60">
        <v>1.85</v>
      </c>
      <c r="AX60">
        <v>2.0099999999999998</v>
      </c>
      <c r="AY60">
        <v>1.94</v>
      </c>
      <c r="AZ60">
        <v>2.25</v>
      </c>
      <c r="BA60">
        <v>3.54</v>
      </c>
      <c r="BB60">
        <v>3.28</v>
      </c>
    </row>
    <row r="61" spans="1:54" s="6" customFormat="1" x14ac:dyDescent="0.2">
      <c r="A61" t="s">
        <v>212</v>
      </c>
      <c r="B61" s="4">
        <v>43330</v>
      </c>
      <c r="C61" t="s">
        <v>228</v>
      </c>
      <c r="D61" t="s">
        <v>237</v>
      </c>
      <c r="E61">
        <v>2</v>
      </c>
      <c r="F61">
        <v>2</v>
      </c>
      <c r="G61" t="str">
        <f t="shared" si="2"/>
        <v>D</v>
      </c>
      <c r="H61">
        <v>0</v>
      </c>
      <c r="I61">
        <v>1</v>
      </c>
      <c r="J61" t="str">
        <f t="shared" si="3"/>
        <v>A</v>
      </c>
      <c r="K61" t="s">
        <v>386</v>
      </c>
      <c r="L61">
        <v>4</v>
      </c>
      <c r="M61">
        <v>2</v>
      </c>
      <c r="N61">
        <v>0</v>
      </c>
      <c r="O61">
        <v>0</v>
      </c>
      <c r="P61">
        <v>2.6</v>
      </c>
      <c r="Q61">
        <v>3.3</v>
      </c>
      <c r="R61">
        <v>2.62</v>
      </c>
      <c r="S61">
        <v>2.4</v>
      </c>
      <c r="T61">
        <v>3.25</v>
      </c>
      <c r="U61">
        <v>2.75</v>
      </c>
      <c r="V61">
        <v>2.35</v>
      </c>
      <c r="W61">
        <v>3.25</v>
      </c>
      <c r="X61">
        <v>2.75</v>
      </c>
      <c r="Y61">
        <v>2.63</v>
      </c>
      <c r="Z61">
        <v>3.33</v>
      </c>
      <c r="AA61">
        <v>2.78</v>
      </c>
      <c r="AB61">
        <v>2.6</v>
      </c>
      <c r="AC61">
        <v>3.2</v>
      </c>
      <c r="AD61">
        <v>2.62</v>
      </c>
      <c r="AE61">
        <v>2.6</v>
      </c>
      <c r="AF61">
        <v>3.3</v>
      </c>
      <c r="AG61">
        <v>2.7</v>
      </c>
      <c r="AH61">
        <v>36</v>
      </c>
      <c r="AI61">
        <v>2.63</v>
      </c>
      <c r="AJ61">
        <v>2.5099999999999998</v>
      </c>
      <c r="AK61">
        <v>3.35</v>
      </c>
      <c r="AL61">
        <v>3.2</v>
      </c>
      <c r="AM61">
        <v>2.8</v>
      </c>
      <c r="AN61">
        <v>2.64</v>
      </c>
      <c r="AO61">
        <v>35</v>
      </c>
      <c r="AP61">
        <v>2.1</v>
      </c>
      <c r="AQ61">
        <v>2</v>
      </c>
      <c r="AR61">
        <v>1.82</v>
      </c>
      <c r="AS61">
        <v>1.76</v>
      </c>
      <c r="AT61">
        <v>15</v>
      </c>
      <c r="AU61">
        <v>0</v>
      </c>
      <c r="AV61">
        <v>1.91</v>
      </c>
      <c r="AW61">
        <v>1.86</v>
      </c>
      <c r="AX61">
        <v>1.99</v>
      </c>
      <c r="AY61">
        <v>1.93</v>
      </c>
      <c r="AZ61">
        <v>2.65</v>
      </c>
      <c r="BA61">
        <v>3.3</v>
      </c>
      <c r="BB61">
        <v>2.84</v>
      </c>
    </row>
    <row r="62" spans="1:54" s="6" customFormat="1" x14ac:dyDescent="0.2">
      <c r="A62" t="s">
        <v>212</v>
      </c>
      <c r="B62" s="4">
        <v>43337</v>
      </c>
      <c r="C62" t="s">
        <v>215</v>
      </c>
      <c r="D62" t="s">
        <v>221</v>
      </c>
      <c r="E62">
        <v>1</v>
      </c>
      <c r="F62">
        <v>0</v>
      </c>
      <c r="G62" t="str">
        <f t="shared" si="2"/>
        <v>H</v>
      </c>
      <c r="H62">
        <v>1</v>
      </c>
      <c r="I62">
        <v>0</v>
      </c>
      <c r="J62" t="str">
        <f t="shared" si="3"/>
        <v>H</v>
      </c>
      <c r="K62" s="7" t="s">
        <v>339</v>
      </c>
      <c r="L62">
        <v>1</v>
      </c>
      <c r="M62">
        <v>0</v>
      </c>
      <c r="N62">
        <v>0</v>
      </c>
      <c r="O62">
        <v>0</v>
      </c>
      <c r="P62">
        <v>1.83</v>
      </c>
      <c r="Q62">
        <v>3.6</v>
      </c>
      <c r="R62">
        <v>4.2</v>
      </c>
      <c r="S62">
        <v>1.8</v>
      </c>
      <c r="T62">
        <v>3.6</v>
      </c>
      <c r="U62">
        <v>3.9</v>
      </c>
      <c r="V62">
        <v>1.75</v>
      </c>
      <c r="W62">
        <v>3.55</v>
      </c>
      <c r="X62">
        <v>3.9</v>
      </c>
      <c r="Y62">
        <v>1.85</v>
      </c>
      <c r="Z62">
        <v>4.0199999999999996</v>
      </c>
      <c r="AA62">
        <v>3.98</v>
      </c>
      <c r="AB62">
        <v>1.75</v>
      </c>
      <c r="AC62">
        <v>4</v>
      </c>
      <c r="AD62">
        <v>3.9</v>
      </c>
      <c r="AE62">
        <v>1.8</v>
      </c>
      <c r="AF62">
        <v>3.7</v>
      </c>
      <c r="AG62">
        <v>4.2</v>
      </c>
      <c r="AH62">
        <v>38</v>
      </c>
      <c r="AI62">
        <v>1.85</v>
      </c>
      <c r="AJ62">
        <v>1.79</v>
      </c>
      <c r="AK62">
        <v>4.0199999999999996</v>
      </c>
      <c r="AL62">
        <v>3.64</v>
      </c>
      <c r="AM62">
        <v>4.2</v>
      </c>
      <c r="AN62">
        <v>3.91</v>
      </c>
      <c r="AO62">
        <v>35</v>
      </c>
      <c r="AP62">
        <v>1.91</v>
      </c>
      <c r="AQ62">
        <v>1.83</v>
      </c>
      <c r="AR62">
        <v>2.0099999999999998</v>
      </c>
      <c r="AS62">
        <v>1.91</v>
      </c>
      <c r="AT62">
        <v>14</v>
      </c>
      <c r="AU62">
        <v>-0.5</v>
      </c>
      <c r="AV62">
        <v>1.86</v>
      </c>
      <c r="AW62">
        <v>1.81</v>
      </c>
      <c r="AX62">
        <v>2.06</v>
      </c>
      <c r="AY62">
        <v>1.99</v>
      </c>
      <c r="AZ62">
        <v>1.71</v>
      </c>
      <c r="BA62">
        <v>3.93</v>
      </c>
      <c r="BB62">
        <v>5.15</v>
      </c>
    </row>
    <row r="63" spans="1:54" s="6" customFormat="1" x14ac:dyDescent="0.2">
      <c r="A63" t="s">
        <v>212</v>
      </c>
      <c r="B63" s="4">
        <v>43337</v>
      </c>
      <c r="C63" t="s">
        <v>218</v>
      </c>
      <c r="D63" t="s">
        <v>222</v>
      </c>
      <c r="E63">
        <v>2</v>
      </c>
      <c r="F63">
        <v>1</v>
      </c>
      <c r="G63" t="str">
        <f t="shared" si="2"/>
        <v>H</v>
      </c>
      <c r="H63">
        <v>0</v>
      </c>
      <c r="I63">
        <v>0</v>
      </c>
      <c r="J63" t="str">
        <f t="shared" si="3"/>
        <v>D</v>
      </c>
      <c r="K63" s="7" t="s">
        <v>387</v>
      </c>
      <c r="L63">
        <v>3</v>
      </c>
      <c r="M63">
        <v>2</v>
      </c>
      <c r="N63">
        <v>0</v>
      </c>
      <c r="O63">
        <v>0</v>
      </c>
      <c r="P63">
        <v>2.2000000000000002</v>
      </c>
      <c r="Q63">
        <v>3.25</v>
      </c>
      <c r="R63">
        <v>3.3</v>
      </c>
      <c r="S63">
        <v>2.2000000000000002</v>
      </c>
      <c r="T63">
        <v>3.2</v>
      </c>
      <c r="U63">
        <v>3.1</v>
      </c>
      <c r="V63">
        <v>2.2000000000000002</v>
      </c>
      <c r="W63">
        <v>3.05</v>
      </c>
      <c r="X63">
        <v>3.1</v>
      </c>
      <c r="Y63">
        <v>2.33</v>
      </c>
      <c r="Z63">
        <v>3.26</v>
      </c>
      <c r="AA63">
        <v>3.32</v>
      </c>
      <c r="AB63">
        <v>2.2000000000000002</v>
      </c>
      <c r="AC63">
        <v>3.3</v>
      </c>
      <c r="AD63">
        <v>3.1</v>
      </c>
      <c r="AE63">
        <v>2.25</v>
      </c>
      <c r="AF63">
        <v>3.25</v>
      </c>
      <c r="AG63">
        <v>3.25</v>
      </c>
      <c r="AH63">
        <v>38</v>
      </c>
      <c r="AI63">
        <v>2.33</v>
      </c>
      <c r="AJ63">
        <v>2.2200000000000002</v>
      </c>
      <c r="AK63">
        <v>3.3</v>
      </c>
      <c r="AL63">
        <v>3.14</v>
      </c>
      <c r="AM63">
        <v>3.32</v>
      </c>
      <c r="AN63">
        <v>3.11</v>
      </c>
      <c r="AO63">
        <v>33</v>
      </c>
      <c r="AP63">
        <v>2.27</v>
      </c>
      <c r="AQ63">
        <v>2.13</v>
      </c>
      <c r="AR63">
        <v>1.7</v>
      </c>
      <c r="AS63">
        <v>1.65</v>
      </c>
      <c r="AT63">
        <v>15</v>
      </c>
      <c r="AU63">
        <v>-0.25</v>
      </c>
      <c r="AV63">
        <v>1.99</v>
      </c>
      <c r="AW63">
        <v>1.92</v>
      </c>
      <c r="AX63">
        <v>1.93</v>
      </c>
      <c r="AY63">
        <v>1.87</v>
      </c>
      <c r="AZ63">
        <v>1.99</v>
      </c>
      <c r="BA63">
        <v>3.51</v>
      </c>
      <c r="BB63">
        <v>4.09</v>
      </c>
    </row>
    <row r="64" spans="1:54" s="6" customFormat="1" x14ac:dyDescent="0.2">
      <c r="A64" t="s">
        <v>212</v>
      </c>
      <c r="B64" s="4">
        <v>43337</v>
      </c>
      <c r="C64" t="s">
        <v>231</v>
      </c>
      <c r="D64" t="s">
        <v>214</v>
      </c>
      <c r="E64">
        <v>0</v>
      </c>
      <c r="F64">
        <v>1</v>
      </c>
      <c r="G64" t="str">
        <f t="shared" si="2"/>
        <v>A</v>
      </c>
      <c r="H64">
        <v>0</v>
      </c>
      <c r="I64">
        <v>0</v>
      </c>
      <c r="J64" t="str">
        <f t="shared" si="3"/>
        <v>D</v>
      </c>
      <c r="K64" s="7" t="s">
        <v>226</v>
      </c>
      <c r="L64">
        <v>0</v>
      </c>
      <c r="M64">
        <v>1</v>
      </c>
      <c r="N64">
        <v>0</v>
      </c>
      <c r="O64">
        <v>0</v>
      </c>
      <c r="P64">
        <v>2.1</v>
      </c>
      <c r="Q64">
        <v>3.4</v>
      </c>
      <c r="R64">
        <v>3.4</v>
      </c>
      <c r="S64">
        <v>2.0499999999999998</v>
      </c>
      <c r="T64">
        <v>3.4</v>
      </c>
      <c r="U64">
        <v>3.2</v>
      </c>
      <c r="V64">
        <v>2.0499999999999998</v>
      </c>
      <c r="W64">
        <v>3.25</v>
      </c>
      <c r="X64">
        <v>3.35</v>
      </c>
      <c r="Y64">
        <v>2.13</v>
      </c>
      <c r="Z64">
        <v>3.4</v>
      </c>
      <c r="AA64">
        <v>3.62</v>
      </c>
      <c r="AB64">
        <v>2.0499999999999998</v>
      </c>
      <c r="AC64">
        <v>3.5</v>
      </c>
      <c r="AD64">
        <v>3.25</v>
      </c>
      <c r="AE64">
        <v>2.1</v>
      </c>
      <c r="AF64">
        <v>3.4</v>
      </c>
      <c r="AG64">
        <v>3.5</v>
      </c>
      <c r="AH64">
        <v>38</v>
      </c>
      <c r="AI64">
        <v>2.2000000000000002</v>
      </c>
      <c r="AJ64">
        <v>2.0699999999999998</v>
      </c>
      <c r="AK64">
        <v>3.5</v>
      </c>
      <c r="AL64">
        <v>3.3</v>
      </c>
      <c r="AM64">
        <v>3.62</v>
      </c>
      <c r="AN64">
        <v>3.31</v>
      </c>
      <c r="AO64">
        <v>35</v>
      </c>
      <c r="AP64">
        <v>2</v>
      </c>
      <c r="AQ64">
        <v>1.94</v>
      </c>
      <c r="AR64">
        <v>1.9</v>
      </c>
      <c r="AS64">
        <v>1.81</v>
      </c>
      <c r="AT64">
        <v>15</v>
      </c>
      <c r="AU64">
        <v>-0.25</v>
      </c>
      <c r="AV64">
        <v>1.86</v>
      </c>
      <c r="AW64">
        <v>1.8</v>
      </c>
      <c r="AX64">
        <v>2.04</v>
      </c>
      <c r="AY64">
        <v>1.99</v>
      </c>
      <c r="AZ64">
        <v>2.2000000000000002</v>
      </c>
      <c r="BA64">
        <v>3.27</v>
      </c>
      <c r="BB64">
        <v>3.66</v>
      </c>
    </row>
    <row r="65" spans="1:54" s="6" customFormat="1" x14ac:dyDescent="0.2">
      <c r="A65" t="s">
        <v>212</v>
      </c>
      <c r="B65" s="4">
        <v>43337</v>
      </c>
      <c r="C65" t="s">
        <v>219</v>
      </c>
      <c r="D65" t="s">
        <v>243</v>
      </c>
      <c r="E65">
        <v>1</v>
      </c>
      <c r="F65">
        <v>2</v>
      </c>
      <c r="G65" t="str">
        <f t="shared" si="2"/>
        <v>A</v>
      </c>
      <c r="H65">
        <v>1</v>
      </c>
      <c r="I65">
        <v>0</v>
      </c>
      <c r="J65" t="str">
        <f t="shared" si="3"/>
        <v>H</v>
      </c>
      <c r="K65" s="7" t="s">
        <v>232</v>
      </c>
      <c r="L65">
        <v>1</v>
      </c>
      <c r="M65">
        <v>0</v>
      </c>
      <c r="N65">
        <v>0</v>
      </c>
      <c r="O65">
        <v>0</v>
      </c>
      <c r="P65">
        <v>2.37</v>
      </c>
      <c r="Q65">
        <v>3.4</v>
      </c>
      <c r="R65">
        <v>2.87</v>
      </c>
      <c r="S65">
        <v>2.5</v>
      </c>
      <c r="T65">
        <v>3.4</v>
      </c>
      <c r="U65">
        <v>2.5499999999999998</v>
      </c>
      <c r="V65">
        <v>2.4500000000000002</v>
      </c>
      <c r="W65">
        <v>3.2</v>
      </c>
      <c r="X65">
        <v>2.65</v>
      </c>
      <c r="Y65">
        <v>2.62</v>
      </c>
      <c r="Z65">
        <v>3.42</v>
      </c>
      <c r="AA65">
        <v>2.73</v>
      </c>
      <c r="AB65">
        <v>2.4</v>
      </c>
      <c r="AC65">
        <v>3.4</v>
      </c>
      <c r="AD65">
        <v>2.7</v>
      </c>
      <c r="AE65">
        <v>2.5</v>
      </c>
      <c r="AF65">
        <v>3.4</v>
      </c>
      <c r="AG65">
        <v>2.75</v>
      </c>
      <c r="AH65">
        <v>38</v>
      </c>
      <c r="AI65">
        <v>2.62</v>
      </c>
      <c r="AJ65">
        <v>2.4500000000000002</v>
      </c>
      <c r="AK65">
        <v>3.45</v>
      </c>
      <c r="AL65">
        <v>3.28</v>
      </c>
      <c r="AM65">
        <v>2.87</v>
      </c>
      <c r="AN65">
        <v>2.67</v>
      </c>
      <c r="AO65">
        <v>35</v>
      </c>
      <c r="AP65">
        <v>1.96</v>
      </c>
      <c r="AQ65">
        <v>1.87</v>
      </c>
      <c r="AR65">
        <v>1.95</v>
      </c>
      <c r="AS65">
        <v>1.87</v>
      </c>
      <c r="AT65">
        <v>15</v>
      </c>
      <c r="AU65">
        <v>0</v>
      </c>
      <c r="AV65">
        <v>1.89</v>
      </c>
      <c r="AW65">
        <v>1.81</v>
      </c>
      <c r="AX65">
        <v>2.06</v>
      </c>
      <c r="AY65">
        <v>1.98</v>
      </c>
      <c r="AZ65">
        <v>2.64</v>
      </c>
      <c r="BA65">
        <v>3.52</v>
      </c>
      <c r="BB65">
        <v>2.71</v>
      </c>
    </row>
    <row r="66" spans="1:54" s="6" customFormat="1" x14ac:dyDescent="0.2">
      <c r="A66" t="s">
        <v>212</v>
      </c>
      <c r="B66" s="4">
        <v>43337</v>
      </c>
      <c r="C66" t="s">
        <v>224</v>
      </c>
      <c r="D66" t="s">
        <v>227</v>
      </c>
      <c r="E66">
        <v>1</v>
      </c>
      <c r="F66">
        <v>2</v>
      </c>
      <c r="G66" t="str">
        <f t="shared" ref="G66:G92" si="4">IF(OR(E66="",F66=""),"",IF(E66&gt;F66,"H",IF(E66=F66,"D","A")))</f>
        <v>A</v>
      </c>
      <c r="H66">
        <v>0</v>
      </c>
      <c r="I66">
        <v>2</v>
      </c>
      <c r="J66" t="str">
        <f t="shared" ref="J66:J92" si="5">IF(OR(H66="",I66=""),"",IF(H66&gt;I66,"H",IF(H66=I66,"D","A")))</f>
        <v>A</v>
      </c>
      <c r="K66" s="7" t="s">
        <v>223</v>
      </c>
      <c r="L66">
        <v>0</v>
      </c>
      <c r="M66">
        <v>3</v>
      </c>
      <c r="N66">
        <v>0</v>
      </c>
      <c r="O66">
        <v>0</v>
      </c>
      <c r="P66">
        <v>2</v>
      </c>
      <c r="Q66">
        <v>3.5</v>
      </c>
      <c r="R66">
        <v>3.6</v>
      </c>
      <c r="S66">
        <v>2</v>
      </c>
      <c r="T66">
        <v>3.4</v>
      </c>
      <c r="U66">
        <v>3.4</v>
      </c>
      <c r="V66">
        <v>2</v>
      </c>
      <c r="W66">
        <v>3.35</v>
      </c>
      <c r="X66">
        <v>3.35</v>
      </c>
      <c r="Y66">
        <v>2.13</v>
      </c>
      <c r="Z66">
        <v>3.47</v>
      </c>
      <c r="AA66">
        <v>3.55</v>
      </c>
      <c r="AB66">
        <v>2.0499999999999998</v>
      </c>
      <c r="AC66">
        <v>3.5</v>
      </c>
      <c r="AD66">
        <v>3.25</v>
      </c>
      <c r="AE66">
        <v>2.0499999999999998</v>
      </c>
      <c r="AF66">
        <v>3.5</v>
      </c>
      <c r="AG66">
        <v>3.5</v>
      </c>
      <c r="AH66">
        <v>38</v>
      </c>
      <c r="AI66">
        <v>2.13</v>
      </c>
      <c r="AJ66">
        <v>2.02</v>
      </c>
      <c r="AK66">
        <v>3.5</v>
      </c>
      <c r="AL66">
        <v>3.36</v>
      </c>
      <c r="AM66">
        <v>3.6</v>
      </c>
      <c r="AN66">
        <v>3.35</v>
      </c>
      <c r="AO66">
        <v>35</v>
      </c>
      <c r="AP66">
        <v>1.92</v>
      </c>
      <c r="AQ66">
        <v>1.82</v>
      </c>
      <c r="AR66">
        <v>2.0299999999999998</v>
      </c>
      <c r="AS66">
        <v>1.92</v>
      </c>
      <c r="AT66">
        <v>14</v>
      </c>
      <c r="AU66">
        <v>-0.5</v>
      </c>
      <c r="AV66">
        <v>2.11</v>
      </c>
      <c r="AW66">
        <v>2.0299999999999998</v>
      </c>
      <c r="AX66">
        <v>1.82</v>
      </c>
      <c r="AY66">
        <v>1.76</v>
      </c>
      <c r="AZ66">
        <v>2.27</v>
      </c>
      <c r="BA66">
        <v>3.37</v>
      </c>
      <c r="BB66">
        <v>3.39</v>
      </c>
    </row>
    <row r="67" spans="1:54" s="6" customFormat="1" x14ac:dyDescent="0.2">
      <c r="A67" t="s">
        <v>212</v>
      </c>
      <c r="B67" s="4">
        <v>43337</v>
      </c>
      <c r="C67" t="s">
        <v>230</v>
      </c>
      <c r="D67" t="s">
        <v>213</v>
      </c>
      <c r="E67">
        <v>3</v>
      </c>
      <c r="F67">
        <v>1</v>
      </c>
      <c r="G67" t="str">
        <f t="shared" si="4"/>
        <v>H</v>
      </c>
      <c r="H67">
        <v>1</v>
      </c>
      <c r="I67">
        <v>1</v>
      </c>
      <c r="J67" t="str">
        <f t="shared" si="5"/>
        <v>D</v>
      </c>
      <c r="K67" s="7" t="s">
        <v>235</v>
      </c>
      <c r="L67">
        <v>0</v>
      </c>
      <c r="M67">
        <v>1</v>
      </c>
      <c r="N67">
        <v>0</v>
      </c>
      <c r="O67">
        <v>0</v>
      </c>
      <c r="P67">
        <v>1.95</v>
      </c>
      <c r="Q67">
        <v>3.5</v>
      </c>
      <c r="R67">
        <v>3.8</v>
      </c>
      <c r="S67">
        <v>2</v>
      </c>
      <c r="T67">
        <v>3.3</v>
      </c>
      <c r="U67">
        <v>3.5</v>
      </c>
      <c r="V67">
        <v>1.95</v>
      </c>
      <c r="W67">
        <v>3.3</v>
      </c>
      <c r="X67">
        <v>3.55</v>
      </c>
      <c r="Y67">
        <v>1.99</v>
      </c>
      <c r="Z67">
        <v>3.68</v>
      </c>
      <c r="AA67">
        <v>3.75</v>
      </c>
      <c r="AB67">
        <v>1.91</v>
      </c>
      <c r="AC67">
        <v>3.7</v>
      </c>
      <c r="AD67">
        <v>3.5</v>
      </c>
      <c r="AE67">
        <v>2.0499999999999998</v>
      </c>
      <c r="AF67">
        <v>3.4</v>
      </c>
      <c r="AG67">
        <v>3.6</v>
      </c>
      <c r="AH67">
        <v>37</v>
      </c>
      <c r="AI67">
        <v>2.0499999999999998</v>
      </c>
      <c r="AJ67">
        <v>1.96</v>
      </c>
      <c r="AK67">
        <v>3.7</v>
      </c>
      <c r="AL67">
        <v>3.38</v>
      </c>
      <c r="AM67">
        <v>3.8</v>
      </c>
      <c r="AN67">
        <v>3.52</v>
      </c>
      <c r="AO67">
        <v>34</v>
      </c>
      <c r="AP67">
        <v>2.08</v>
      </c>
      <c r="AQ67">
        <v>1.99</v>
      </c>
      <c r="AR67">
        <v>1.86</v>
      </c>
      <c r="AS67">
        <v>1.76</v>
      </c>
      <c r="AT67">
        <v>13</v>
      </c>
      <c r="AU67">
        <v>-0.25</v>
      </c>
      <c r="AV67">
        <v>1.8</v>
      </c>
      <c r="AW67">
        <v>1.72</v>
      </c>
      <c r="AX67">
        <v>2.1800000000000002</v>
      </c>
      <c r="AY67">
        <v>2.06</v>
      </c>
      <c r="AZ67">
        <v>2.0099999999999998</v>
      </c>
      <c r="BA67">
        <v>3.65</v>
      </c>
      <c r="BB67">
        <v>3.84</v>
      </c>
    </row>
    <row r="68" spans="1:54" s="6" customFormat="1" x14ac:dyDescent="0.2">
      <c r="A68" t="s">
        <v>212</v>
      </c>
      <c r="B68" s="4">
        <v>43337</v>
      </c>
      <c r="C68" t="s">
        <v>240</v>
      </c>
      <c r="D68" t="s">
        <v>246</v>
      </c>
      <c r="E68">
        <v>1</v>
      </c>
      <c r="F68">
        <v>1</v>
      </c>
      <c r="G68" t="str">
        <f t="shared" si="4"/>
        <v>D</v>
      </c>
      <c r="H68">
        <v>0</v>
      </c>
      <c r="I68">
        <v>0</v>
      </c>
      <c r="J68" t="str">
        <f t="shared" si="5"/>
        <v>D</v>
      </c>
      <c r="K68" s="7" t="s">
        <v>548</v>
      </c>
      <c r="L68">
        <v>2</v>
      </c>
      <c r="M68">
        <v>0</v>
      </c>
      <c r="N68">
        <v>0</v>
      </c>
      <c r="O68">
        <v>1</v>
      </c>
      <c r="P68">
        <v>2.5</v>
      </c>
      <c r="Q68">
        <v>3.4</v>
      </c>
      <c r="R68">
        <v>2.7</v>
      </c>
      <c r="S68">
        <v>2.4500000000000002</v>
      </c>
      <c r="T68">
        <v>3.4</v>
      </c>
      <c r="U68">
        <v>2.6</v>
      </c>
      <c r="V68">
        <v>2.5</v>
      </c>
      <c r="W68">
        <v>3.2</v>
      </c>
      <c r="X68">
        <v>2.6</v>
      </c>
      <c r="Y68">
        <v>2.63</v>
      </c>
      <c r="Z68">
        <v>3.4</v>
      </c>
      <c r="AA68">
        <v>2.73</v>
      </c>
      <c r="AB68">
        <v>2.5</v>
      </c>
      <c r="AC68">
        <v>3.4</v>
      </c>
      <c r="AD68">
        <v>2.6</v>
      </c>
      <c r="AE68">
        <v>2.5499999999999998</v>
      </c>
      <c r="AF68">
        <v>3.4</v>
      </c>
      <c r="AG68">
        <v>2.7</v>
      </c>
      <c r="AH68">
        <v>38</v>
      </c>
      <c r="AI68">
        <v>2.63</v>
      </c>
      <c r="AJ68">
        <v>2.4900000000000002</v>
      </c>
      <c r="AK68">
        <v>3.4</v>
      </c>
      <c r="AL68">
        <v>3.27</v>
      </c>
      <c r="AM68">
        <v>2.8</v>
      </c>
      <c r="AN68">
        <v>2.63</v>
      </c>
      <c r="AO68">
        <v>35</v>
      </c>
      <c r="AP68">
        <v>2</v>
      </c>
      <c r="AQ68">
        <v>1.94</v>
      </c>
      <c r="AR68">
        <v>1.88</v>
      </c>
      <c r="AS68">
        <v>1.8</v>
      </c>
      <c r="AT68">
        <v>15</v>
      </c>
      <c r="AU68">
        <v>0</v>
      </c>
      <c r="AV68">
        <v>1.91</v>
      </c>
      <c r="AW68">
        <v>1.86</v>
      </c>
      <c r="AX68">
        <v>2</v>
      </c>
      <c r="AY68">
        <v>1.92</v>
      </c>
      <c r="AZ68">
        <v>2.61</v>
      </c>
      <c r="BA68">
        <v>3.54</v>
      </c>
      <c r="BB68">
        <v>2.72</v>
      </c>
    </row>
    <row r="69" spans="1:54" s="6" customFormat="1" x14ac:dyDescent="0.2">
      <c r="A69" t="s">
        <v>212</v>
      </c>
      <c r="B69" s="4">
        <v>43337</v>
      </c>
      <c r="C69" t="s">
        <v>236</v>
      </c>
      <c r="D69" t="s">
        <v>228</v>
      </c>
      <c r="E69">
        <v>3</v>
      </c>
      <c r="F69">
        <v>1</v>
      </c>
      <c r="G69" t="str">
        <f t="shared" si="4"/>
        <v>H</v>
      </c>
      <c r="H69">
        <v>1</v>
      </c>
      <c r="I69">
        <v>1</v>
      </c>
      <c r="J69" t="str">
        <f t="shared" si="5"/>
        <v>D</v>
      </c>
      <c r="K69" s="7" t="s">
        <v>475</v>
      </c>
      <c r="L69">
        <v>1</v>
      </c>
      <c r="M69">
        <v>1</v>
      </c>
      <c r="N69">
        <v>0</v>
      </c>
      <c r="O69">
        <v>0</v>
      </c>
      <c r="P69">
        <v>2.1</v>
      </c>
      <c r="Q69">
        <v>3.4</v>
      </c>
      <c r="R69">
        <v>3.4</v>
      </c>
      <c r="S69">
        <v>2.1</v>
      </c>
      <c r="T69">
        <v>3.4</v>
      </c>
      <c r="U69">
        <v>3.1</v>
      </c>
      <c r="V69">
        <v>2.0499999999999998</v>
      </c>
      <c r="W69">
        <v>3.25</v>
      </c>
      <c r="X69">
        <v>3.3</v>
      </c>
      <c r="Y69">
        <v>2.13</v>
      </c>
      <c r="Z69">
        <v>3.48</v>
      </c>
      <c r="AA69">
        <v>3.5</v>
      </c>
      <c r="AB69">
        <v>2.0499999999999998</v>
      </c>
      <c r="AC69">
        <v>3.5</v>
      </c>
      <c r="AD69">
        <v>3.25</v>
      </c>
      <c r="AE69">
        <v>2.1</v>
      </c>
      <c r="AF69">
        <v>3.5</v>
      </c>
      <c r="AG69">
        <v>3.4</v>
      </c>
      <c r="AH69">
        <v>38</v>
      </c>
      <c r="AI69">
        <v>2.17</v>
      </c>
      <c r="AJ69">
        <v>2.0699999999999998</v>
      </c>
      <c r="AK69">
        <v>3.5</v>
      </c>
      <c r="AL69">
        <v>3.34</v>
      </c>
      <c r="AM69">
        <v>3.5</v>
      </c>
      <c r="AN69">
        <v>3.23</v>
      </c>
      <c r="AO69">
        <v>35</v>
      </c>
      <c r="AP69">
        <v>1.96</v>
      </c>
      <c r="AQ69">
        <v>1.86</v>
      </c>
      <c r="AR69">
        <v>1.97</v>
      </c>
      <c r="AS69">
        <v>1.88</v>
      </c>
      <c r="AT69">
        <v>15</v>
      </c>
      <c r="AU69">
        <v>-0.25</v>
      </c>
      <c r="AV69">
        <v>1.88</v>
      </c>
      <c r="AW69">
        <v>1.82</v>
      </c>
      <c r="AX69">
        <v>2.0299999999999998</v>
      </c>
      <c r="AY69">
        <v>1.97</v>
      </c>
      <c r="AZ69">
        <v>2.31</v>
      </c>
      <c r="BA69">
        <v>3.61</v>
      </c>
      <c r="BB69">
        <v>3.08</v>
      </c>
    </row>
    <row r="70" spans="1:54" s="6" customFormat="1" x14ac:dyDescent="0.2">
      <c r="A70" t="s">
        <v>212</v>
      </c>
      <c r="B70" s="4">
        <v>43337</v>
      </c>
      <c r="C70" t="s">
        <v>216</v>
      </c>
      <c r="D70" t="s">
        <v>245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 s="7" t="s">
        <v>476</v>
      </c>
      <c r="L70">
        <v>3</v>
      </c>
      <c r="M70" s="7">
        <v>1</v>
      </c>
      <c r="N70">
        <v>0</v>
      </c>
      <c r="O70">
        <v>0</v>
      </c>
      <c r="P70">
        <v>2.54</v>
      </c>
      <c r="Q70">
        <v>3.5</v>
      </c>
      <c r="R70">
        <v>2.6</v>
      </c>
      <c r="S70">
        <v>2.35</v>
      </c>
      <c r="T70">
        <v>3.5</v>
      </c>
      <c r="U70">
        <v>2.65</v>
      </c>
      <c r="V70">
        <v>2.4500000000000002</v>
      </c>
      <c r="W70">
        <v>3.3</v>
      </c>
      <c r="X70">
        <v>2.5499999999999998</v>
      </c>
      <c r="Y70">
        <v>2.6</v>
      </c>
      <c r="Z70">
        <v>3.66</v>
      </c>
      <c r="AA70">
        <v>2.63</v>
      </c>
      <c r="AB70">
        <v>2.4500000000000002</v>
      </c>
      <c r="AC70">
        <v>3.5</v>
      </c>
      <c r="AD70">
        <v>2.6</v>
      </c>
      <c r="AE70">
        <v>2.5499999999999998</v>
      </c>
      <c r="AF70">
        <v>3.5</v>
      </c>
      <c r="AG70">
        <v>2.63</v>
      </c>
      <c r="AH70">
        <v>34</v>
      </c>
      <c r="AI70">
        <v>2.61</v>
      </c>
      <c r="AJ70">
        <v>2.48</v>
      </c>
      <c r="AK70">
        <v>3.66</v>
      </c>
      <c r="AL70">
        <v>3.41</v>
      </c>
      <c r="AM70">
        <v>2.65</v>
      </c>
      <c r="AN70">
        <v>2.56</v>
      </c>
      <c r="AO70">
        <v>32</v>
      </c>
      <c r="AP70">
        <v>1.76</v>
      </c>
      <c r="AQ70">
        <v>1.7</v>
      </c>
      <c r="AR70">
        <v>2.25</v>
      </c>
      <c r="AS70">
        <v>2.08</v>
      </c>
      <c r="AT70">
        <v>15</v>
      </c>
      <c r="AU70">
        <v>0</v>
      </c>
      <c r="AV70">
        <v>1.93</v>
      </c>
      <c r="AW70">
        <v>1.87</v>
      </c>
      <c r="AX70">
        <v>1.97</v>
      </c>
      <c r="AY70">
        <v>1.91</v>
      </c>
      <c r="AZ70">
        <v>2.44</v>
      </c>
      <c r="BA70">
        <v>3.48</v>
      </c>
      <c r="BB70">
        <v>2.98</v>
      </c>
    </row>
    <row r="71" spans="1:54" s="6" customFormat="1" x14ac:dyDescent="0.2">
      <c r="A71" t="s">
        <v>212</v>
      </c>
      <c r="B71" s="4">
        <v>43337</v>
      </c>
      <c r="C71" t="s">
        <v>239</v>
      </c>
      <c r="D71" t="s">
        <v>242</v>
      </c>
      <c r="E71">
        <v>3</v>
      </c>
      <c r="F71">
        <v>2</v>
      </c>
      <c r="G71" t="str">
        <f t="shared" si="4"/>
        <v>H</v>
      </c>
      <c r="H71">
        <v>1</v>
      </c>
      <c r="I71">
        <v>1</v>
      </c>
      <c r="J71" t="str">
        <f t="shared" si="5"/>
        <v>D</v>
      </c>
      <c r="K71" s="7" t="s">
        <v>474</v>
      </c>
      <c r="L71">
        <v>0</v>
      </c>
      <c r="M71">
        <v>3</v>
      </c>
      <c r="N71">
        <v>0</v>
      </c>
      <c r="O71">
        <v>0</v>
      </c>
      <c r="P71">
        <v>2.2000000000000002</v>
      </c>
      <c r="Q71">
        <v>3.4</v>
      </c>
      <c r="R71">
        <v>3.2</v>
      </c>
      <c r="S71">
        <v>2.2000000000000002</v>
      </c>
      <c r="T71">
        <v>3.4</v>
      </c>
      <c r="U71">
        <v>2.9</v>
      </c>
      <c r="V71">
        <v>2.15</v>
      </c>
      <c r="W71">
        <v>3.3</v>
      </c>
      <c r="X71">
        <v>3</v>
      </c>
      <c r="Y71">
        <v>2.2999999999999998</v>
      </c>
      <c r="Z71">
        <v>3.54</v>
      </c>
      <c r="AA71">
        <v>3.07</v>
      </c>
      <c r="AB71">
        <v>2.2000000000000002</v>
      </c>
      <c r="AC71">
        <v>3.6</v>
      </c>
      <c r="AD71">
        <v>2.9</v>
      </c>
      <c r="AE71">
        <v>2.25</v>
      </c>
      <c r="AF71">
        <v>3.4</v>
      </c>
      <c r="AG71">
        <v>3.1</v>
      </c>
      <c r="AH71">
        <v>37</v>
      </c>
      <c r="AI71">
        <v>2.33</v>
      </c>
      <c r="AJ71">
        <v>2.21</v>
      </c>
      <c r="AK71">
        <v>3.6</v>
      </c>
      <c r="AL71">
        <v>3.34</v>
      </c>
      <c r="AM71">
        <v>3.2</v>
      </c>
      <c r="AN71">
        <v>2.96</v>
      </c>
      <c r="AO71">
        <v>35</v>
      </c>
      <c r="AP71">
        <v>1.99</v>
      </c>
      <c r="AQ71">
        <v>1.88</v>
      </c>
      <c r="AR71">
        <v>1.94</v>
      </c>
      <c r="AS71">
        <v>1.85</v>
      </c>
      <c r="AT71">
        <v>16</v>
      </c>
      <c r="AU71">
        <v>-0.25</v>
      </c>
      <c r="AV71">
        <v>2</v>
      </c>
      <c r="AW71">
        <v>1.94</v>
      </c>
      <c r="AX71">
        <v>1.91</v>
      </c>
      <c r="AY71">
        <v>1.85</v>
      </c>
      <c r="AZ71">
        <v>2.5099999999999998</v>
      </c>
      <c r="BA71">
        <v>3.41</v>
      </c>
      <c r="BB71">
        <v>2.92</v>
      </c>
    </row>
    <row r="72" spans="1:54" s="6" customFormat="1" x14ac:dyDescent="0.2">
      <c r="A72" t="s">
        <v>212</v>
      </c>
      <c r="B72" s="4">
        <v>43337</v>
      </c>
      <c r="C72" t="s">
        <v>237</v>
      </c>
      <c r="D72" t="s">
        <v>233</v>
      </c>
      <c r="E72">
        <v>0</v>
      </c>
      <c r="F72">
        <v>0</v>
      </c>
      <c r="G72" t="str">
        <f t="shared" si="4"/>
        <v>D</v>
      </c>
      <c r="H72">
        <v>0</v>
      </c>
      <c r="I72">
        <v>0</v>
      </c>
      <c r="J72" t="str">
        <f t="shared" si="5"/>
        <v>D</v>
      </c>
      <c r="K72" s="7" t="s">
        <v>337</v>
      </c>
      <c r="L72">
        <v>1</v>
      </c>
      <c r="M72">
        <v>3</v>
      </c>
      <c r="N72">
        <v>0</v>
      </c>
      <c r="O72">
        <v>0</v>
      </c>
      <c r="P72">
        <v>2.1</v>
      </c>
      <c r="Q72">
        <v>3.6</v>
      </c>
      <c r="R72">
        <v>3.25</v>
      </c>
      <c r="S72">
        <v>2.2000000000000002</v>
      </c>
      <c r="T72">
        <v>3.4</v>
      </c>
      <c r="U72">
        <v>2.9</v>
      </c>
      <c r="V72">
        <v>2.1</v>
      </c>
      <c r="W72">
        <v>3.35</v>
      </c>
      <c r="X72">
        <v>3.1</v>
      </c>
      <c r="Y72">
        <v>2.1800000000000002</v>
      </c>
      <c r="Z72">
        <v>3.65</v>
      </c>
      <c r="AA72">
        <v>3.23</v>
      </c>
      <c r="AB72">
        <v>2.1</v>
      </c>
      <c r="AC72">
        <v>3.7</v>
      </c>
      <c r="AD72">
        <v>3</v>
      </c>
      <c r="AE72">
        <v>2.15</v>
      </c>
      <c r="AF72">
        <v>3.5</v>
      </c>
      <c r="AG72">
        <v>3.25</v>
      </c>
      <c r="AH72">
        <v>38</v>
      </c>
      <c r="AI72">
        <v>2.2000000000000002</v>
      </c>
      <c r="AJ72">
        <v>2.11</v>
      </c>
      <c r="AK72">
        <v>3.7</v>
      </c>
      <c r="AL72">
        <v>3.41</v>
      </c>
      <c r="AM72">
        <v>3.32</v>
      </c>
      <c r="AN72">
        <v>3.09</v>
      </c>
      <c r="AO72">
        <v>35</v>
      </c>
      <c r="AP72">
        <v>1.9</v>
      </c>
      <c r="AQ72">
        <v>1.81</v>
      </c>
      <c r="AR72">
        <v>2.0299999999999998</v>
      </c>
      <c r="AS72">
        <v>1.93</v>
      </c>
      <c r="AT72">
        <v>15</v>
      </c>
      <c r="AU72">
        <v>-0.25</v>
      </c>
      <c r="AV72">
        <v>1.92</v>
      </c>
      <c r="AW72">
        <v>1.85</v>
      </c>
      <c r="AX72">
        <v>2</v>
      </c>
      <c r="AY72">
        <v>1.93</v>
      </c>
      <c r="AZ72">
        <v>2.16</v>
      </c>
      <c r="BA72">
        <v>3.7</v>
      </c>
      <c r="BB72">
        <v>3.31</v>
      </c>
    </row>
    <row r="73" spans="1:54" s="6" customFormat="1" x14ac:dyDescent="0.2">
      <c r="A73" t="s">
        <v>212</v>
      </c>
      <c r="B73" s="4">
        <v>43337</v>
      </c>
      <c r="C73" t="s">
        <v>225</v>
      </c>
      <c r="D73" t="s">
        <v>234</v>
      </c>
      <c r="E73">
        <v>2</v>
      </c>
      <c r="F73">
        <v>2</v>
      </c>
      <c r="G73" t="str">
        <f t="shared" si="4"/>
        <v>D</v>
      </c>
      <c r="H73">
        <v>1</v>
      </c>
      <c r="I73">
        <v>0</v>
      </c>
      <c r="J73" t="str">
        <f t="shared" si="5"/>
        <v>H</v>
      </c>
      <c r="K73" s="7" t="s">
        <v>385</v>
      </c>
      <c r="L73">
        <v>3</v>
      </c>
      <c r="M73">
        <v>1</v>
      </c>
      <c r="N73">
        <v>0</v>
      </c>
      <c r="O73">
        <v>0</v>
      </c>
      <c r="P73">
        <v>1.83</v>
      </c>
      <c r="Q73">
        <v>3.4</v>
      </c>
      <c r="R73">
        <v>4.5</v>
      </c>
      <c r="S73">
        <v>1.85</v>
      </c>
      <c r="T73">
        <v>3.3</v>
      </c>
      <c r="U73">
        <v>4</v>
      </c>
      <c r="V73">
        <v>1.8</v>
      </c>
      <c r="W73">
        <v>3.3</v>
      </c>
      <c r="X73">
        <v>4.2</v>
      </c>
      <c r="Y73">
        <v>1.84</v>
      </c>
      <c r="Z73">
        <v>3.62</v>
      </c>
      <c r="AA73">
        <v>4.5</v>
      </c>
      <c r="AB73">
        <v>1.75</v>
      </c>
      <c r="AC73">
        <v>3.7</v>
      </c>
      <c r="AD73">
        <v>4.2</v>
      </c>
      <c r="AE73">
        <v>1.85</v>
      </c>
      <c r="AF73">
        <v>3.5</v>
      </c>
      <c r="AG73">
        <v>4.33</v>
      </c>
      <c r="AH73">
        <v>38</v>
      </c>
      <c r="AI73">
        <v>1.9</v>
      </c>
      <c r="AJ73">
        <v>1.82</v>
      </c>
      <c r="AK73">
        <v>3.7</v>
      </c>
      <c r="AL73">
        <v>3.38</v>
      </c>
      <c r="AM73">
        <v>4.5</v>
      </c>
      <c r="AN73">
        <v>4.12</v>
      </c>
      <c r="AO73">
        <v>33</v>
      </c>
      <c r="AP73">
        <v>2.2000000000000002</v>
      </c>
      <c r="AQ73">
        <v>2.1</v>
      </c>
      <c r="AR73">
        <v>1.75</v>
      </c>
      <c r="AS73">
        <v>1.68</v>
      </c>
      <c r="AT73">
        <v>14</v>
      </c>
      <c r="AU73">
        <v>-0.5</v>
      </c>
      <c r="AV73">
        <v>1.9</v>
      </c>
      <c r="AW73">
        <v>1.83</v>
      </c>
      <c r="AX73">
        <v>2.0299999999999998</v>
      </c>
      <c r="AY73">
        <v>1.96</v>
      </c>
      <c r="AZ73">
        <v>2.29</v>
      </c>
      <c r="BA73">
        <v>3.18</v>
      </c>
      <c r="BB73">
        <v>3.55</v>
      </c>
    </row>
    <row r="74" spans="1:54" s="6" customFormat="1" x14ac:dyDescent="0.2">
      <c r="A74" t="s">
        <v>212</v>
      </c>
      <c r="B74" s="4">
        <v>43339</v>
      </c>
      <c r="C74" t="s">
        <v>213</v>
      </c>
      <c r="D74" t="s">
        <v>237</v>
      </c>
      <c r="E74">
        <v>2</v>
      </c>
      <c r="F74">
        <v>1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 s="7" t="s">
        <v>220</v>
      </c>
      <c r="L74">
        <v>1</v>
      </c>
      <c r="M74">
        <v>2</v>
      </c>
      <c r="N74">
        <v>0</v>
      </c>
      <c r="O74">
        <v>1</v>
      </c>
      <c r="P74">
        <v>2.87</v>
      </c>
      <c r="Q74">
        <v>3.3</v>
      </c>
      <c r="R74">
        <v>2.4</v>
      </c>
      <c r="S74">
        <v>2.7</v>
      </c>
      <c r="T74">
        <v>3.1</v>
      </c>
      <c r="U74">
        <v>2.5</v>
      </c>
      <c r="V74">
        <v>2.75</v>
      </c>
      <c r="W74">
        <v>3.2</v>
      </c>
      <c r="X74">
        <v>2.35</v>
      </c>
      <c r="Y74">
        <v>3.04</v>
      </c>
      <c r="Z74">
        <v>3.34</v>
      </c>
      <c r="AA74">
        <v>2.46</v>
      </c>
      <c r="AB74">
        <v>2.88</v>
      </c>
      <c r="AC74">
        <v>3.3</v>
      </c>
      <c r="AD74">
        <v>2.4</v>
      </c>
      <c r="AE74">
        <v>2.9</v>
      </c>
      <c r="AF74">
        <v>3.25</v>
      </c>
      <c r="AG74">
        <v>2.4500000000000002</v>
      </c>
      <c r="AH74">
        <v>38</v>
      </c>
      <c r="AI74">
        <v>3.04</v>
      </c>
      <c r="AJ74">
        <v>2.83</v>
      </c>
      <c r="AK74">
        <v>3.4</v>
      </c>
      <c r="AL74">
        <v>3.19</v>
      </c>
      <c r="AM74">
        <v>2.6</v>
      </c>
      <c r="AN74">
        <v>2.41</v>
      </c>
      <c r="AO74">
        <v>35</v>
      </c>
      <c r="AP74">
        <v>2.21</v>
      </c>
      <c r="AQ74">
        <v>2.04</v>
      </c>
      <c r="AR74">
        <v>1.82</v>
      </c>
      <c r="AS74">
        <v>1.73</v>
      </c>
      <c r="AT74">
        <v>17</v>
      </c>
      <c r="AU74">
        <v>0</v>
      </c>
      <c r="AV74">
        <v>2.16</v>
      </c>
      <c r="AW74">
        <v>2.06</v>
      </c>
      <c r="AX74">
        <v>1.85</v>
      </c>
      <c r="AY74">
        <v>1.75</v>
      </c>
      <c r="AZ74" s="5">
        <v>3.35</v>
      </c>
      <c r="BA74" s="5">
        <v>3.54</v>
      </c>
      <c r="BB74" s="5">
        <v>2.2000000000000002</v>
      </c>
    </row>
    <row r="75" spans="1:54" s="6" customFormat="1" x14ac:dyDescent="0.2">
      <c r="A75" t="s">
        <v>212</v>
      </c>
      <c r="B75" s="4">
        <v>43339</v>
      </c>
      <c r="C75" t="s">
        <v>214</v>
      </c>
      <c r="D75" t="s">
        <v>219</v>
      </c>
      <c r="E75">
        <v>2</v>
      </c>
      <c r="F75">
        <v>1</v>
      </c>
      <c r="G75" t="str">
        <f t="shared" si="4"/>
        <v>H</v>
      </c>
      <c r="H75">
        <v>1</v>
      </c>
      <c r="I75">
        <v>1</v>
      </c>
      <c r="J75" t="str">
        <f t="shared" si="5"/>
        <v>D</v>
      </c>
      <c r="K75" s="7" t="s">
        <v>338</v>
      </c>
      <c r="L75">
        <v>2</v>
      </c>
      <c r="M75">
        <v>2</v>
      </c>
      <c r="N75">
        <v>0</v>
      </c>
      <c r="O75">
        <v>0</v>
      </c>
      <c r="P75">
        <v>1.75</v>
      </c>
      <c r="Q75">
        <v>3.5</v>
      </c>
      <c r="R75">
        <v>4.75</v>
      </c>
      <c r="S75">
        <v>1.67</v>
      </c>
      <c r="T75">
        <v>3.6</v>
      </c>
      <c r="U75">
        <v>4.75</v>
      </c>
      <c r="V75">
        <v>1.75</v>
      </c>
      <c r="W75">
        <v>3.45</v>
      </c>
      <c r="X75">
        <v>4.3</v>
      </c>
      <c r="Y75">
        <v>1.78</v>
      </c>
      <c r="Z75">
        <v>3.77</v>
      </c>
      <c r="AA75">
        <v>4.8899999999999997</v>
      </c>
      <c r="AB75">
        <v>1.75</v>
      </c>
      <c r="AC75">
        <v>3.6</v>
      </c>
      <c r="AD75">
        <v>4.5</v>
      </c>
      <c r="AE75">
        <v>1.75</v>
      </c>
      <c r="AF75">
        <v>3.7</v>
      </c>
      <c r="AG75">
        <v>4.5999999999999996</v>
      </c>
      <c r="AH75">
        <v>38</v>
      </c>
      <c r="AI75">
        <v>1.83</v>
      </c>
      <c r="AJ75">
        <v>1.74</v>
      </c>
      <c r="AK75">
        <v>3.9</v>
      </c>
      <c r="AL75">
        <v>3.55</v>
      </c>
      <c r="AM75">
        <v>4.8899999999999997</v>
      </c>
      <c r="AN75">
        <v>4.4400000000000004</v>
      </c>
      <c r="AO75">
        <v>35</v>
      </c>
      <c r="AP75">
        <v>2.0099999999999998</v>
      </c>
      <c r="AQ75">
        <v>1.92</v>
      </c>
      <c r="AR75">
        <v>1.93</v>
      </c>
      <c r="AS75">
        <v>1.83</v>
      </c>
      <c r="AT75">
        <v>14</v>
      </c>
      <c r="AU75">
        <v>-0.75</v>
      </c>
      <c r="AV75">
        <v>2.04</v>
      </c>
      <c r="AW75">
        <v>1.98</v>
      </c>
      <c r="AX75">
        <v>1.87</v>
      </c>
      <c r="AY75">
        <v>1.81</v>
      </c>
      <c r="AZ75" s="5">
        <v>1.79</v>
      </c>
      <c r="BA75" s="5">
        <v>3.74</v>
      </c>
      <c r="BB75" s="5">
        <v>4.8600000000000003</v>
      </c>
    </row>
    <row r="76" spans="1:54" s="6" customFormat="1" x14ac:dyDescent="0.2">
      <c r="A76" t="s">
        <v>212</v>
      </c>
      <c r="B76" s="4">
        <v>43339</v>
      </c>
      <c r="C76" t="s">
        <v>221</v>
      </c>
      <c r="D76" t="s">
        <v>239</v>
      </c>
      <c r="E76">
        <v>0</v>
      </c>
      <c r="F76">
        <v>2</v>
      </c>
      <c r="G76" t="str">
        <f t="shared" si="4"/>
        <v>A</v>
      </c>
      <c r="H76">
        <v>0</v>
      </c>
      <c r="I76">
        <v>2</v>
      </c>
      <c r="J76" t="str">
        <f t="shared" si="5"/>
        <v>A</v>
      </c>
      <c r="K76" s="7" t="s">
        <v>337</v>
      </c>
      <c r="L76">
        <v>0</v>
      </c>
      <c r="M76">
        <v>0</v>
      </c>
      <c r="N76">
        <v>0</v>
      </c>
      <c r="O76">
        <v>0</v>
      </c>
      <c r="P76">
        <v>3.3</v>
      </c>
      <c r="Q76">
        <v>3.5</v>
      </c>
      <c r="R76">
        <v>2.1</v>
      </c>
      <c r="S76">
        <v>3</v>
      </c>
      <c r="T76">
        <v>3.2</v>
      </c>
      <c r="U76">
        <v>2.25</v>
      </c>
      <c r="V76">
        <v>3.1</v>
      </c>
      <c r="W76">
        <v>3.25</v>
      </c>
      <c r="X76">
        <v>2.1</v>
      </c>
      <c r="Y76">
        <v>3.32</v>
      </c>
      <c r="Z76">
        <v>3.58</v>
      </c>
      <c r="AA76">
        <v>2.2000000000000002</v>
      </c>
      <c r="AB76">
        <v>3.1</v>
      </c>
      <c r="AC76">
        <v>3.6</v>
      </c>
      <c r="AD76">
        <v>2.15</v>
      </c>
      <c r="AE76">
        <v>3.2</v>
      </c>
      <c r="AF76">
        <v>3.4</v>
      </c>
      <c r="AG76">
        <v>2.2000000000000002</v>
      </c>
      <c r="AH76">
        <v>38</v>
      </c>
      <c r="AI76">
        <v>3.32</v>
      </c>
      <c r="AJ76">
        <v>3.11</v>
      </c>
      <c r="AK76">
        <v>3.6</v>
      </c>
      <c r="AL76">
        <v>3.34</v>
      </c>
      <c r="AM76">
        <v>2.35</v>
      </c>
      <c r="AN76">
        <v>2.16</v>
      </c>
      <c r="AO76">
        <v>35</v>
      </c>
      <c r="AP76">
        <v>1.98</v>
      </c>
      <c r="AQ76">
        <v>1.9</v>
      </c>
      <c r="AR76">
        <v>1.96</v>
      </c>
      <c r="AS76">
        <v>1.85</v>
      </c>
      <c r="AT76">
        <v>16</v>
      </c>
      <c r="AU76">
        <v>0</v>
      </c>
      <c r="AV76">
        <v>2.42</v>
      </c>
      <c r="AW76">
        <v>2.31</v>
      </c>
      <c r="AX76">
        <v>1.65</v>
      </c>
      <c r="AY76">
        <v>1.59</v>
      </c>
      <c r="AZ76" s="5">
        <v>3.41</v>
      </c>
      <c r="BA76" s="5">
        <v>3.64</v>
      </c>
      <c r="BB76" s="5">
        <v>2.14</v>
      </c>
    </row>
    <row r="77" spans="1:54" s="6" customFormat="1" x14ac:dyDescent="0.2">
      <c r="A77" t="s">
        <v>212</v>
      </c>
      <c r="B77" s="4">
        <v>43339</v>
      </c>
      <c r="C77" t="s">
        <v>234</v>
      </c>
      <c r="D77" t="s">
        <v>216</v>
      </c>
      <c r="E77">
        <v>4</v>
      </c>
      <c r="F77">
        <v>0</v>
      </c>
      <c r="G77" t="str">
        <f t="shared" si="4"/>
        <v>H</v>
      </c>
      <c r="H77">
        <v>2</v>
      </c>
      <c r="I77">
        <v>0</v>
      </c>
      <c r="J77" t="str">
        <f t="shared" si="5"/>
        <v>H</v>
      </c>
      <c r="K77" s="7" t="s">
        <v>611</v>
      </c>
      <c r="L77">
        <v>2</v>
      </c>
      <c r="M77">
        <v>4</v>
      </c>
      <c r="N77">
        <v>0</v>
      </c>
      <c r="O77">
        <v>0</v>
      </c>
      <c r="P77">
        <v>2.2000000000000002</v>
      </c>
      <c r="Q77">
        <v>3.4</v>
      </c>
      <c r="R77">
        <v>3.2</v>
      </c>
      <c r="S77">
        <v>2.15</v>
      </c>
      <c r="T77">
        <v>3.2</v>
      </c>
      <c r="U77">
        <v>3.2</v>
      </c>
      <c r="V77">
        <v>2.15</v>
      </c>
      <c r="W77">
        <v>3.3</v>
      </c>
      <c r="X77">
        <v>3</v>
      </c>
      <c r="Y77">
        <v>2.31</v>
      </c>
      <c r="Z77">
        <v>3.48</v>
      </c>
      <c r="AA77">
        <v>3.2</v>
      </c>
      <c r="AB77">
        <v>2.2000000000000002</v>
      </c>
      <c r="AC77">
        <v>3.6</v>
      </c>
      <c r="AD77">
        <v>3</v>
      </c>
      <c r="AE77">
        <v>2.2000000000000002</v>
      </c>
      <c r="AF77">
        <v>3.5</v>
      </c>
      <c r="AG77">
        <v>3.1</v>
      </c>
      <c r="AH77">
        <v>34</v>
      </c>
      <c r="AI77">
        <v>2.31</v>
      </c>
      <c r="AJ77">
        <v>2.21</v>
      </c>
      <c r="AK77">
        <v>3.65</v>
      </c>
      <c r="AL77">
        <v>3.37</v>
      </c>
      <c r="AM77">
        <v>3.2</v>
      </c>
      <c r="AN77">
        <v>3.03</v>
      </c>
      <c r="AO77">
        <v>32</v>
      </c>
      <c r="AP77">
        <v>1.87</v>
      </c>
      <c r="AQ77">
        <v>1.79</v>
      </c>
      <c r="AR77">
        <v>2.0499999999999998</v>
      </c>
      <c r="AS77">
        <v>1.97</v>
      </c>
      <c r="AT77">
        <v>16</v>
      </c>
      <c r="AU77">
        <v>-0.25</v>
      </c>
      <c r="AV77">
        <v>2</v>
      </c>
      <c r="AW77">
        <v>1.94</v>
      </c>
      <c r="AX77">
        <v>1.93</v>
      </c>
      <c r="AY77">
        <v>1.86</v>
      </c>
      <c r="AZ77" s="5">
        <v>2.37</v>
      </c>
      <c r="BA77" s="5">
        <v>3.45</v>
      </c>
      <c r="BB77" s="5">
        <v>3.11</v>
      </c>
    </row>
    <row r="78" spans="1:54" s="6" customFormat="1" x14ac:dyDescent="0.2">
      <c r="A78" t="s">
        <v>212</v>
      </c>
      <c r="B78" s="4">
        <v>43339</v>
      </c>
      <c r="C78" t="s">
        <v>227</v>
      </c>
      <c r="D78" t="s">
        <v>230</v>
      </c>
      <c r="E78">
        <v>0</v>
      </c>
      <c r="F78">
        <v>1</v>
      </c>
      <c r="G78" t="str">
        <f t="shared" si="4"/>
        <v>A</v>
      </c>
      <c r="H78">
        <v>0</v>
      </c>
      <c r="I78">
        <v>1</v>
      </c>
      <c r="J78" t="str">
        <f t="shared" si="5"/>
        <v>A</v>
      </c>
      <c r="K78" s="7" t="s">
        <v>241</v>
      </c>
      <c r="L78">
        <v>1</v>
      </c>
      <c r="M78">
        <v>1</v>
      </c>
      <c r="N78">
        <v>1</v>
      </c>
      <c r="O78">
        <v>0</v>
      </c>
      <c r="P78">
        <v>2.62</v>
      </c>
      <c r="Q78">
        <v>3.4</v>
      </c>
      <c r="R78">
        <v>2.54</v>
      </c>
      <c r="S78">
        <v>2.5</v>
      </c>
      <c r="T78">
        <v>3.25</v>
      </c>
      <c r="U78">
        <v>2.6</v>
      </c>
      <c r="V78">
        <v>2.5499999999999998</v>
      </c>
      <c r="W78">
        <v>3.25</v>
      </c>
      <c r="X78">
        <v>2.5</v>
      </c>
      <c r="Y78">
        <v>2.73</v>
      </c>
      <c r="Z78">
        <v>3.53</v>
      </c>
      <c r="AA78">
        <v>2.61</v>
      </c>
      <c r="AB78">
        <v>2.6</v>
      </c>
      <c r="AC78">
        <v>3.4</v>
      </c>
      <c r="AD78">
        <v>2.6</v>
      </c>
      <c r="AE78">
        <v>2.63</v>
      </c>
      <c r="AF78">
        <v>3.4</v>
      </c>
      <c r="AG78">
        <v>2.6</v>
      </c>
      <c r="AH78">
        <v>37</v>
      </c>
      <c r="AI78">
        <v>2.76</v>
      </c>
      <c r="AJ78">
        <v>2.58</v>
      </c>
      <c r="AK78">
        <v>3.53</v>
      </c>
      <c r="AL78">
        <v>3.3</v>
      </c>
      <c r="AM78">
        <v>2.7</v>
      </c>
      <c r="AN78">
        <v>2.56</v>
      </c>
      <c r="AO78">
        <v>34</v>
      </c>
      <c r="AP78">
        <v>1.97</v>
      </c>
      <c r="AQ78">
        <v>1.9</v>
      </c>
      <c r="AR78">
        <v>1.96</v>
      </c>
      <c r="AS78">
        <v>1.85</v>
      </c>
      <c r="AT78">
        <v>17</v>
      </c>
      <c r="AU78">
        <v>0</v>
      </c>
      <c r="AV78">
        <v>1.99</v>
      </c>
      <c r="AW78">
        <v>1.92</v>
      </c>
      <c r="AX78">
        <v>1.93</v>
      </c>
      <c r="AY78">
        <v>1.87</v>
      </c>
      <c r="AZ78" s="5">
        <v>2.96</v>
      </c>
      <c r="BA78" s="5">
        <v>3.71</v>
      </c>
      <c r="BB78" s="5">
        <v>2.35</v>
      </c>
    </row>
    <row r="79" spans="1:54" s="6" customFormat="1" x14ac:dyDescent="0.2">
      <c r="A79" t="s">
        <v>212</v>
      </c>
      <c r="B79" s="4">
        <v>43339</v>
      </c>
      <c r="C79" t="s">
        <v>233</v>
      </c>
      <c r="D79" t="s">
        <v>236</v>
      </c>
      <c r="E79">
        <v>0</v>
      </c>
      <c r="F79">
        <v>0</v>
      </c>
      <c r="G79" t="str">
        <f t="shared" si="4"/>
        <v>D</v>
      </c>
      <c r="H79">
        <v>0</v>
      </c>
      <c r="I79">
        <v>0</v>
      </c>
      <c r="J79" t="str">
        <f t="shared" si="5"/>
        <v>D</v>
      </c>
      <c r="K79" s="7" t="s">
        <v>385</v>
      </c>
      <c r="L79">
        <v>2</v>
      </c>
      <c r="M79">
        <v>3</v>
      </c>
      <c r="N79">
        <v>0</v>
      </c>
      <c r="O79">
        <v>0</v>
      </c>
      <c r="P79">
        <v>2.1</v>
      </c>
      <c r="Q79">
        <v>3.5</v>
      </c>
      <c r="R79">
        <v>3.3</v>
      </c>
      <c r="S79">
        <v>1.95</v>
      </c>
      <c r="T79">
        <v>3.3</v>
      </c>
      <c r="U79">
        <v>3.6</v>
      </c>
      <c r="V79">
        <v>2</v>
      </c>
      <c r="W79">
        <v>3.35</v>
      </c>
      <c r="X79">
        <v>3.3</v>
      </c>
      <c r="Y79">
        <v>2.12</v>
      </c>
      <c r="Z79">
        <v>3.51</v>
      </c>
      <c r="AA79">
        <v>3.64</v>
      </c>
      <c r="AB79">
        <v>2.1</v>
      </c>
      <c r="AC79">
        <v>3.4</v>
      </c>
      <c r="AD79">
        <v>3.3</v>
      </c>
      <c r="AE79">
        <v>2.0499999999999998</v>
      </c>
      <c r="AF79">
        <v>3.7</v>
      </c>
      <c r="AG79">
        <v>3.25</v>
      </c>
      <c r="AH79">
        <v>37</v>
      </c>
      <c r="AI79">
        <v>2.12</v>
      </c>
      <c r="AJ79">
        <v>2.04</v>
      </c>
      <c r="AK79">
        <v>3.7</v>
      </c>
      <c r="AL79">
        <v>3.43</v>
      </c>
      <c r="AM79">
        <v>3.64</v>
      </c>
      <c r="AN79">
        <v>3.29</v>
      </c>
      <c r="AO79">
        <v>34</v>
      </c>
      <c r="AP79">
        <v>1.73</v>
      </c>
      <c r="AQ79">
        <v>1.66</v>
      </c>
      <c r="AR79">
        <v>2.27</v>
      </c>
      <c r="AS79">
        <v>2.14</v>
      </c>
      <c r="AT79">
        <v>15</v>
      </c>
      <c r="AU79">
        <v>-0.5</v>
      </c>
      <c r="AV79">
        <v>2.12</v>
      </c>
      <c r="AW79">
        <v>2.0499999999999998</v>
      </c>
      <c r="AX79">
        <v>1.81</v>
      </c>
      <c r="AY79">
        <v>1.76</v>
      </c>
      <c r="AZ79" s="5">
        <v>2.2599999999999998</v>
      </c>
      <c r="BA79" s="5">
        <v>3.51</v>
      </c>
      <c r="BB79" s="5">
        <v>3.3</v>
      </c>
    </row>
    <row r="80" spans="1:54" s="6" customFormat="1" x14ac:dyDescent="0.2">
      <c r="A80" t="s">
        <v>212</v>
      </c>
      <c r="B80" s="4">
        <v>43339</v>
      </c>
      <c r="C80" t="s">
        <v>222</v>
      </c>
      <c r="D80" t="s">
        <v>240</v>
      </c>
      <c r="E80">
        <v>1</v>
      </c>
      <c r="F80">
        <v>0</v>
      </c>
      <c r="G80" t="str">
        <f t="shared" si="4"/>
        <v>H</v>
      </c>
      <c r="H80">
        <v>1</v>
      </c>
      <c r="I80">
        <v>0</v>
      </c>
      <c r="J80" t="str">
        <f t="shared" si="5"/>
        <v>H</v>
      </c>
      <c r="K80" s="7" t="s">
        <v>335</v>
      </c>
      <c r="L80">
        <v>0</v>
      </c>
      <c r="M80">
        <v>2</v>
      </c>
      <c r="N80">
        <v>0</v>
      </c>
      <c r="O80">
        <v>0</v>
      </c>
      <c r="P80">
        <v>2.1</v>
      </c>
      <c r="Q80">
        <v>3.5</v>
      </c>
      <c r="R80">
        <v>3.25</v>
      </c>
      <c r="S80">
        <v>1.95</v>
      </c>
      <c r="T80">
        <v>3.4</v>
      </c>
      <c r="U80">
        <v>3.5</v>
      </c>
      <c r="V80">
        <v>2.0499999999999998</v>
      </c>
      <c r="W80">
        <v>3.2</v>
      </c>
      <c r="X80">
        <v>3.3</v>
      </c>
      <c r="Y80">
        <v>2.2000000000000002</v>
      </c>
      <c r="Z80">
        <v>3.35</v>
      </c>
      <c r="AA80">
        <v>3.57</v>
      </c>
      <c r="AB80">
        <v>2.1</v>
      </c>
      <c r="AC80">
        <v>3.25</v>
      </c>
      <c r="AD80">
        <v>3.5</v>
      </c>
      <c r="AE80">
        <v>2.1</v>
      </c>
      <c r="AF80">
        <v>3.4</v>
      </c>
      <c r="AG80">
        <v>3.4</v>
      </c>
      <c r="AH80">
        <v>38</v>
      </c>
      <c r="AI80">
        <v>2.2000000000000002</v>
      </c>
      <c r="AJ80">
        <v>2.08</v>
      </c>
      <c r="AK80">
        <v>3.55</v>
      </c>
      <c r="AL80">
        <v>3.29</v>
      </c>
      <c r="AM80">
        <v>3.57</v>
      </c>
      <c r="AN80">
        <v>3.34</v>
      </c>
      <c r="AO80">
        <v>35</v>
      </c>
      <c r="AP80">
        <v>2.06</v>
      </c>
      <c r="AQ80">
        <v>1.97</v>
      </c>
      <c r="AR80">
        <v>1.87</v>
      </c>
      <c r="AS80">
        <v>1.78</v>
      </c>
      <c r="AT80">
        <v>15</v>
      </c>
      <c r="AU80">
        <v>-0.5</v>
      </c>
      <c r="AV80">
        <v>2.2000000000000002</v>
      </c>
      <c r="AW80">
        <v>2.11</v>
      </c>
      <c r="AX80">
        <v>1.78</v>
      </c>
      <c r="AY80">
        <v>1.71</v>
      </c>
      <c r="AZ80" s="5">
        <v>2.33</v>
      </c>
      <c r="BA80" s="5">
        <v>3.33</v>
      </c>
      <c r="BB80" s="5">
        <v>3.29</v>
      </c>
    </row>
    <row r="81" spans="1:62" s="6" customFormat="1" x14ac:dyDescent="0.2">
      <c r="A81" t="s">
        <v>212</v>
      </c>
      <c r="B81" s="4">
        <v>43339</v>
      </c>
      <c r="C81" t="s">
        <v>243</v>
      </c>
      <c r="D81" t="s">
        <v>231</v>
      </c>
      <c r="E81">
        <v>1</v>
      </c>
      <c r="F81">
        <v>0</v>
      </c>
      <c r="G81" t="str">
        <f t="shared" si="4"/>
        <v>H</v>
      </c>
      <c r="H81">
        <v>1</v>
      </c>
      <c r="I81">
        <v>0</v>
      </c>
      <c r="J81" t="str">
        <f t="shared" si="5"/>
        <v>H</v>
      </c>
      <c r="K81" s="7" t="s">
        <v>235</v>
      </c>
      <c r="L81">
        <v>2</v>
      </c>
      <c r="M81">
        <v>2</v>
      </c>
      <c r="N81">
        <v>0</v>
      </c>
      <c r="O81">
        <v>0</v>
      </c>
      <c r="P81">
        <v>2.75</v>
      </c>
      <c r="Q81">
        <v>3.4</v>
      </c>
      <c r="R81">
        <v>2.4500000000000002</v>
      </c>
      <c r="S81">
        <v>2.75</v>
      </c>
      <c r="T81">
        <v>3.25</v>
      </c>
      <c r="U81">
        <v>2.4</v>
      </c>
      <c r="V81">
        <v>2.6</v>
      </c>
      <c r="W81">
        <v>3.15</v>
      </c>
      <c r="X81">
        <v>2.5</v>
      </c>
      <c r="Y81">
        <v>2.76</v>
      </c>
      <c r="Z81">
        <v>3.41</v>
      </c>
      <c r="AA81">
        <v>2.66</v>
      </c>
      <c r="AB81">
        <v>2.7</v>
      </c>
      <c r="AC81">
        <v>3.4</v>
      </c>
      <c r="AD81">
        <v>2.5</v>
      </c>
      <c r="AE81">
        <v>2.75</v>
      </c>
      <c r="AF81">
        <v>3.3</v>
      </c>
      <c r="AG81">
        <v>2.5499999999999998</v>
      </c>
      <c r="AH81">
        <v>38</v>
      </c>
      <c r="AI81">
        <v>2.83</v>
      </c>
      <c r="AJ81">
        <v>2.66</v>
      </c>
      <c r="AK81">
        <v>3.41</v>
      </c>
      <c r="AL81">
        <v>3.24</v>
      </c>
      <c r="AM81">
        <v>2.66</v>
      </c>
      <c r="AN81">
        <v>2.5</v>
      </c>
      <c r="AO81">
        <v>35</v>
      </c>
      <c r="AP81">
        <v>2.04</v>
      </c>
      <c r="AQ81">
        <v>1.95</v>
      </c>
      <c r="AR81">
        <v>1.9</v>
      </c>
      <c r="AS81">
        <v>1.8</v>
      </c>
      <c r="AT81">
        <v>16</v>
      </c>
      <c r="AU81">
        <v>0</v>
      </c>
      <c r="AV81">
        <v>2.04</v>
      </c>
      <c r="AW81">
        <v>1.94</v>
      </c>
      <c r="AX81">
        <v>1.92</v>
      </c>
      <c r="AY81">
        <v>1.84</v>
      </c>
      <c r="AZ81" s="5">
        <v>2.81</v>
      </c>
      <c r="BA81" s="5">
        <v>3.46</v>
      </c>
      <c r="BB81" s="5">
        <v>2.58</v>
      </c>
    </row>
    <row r="82" spans="1:62" s="6" customFormat="1" x14ac:dyDescent="0.2">
      <c r="A82" t="s">
        <v>212</v>
      </c>
      <c r="B82" s="4">
        <v>43339</v>
      </c>
      <c r="C82" t="s">
        <v>246</v>
      </c>
      <c r="D82" t="s">
        <v>224</v>
      </c>
      <c r="E82">
        <v>3</v>
      </c>
      <c r="F82">
        <v>0</v>
      </c>
      <c r="G82" t="str">
        <f t="shared" si="4"/>
        <v>H</v>
      </c>
      <c r="H82">
        <v>0</v>
      </c>
      <c r="I82">
        <v>0</v>
      </c>
      <c r="J82" t="str">
        <f t="shared" si="5"/>
        <v>D</v>
      </c>
      <c r="K82" s="7" t="s">
        <v>244</v>
      </c>
      <c r="L82">
        <v>2</v>
      </c>
      <c r="M82">
        <v>2</v>
      </c>
      <c r="N82">
        <v>0</v>
      </c>
      <c r="O82">
        <v>0</v>
      </c>
      <c r="P82">
        <v>1.75</v>
      </c>
      <c r="Q82">
        <v>3.5</v>
      </c>
      <c r="R82">
        <v>4.75</v>
      </c>
      <c r="S82">
        <v>1.8</v>
      </c>
      <c r="T82">
        <v>3.3</v>
      </c>
      <c r="U82">
        <v>4.25</v>
      </c>
      <c r="V82">
        <v>1.75</v>
      </c>
      <c r="W82">
        <v>3.45</v>
      </c>
      <c r="X82">
        <v>4.1500000000000004</v>
      </c>
      <c r="Y82">
        <v>1.83</v>
      </c>
      <c r="Z82">
        <v>3.7</v>
      </c>
      <c r="AA82">
        <v>4.55</v>
      </c>
      <c r="AB82">
        <v>1.8</v>
      </c>
      <c r="AC82">
        <v>3.6</v>
      </c>
      <c r="AD82">
        <v>4.33</v>
      </c>
      <c r="AE82">
        <v>1.8</v>
      </c>
      <c r="AF82">
        <v>3.6</v>
      </c>
      <c r="AG82">
        <v>4.5</v>
      </c>
      <c r="AH82">
        <v>38</v>
      </c>
      <c r="AI82">
        <v>1.84</v>
      </c>
      <c r="AJ82">
        <v>1.78</v>
      </c>
      <c r="AK82">
        <v>3.7</v>
      </c>
      <c r="AL82">
        <v>3.48</v>
      </c>
      <c r="AM82">
        <v>4.75</v>
      </c>
      <c r="AN82">
        <v>4.3099999999999996</v>
      </c>
      <c r="AO82">
        <v>35</v>
      </c>
      <c r="AP82">
        <v>1.98</v>
      </c>
      <c r="AQ82">
        <v>1.89</v>
      </c>
      <c r="AR82">
        <v>1.96</v>
      </c>
      <c r="AS82">
        <v>1.86</v>
      </c>
      <c r="AT82">
        <v>15</v>
      </c>
      <c r="AU82">
        <v>-0.5</v>
      </c>
      <c r="AV82">
        <v>1.84</v>
      </c>
      <c r="AW82">
        <v>1.78</v>
      </c>
      <c r="AX82">
        <v>2.11</v>
      </c>
      <c r="AY82">
        <v>2.0299999999999998</v>
      </c>
      <c r="AZ82" s="5">
        <v>1.85</v>
      </c>
      <c r="BA82" s="5">
        <v>3.65</v>
      </c>
      <c r="BB82" s="5">
        <v>4.5</v>
      </c>
    </row>
    <row r="83" spans="1:62" s="6" customFormat="1" x14ac:dyDescent="0.2">
      <c r="A83" t="s">
        <v>212</v>
      </c>
      <c r="B83" s="4">
        <v>43339</v>
      </c>
      <c r="C83" t="s">
        <v>242</v>
      </c>
      <c r="D83" t="s">
        <v>218</v>
      </c>
      <c r="E83">
        <v>1</v>
      </c>
      <c r="F83">
        <v>2</v>
      </c>
      <c r="G83" t="str">
        <f t="shared" si="4"/>
        <v>A</v>
      </c>
      <c r="H83">
        <v>1</v>
      </c>
      <c r="I83">
        <v>0</v>
      </c>
      <c r="J83" t="str">
        <f t="shared" si="5"/>
        <v>H</v>
      </c>
      <c r="K83" s="7" t="s">
        <v>223</v>
      </c>
      <c r="L83">
        <v>0</v>
      </c>
      <c r="M83">
        <v>2</v>
      </c>
      <c r="N83">
        <v>0</v>
      </c>
      <c r="O83">
        <v>0</v>
      </c>
      <c r="P83">
        <v>2.87</v>
      </c>
      <c r="Q83">
        <v>3.4</v>
      </c>
      <c r="R83">
        <v>2.37</v>
      </c>
      <c r="S83">
        <v>2.75</v>
      </c>
      <c r="T83">
        <v>3.3</v>
      </c>
      <c r="U83">
        <v>2.35</v>
      </c>
      <c r="V83">
        <v>2.8</v>
      </c>
      <c r="W83">
        <v>3.15</v>
      </c>
      <c r="X83">
        <v>2.35</v>
      </c>
      <c r="Y83">
        <v>3.04</v>
      </c>
      <c r="Z83">
        <v>3.42</v>
      </c>
      <c r="AA83">
        <v>2.4300000000000002</v>
      </c>
      <c r="AB83">
        <v>2.9</v>
      </c>
      <c r="AC83">
        <v>3.3</v>
      </c>
      <c r="AD83">
        <v>2.4</v>
      </c>
      <c r="AE83">
        <v>2.88</v>
      </c>
      <c r="AF83">
        <v>3.3</v>
      </c>
      <c r="AG83">
        <v>2.4500000000000002</v>
      </c>
      <c r="AH83">
        <v>38</v>
      </c>
      <c r="AI83">
        <v>3.04</v>
      </c>
      <c r="AJ83">
        <v>2.83</v>
      </c>
      <c r="AK83">
        <v>3.42</v>
      </c>
      <c r="AL83">
        <v>3.24</v>
      </c>
      <c r="AM83">
        <v>2.5</v>
      </c>
      <c r="AN83">
        <v>2.38</v>
      </c>
      <c r="AO83">
        <v>35</v>
      </c>
      <c r="AP83">
        <v>2.11</v>
      </c>
      <c r="AQ83">
        <v>2</v>
      </c>
      <c r="AR83">
        <v>1.9</v>
      </c>
      <c r="AS83">
        <v>1.76</v>
      </c>
      <c r="AT83">
        <v>17</v>
      </c>
      <c r="AU83">
        <v>0</v>
      </c>
      <c r="AV83">
        <v>2.19</v>
      </c>
      <c r="AW83">
        <v>2.0699999999999998</v>
      </c>
      <c r="AX83">
        <v>1.81</v>
      </c>
      <c r="AY83">
        <v>1.74</v>
      </c>
      <c r="AZ83" s="5">
        <v>3.07</v>
      </c>
      <c r="BA83" s="5">
        <v>3.44</v>
      </c>
      <c r="BB83" s="5">
        <v>2.4</v>
      </c>
    </row>
    <row r="84" spans="1:62" s="6" customFormat="1" x14ac:dyDescent="0.2">
      <c r="A84" t="s">
        <v>212</v>
      </c>
      <c r="B84" s="4">
        <v>43339</v>
      </c>
      <c r="C84" t="s">
        <v>245</v>
      </c>
      <c r="D84" t="s">
        <v>215</v>
      </c>
      <c r="E84">
        <v>3</v>
      </c>
      <c r="F84">
        <v>1</v>
      </c>
      <c r="G84" t="str">
        <f t="shared" si="4"/>
        <v>H</v>
      </c>
      <c r="H84">
        <v>1</v>
      </c>
      <c r="I84">
        <v>1</v>
      </c>
      <c r="J84" t="str">
        <f t="shared" si="5"/>
        <v>D</v>
      </c>
      <c r="K84" s="7" t="s">
        <v>472</v>
      </c>
      <c r="L84">
        <v>3</v>
      </c>
      <c r="M84">
        <v>2</v>
      </c>
      <c r="N84">
        <v>0</v>
      </c>
      <c r="O84">
        <v>0</v>
      </c>
      <c r="P84">
        <v>1.75</v>
      </c>
      <c r="Q84">
        <v>3.75</v>
      </c>
      <c r="R84">
        <v>4.33</v>
      </c>
      <c r="S84">
        <v>1.8</v>
      </c>
      <c r="T84">
        <v>3.5</v>
      </c>
      <c r="U84">
        <v>4</v>
      </c>
      <c r="V84">
        <v>1.75</v>
      </c>
      <c r="W84">
        <v>3.55</v>
      </c>
      <c r="X84">
        <v>4.05</v>
      </c>
      <c r="Y84">
        <v>1.83</v>
      </c>
      <c r="Z84">
        <v>3.83</v>
      </c>
      <c r="AA84">
        <v>4.45</v>
      </c>
      <c r="AB84">
        <v>1.75</v>
      </c>
      <c r="AC84">
        <v>3.7</v>
      </c>
      <c r="AD84">
        <v>4.33</v>
      </c>
      <c r="AE84">
        <v>1.8</v>
      </c>
      <c r="AF84">
        <v>3.75</v>
      </c>
      <c r="AG84">
        <v>4.33</v>
      </c>
      <c r="AH84">
        <v>38</v>
      </c>
      <c r="AI84">
        <v>1.84</v>
      </c>
      <c r="AJ84">
        <v>1.78</v>
      </c>
      <c r="AK84">
        <v>3.84</v>
      </c>
      <c r="AL84">
        <v>3.62</v>
      </c>
      <c r="AM84">
        <v>4.45</v>
      </c>
      <c r="AN84">
        <v>4.0999999999999996</v>
      </c>
      <c r="AO84">
        <v>35</v>
      </c>
      <c r="AP84">
        <v>1.83</v>
      </c>
      <c r="AQ84">
        <v>1.77</v>
      </c>
      <c r="AR84">
        <v>2.09</v>
      </c>
      <c r="AS84">
        <v>1.99</v>
      </c>
      <c r="AT84">
        <v>15</v>
      </c>
      <c r="AU84">
        <v>-0.5</v>
      </c>
      <c r="AV84">
        <v>1.84</v>
      </c>
      <c r="AW84">
        <v>1.78</v>
      </c>
      <c r="AX84">
        <v>2.09</v>
      </c>
      <c r="AY84">
        <v>2.0299999999999998</v>
      </c>
      <c r="AZ84" s="5">
        <v>1.76</v>
      </c>
      <c r="BA84" s="5">
        <v>3.94</v>
      </c>
      <c r="BB84" s="5">
        <v>4.71</v>
      </c>
    </row>
    <row r="85" spans="1:62" s="6" customFormat="1" x14ac:dyDescent="0.2">
      <c r="A85" t="s">
        <v>212</v>
      </c>
      <c r="B85" s="4">
        <v>43339</v>
      </c>
      <c r="C85" t="s">
        <v>228</v>
      </c>
      <c r="D85" t="s">
        <v>225</v>
      </c>
      <c r="E85">
        <v>1</v>
      </c>
      <c r="F85">
        <v>0</v>
      </c>
      <c r="G85" t="str">
        <f t="shared" si="4"/>
        <v>H</v>
      </c>
      <c r="H85">
        <v>0</v>
      </c>
      <c r="I85">
        <v>0</v>
      </c>
      <c r="J85" t="str">
        <f t="shared" si="5"/>
        <v>D</v>
      </c>
      <c r="K85" s="7" t="s">
        <v>473</v>
      </c>
      <c r="L85">
        <v>2</v>
      </c>
      <c r="M85">
        <v>1</v>
      </c>
      <c r="N85">
        <v>0</v>
      </c>
      <c r="O85">
        <v>0</v>
      </c>
      <c r="P85">
        <v>2.2000000000000002</v>
      </c>
      <c r="Q85">
        <v>3.3</v>
      </c>
      <c r="R85">
        <v>3.1</v>
      </c>
      <c r="S85">
        <v>2.4</v>
      </c>
      <c r="T85">
        <v>3.2</v>
      </c>
      <c r="U85">
        <v>2.8</v>
      </c>
      <c r="V85">
        <v>2.25</v>
      </c>
      <c r="W85">
        <v>3.1</v>
      </c>
      <c r="X85">
        <v>3</v>
      </c>
      <c r="Y85">
        <v>2.31</v>
      </c>
      <c r="Z85">
        <v>3.45</v>
      </c>
      <c r="AA85">
        <v>3.22</v>
      </c>
      <c r="AB85">
        <v>2.2999999999999998</v>
      </c>
      <c r="AC85">
        <v>3.4</v>
      </c>
      <c r="AD85">
        <v>3</v>
      </c>
      <c r="AE85">
        <v>2.2999999999999998</v>
      </c>
      <c r="AF85">
        <v>3.25</v>
      </c>
      <c r="AG85">
        <v>3.1</v>
      </c>
      <c r="AH85">
        <v>38</v>
      </c>
      <c r="AI85">
        <v>2.4500000000000002</v>
      </c>
      <c r="AJ85">
        <v>2.2999999999999998</v>
      </c>
      <c r="AK85">
        <v>3.45</v>
      </c>
      <c r="AL85">
        <v>3.2</v>
      </c>
      <c r="AM85">
        <v>3.22</v>
      </c>
      <c r="AN85">
        <v>2.99</v>
      </c>
      <c r="AO85">
        <v>32</v>
      </c>
      <c r="AP85">
        <v>2.2000000000000002</v>
      </c>
      <c r="AQ85">
        <v>2.1</v>
      </c>
      <c r="AR85">
        <v>1.75</v>
      </c>
      <c r="AS85">
        <v>1.68</v>
      </c>
      <c r="AT85">
        <v>16</v>
      </c>
      <c r="AU85">
        <v>0</v>
      </c>
      <c r="AV85">
        <v>1.75</v>
      </c>
      <c r="AW85">
        <v>1.66</v>
      </c>
      <c r="AX85">
        <v>2.33</v>
      </c>
      <c r="AY85">
        <v>2.19</v>
      </c>
      <c r="AZ85" s="5">
        <v>2.2999999999999998</v>
      </c>
      <c r="BA85" s="5">
        <v>3.51</v>
      </c>
      <c r="BB85" s="5">
        <v>3.19</v>
      </c>
    </row>
    <row r="86" spans="1:62" s="6" customFormat="1" x14ac:dyDescent="0.2">
      <c r="A86" t="s">
        <v>212</v>
      </c>
      <c r="B86" s="4">
        <v>43344</v>
      </c>
      <c r="C86" t="s">
        <v>215</v>
      </c>
      <c r="D86" t="s">
        <v>228</v>
      </c>
      <c r="E86">
        <v>1</v>
      </c>
      <c r="F86">
        <v>2</v>
      </c>
      <c r="G86" t="str">
        <f t="shared" si="4"/>
        <v>A</v>
      </c>
      <c r="H86">
        <v>0</v>
      </c>
      <c r="I86">
        <v>0</v>
      </c>
      <c r="J86" t="str">
        <f t="shared" si="5"/>
        <v>D</v>
      </c>
      <c r="K86" s="7" t="s">
        <v>235</v>
      </c>
      <c r="L86">
        <v>0</v>
      </c>
      <c r="M86">
        <v>2</v>
      </c>
      <c r="N86">
        <v>0</v>
      </c>
      <c r="O86">
        <v>0</v>
      </c>
      <c r="P86">
        <v>2.2999999999999998</v>
      </c>
      <c r="Q86">
        <v>3.5</v>
      </c>
      <c r="R86">
        <v>2.9</v>
      </c>
      <c r="S86">
        <v>2.25</v>
      </c>
      <c r="T86">
        <v>3.3</v>
      </c>
      <c r="U86">
        <v>2.9</v>
      </c>
      <c r="V86">
        <v>2.2999999999999998</v>
      </c>
      <c r="W86">
        <v>3.2</v>
      </c>
      <c r="X86">
        <v>2.85</v>
      </c>
      <c r="Y86">
        <v>2.4500000000000002</v>
      </c>
      <c r="Z86">
        <v>3.37</v>
      </c>
      <c r="AA86">
        <v>2.98</v>
      </c>
      <c r="AB86">
        <v>2.4</v>
      </c>
      <c r="AC86">
        <v>3.4</v>
      </c>
      <c r="AD86">
        <v>2.8</v>
      </c>
      <c r="AE86">
        <v>2.4500000000000002</v>
      </c>
      <c r="AF86">
        <v>3.3</v>
      </c>
      <c r="AG86">
        <v>2.88</v>
      </c>
      <c r="AH86">
        <v>34</v>
      </c>
      <c r="AI86">
        <v>2.48</v>
      </c>
      <c r="AJ86">
        <v>2.35</v>
      </c>
      <c r="AK86">
        <v>3.5</v>
      </c>
      <c r="AL86">
        <v>3.25</v>
      </c>
      <c r="AM86">
        <v>3</v>
      </c>
      <c r="AN86">
        <v>2.85</v>
      </c>
      <c r="AO86">
        <v>30</v>
      </c>
      <c r="AP86">
        <v>2.0299999999999998</v>
      </c>
      <c r="AQ86">
        <v>1.93</v>
      </c>
      <c r="AR86">
        <v>1.88</v>
      </c>
      <c r="AS86">
        <v>1.81</v>
      </c>
      <c r="AT86">
        <v>13</v>
      </c>
      <c r="AU86">
        <v>0</v>
      </c>
      <c r="AV86">
        <v>1.79</v>
      </c>
      <c r="AW86">
        <v>1.73</v>
      </c>
      <c r="AX86">
        <v>2.2000000000000002</v>
      </c>
      <c r="AY86">
        <v>2.0699999999999998</v>
      </c>
      <c r="AZ86">
        <v>2.74</v>
      </c>
      <c r="BA86">
        <v>3.53</v>
      </c>
      <c r="BB86">
        <v>2.6</v>
      </c>
    </row>
    <row r="87" spans="1:62" s="6" customFormat="1" x14ac:dyDescent="0.2">
      <c r="A87" t="s">
        <v>212</v>
      </c>
      <c r="B87" s="4">
        <v>43344</v>
      </c>
      <c r="C87" t="s">
        <v>218</v>
      </c>
      <c r="D87" s="7" t="s">
        <v>221</v>
      </c>
      <c r="E87">
        <v>1</v>
      </c>
      <c r="F87">
        <v>1</v>
      </c>
      <c r="G87" t="str">
        <f t="shared" si="4"/>
        <v>D</v>
      </c>
      <c r="H87">
        <v>1</v>
      </c>
      <c r="I87">
        <v>0</v>
      </c>
      <c r="J87" t="str">
        <f t="shared" si="5"/>
        <v>H</v>
      </c>
      <c r="K87"/>
      <c r="L87">
        <v>1</v>
      </c>
      <c r="M87">
        <v>2</v>
      </c>
      <c r="N87">
        <v>0</v>
      </c>
      <c r="O87">
        <v>0</v>
      </c>
      <c r="P87">
        <v>1.53</v>
      </c>
      <c r="Q87">
        <v>3.8</v>
      </c>
      <c r="R87">
        <v>6.5</v>
      </c>
      <c r="S87">
        <v>1.53</v>
      </c>
      <c r="T87">
        <v>3.8</v>
      </c>
      <c r="U87">
        <v>5.75</v>
      </c>
      <c r="V87">
        <v>1.5</v>
      </c>
      <c r="W87">
        <v>3.85</v>
      </c>
      <c r="X87">
        <v>5.75</v>
      </c>
      <c r="Y87">
        <v>1.53</v>
      </c>
      <c r="Z87">
        <v>4.2300000000000004</v>
      </c>
      <c r="AA87">
        <v>6.73</v>
      </c>
      <c r="AB87">
        <v>1.5</v>
      </c>
      <c r="AC87">
        <v>4.33</v>
      </c>
      <c r="AD87">
        <v>6</v>
      </c>
      <c r="AE87">
        <v>1.53</v>
      </c>
      <c r="AF87">
        <v>4</v>
      </c>
      <c r="AG87">
        <v>6.25</v>
      </c>
      <c r="AH87">
        <v>35</v>
      </c>
      <c r="AI87">
        <v>1.57</v>
      </c>
      <c r="AJ87">
        <v>1.51</v>
      </c>
      <c r="AK87">
        <v>4.33</v>
      </c>
      <c r="AL87">
        <v>3.91</v>
      </c>
      <c r="AM87">
        <v>6.73</v>
      </c>
      <c r="AN87">
        <v>5.95</v>
      </c>
      <c r="AO87">
        <v>30</v>
      </c>
      <c r="AP87">
        <v>1.98</v>
      </c>
      <c r="AQ87">
        <v>1.9</v>
      </c>
      <c r="AR87">
        <v>1.91</v>
      </c>
      <c r="AS87">
        <v>1.84</v>
      </c>
      <c r="AT87">
        <v>15</v>
      </c>
      <c r="AU87">
        <v>-1</v>
      </c>
      <c r="AV87">
        <v>1.98</v>
      </c>
      <c r="AW87">
        <v>1.92</v>
      </c>
      <c r="AX87">
        <v>1.93</v>
      </c>
      <c r="AY87">
        <v>1.87</v>
      </c>
      <c r="AZ87">
        <v>1.47</v>
      </c>
      <c r="BA87">
        <v>4.49</v>
      </c>
      <c r="BB87">
        <v>7.63</v>
      </c>
    </row>
    <row r="88" spans="1:62" s="6" customFormat="1" x14ac:dyDescent="0.2">
      <c r="A88" t="s">
        <v>212</v>
      </c>
      <c r="B88" s="4">
        <v>43344</v>
      </c>
      <c r="C88" t="s">
        <v>231</v>
      </c>
      <c r="D88" t="s">
        <v>246</v>
      </c>
      <c r="E88">
        <v>0</v>
      </c>
      <c r="F88">
        <v>1</v>
      </c>
      <c r="G88" t="str">
        <f t="shared" si="4"/>
        <v>A</v>
      </c>
      <c r="H88">
        <v>0</v>
      </c>
      <c r="I88">
        <v>0</v>
      </c>
      <c r="J88" t="str">
        <f t="shared" si="5"/>
        <v>D</v>
      </c>
      <c r="K88"/>
      <c r="L88">
        <v>1</v>
      </c>
      <c r="M88">
        <v>0</v>
      </c>
      <c r="N88">
        <v>0</v>
      </c>
      <c r="O88">
        <v>0</v>
      </c>
      <c r="P88">
        <v>2.2999999999999998</v>
      </c>
      <c r="Q88">
        <v>3.4</v>
      </c>
      <c r="R88">
        <v>3</v>
      </c>
      <c r="S88">
        <v>2.2999999999999998</v>
      </c>
      <c r="T88">
        <v>3.2</v>
      </c>
      <c r="U88">
        <v>2.9</v>
      </c>
      <c r="V88">
        <v>2.2999999999999998</v>
      </c>
      <c r="W88">
        <v>3.1</v>
      </c>
      <c r="X88">
        <v>2.95</v>
      </c>
      <c r="Y88">
        <v>2.44</v>
      </c>
      <c r="Z88">
        <v>3.23</v>
      </c>
      <c r="AA88">
        <v>3.12</v>
      </c>
      <c r="AB88">
        <v>2.4</v>
      </c>
      <c r="AC88">
        <v>3.3</v>
      </c>
      <c r="AD88">
        <v>2.9</v>
      </c>
      <c r="AE88">
        <v>2.38</v>
      </c>
      <c r="AF88">
        <v>3.25</v>
      </c>
      <c r="AG88">
        <v>3</v>
      </c>
      <c r="AH88">
        <v>36</v>
      </c>
      <c r="AI88">
        <v>2.4700000000000002</v>
      </c>
      <c r="AJ88">
        <v>2.3199999999999998</v>
      </c>
      <c r="AK88">
        <v>3.4</v>
      </c>
      <c r="AL88">
        <v>3.16</v>
      </c>
      <c r="AM88">
        <v>3.25</v>
      </c>
      <c r="AN88">
        <v>2.95</v>
      </c>
      <c r="AO88">
        <v>30</v>
      </c>
      <c r="AP88">
        <v>2.17</v>
      </c>
      <c r="AQ88">
        <v>2.06</v>
      </c>
      <c r="AR88">
        <v>1.73</v>
      </c>
      <c r="AS88">
        <v>1.7</v>
      </c>
      <c r="AT88">
        <v>15</v>
      </c>
      <c r="AU88">
        <v>0</v>
      </c>
      <c r="AV88">
        <v>1.72</v>
      </c>
      <c r="AW88">
        <v>1.67</v>
      </c>
      <c r="AX88">
        <v>2.2999999999999998</v>
      </c>
      <c r="AY88">
        <v>2.13</v>
      </c>
      <c r="AZ88">
        <v>2.46</v>
      </c>
      <c r="BA88">
        <v>3.33</v>
      </c>
      <c r="BB88">
        <v>3.07</v>
      </c>
    </row>
    <row r="89" spans="1:62" s="6" customFormat="1" x14ac:dyDescent="0.2">
      <c r="A89" t="s">
        <v>212</v>
      </c>
      <c r="B89" s="4">
        <v>43344</v>
      </c>
      <c r="C89" t="s">
        <v>219</v>
      </c>
      <c r="D89" t="s">
        <v>245</v>
      </c>
      <c r="E89">
        <v>0</v>
      </c>
      <c r="F89">
        <v>0</v>
      </c>
      <c r="G89" t="str">
        <f t="shared" si="4"/>
        <v>D</v>
      </c>
      <c r="H89">
        <v>0</v>
      </c>
      <c r="I89">
        <v>0</v>
      </c>
      <c r="J89" t="str">
        <f t="shared" si="5"/>
        <v>D</v>
      </c>
      <c r="K89"/>
      <c r="L89">
        <v>0</v>
      </c>
      <c r="M89">
        <v>0</v>
      </c>
      <c r="N89">
        <v>0</v>
      </c>
      <c r="O89">
        <v>1</v>
      </c>
      <c r="P89">
        <v>3.75</v>
      </c>
      <c r="Q89">
        <v>3.6</v>
      </c>
      <c r="R89">
        <v>1.9</v>
      </c>
      <c r="S89">
        <v>3.2</v>
      </c>
      <c r="T89">
        <v>3.5</v>
      </c>
      <c r="U89">
        <v>2.0499999999999998</v>
      </c>
      <c r="V89">
        <v>3.45</v>
      </c>
      <c r="W89">
        <v>3.45</v>
      </c>
      <c r="X89">
        <v>1.9</v>
      </c>
      <c r="Y89">
        <v>3.56</v>
      </c>
      <c r="Z89">
        <v>3.89</v>
      </c>
      <c r="AA89">
        <v>1.99</v>
      </c>
      <c r="AB89">
        <v>3.4</v>
      </c>
      <c r="AC89">
        <v>3.8</v>
      </c>
      <c r="AD89">
        <v>1.95</v>
      </c>
      <c r="AE89">
        <v>3.5</v>
      </c>
      <c r="AF89">
        <v>3.6</v>
      </c>
      <c r="AG89">
        <v>2</v>
      </c>
      <c r="AH89">
        <v>35</v>
      </c>
      <c r="AI89">
        <v>3.75</v>
      </c>
      <c r="AJ89">
        <v>3.39</v>
      </c>
      <c r="AK89">
        <v>3.89</v>
      </c>
      <c r="AL89">
        <v>3.53</v>
      </c>
      <c r="AM89">
        <v>2.0499999999999998</v>
      </c>
      <c r="AN89">
        <v>1.96</v>
      </c>
      <c r="AO89">
        <v>31</v>
      </c>
      <c r="AP89">
        <v>1.82</v>
      </c>
      <c r="AQ89">
        <v>1.76</v>
      </c>
      <c r="AR89">
        <v>2.0699999999999998</v>
      </c>
      <c r="AS89">
        <v>1.98</v>
      </c>
      <c r="AT89">
        <v>13</v>
      </c>
      <c r="AU89">
        <v>0.5</v>
      </c>
      <c r="AV89">
        <v>1.87</v>
      </c>
      <c r="AW89">
        <v>1.83</v>
      </c>
      <c r="AX89">
        <v>2.0299999999999998</v>
      </c>
      <c r="AY89">
        <v>1.97</v>
      </c>
      <c r="AZ89">
        <v>3.6</v>
      </c>
      <c r="BA89">
        <v>3.91</v>
      </c>
      <c r="BB89">
        <v>2</v>
      </c>
    </row>
    <row r="90" spans="1:62" s="6" customFormat="1" x14ac:dyDescent="0.2">
      <c r="A90" t="s">
        <v>212</v>
      </c>
      <c r="B90" s="4">
        <v>43344</v>
      </c>
      <c r="C90" t="s">
        <v>224</v>
      </c>
      <c r="D90" t="s">
        <v>214</v>
      </c>
      <c r="E90">
        <v>1</v>
      </c>
      <c r="F90">
        <v>2</v>
      </c>
      <c r="G90" t="str">
        <f t="shared" si="4"/>
        <v>A</v>
      </c>
      <c r="H90">
        <v>0</v>
      </c>
      <c r="I90">
        <v>2</v>
      </c>
      <c r="J90" t="str">
        <f t="shared" si="5"/>
        <v>A</v>
      </c>
      <c r="K90"/>
      <c r="L90">
        <v>1</v>
      </c>
      <c r="M90">
        <v>0</v>
      </c>
      <c r="N90">
        <v>0</v>
      </c>
      <c r="O90">
        <v>0</v>
      </c>
      <c r="P90">
        <v>2.5</v>
      </c>
      <c r="Q90">
        <v>3.4</v>
      </c>
      <c r="R90">
        <v>2.7</v>
      </c>
      <c r="S90">
        <v>2.5499999999999998</v>
      </c>
      <c r="T90">
        <v>3.3</v>
      </c>
      <c r="U90">
        <v>2.5499999999999998</v>
      </c>
      <c r="V90">
        <v>2.4500000000000002</v>
      </c>
      <c r="W90">
        <v>3.2</v>
      </c>
      <c r="X90">
        <v>2.65</v>
      </c>
      <c r="Y90">
        <v>2.58</v>
      </c>
      <c r="Z90">
        <v>3.47</v>
      </c>
      <c r="AA90">
        <v>2.75</v>
      </c>
      <c r="AB90">
        <v>2.5</v>
      </c>
      <c r="AC90">
        <v>3.4</v>
      </c>
      <c r="AD90">
        <v>2.7</v>
      </c>
      <c r="AE90">
        <v>2.5499999999999998</v>
      </c>
      <c r="AF90">
        <v>3.4</v>
      </c>
      <c r="AG90">
        <v>2.7</v>
      </c>
      <c r="AH90">
        <v>34</v>
      </c>
      <c r="AI90">
        <v>2.61</v>
      </c>
      <c r="AJ90">
        <v>2.4900000000000002</v>
      </c>
      <c r="AK90">
        <v>3.47</v>
      </c>
      <c r="AL90">
        <v>3.25</v>
      </c>
      <c r="AM90">
        <v>2.75</v>
      </c>
      <c r="AN90">
        <v>2.63</v>
      </c>
      <c r="AO90">
        <v>31</v>
      </c>
      <c r="AP90">
        <v>2.02</v>
      </c>
      <c r="AQ90">
        <v>1.93</v>
      </c>
      <c r="AR90">
        <v>1.9</v>
      </c>
      <c r="AS90">
        <v>1.81</v>
      </c>
      <c r="AT90">
        <v>13</v>
      </c>
      <c r="AU90">
        <v>0</v>
      </c>
      <c r="AV90">
        <v>1.91</v>
      </c>
      <c r="AW90">
        <v>1.85</v>
      </c>
      <c r="AX90">
        <v>2.0099999999999998</v>
      </c>
      <c r="AY90">
        <v>1.94</v>
      </c>
      <c r="AZ90">
        <v>2.8</v>
      </c>
      <c r="BA90">
        <v>3.47</v>
      </c>
      <c r="BB90">
        <v>2.57</v>
      </c>
    </row>
    <row r="91" spans="1:62" s="6" customFormat="1" x14ac:dyDescent="0.2">
      <c r="A91" t="s">
        <v>212</v>
      </c>
      <c r="B91" s="4">
        <v>43344</v>
      </c>
      <c r="C91" t="s">
        <v>230</v>
      </c>
      <c r="D91" t="s">
        <v>233</v>
      </c>
      <c r="E91">
        <v>1</v>
      </c>
      <c r="F91">
        <v>3</v>
      </c>
      <c r="G91" t="str">
        <f t="shared" si="4"/>
        <v>A</v>
      </c>
      <c r="H91">
        <v>0</v>
      </c>
      <c r="I91">
        <v>0</v>
      </c>
      <c r="J91" t="str">
        <f t="shared" si="5"/>
        <v>D</v>
      </c>
      <c r="K91" s="7" t="s">
        <v>387</v>
      </c>
      <c r="L91">
        <v>1</v>
      </c>
      <c r="M91">
        <v>1</v>
      </c>
      <c r="N91">
        <v>0</v>
      </c>
      <c r="O91">
        <v>0</v>
      </c>
      <c r="P91">
        <v>1.9</v>
      </c>
      <c r="Q91">
        <v>3.8</v>
      </c>
      <c r="R91">
        <v>3.8</v>
      </c>
      <c r="S91">
        <v>2</v>
      </c>
      <c r="T91">
        <v>3.6</v>
      </c>
      <c r="U91">
        <v>3.2</v>
      </c>
      <c r="V91">
        <v>1.95</v>
      </c>
      <c r="W91">
        <v>3.4</v>
      </c>
      <c r="X91">
        <v>3.45</v>
      </c>
      <c r="Y91">
        <v>2.04</v>
      </c>
      <c r="Z91">
        <v>3.74</v>
      </c>
      <c r="AA91">
        <v>3.52</v>
      </c>
      <c r="AB91">
        <v>1.95</v>
      </c>
      <c r="AC91">
        <v>3.75</v>
      </c>
      <c r="AD91">
        <v>3.5</v>
      </c>
      <c r="AE91">
        <v>2</v>
      </c>
      <c r="AF91">
        <v>3.5</v>
      </c>
      <c r="AG91">
        <v>3.6</v>
      </c>
      <c r="AH91">
        <v>33</v>
      </c>
      <c r="AI91">
        <v>2.0499999999999998</v>
      </c>
      <c r="AJ91">
        <v>1.96</v>
      </c>
      <c r="AK91">
        <v>3.8</v>
      </c>
      <c r="AL91">
        <v>3.48</v>
      </c>
      <c r="AM91">
        <v>3.8</v>
      </c>
      <c r="AN91">
        <v>3.45</v>
      </c>
      <c r="AO91">
        <v>30</v>
      </c>
      <c r="AP91">
        <v>1.98</v>
      </c>
      <c r="AQ91">
        <v>1.9</v>
      </c>
      <c r="AR91">
        <v>1.93</v>
      </c>
      <c r="AS91">
        <v>1.84</v>
      </c>
      <c r="AT91">
        <v>12</v>
      </c>
      <c r="AU91">
        <v>-0.5</v>
      </c>
      <c r="AV91">
        <v>2.0499999999999998</v>
      </c>
      <c r="AW91">
        <v>1.99</v>
      </c>
      <c r="AX91">
        <v>1.9</v>
      </c>
      <c r="AY91">
        <v>1.81</v>
      </c>
      <c r="AZ91">
        <v>2.14</v>
      </c>
      <c r="BA91">
        <v>3.72</v>
      </c>
      <c r="BB91">
        <v>3.35</v>
      </c>
    </row>
    <row r="92" spans="1:62" s="6" customFormat="1" x14ac:dyDescent="0.2">
      <c r="A92" t="s">
        <v>212</v>
      </c>
      <c r="B92" s="4">
        <v>43344</v>
      </c>
      <c r="C92" t="s">
        <v>240</v>
      </c>
      <c r="D92" t="s">
        <v>242</v>
      </c>
      <c r="E92">
        <v>1</v>
      </c>
      <c r="F92">
        <v>0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 s="7" t="s">
        <v>247</v>
      </c>
      <c r="L92">
        <v>1</v>
      </c>
      <c r="M92">
        <v>3</v>
      </c>
      <c r="N92">
        <v>1</v>
      </c>
      <c r="O92">
        <v>1</v>
      </c>
      <c r="P92">
        <v>2.1</v>
      </c>
      <c r="Q92">
        <v>3.4</v>
      </c>
      <c r="R92">
        <v>3.4</v>
      </c>
      <c r="S92">
        <v>1.95</v>
      </c>
      <c r="T92">
        <v>3.4</v>
      </c>
      <c r="U92">
        <v>3.5</v>
      </c>
      <c r="V92">
        <v>2.0499999999999998</v>
      </c>
      <c r="W92">
        <v>3.25</v>
      </c>
      <c r="X92">
        <v>3.25</v>
      </c>
      <c r="Y92">
        <v>2.14</v>
      </c>
      <c r="Z92">
        <v>3.57</v>
      </c>
      <c r="AA92">
        <v>3.41</v>
      </c>
      <c r="AB92">
        <v>2.1</v>
      </c>
      <c r="AC92">
        <v>3.6</v>
      </c>
      <c r="AD92">
        <v>3.2</v>
      </c>
      <c r="AE92">
        <v>2.1</v>
      </c>
      <c r="AF92">
        <v>3.5</v>
      </c>
      <c r="AG92">
        <v>3.3</v>
      </c>
      <c r="AH92">
        <v>34</v>
      </c>
      <c r="AI92">
        <v>2.17</v>
      </c>
      <c r="AJ92">
        <v>2.06</v>
      </c>
      <c r="AK92">
        <v>3.6</v>
      </c>
      <c r="AL92">
        <v>3.35</v>
      </c>
      <c r="AM92">
        <v>3.5</v>
      </c>
      <c r="AN92">
        <v>3.27</v>
      </c>
      <c r="AO92">
        <v>30</v>
      </c>
      <c r="AP92">
        <v>1.9</v>
      </c>
      <c r="AQ92">
        <v>1.83</v>
      </c>
      <c r="AR92">
        <v>1.99</v>
      </c>
      <c r="AS92">
        <v>1.91</v>
      </c>
      <c r="AT92">
        <v>13</v>
      </c>
      <c r="AU92">
        <v>-0.25</v>
      </c>
      <c r="AV92">
        <v>1.89</v>
      </c>
      <c r="AW92">
        <v>1.83</v>
      </c>
      <c r="AX92">
        <v>2.02</v>
      </c>
      <c r="AY92">
        <v>1.96</v>
      </c>
      <c r="AZ92">
        <v>1.78</v>
      </c>
      <c r="BA92">
        <v>3.99</v>
      </c>
      <c r="BB92">
        <v>4.5199999999999996</v>
      </c>
    </row>
    <row r="93" spans="1:62" s="6" customFormat="1" x14ac:dyDescent="0.2">
      <c r="A93" t="s">
        <v>248</v>
      </c>
      <c r="B93" s="4">
        <v>43442</v>
      </c>
      <c r="C93" t="s">
        <v>261</v>
      </c>
      <c r="D93" t="s">
        <v>256</v>
      </c>
      <c r="E93">
        <v>0</v>
      </c>
      <c r="F93">
        <v>2</v>
      </c>
      <c r="G93" t="str">
        <f t="shared" ref="G93:G98" si="6">IF(OR(E93="",F93=""),"",IF(E93&gt;F93,"H",IF(E93=F93,"D","A")))</f>
        <v>A</v>
      </c>
      <c r="H93">
        <v>0</v>
      </c>
      <c r="I93">
        <v>0</v>
      </c>
      <c r="J93" t="str">
        <f t="shared" ref="J93:J98" si="7">IF(OR(H93="",I93=""),"",IF(H93&gt;I93,"H",IF(H93=I93,"D","A")))</f>
        <v>D</v>
      </c>
      <c r="K93" t="s">
        <v>389</v>
      </c>
      <c r="L93">
        <v>11</v>
      </c>
      <c r="M93">
        <v>6</v>
      </c>
      <c r="N93">
        <v>4</v>
      </c>
      <c r="O93">
        <v>4</v>
      </c>
      <c r="P93">
        <v>7</v>
      </c>
      <c r="Q93">
        <v>12</v>
      </c>
      <c r="R93">
        <v>2</v>
      </c>
      <c r="S93">
        <v>5</v>
      </c>
      <c r="T93">
        <v>1</v>
      </c>
      <c r="U93">
        <v>3</v>
      </c>
      <c r="V93">
        <v>0</v>
      </c>
      <c r="W93">
        <v>0</v>
      </c>
      <c r="X93">
        <v>1.8</v>
      </c>
      <c r="Y93">
        <v>3.6</v>
      </c>
      <c r="Z93">
        <v>4.5</v>
      </c>
      <c r="AA93">
        <v>1.8</v>
      </c>
      <c r="AB93">
        <v>3.5</v>
      </c>
      <c r="AC93">
        <v>4.4000000000000004</v>
      </c>
      <c r="AD93">
        <v>1.77</v>
      </c>
      <c r="AE93">
        <v>3.45</v>
      </c>
      <c r="AF93">
        <v>4.4000000000000004</v>
      </c>
      <c r="AG93">
        <v>1.86</v>
      </c>
      <c r="AH93">
        <v>3.69</v>
      </c>
      <c r="AI93">
        <v>4.54</v>
      </c>
      <c r="AJ93">
        <v>1.8</v>
      </c>
      <c r="AK93">
        <v>3.6</v>
      </c>
      <c r="AL93">
        <v>4.4000000000000004</v>
      </c>
      <c r="AM93">
        <v>1.83</v>
      </c>
      <c r="AN93">
        <v>3.6</v>
      </c>
      <c r="AO93">
        <v>4.5</v>
      </c>
      <c r="AP93">
        <v>37</v>
      </c>
      <c r="AQ93">
        <v>1.87</v>
      </c>
      <c r="AR93">
        <v>1.82</v>
      </c>
      <c r="AS93">
        <v>3.69</v>
      </c>
      <c r="AT93">
        <v>3.54</v>
      </c>
      <c r="AU93">
        <v>4.7</v>
      </c>
      <c r="AV93">
        <v>4.4000000000000004</v>
      </c>
      <c r="AW93">
        <v>35</v>
      </c>
      <c r="AX93">
        <v>2.21</v>
      </c>
      <c r="AY93">
        <v>2.11</v>
      </c>
      <c r="AZ93">
        <v>1.82</v>
      </c>
      <c r="BA93">
        <v>1.71</v>
      </c>
      <c r="BB93">
        <v>20</v>
      </c>
      <c r="BC93">
        <v>-0.75</v>
      </c>
      <c r="BD93">
        <v>2.15</v>
      </c>
      <c r="BE93">
        <v>2.0699999999999998</v>
      </c>
      <c r="BF93">
        <v>1.85</v>
      </c>
      <c r="BG93">
        <v>1.77</v>
      </c>
      <c r="BH93">
        <v>2.06</v>
      </c>
      <c r="BI93">
        <v>3.4</v>
      </c>
      <c r="BJ93">
        <v>4.0599999999999996</v>
      </c>
    </row>
    <row r="94" spans="1:62" s="6" customFormat="1" x14ac:dyDescent="0.2">
      <c r="A94" t="s">
        <v>248</v>
      </c>
      <c r="B94" s="4">
        <v>43442</v>
      </c>
      <c r="C94" t="s">
        <v>249</v>
      </c>
      <c r="D94" t="s">
        <v>255</v>
      </c>
      <c r="E94">
        <v>5</v>
      </c>
      <c r="F94">
        <v>1</v>
      </c>
      <c r="G94" t="str">
        <f t="shared" si="6"/>
        <v>H</v>
      </c>
      <c r="H94">
        <v>4</v>
      </c>
      <c r="I94">
        <v>0</v>
      </c>
      <c r="J94" t="str">
        <f t="shared" si="7"/>
        <v>H</v>
      </c>
      <c r="K94" t="s">
        <v>251</v>
      </c>
      <c r="L94">
        <v>20</v>
      </c>
      <c r="M94">
        <v>9</v>
      </c>
      <c r="N94">
        <v>11</v>
      </c>
      <c r="O94">
        <v>5</v>
      </c>
      <c r="P94">
        <v>14</v>
      </c>
      <c r="Q94">
        <v>13</v>
      </c>
      <c r="R94">
        <v>5</v>
      </c>
      <c r="S94">
        <v>4</v>
      </c>
      <c r="T94">
        <v>2</v>
      </c>
      <c r="U94">
        <v>3</v>
      </c>
      <c r="V94">
        <v>0</v>
      </c>
      <c r="W94">
        <v>0</v>
      </c>
      <c r="X94">
        <v>1.2</v>
      </c>
      <c r="Y94">
        <v>6</v>
      </c>
      <c r="Z94">
        <v>15</v>
      </c>
      <c r="AA94">
        <v>1.2</v>
      </c>
      <c r="AB94">
        <v>6</v>
      </c>
      <c r="AC94">
        <v>13.5</v>
      </c>
      <c r="AD94">
        <v>1.21</v>
      </c>
      <c r="AE94">
        <v>5.6</v>
      </c>
      <c r="AF94">
        <v>13</v>
      </c>
      <c r="AG94">
        <v>1.22</v>
      </c>
      <c r="AH94">
        <v>6.61</v>
      </c>
      <c r="AI94">
        <v>16.43</v>
      </c>
      <c r="AJ94">
        <v>1.2</v>
      </c>
      <c r="AK94">
        <v>6</v>
      </c>
      <c r="AL94">
        <v>15</v>
      </c>
      <c r="AM94">
        <v>1.25</v>
      </c>
      <c r="AN94">
        <v>5.75</v>
      </c>
      <c r="AO94">
        <v>13</v>
      </c>
      <c r="AP94">
        <v>37</v>
      </c>
      <c r="AQ94">
        <v>1.25</v>
      </c>
      <c r="AR94">
        <v>1.22</v>
      </c>
      <c r="AS94">
        <v>6.61</v>
      </c>
      <c r="AT94">
        <v>6</v>
      </c>
      <c r="AU94">
        <v>17</v>
      </c>
      <c r="AV94">
        <v>13.77</v>
      </c>
      <c r="AW94">
        <v>34</v>
      </c>
      <c r="AX94">
        <v>1.85</v>
      </c>
      <c r="AY94">
        <v>1.75</v>
      </c>
      <c r="AZ94">
        <v>2.17</v>
      </c>
      <c r="BA94">
        <v>2.0499999999999998</v>
      </c>
      <c r="BB94">
        <v>21</v>
      </c>
      <c r="BC94">
        <v>-1.5</v>
      </c>
      <c r="BD94">
        <v>1.78</v>
      </c>
      <c r="BE94">
        <v>1.71</v>
      </c>
      <c r="BF94">
        <v>2.25</v>
      </c>
      <c r="BG94">
        <v>2.13</v>
      </c>
      <c r="BH94">
        <v>1.28</v>
      </c>
      <c r="BI94">
        <v>5.63</v>
      </c>
      <c r="BJ94">
        <v>13.42</v>
      </c>
    </row>
    <row r="95" spans="1:62" s="6" customFormat="1" x14ac:dyDescent="0.2">
      <c r="A95" t="s">
        <v>248</v>
      </c>
      <c r="B95" s="4">
        <v>43442</v>
      </c>
      <c r="C95" t="s">
        <v>252</v>
      </c>
      <c r="D95" t="s">
        <v>264</v>
      </c>
      <c r="E95">
        <v>0</v>
      </c>
      <c r="F95">
        <v>1</v>
      </c>
      <c r="G95" t="str">
        <f t="shared" si="6"/>
        <v>A</v>
      </c>
      <c r="H95">
        <v>0</v>
      </c>
      <c r="I95">
        <v>0</v>
      </c>
      <c r="J95" t="str">
        <f t="shared" si="7"/>
        <v>D</v>
      </c>
      <c r="K95" t="s">
        <v>266</v>
      </c>
      <c r="L95">
        <v>7</v>
      </c>
      <c r="M95">
        <v>14</v>
      </c>
      <c r="N95">
        <v>2</v>
      </c>
      <c r="O95">
        <v>10</v>
      </c>
      <c r="P95">
        <v>12</v>
      </c>
      <c r="Q95">
        <v>16</v>
      </c>
      <c r="R95">
        <v>1</v>
      </c>
      <c r="S95">
        <v>6</v>
      </c>
      <c r="T95">
        <v>2</v>
      </c>
      <c r="U95">
        <v>1</v>
      </c>
      <c r="V95">
        <v>0</v>
      </c>
      <c r="W95">
        <v>0</v>
      </c>
      <c r="X95">
        <v>5</v>
      </c>
      <c r="Y95">
        <v>3.8</v>
      </c>
      <c r="Z95">
        <v>1.64</v>
      </c>
      <c r="AA95">
        <v>4.75</v>
      </c>
      <c r="AB95">
        <v>3.6</v>
      </c>
      <c r="AC95">
        <v>1.72</v>
      </c>
      <c r="AD95">
        <v>5.2</v>
      </c>
      <c r="AE95">
        <v>3.6</v>
      </c>
      <c r="AF95">
        <v>1.65</v>
      </c>
      <c r="AG95">
        <v>5.37</v>
      </c>
      <c r="AH95">
        <v>3.84</v>
      </c>
      <c r="AI95">
        <v>1.72</v>
      </c>
      <c r="AJ95">
        <v>5.25</v>
      </c>
      <c r="AK95">
        <v>3.6</v>
      </c>
      <c r="AL95">
        <v>1.7</v>
      </c>
      <c r="AM95">
        <v>5.25</v>
      </c>
      <c r="AN95">
        <v>3.7</v>
      </c>
      <c r="AO95">
        <v>1.7</v>
      </c>
      <c r="AP95">
        <v>37</v>
      </c>
      <c r="AQ95">
        <v>5.5</v>
      </c>
      <c r="AR95">
        <v>5.07</v>
      </c>
      <c r="AS95">
        <v>3.84</v>
      </c>
      <c r="AT95">
        <v>3.66</v>
      </c>
      <c r="AU95">
        <v>1.75</v>
      </c>
      <c r="AV95">
        <v>1.69</v>
      </c>
      <c r="AW95">
        <v>35</v>
      </c>
      <c r="AX95">
        <v>2.2999999999999998</v>
      </c>
      <c r="AY95">
        <v>2.16</v>
      </c>
      <c r="AZ95">
        <v>1.77</v>
      </c>
      <c r="BA95">
        <v>1.68</v>
      </c>
      <c r="BB95">
        <v>20</v>
      </c>
      <c r="BC95">
        <v>0.75</v>
      </c>
      <c r="BD95">
        <v>2</v>
      </c>
      <c r="BE95">
        <v>1.92</v>
      </c>
      <c r="BF95">
        <v>1.96</v>
      </c>
      <c r="BG95">
        <v>1.9</v>
      </c>
      <c r="BH95">
        <v>4.84</v>
      </c>
      <c r="BI95">
        <v>3.83</v>
      </c>
      <c r="BJ95">
        <v>1.78</v>
      </c>
    </row>
    <row r="96" spans="1:62" s="6" customFormat="1" x14ac:dyDescent="0.2">
      <c r="A96" t="s">
        <v>248</v>
      </c>
      <c r="B96" s="4">
        <v>43442</v>
      </c>
      <c r="C96" t="s">
        <v>253</v>
      </c>
      <c r="D96" t="s">
        <v>265</v>
      </c>
      <c r="E96">
        <v>1</v>
      </c>
      <c r="F96">
        <v>0</v>
      </c>
      <c r="G96" t="str">
        <f t="shared" si="6"/>
        <v>H</v>
      </c>
      <c r="H96">
        <v>1</v>
      </c>
      <c r="I96">
        <v>0</v>
      </c>
      <c r="J96" t="str">
        <f t="shared" si="7"/>
        <v>H</v>
      </c>
      <c r="K96" t="s">
        <v>273</v>
      </c>
      <c r="L96">
        <v>9</v>
      </c>
      <c r="M96">
        <v>11</v>
      </c>
      <c r="N96">
        <v>4</v>
      </c>
      <c r="O96">
        <v>4</v>
      </c>
      <c r="P96">
        <v>13</v>
      </c>
      <c r="Q96">
        <v>13</v>
      </c>
      <c r="R96">
        <v>4</v>
      </c>
      <c r="S96">
        <v>6</v>
      </c>
      <c r="T96">
        <v>0</v>
      </c>
      <c r="U96">
        <v>1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3.5</v>
      </c>
      <c r="AC96">
        <v>4.75</v>
      </c>
      <c r="AD96">
        <v>1.77</v>
      </c>
      <c r="AE96">
        <v>3.35</v>
      </c>
      <c r="AF96">
        <v>4.7</v>
      </c>
      <c r="AG96">
        <v>1.85</v>
      </c>
      <c r="AH96">
        <v>3.58</v>
      </c>
      <c r="AI96">
        <v>4.79</v>
      </c>
      <c r="AJ96">
        <v>1.8</v>
      </c>
      <c r="AK96">
        <v>3.5</v>
      </c>
      <c r="AL96">
        <v>4.5999999999999996</v>
      </c>
      <c r="AM96">
        <v>1.8</v>
      </c>
      <c r="AN96">
        <v>3.5</v>
      </c>
      <c r="AO96">
        <v>4.8</v>
      </c>
      <c r="AP96">
        <v>37</v>
      </c>
      <c r="AQ96">
        <v>1.85</v>
      </c>
      <c r="AR96">
        <v>1.8</v>
      </c>
      <c r="AS96">
        <v>3.6</v>
      </c>
      <c r="AT96">
        <v>3.46</v>
      </c>
      <c r="AU96">
        <v>5</v>
      </c>
      <c r="AV96">
        <v>4.6399999999999997</v>
      </c>
      <c r="AW96">
        <v>32</v>
      </c>
      <c r="AX96">
        <v>2.5499999999999998</v>
      </c>
      <c r="AY96">
        <v>2.37</v>
      </c>
      <c r="AZ96">
        <v>1.7</v>
      </c>
      <c r="BA96">
        <v>1.56</v>
      </c>
      <c r="BB96">
        <v>20</v>
      </c>
      <c r="BC96">
        <v>-0.75</v>
      </c>
      <c r="BD96">
        <v>2.15</v>
      </c>
      <c r="BE96">
        <v>2.06</v>
      </c>
      <c r="BF96">
        <v>1.85</v>
      </c>
      <c r="BG96">
        <v>1.78</v>
      </c>
      <c r="BH96">
        <v>1.99</v>
      </c>
      <c r="BI96">
        <v>3.39</v>
      </c>
      <c r="BJ96">
        <v>4.38</v>
      </c>
    </row>
    <row r="97" spans="1:62" s="6" customFormat="1" x14ac:dyDescent="0.2">
      <c r="A97" t="s">
        <v>248</v>
      </c>
      <c r="B97" s="4">
        <v>43442</v>
      </c>
      <c r="C97" t="s">
        <v>250</v>
      </c>
      <c r="D97" t="s">
        <v>258</v>
      </c>
      <c r="E97">
        <v>3</v>
      </c>
      <c r="F97">
        <v>1</v>
      </c>
      <c r="G97" t="str">
        <f t="shared" si="6"/>
        <v>H</v>
      </c>
      <c r="H97">
        <v>0</v>
      </c>
      <c r="I97">
        <v>1</v>
      </c>
      <c r="J97" t="str">
        <f t="shared" si="7"/>
        <v>A</v>
      </c>
      <c r="K97" t="s">
        <v>254</v>
      </c>
      <c r="L97">
        <v>10</v>
      </c>
      <c r="M97">
        <v>3</v>
      </c>
      <c r="N97">
        <v>4</v>
      </c>
      <c r="O97">
        <v>3</v>
      </c>
      <c r="P97">
        <v>12</v>
      </c>
      <c r="Q97">
        <v>9</v>
      </c>
      <c r="R97">
        <v>4</v>
      </c>
      <c r="S97">
        <v>2</v>
      </c>
      <c r="T97">
        <v>1</v>
      </c>
      <c r="U97">
        <v>1</v>
      </c>
      <c r="V97">
        <v>0</v>
      </c>
      <c r="W97">
        <v>0</v>
      </c>
      <c r="X97">
        <v>1.75</v>
      </c>
      <c r="Y97">
        <v>3.5</v>
      </c>
      <c r="Z97">
        <v>5</v>
      </c>
      <c r="AA97">
        <v>1.8</v>
      </c>
      <c r="AB97">
        <v>3.4</v>
      </c>
      <c r="AC97">
        <v>4.5999999999999996</v>
      </c>
      <c r="AD97">
        <v>1.7</v>
      </c>
      <c r="AE97">
        <v>3.4</v>
      </c>
      <c r="AF97">
        <v>4.95</v>
      </c>
      <c r="AG97">
        <v>1.76</v>
      </c>
      <c r="AH97">
        <v>3.81</v>
      </c>
      <c r="AI97">
        <v>5.05</v>
      </c>
      <c r="AJ97">
        <v>1.73</v>
      </c>
      <c r="AK97">
        <v>3.6</v>
      </c>
      <c r="AL97">
        <v>5</v>
      </c>
      <c r="AM97">
        <v>1.75</v>
      </c>
      <c r="AN97">
        <v>3.5</v>
      </c>
      <c r="AO97">
        <v>5.2</v>
      </c>
      <c r="AP97">
        <v>37</v>
      </c>
      <c r="AQ97">
        <v>1.83</v>
      </c>
      <c r="AR97">
        <v>1.76</v>
      </c>
      <c r="AS97">
        <v>3.81</v>
      </c>
      <c r="AT97">
        <v>3.5</v>
      </c>
      <c r="AU97">
        <v>5.25</v>
      </c>
      <c r="AV97">
        <v>4.8600000000000003</v>
      </c>
      <c r="AW97">
        <v>32</v>
      </c>
      <c r="AX97">
        <v>2.6</v>
      </c>
      <c r="AY97">
        <v>2.39</v>
      </c>
      <c r="AZ97">
        <v>1.6</v>
      </c>
      <c r="BA97">
        <v>1.55</v>
      </c>
      <c r="BB97">
        <v>20</v>
      </c>
      <c r="BC97">
        <v>-0.75</v>
      </c>
      <c r="BD97">
        <v>2.0499999999999998</v>
      </c>
      <c r="BE97">
        <v>2</v>
      </c>
      <c r="BF97">
        <v>1.9</v>
      </c>
      <c r="BG97">
        <v>1.83</v>
      </c>
      <c r="BH97">
        <v>1.85</v>
      </c>
      <c r="BI97">
        <v>3.52</v>
      </c>
      <c r="BJ97">
        <v>4.93</v>
      </c>
    </row>
    <row r="98" spans="1:62" s="6" customFormat="1" x14ac:dyDescent="0.2">
      <c r="A98" t="s">
        <v>248</v>
      </c>
      <c r="B98" s="4">
        <v>43443</v>
      </c>
      <c r="C98" t="s">
        <v>259</v>
      </c>
      <c r="D98" t="s">
        <v>262</v>
      </c>
      <c r="E98">
        <v>1</v>
      </c>
      <c r="F98">
        <v>1</v>
      </c>
      <c r="G98" t="str">
        <f t="shared" si="6"/>
        <v>D</v>
      </c>
      <c r="H98">
        <v>1</v>
      </c>
      <c r="I98">
        <v>1</v>
      </c>
      <c r="J98" t="str">
        <f t="shared" si="7"/>
        <v>D</v>
      </c>
      <c r="K98" s="7" t="s">
        <v>260</v>
      </c>
      <c r="L98">
        <v>4</v>
      </c>
      <c r="M98">
        <v>6</v>
      </c>
      <c r="N98">
        <v>2</v>
      </c>
      <c r="O98">
        <v>3</v>
      </c>
      <c r="P98">
        <v>7</v>
      </c>
      <c r="Q98">
        <v>11</v>
      </c>
      <c r="R98">
        <v>3</v>
      </c>
      <c r="S98">
        <v>9</v>
      </c>
      <c r="T98">
        <v>1</v>
      </c>
      <c r="U98">
        <v>2</v>
      </c>
      <c r="V98">
        <v>1</v>
      </c>
      <c r="W98">
        <v>0</v>
      </c>
      <c r="X98">
        <v>11</v>
      </c>
      <c r="Y98">
        <v>5.75</v>
      </c>
      <c r="Z98">
        <v>1.25</v>
      </c>
      <c r="AA98">
        <v>9.25</v>
      </c>
      <c r="AB98">
        <v>5.5</v>
      </c>
      <c r="AC98">
        <v>1.28</v>
      </c>
      <c r="AD98">
        <v>9.3000000000000007</v>
      </c>
      <c r="AE98">
        <v>5.2</v>
      </c>
      <c r="AF98">
        <v>1.28</v>
      </c>
      <c r="AG98">
        <v>10</v>
      </c>
      <c r="AH98">
        <v>5.39</v>
      </c>
      <c r="AI98">
        <v>1.32</v>
      </c>
      <c r="AJ98">
        <v>10</v>
      </c>
      <c r="AK98">
        <v>5.5</v>
      </c>
      <c r="AL98">
        <v>1.29</v>
      </c>
      <c r="AM98">
        <v>10</v>
      </c>
      <c r="AN98">
        <v>5.75</v>
      </c>
      <c r="AO98">
        <v>1.25</v>
      </c>
      <c r="AP98">
        <v>36</v>
      </c>
      <c r="AQ98">
        <v>11</v>
      </c>
      <c r="AR98">
        <v>9.83</v>
      </c>
      <c r="AS98">
        <v>5.75</v>
      </c>
      <c r="AT98">
        <v>5.34</v>
      </c>
      <c r="AU98">
        <v>1.35</v>
      </c>
      <c r="AV98">
        <v>1.29</v>
      </c>
      <c r="AW98">
        <v>31</v>
      </c>
      <c r="AX98">
        <v>1.62</v>
      </c>
      <c r="AY98">
        <v>1.58</v>
      </c>
      <c r="AZ98">
        <v>2.4500000000000002</v>
      </c>
      <c r="BA98">
        <v>2.33</v>
      </c>
      <c r="BB98">
        <v>20</v>
      </c>
      <c r="BC98">
        <v>1.5</v>
      </c>
      <c r="BD98">
        <v>2.06</v>
      </c>
      <c r="BE98">
        <v>1.99</v>
      </c>
      <c r="BF98">
        <v>1.9</v>
      </c>
      <c r="BG98">
        <v>1.83</v>
      </c>
      <c r="BH98">
        <v>10.07</v>
      </c>
      <c r="BI98">
        <v>5.17</v>
      </c>
      <c r="BJ98">
        <v>1.35</v>
      </c>
    </row>
    <row r="99" spans="1:62" s="6" customFormat="1" x14ac:dyDescent="0.2">
      <c r="A99" t="s">
        <v>212</v>
      </c>
      <c r="B99" s="4">
        <v>43347</v>
      </c>
      <c r="C99" t="s">
        <v>234</v>
      </c>
      <c r="D99" t="s">
        <v>214</v>
      </c>
      <c r="E99">
        <v>0</v>
      </c>
      <c r="F99">
        <v>1</v>
      </c>
      <c r="G99" t="str">
        <f t="shared" ref="G99:G129" si="8">IF(OR(E99="",F99=""),"",IF(E99&gt;F99,"H",IF(E99=F99,"D","A")))</f>
        <v>A</v>
      </c>
      <c r="H99">
        <v>0</v>
      </c>
      <c r="I99">
        <v>1</v>
      </c>
      <c r="J99" t="str">
        <f t="shared" ref="J99:J129" si="9">IF(OR(H99="",I99=""),"",IF(H99&gt;I99,"H",IF(H99=I99,"D","A")))</f>
        <v>A</v>
      </c>
      <c r="K99" s="6" t="s">
        <v>220</v>
      </c>
      <c r="L99" s="6">
        <v>2</v>
      </c>
      <c r="M99" s="6">
        <v>2</v>
      </c>
      <c r="N99" s="6">
        <v>0</v>
      </c>
      <c r="O99" s="6">
        <v>1</v>
      </c>
      <c r="P99">
        <v>2.5</v>
      </c>
      <c r="Q99">
        <v>3.3</v>
      </c>
      <c r="R99">
        <v>2.8</v>
      </c>
      <c r="S99">
        <v>2.4</v>
      </c>
      <c r="T99">
        <v>3.2</v>
      </c>
      <c r="U99">
        <v>2.75</v>
      </c>
      <c r="V99">
        <v>2.4500000000000002</v>
      </c>
      <c r="W99">
        <v>3.2</v>
      </c>
      <c r="X99">
        <v>2.65</v>
      </c>
      <c r="Y99">
        <v>2.57</v>
      </c>
      <c r="Z99">
        <v>3.44</v>
      </c>
      <c r="AA99">
        <v>2.83</v>
      </c>
      <c r="AB99">
        <v>2.5</v>
      </c>
      <c r="AC99">
        <v>3.4</v>
      </c>
      <c r="AD99">
        <v>2.7</v>
      </c>
      <c r="AE99">
        <v>2.5499999999999998</v>
      </c>
      <c r="AF99">
        <v>3.4</v>
      </c>
      <c r="AG99">
        <v>2.7</v>
      </c>
      <c r="AH99">
        <v>40</v>
      </c>
      <c r="AI99">
        <v>2.6</v>
      </c>
      <c r="AJ99">
        <v>2.4700000000000002</v>
      </c>
      <c r="AK99">
        <v>3.44</v>
      </c>
      <c r="AL99">
        <v>3.27</v>
      </c>
      <c r="AM99">
        <v>2.88</v>
      </c>
      <c r="AN99">
        <v>2.69</v>
      </c>
      <c r="AO99">
        <v>37</v>
      </c>
      <c r="AP99">
        <v>2</v>
      </c>
      <c r="AQ99">
        <v>1.91</v>
      </c>
      <c r="AR99">
        <v>1.93</v>
      </c>
      <c r="AS99">
        <v>1.84</v>
      </c>
      <c r="AT99">
        <v>19</v>
      </c>
      <c r="AU99">
        <v>0</v>
      </c>
      <c r="AV99">
        <v>1.89</v>
      </c>
      <c r="AW99">
        <v>1.82</v>
      </c>
      <c r="AX99">
        <v>2.0499999999999998</v>
      </c>
      <c r="AY99">
        <v>1.98</v>
      </c>
      <c r="AZ99">
        <v>2.67</v>
      </c>
      <c r="BA99">
        <v>3.34</v>
      </c>
      <c r="BB99">
        <v>2.79</v>
      </c>
    </row>
    <row r="100" spans="1:62" s="6" customFormat="1" x14ac:dyDescent="0.2">
      <c r="A100" t="s">
        <v>212</v>
      </c>
      <c r="B100" s="4">
        <v>43347</v>
      </c>
      <c r="C100" t="s">
        <v>219</v>
      </c>
      <c r="D100" t="s">
        <v>221</v>
      </c>
      <c r="E100">
        <v>1</v>
      </c>
      <c r="F100">
        <v>0</v>
      </c>
      <c r="G100" t="str">
        <f t="shared" si="8"/>
        <v>H</v>
      </c>
      <c r="H100">
        <v>0</v>
      </c>
      <c r="I100">
        <v>0</v>
      </c>
      <c r="J100" t="str">
        <f t="shared" si="9"/>
        <v>D</v>
      </c>
      <c r="K100" s="6" t="s">
        <v>476</v>
      </c>
      <c r="L100" s="6">
        <v>0</v>
      </c>
      <c r="M100" s="6">
        <v>1</v>
      </c>
      <c r="N100" s="6">
        <v>0</v>
      </c>
      <c r="O100" s="6">
        <v>0</v>
      </c>
      <c r="P100">
        <v>1.72</v>
      </c>
      <c r="Q100">
        <v>3.6</v>
      </c>
      <c r="R100">
        <v>4.75</v>
      </c>
      <c r="S100">
        <v>1.78</v>
      </c>
      <c r="T100">
        <v>3.4</v>
      </c>
      <c r="U100">
        <v>4.33</v>
      </c>
      <c r="V100">
        <v>1.7</v>
      </c>
      <c r="W100">
        <v>3.55</v>
      </c>
      <c r="X100">
        <v>4.4000000000000004</v>
      </c>
      <c r="Y100">
        <v>1.75</v>
      </c>
      <c r="Z100">
        <v>3.94</v>
      </c>
      <c r="AA100">
        <v>4.8</v>
      </c>
      <c r="AB100">
        <v>1.75</v>
      </c>
      <c r="AC100">
        <v>3.9</v>
      </c>
      <c r="AD100">
        <v>4.33</v>
      </c>
      <c r="AE100">
        <v>1.75</v>
      </c>
      <c r="AF100">
        <v>3.7</v>
      </c>
      <c r="AG100">
        <v>4.5999999999999996</v>
      </c>
      <c r="AH100">
        <v>39</v>
      </c>
      <c r="AI100">
        <v>1.85</v>
      </c>
      <c r="AJ100">
        <v>1.74</v>
      </c>
      <c r="AK100">
        <v>3.94</v>
      </c>
      <c r="AL100">
        <v>3.6</v>
      </c>
      <c r="AM100">
        <v>4.8</v>
      </c>
      <c r="AN100">
        <v>4.3499999999999996</v>
      </c>
      <c r="AO100">
        <v>36</v>
      </c>
      <c r="AP100">
        <v>2</v>
      </c>
      <c r="AQ100">
        <v>1.88</v>
      </c>
      <c r="AR100">
        <v>1.96</v>
      </c>
      <c r="AS100">
        <v>1.86</v>
      </c>
      <c r="AT100">
        <v>17</v>
      </c>
      <c r="AU100">
        <v>-0.75</v>
      </c>
      <c r="AV100">
        <v>2.0299999999999998</v>
      </c>
      <c r="AW100">
        <v>1.96</v>
      </c>
      <c r="AX100">
        <v>1.89</v>
      </c>
      <c r="AY100">
        <v>1.83</v>
      </c>
      <c r="AZ100">
        <v>1.71</v>
      </c>
      <c r="BA100">
        <v>3.9</v>
      </c>
      <c r="BB100">
        <v>5.14</v>
      </c>
    </row>
    <row r="101" spans="1:62" s="6" customFormat="1" x14ac:dyDescent="0.2">
      <c r="A101" t="s">
        <v>212</v>
      </c>
      <c r="B101" s="4">
        <v>43347</v>
      </c>
      <c r="C101" t="s">
        <v>224</v>
      </c>
      <c r="D101" t="s">
        <v>230</v>
      </c>
      <c r="E101">
        <v>1</v>
      </c>
      <c r="F101">
        <v>1</v>
      </c>
      <c r="G101" t="str">
        <f t="shared" si="8"/>
        <v>D</v>
      </c>
      <c r="H101">
        <v>1</v>
      </c>
      <c r="I101">
        <v>1</v>
      </c>
      <c r="J101" t="str">
        <f t="shared" si="9"/>
        <v>D</v>
      </c>
      <c r="K101" s="6" t="s">
        <v>474</v>
      </c>
      <c r="L101" s="6">
        <v>3</v>
      </c>
      <c r="M101" s="6">
        <v>1</v>
      </c>
      <c r="N101" s="6">
        <v>0</v>
      </c>
      <c r="O101" s="6">
        <v>0</v>
      </c>
      <c r="P101">
        <v>2.87</v>
      </c>
      <c r="Q101">
        <v>3.4</v>
      </c>
      <c r="R101">
        <v>2.4</v>
      </c>
      <c r="S101">
        <v>2.6</v>
      </c>
      <c r="T101">
        <v>3.25</v>
      </c>
      <c r="U101">
        <v>2.5</v>
      </c>
      <c r="V101">
        <v>2.85</v>
      </c>
      <c r="W101">
        <v>3.2</v>
      </c>
      <c r="X101">
        <v>2.2999999999999998</v>
      </c>
      <c r="Y101">
        <v>3.01</v>
      </c>
      <c r="Z101">
        <v>3.46</v>
      </c>
      <c r="AA101">
        <v>2.4300000000000002</v>
      </c>
      <c r="AB101">
        <v>2.8</v>
      </c>
      <c r="AC101">
        <v>3.5</v>
      </c>
      <c r="AD101">
        <v>2.38</v>
      </c>
      <c r="AE101">
        <v>2.9</v>
      </c>
      <c r="AF101">
        <v>3.4</v>
      </c>
      <c r="AG101">
        <v>2.4</v>
      </c>
      <c r="AH101">
        <v>38</v>
      </c>
      <c r="AI101">
        <v>3.02</v>
      </c>
      <c r="AJ101">
        <v>2.83</v>
      </c>
      <c r="AK101">
        <v>3.5</v>
      </c>
      <c r="AL101">
        <v>3.28</v>
      </c>
      <c r="AM101">
        <v>2.5</v>
      </c>
      <c r="AN101">
        <v>2.36</v>
      </c>
      <c r="AO101">
        <v>35</v>
      </c>
      <c r="AP101">
        <v>2.02</v>
      </c>
      <c r="AQ101">
        <v>1.94</v>
      </c>
      <c r="AR101">
        <v>1.89</v>
      </c>
      <c r="AS101">
        <v>1.81</v>
      </c>
      <c r="AT101">
        <v>17</v>
      </c>
      <c r="AU101">
        <v>0</v>
      </c>
      <c r="AV101">
        <v>2.21</v>
      </c>
      <c r="AW101">
        <v>2.1</v>
      </c>
      <c r="AX101">
        <v>1.81</v>
      </c>
      <c r="AY101">
        <v>1.71</v>
      </c>
      <c r="AZ101">
        <v>3.68</v>
      </c>
      <c r="BA101">
        <v>3.57</v>
      </c>
      <c r="BB101">
        <v>2.08</v>
      </c>
    </row>
    <row r="102" spans="1:62" s="6" customFormat="1" x14ac:dyDescent="0.2">
      <c r="A102" t="s">
        <v>212</v>
      </c>
      <c r="B102" s="4">
        <v>43347</v>
      </c>
      <c r="C102" t="s">
        <v>233</v>
      </c>
      <c r="D102" t="s">
        <v>245</v>
      </c>
      <c r="E102">
        <v>0</v>
      </c>
      <c r="F102">
        <v>2</v>
      </c>
      <c r="G102" t="str">
        <f t="shared" si="8"/>
        <v>A</v>
      </c>
      <c r="H102">
        <v>0</v>
      </c>
      <c r="I102">
        <v>1</v>
      </c>
      <c r="J102" t="str">
        <f t="shared" si="9"/>
        <v>A</v>
      </c>
      <c r="K102" s="6" t="s">
        <v>386</v>
      </c>
      <c r="L102" s="6">
        <v>1</v>
      </c>
      <c r="M102" s="6">
        <v>2</v>
      </c>
      <c r="N102" s="6">
        <v>0</v>
      </c>
      <c r="O102" s="6">
        <v>0</v>
      </c>
      <c r="P102">
        <v>2.2999999999999998</v>
      </c>
      <c r="Q102">
        <v>3.6</v>
      </c>
      <c r="R102">
        <v>2.87</v>
      </c>
      <c r="S102">
        <v>2.25</v>
      </c>
      <c r="T102">
        <v>3.4</v>
      </c>
      <c r="U102">
        <v>2.85</v>
      </c>
      <c r="V102">
        <v>2.2000000000000002</v>
      </c>
      <c r="W102">
        <v>3.4</v>
      </c>
      <c r="X102">
        <v>2.85</v>
      </c>
      <c r="Y102">
        <v>2.35</v>
      </c>
      <c r="Z102">
        <v>3.67</v>
      </c>
      <c r="AA102">
        <v>2.99</v>
      </c>
      <c r="AB102">
        <v>2.38</v>
      </c>
      <c r="AC102">
        <v>3.6</v>
      </c>
      <c r="AD102">
        <v>2.75</v>
      </c>
      <c r="AE102">
        <v>2.2999999999999998</v>
      </c>
      <c r="AF102">
        <v>3.6</v>
      </c>
      <c r="AG102">
        <v>2.88</v>
      </c>
      <c r="AH102">
        <v>38</v>
      </c>
      <c r="AI102">
        <v>2.38</v>
      </c>
      <c r="AJ102">
        <v>2.2599999999999998</v>
      </c>
      <c r="AK102">
        <v>3.67</v>
      </c>
      <c r="AL102">
        <v>3.46</v>
      </c>
      <c r="AM102">
        <v>3</v>
      </c>
      <c r="AN102">
        <v>2.85</v>
      </c>
      <c r="AO102">
        <v>35</v>
      </c>
      <c r="AP102">
        <v>1.74</v>
      </c>
      <c r="AQ102">
        <v>1.69</v>
      </c>
      <c r="AR102">
        <v>2.25</v>
      </c>
      <c r="AS102">
        <v>2.09</v>
      </c>
      <c r="AT102">
        <v>17</v>
      </c>
      <c r="AU102">
        <v>0</v>
      </c>
      <c r="AV102">
        <v>1.73</v>
      </c>
      <c r="AW102">
        <v>1.68</v>
      </c>
      <c r="AX102">
        <v>2.2599999999999998</v>
      </c>
      <c r="AY102">
        <v>2.14</v>
      </c>
      <c r="AZ102">
        <v>2.25</v>
      </c>
      <c r="BA102">
        <v>3.73</v>
      </c>
      <c r="BB102">
        <v>3.13</v>
      </c>
    </row>
    <row r="103" spans="1:62" s="6" customFormat="1" x14ac:dyDescent="0.2">
      <c r="A103" t="s">
        <v>212</v>
      </c>
      <c r="B103" s="4">
        <v>43347</v>
      </c>
      <c r="C103" t="s">
        <v>240</v>
      </c>
      <c r="D103" t="s">
        <v>236</v>
      </c>
      <c r="E103">
        <v>2</v>
      </c>
      <c r="F103">
        <v>3</v>
      </c>
      <c r="G103" t="str">
        <f t="shared" si="8"/>
        <v>A</v>
      </c>
      <c r="H103">
        <v>1</v>
      </c>
      <c r="I103">
        <v>1</v>
      </c>
      <c r="J103" t="str">
        <f t="shared" si="9"/>
        <v>D</v>
      </c>
      <c r="K103" s="6" t="s">
        <v>339</v>
      </c>
      <c r="L103" s="6">
        <v>1</v>
      </c>
      <c r="M103" s="6">
        <v>1</v>
      </c>
      <c r="N103" s="6">
        <v>0</v>
      </c>
      <c r="O103" s="6">
        <v>0</v>
      </c>
      <c r="P103">
        <v>2.37</v>
      </c>
      <c r="Q103">
        <v>3.5</v>
      </c>
      <c r="R103">
        <v>2.8</v>
      </c>
      <c r="S103">
        <v>2.25</v>
      </c>
      <c r="T103">
        <v>3.3</v>
      </c>
      <c r="U103">
        <v>2.9</v>
      </c>
      <c r="V103">
        <v>2.2999999999999998</v>
      </c>
      <c r="W103">
        <v>3.25</v>
      </c>
      <c r="X103">
        <v>2.8</v>
      </c>
      <c r="Y103">
        <v>2.4300000000000002</v>
      </c>
      <c r="Z103">
        <v>3.46</v>
      </c>
      <c r="AA103">
        <v>3.01</v>
      </c>
      <c r="AB103">
        <v>2.4500000000000002</v>
      </c>
      <c r="AC103">
        <v>3.5</v>
      </c>
      <c r="AD103">
        <v>2.7</v>
      </c>
      <c r="AE103">
        <v>2.4</v>
      </c>
      <c r="AF103">
        <v>3.4</v>
      </c>
      <c r="AG103">
        <v>2.88</v>
      </c>
      <c r="AH103">
        <v>40</v>
      </c>
      <c r="AI103">
        <v>2.4500000000000002</v>
      </c>
      <c r="AJ103">
        <v>2.34</v>
      </c>
      <c r="AK103">
        <v>3.5</v>
      </c>
      <c r="AL103">
        <v>3.32</v>
      </c>
      <c r="AM103">
        <v>3.03</v>
      </c>
      <c r="AN103">
        <v>2.84</v>
      </c>
      <c r="AO103">
        <v>37</v>
      </c>
      <c r="AP103">
        <v>1.98</v>
      </c>
      <c r="AQ103">
        <v>1.88</v>
      </c>
      <c r="AR103">
        <v>1.94</v>
      </c>
      <c r="AS103">
        <v>1.86</v>
      </c>
      <c r="AT103">
        <v>18</v>
      </c>
      <c r="AU103">
        <v>0</v>
      </c>
      <c r="AV103">
        <v>1.79</v>
      </c>
      <c r="AW103">
        <v>1.73</v>
      </c>
      <c r="AX103">
        <v>2.1800000000000002</v>
      </c>
      <c r="AY103">
        <v>2.08</v>
      </c>
      <c r="AZ103">
        <v>2.63</v>
      </c>
      <c r="BA103">
        <v>3.4</v>
      </c>
      <c r="BB103">
        <v>2.79</v>
      </c>
    </row>
    <row r="104" spans="1:62" s="6" customFormat="1" x14ac:dyDescent="0.2">
      <c r="A104" t="s">
        <v>212</v>
      </c>
      <c r="B104" s="4">
        <v>43347</v>
      </c>
      <c r="C104" t="s">
        <v>243</v>
      </c>
      <c r="D104" t="s">
        <v>215</v>
      </c>
      <c r="E104">
        <v>0</v>
      </c>
      <c r="F104">
        <v>0</v>
      </c>
      <c r="G104" t="str">
        <f t="shared" si="8"/>
        <v>D</v>
      </c>
      <c r="H104">
        <v>0</v>
      </c>
      <c r="I104">
        <v>0</v>
      </c>
      <c r="J104" t="str">
        <f t="shared" si="9"/>
        <v>D</v>
      </c>
      <c r="K104" s="6" t="s">
        <v>337</v>
      </c>
      <c r="L104" s="6">
        <v>1</v>
      </c>
      <c r="M104" s="6">
        <v>3</v>
      </c>
      <c r="N104" s="6">
        <v>0</v>
      </c>
      <c r="O104" s="6">
        <v>0</v>
      </c>
      <c r="P104">
        <v>1.9</v>
      </c>
      <c r="Q104">
        <v>3.75</v>
      </c>
      <c r="R104">
        <v>3.75</v>
      </c>
      <c r="S104">
        <v>2</v>
      </c>
      <c r="T104">
        <v>3.3</v>
      </c>
      <c r="U104">
        <v>3.5</v>
      </c>
      <c r="V104">
        <v>1.9</v>
      </c>
      <c r="W104">
        <v>3.4</v>
      </c>
      <c r="X104">
        <v>3.5</v>
      </c>
      <c r="Y104">
        <v>1.98</v>
      </c>
      <c r="Z104">
        <v>3.79</v>
      </c>
      <c r="AA104">
        <v>3.78</v>
      </c>
      <c r="AB104">
        <v>1.95</v>
      </c>
      <c r="AC104">
        <v>3.75</v>
      </c>
      <c r="AD104">
        <v>3.5</v>
      </c>
      <c r="AE104">
        <v>1.95</v>
      </c>
      <c r="AF104">
        <v>3.6</v>
      </c>
      <c r="AG104">
        <v>3.75</v>
      </c>
      <c r="AH104">
        <v>39</v>
      </c>
      <c r="AI104">
        <v>2.02</v>
      </c>
      <c r="AJ104">
        <v>1.94</v>
      </c>
      <c r="AK104">
        <v>3.79</v>
      </c>
      <c r="AL104">
        <v>3.49</v>
      </c>
      <c r="AM104">
        <v>3.86</v>
      </c>
      <c r="AN104">
        <v>3.54</v>
      </c>
      <c r="AO104">
        <v>36</v>
      </c>
      <c r="AP104">
        <v>1.96</v>
      </c>
      <c r="AQ104">
        <v>1.86</v>
      </c>
      <c r="AR104">
        <v>2.0099999999999998</v>
      </c>
      <c r="AS104">
        <v>1.89</v>
      </c>
      <c r="AT104">
        <v>17</v>
      </c>
      <c r="AU104">
        <v>-0.25</v>
      </c>
      <c r="AV104">
        <v>1.76</v>
      </c>
      <c r="AW104">
        <v>1.7</v>
      </c>
      <c r="AX104">
        <v>2.21</v>
      </c>
      <c r="AY104">
        <v>2.12</v>
      </c>
      <c r="AZ104">
        <v>2.0699999999999998</v>
      </c>
      <c r="BA104">
        <v>3.57</v>
      </c>
      <c r="BB104">
        <v>3.69</v>
      </c>
    </row>
    <row r="105" spans="1:62" s="6" customFormat="1" x14ac:dyDescent="0.2">
      <c r="A105" t="s">
        <v>212</v>
      </c>
      <c r="B105" s="4">
        <v>43347</v>
      </c>
      <c r="C105" t="s">
        <v>246</v>
      </c>
      <c r="D105" t="s">
        <v>228</v>
      </c>
      <c r="E105">
        <v>3</v>
      </c>
      <c r="F105">
        <v>0</v>
      </c>
      <c r="G105" t="str">
        <f t="shared" si="8"/>
        <v>H</v>
      </c>
      <c r="H105">
        <v>1</v>
      </c>
      <c r="I105">
        <v>0</v>
      </c>
      <c r="J105" t="str">
        <f t="shared" si="9"/>
        <v>H</v>
      </c>
      <c r="K105" s="6" t="s">
        <v>611</v>
      </c>
      <c r="L105" s="6">
        <v>2</v>
      </c>
      <c r="M105" s="6">
        <v>4</v>
      </c>
      <c r="N105" s="6">
        <v>0</v>
      </c>
      <c r="O105" s="6">
        <v>1</v>
      </c>
      <c r="P105">
        <v>1.95</v>
      </c>
      <c r="Q105">
        <v>3.6</v>
      </c>
      <c r="R105">
        <v>3.6</v>
      </c>
      <c r="S105">
        <v>1.95</v>
      </c>
      <c r="T105">
        <v>3.3</v>
      </c>
      <c r="U105">
        <v>3.6</v>
      </c>
      <c r="V105">
        <v>1.9</v>
      </c>
      <c r="W105">
        <v>3.3</v>
      </c>
      <c r="X105">
        <v>3.65</v>
      </c>
      <c r="Y105">
        <v>2</v>
      </c>
      <c r="Z105">
        <v>3.56</v>
      </c>
      <c r="AA105">
        <v>3.99</v>
      </c>
      <c r="AB105">
        <v>2</v>
      </c>
      <c r="AC105">
        <v>3.5</v>
      </c>
      <c r="AD105">
        <v>3.6</v>
      </c>
      <c r="AE105">
        <v>1.95</v>
      </c>
      <c r="AF105">
        <v>3.5</v>
      </c>
      <c r="AG105">
        <v>3.8</v>
      </c>
      <c r="AH105">
        <v>40</v>
      </c>
      <c r="AI105">
        <v>2</v>
      </c>
      <c r="AJ105">
        <v>1.94</v>
      </c>
      <c r="AK105">
        <v>3.75</v>
      </c>
      <c r="AL105">
        <v>3.4</v>
      </c>
      <c r="AM105">
        <v>4.0599999999999996</v>
      </c>
      <c r="AN105">
        <v>3.7</v>
      </c>
      <c r="AO105">
        <v>37</v>
      </c>
      <c r="AP105">
        <v>2.0299999999999998</v>
      </c>
      <c r="AQ105">
        <v>1.95</v>
      </c>
      <c r="AR105">
        <v>1.9</v>
      </c>
      <c r="AS105">
        <v>1.8</v>
      </c>
      <c r="AT105">
        <v>18</v>
      </c>
      <c r="AU105">
        <v>-0.5</v>
      </c>
      <c r="AV105">
        <v>2.0099999999999998</v>
      </c>
      <c r="AW105">
        <v>1.94</v>
      </c>
      <c r="AX105">
        <v>1.95</v>
      </c>
      <c r="AY105">
        <v>1.86</v>
      </c>
      <c r="AZ105">
        <v>1.83</v>
      </c>
      <c r="BA105">
        <v>3.86</v>
      </c>
      <c r="BB105">
        <v>4.4000000000000004</v>
      </c>
    </row>
    <row r="106" spans="1:62" s="6" customFormat="1" x14ac:dyDescent="0.2">
      <c r="A106" t="s">
        <v>212</v>
      </c>
      <c r="B106" s="4">
        <v>43347</v>
      </c>
      <c r="C106" t="s">
        <v>239</v>
      </c>
      <c r="D106" t="s">
        <v>227</v>
      </c>
      <c r="E106">
        <v>2</v>
      </c>
      <c r="F106">
        <v>0</v>
      </c>
      <c r="G106" t="str">
        <f t="shared" si="8"/>
        <v>H</v>
      </c>
      <c r="H106">
        <v>2</v>
      </c>
      <c r="I106">
        <v>0</v>
      </c>
      <c r="J106" t="str">
        <f t="shared" si="9"/>
        <v>H</v>
      </c>
      <c r="K106" s="6" t="s">
        <v>338</v>
      </c>
      <c r="L106" s="6">
        <v>1</v>
      </c>
      <c r="M106" s="6">
        <v>1</v>
      </c>
      <c r="N106" s="6">
        <v>0</v>
      </c>
      <c r="O106" s="6">
        <v>0</v>
      </c>
      <c r="P106">
        <v>2.04</v>
      </c>
      <c r="Q106">
        <v>3.75</v>
      </c>
      <c r="R106">
        <v>3.25</v>
      </c>
      <c r="S106">
        <v>2</v>
      </c>
      <c r="T106">
        <v>3.4</v>
      </c>
      <c r="U106">
        <v>3.4</v>
      </c>
      <c r="V106">
        <v>2</v>
      </c>
      <c r="W106">
        <v>3.45</v>
      </c>
      <c r="X106">
        <v>3.25</v>
      </c>
      <c r="Y106">
        <v>2.1</v>
      </c>
      <c r="Z106">
        <v>3.79</v>
      </c>
      <c r="AA106">
        <v>3.41</v>
      </c>
      <c r="AB106">
        <v>2.0499999999999998</v>
      </c>
      <c r="AC106">
        <v>3.7</v>
      </c>
      <c r="AD106">
        <v>3.25</v>
      </c>
      <c r="AE106">
        <v>2.0499999999999998</v>
      </c>
      <c r="AF106">
        <v>3.7</v>
      </c>
      <c r="AG106">
        <v>3.4</v>
      </c>
      <c r="AH106">
        <v>39</v>
      </c>
      <c r="AI106">
        <v>2.15</v>
      </c>
      <c r="AJ106">
        <v>2.0099999999999998</v>
      </c>
      <c r="AK106">
        <v>3.9</v>
      </c>
      <c r="AL106">
        <v>3.55</v>
      </c>
      <c r="AM106">
        <v>3.6</v>
      </c>
      <c r="AN106">
        <v>3.29</v>
      </c>
      <c r="AO106">
        <v>36</v>
      </c>
      <c r="AP106">
        <v>1.77</v>
      </c>
      <c r="AQ106">
        <v>1.69</v>
      </c>
      <c r="AR106">
        <v>2.17</v>
      </c>
      <c r="AS106">
        <v>2.08</v>
      </c>
      <c r="AT106">
        <v>17</v>
      </c>
      <c r="AU106">
        <v>-0.5</v>
      </c>
      <c r="AV106">
        <v>2.11</v>
      </c>
      <c r="AW106">
        <v>2.04</v>
      </c>
      <c r="AX106">
        <v>1.83</v>
      </c>
      <c r="AY106">
        <v>1.77</v>
      </c>
      <c r="AZ106">
        <v>2.19</v>
      </c>
      <c r="BA106">
        <v>3.68</v>
      </c>
      <c r="BB106">
        <v>3.28</v>
      </c>
    </row>
    <row r="107" spans="1:62" s="6" customFormat="1" x14ac:dyDescent="0.2">
      <c r="A107" t="s">
        <v>212</v>
      </c>
      <c r="B107" s="4">
        <v>43347</v>
      </c>
      <c r="C107" t="s">
        <v>242</v>
      </c>
      <c r="D107" t="s">
        <v>237</v>
      </c>
      <c r="E107">
        <v>0</v>
      </c>
      <c r="F107">
        <v>1</v>
      </c>
      <c r="G107" t="str">
        <f t="shared" si="8"/>
        <v>A</v>
      </c>
      <c r="H107">
        <v>0</v>
      </c>
      <c r="I107">
        <v>1</v>
      </c>
      <c r="J107" t="str">
        <f t="shared" si="9"/>
        <v>A</v>
      </c>
      <c r="K107" s="6" t="s">
        <v>387</v>
      </c>
      <c r="L107" s="6">
        <v>2</v>
      </c>
      <c r="M107" s="6">
        <v>2</v>
      </c>
      <c r="N107" s="6">
        <v>0</v>
      </c>
      <c r="O107" s="6">
        <v>0</v>
      </c>
      <c r="P107">
        <v>3.3</v>
      </c>
      <c r="Q107">
        <v>3.5</v>
      </c>
      <c r="R107">
        <v>2.1</v>
      </c>
      <c r="S107">
        <v>3.25</v>
      </c>
      <c r="T107">
        <v>3.25</v>
      </c>
      <c r="U107">
        <v>2.1</v>
      </c>
      <c r="V107">
        <v>3.25</v>
      </c>
      <c r="W107">
        <v>3.25</v>
      </c>
      <c r="X107">
        <v>2.0499999999999998</v>
      </c>
      <c r="Y107">
        <v>3.45</v>
      </c>
      <c r="Z107">
        <v>3.54</v>
      </c>
      <c r="AA107">
        <v>2.17</v>
      </c>
      <c r="AB107">
        <v>3.3</v>
      </c>
      <c r="AC107">
        <v>3.5</v>
      </c>
      <c r="AD107">
        <v>2.1</v>
      </c>
      <c r="AE107">
        <v>3.4</v>
      </c>
      <c r="AF107">
        <v>3.4</v>
      </c>
      <c r="AG107">
        <v>2.1</v>
      </c>
      <c r="AH107">
        <v>39</v>
      </c>
      <c r="AI107">
        <v>3.54</v>
      </c>
      <c r="AJ107">
        <v>3.26</v>
      </c>
      <c r="AK107">
        <v>3.54</v>
      </c>
      <c r="AL107">
        <v>3.33</v>
      </c>
      <c r="AM107">
        <v>2.19</v>
      </c>
      <c r="AN107">
        <v>2.1</v>
      </c>
      <c r="AO107">
        <v>36</v>
      </c>
      <c r="AP107">
        <v>2.0499999999999998</v>
      </c>
      <c r="AQ107">
        <v>1.98</v>
      </c>
      <c r="AR107">
        <v>1.87</v>
      </c>
      <c r="AS107">
        <v>1.77</v>
      </c>
      <c r="AT107">
        <v>18</v>
      </c>
      <c r="AU107">
        <v>0.25</v>
      </c>
      <c r="AV107">
        <v>2.04</v>
      </c>
      <c r="AW107">
        <v>1.97</v>
      </c>
      <c r="AX107">
        <v>1.89</v>
      </c>
      <c r="AY107">
        <v>1.83</v>
      </c>
      <c r="AZ107">
        <v>3.75</v>
      </c>
      <c r="BA107">
        <v>3.56</v>
      </c>
      <c r="BB107">
        <v>2.06</v>
      </c>
    </row>
    <row r="108" spans="1:62" s="6" customFormat="1" x14ac:dyDescent="0.2">
      <c r="A108" t="s">
        <v>212</v>
      </c>
      <c r="B108" s="4">
        <v>43347</v>
      </c>
      <c r="C108" t="s">
        <v>225</v>
      </c>
      <c r="D108" t="s">
        <v>222</v>
      </c>
      <c r="E108">
        <v>0</v>
      </c>
      <c r="F108">
        <v>0</v>
      </c>
      <c r="G108" t="str">
        <f t="shared" si="8"/>
        <v>D</v>
      </c>
      <c r="H108">
        <v>0</v>
      </c>
      <c r="I108">
        <v>0</v>
      </c>
      <c r="J108" t="str">
        <f t="shared" si="9"/>
        <v>D</v>
      </c>
      <c r="K108" s="6" t="s">
        <v>235</v>
      </c>
      <c r="L108" s="6">
        <v>0</v>
      </c>
      <c r="M108" s="6">
        <v>0</v>
      </c>
      <c r="N108" s="6">
        <v>0</v>
      </c>
      <c r="O108" s="6">
        <v>0</v>
      </c>
      <c r="P108">
        <v>1.95</v>
      </c>
      <c r="Q108">
        <v>3.4</v>
      </c>
      <c r="R108">
        <v>3.9</v>
      </c>
      <c r="S108">
        <v>2</v>
      </c>
      <c r="T108">
        <v>3.3</v>
      </c>
      <c r="U108">
        <v>3.5</v>
      </c>
      <c r="V108">
        <v>1.95</v>
      </c>
      <c r="W108">
        <v>3.2</v>
      </c>
      <c r="X108">
        <v>3.7</v>
      </c>
      <c r="Y108">
        <v>2.04</v>
      </c>
      <c r="Z108">
        <v>3.44</v>
      </c>
      <c r="AA108">
        <v>3.97</v>
      </c>
      <c r="AB108">
        <v>2</v>
      </c>
      <c r="AC108">
        <v>3.4</v>
      </c>
      <c r="AD108">
        <v>3.7</v>
      </c>
      <c r="AE108">
        <v>1.95</v>
      </c>
      <c r="AF108">
        <v>3.4</v>
      </c>
      <c r="AG108">
        <v>3.9</v>
      </c>
      <c r="AH108">
        <v>39</v>
      </c>
      <c r="AI108">
        <v>2.0499999999999998</v>
      </c>
      <c r="AJ108">
        <v>1.97</v>
      </c>
      <c r="AK108">
        <v>3.5</v>
      </c>
      <c r="AL108">
        <v>3.3</v>
      </c>
      <c r="AM108">
        <v>4.08</v>
      </c>
      <c r="AN108">
        <v>3.71</v>
      </c>
      <c r="AO108">
        <v>36</v>
      </c>
      <c r="AP108">
        <v>2.17</v>
      </c>
      <c r="AQ108">
        <v>2.0699999999999998</v>
      </c>
      <c r="AR108">
        <v>1.75</v>
      </c>
      <c r="AS108">
        <v>1.7</v>
      </c>
      <c r="AT108">
        <v>17</v>
      </c>
      <c r="AU108">
        <v>-0.5</v>
      </c>
      <c r="AV108">
        <v>2.0499999999999998</v>
      </c>
      <c r="AW108">
        <v>1.97</v>
      </c>
      <c r="AX108">
        <v>1.89</v>
      </c>
      <c r="AY108">
        <v>1.83</v>
      </c>
      <c r="AZ108">
        <v>2.02</v>
      </c>
      <c r="BA108">
        <v>3.34</v>
      </c>
      <c r="BB108">
        <v>4.2</v>
      </c>
    </row>
    <row r="109" spans="1:62" s="6" customFormat="1" x14ac:dyDescent="0.2">
      <c r="A109" t="s">
        <v>212</v>
      </c>
      <c r="B109" s="4">
        <v>43348</v>
      </c>
      <c r="C109" t="s">
        <v>216</v>
      </c>
      <c r="D109" t="s">
        <v>213</v>
      </c>
      <c r="E109">
        <v>2</v>
      </c>
      <c r="F109">
        <v>1</v>
      </c>
      <c r="G109" t="str">
        <f t="shared" si="8"/>
        <v>H</v>
      </c>
      <c r="H109">
        <v>1</v>
      </c>
      <c r="I109">
        <v>0</v>
      </c>
      <c r="J109" t="str">
        <f t="shared" si="9"/>
        <v>H</v>
      </c>
      <c r="K109" s="6" t="s">
        <v>388</v>
      </c>
      <c r="L109" s="6">
        <v>0</v>
      </c>
      <c r="M109" s="6">
        <v>2</v>
      </c>
      <c r="N109" s="6">
        <v>0</v>
      </c>
      <c r="O109" s="6">
        <v>0</v>
      </c>
      <c r="P109">
        <v>1.95</v>
      </c>
      <c r="Q109">
        <v>3.5</v>
      </c>
      <c r="R109">
        <v>3.75</v>
      </c>
      <c r="S109">
        <v>1.95</v>
      </c>
      <c r="T109">
        <v>3.4</v>
      </c>
      <c r="U109">
        <v>3.5</v>
      </c>
      <c r="V109">
        <v>2</v>
      </c>
      <c r="W109">
        <v>3.3</v>
      </c>
      <c r="X109">
        <v>3.45</v>
      </c>
      <c r="Y109">
        <v>2.08</v>
      </c>
      <c r="Z109">
        <v>3.45</v>
      </c>
      <c r="AA109">
        <v>3.71</v>
      </c>
      <c r="AB109">
        <v>2.1</v>
      </c>
      <c r="AC109">
        <v>3.4</v>
      </c>
      <c r="AD109">
        <v>3.4</v>
      </c>
      <c r="AE109">
        <v>2.0499999999999998</v>
      </c>
      <c r="AF109">
        <v>3.4</v>
      </c>
      <c r="AG109">
        <v>3.6</v>
      </c>
      <c r="AH109">
        <v>37</v>
      </c>
      <c r="AI109">
        <v>2.11</v>
      </c>
      <c r="AJ109">
        <v>2.02</v>
      </c>
      <c r="AK109">
        <v>3.5</v>
      </c>
      <c r="AL109">
        <v>3.31</v>
      </c>
      <c r="AM109">
        <v>3.75</v>
      </c>
      <c r="AN109">
        <v>3.47</v>
      </c>
      <c r="AO109">
        <v>36</v>
      </c>
      <c r="AP109">
        <v>2.1</v>
      </c>
      <c r="AQ109">
        <v>2</v>
      </c>
      <c r="AR109">
        <v>1.82</v>
      </c>
      <c r="AS109">
        <v>1.76</v>
      </c>
      <c r="AT109">
        <v>15</v>
      </c>
      <c r="AU109">
        <v>-0.25</v>
      </c>
      <c r="AV109">
        <v>1.81</v>
      </c>
      <c r="AW109">
        <v>1.74</v>
      </c>
      <c r="AX109">
        <v>2.11</v>
      </c>
      <c r="AY109">
        <v>2.0499999999999998</v>
      </c>
      <c r="AZ109" s="6">
        <v>2.2799999999999998</v>
      </c>
      <c r="BA109" s="6">
        <v>3.23</v>
      </c>
      <c r="BB109" s="6">
        <v>3.52</v>
      </c>
    </row>
    <row r="110" spans="1:62" s="6" customFormat="1" x14ac:dyDescent="0.2">
      <c r="A110" t="s">
        <v>212</v>
      </c>
      <c r="B110" s="4">
        <v>43351</v>
      </c>
      <c r="C110" t="s">
        <v>213</v>
      </c>
      <c r="D110" t="s">
        <v>234</v>
      </c>
      <c r="E110">
        <v>3</v>
      </c>
      <c r="F110">
        <v>2</v>
      </c>
      <c r="G110" t="str">
        <f t="shared" si="8"/>
        <v>H</v>
      </c>
      <c r="H110">
        <v>1</v>
      </c>
      <c r="I110">
        <v>2</v>
      </c>
      <c r="J110" t="str">
        <f t="shared" si="9"/>
        <v>A</v>
      </c>
      <c r="K110" s="7" t="s">
        <v>229</v>
      </c>
      <c r="L110">
        <v>5</v>
      </c>
      <c r="M110">
        <v>2</v>
      </c>
      <c r="N110">
        <v>0</v>
      </c>
      <c r="O110">
        <v>0</v>
      </c>
      <c r="P110">
        <v>2.4</v>
      </c>
      <c r="Q110">
        <v>3.5</v>
      </c>
      <c r="R110">
        <v>2.8</v>
      </c>
      <c r="S110">
        <v>2.4</v>
      </c>
      <c r="T110">
        <v>3.25</v>
      </c>
      <c r="U110">
        <v>2.7</v>
      </c>
      <c r="V110">
        <v>2.4500000000000002</v>
      </c>
      <c r="W110">
        <v>3.15</v>
      </c>
      <c r="X110">
        <v>2.65</v>
      </c>
      <c r="Y110">
        <v>2.59</v>
      </c>
      <c r="Z110">
        <v>3.44</v>
      </c>
      <c r="AA110">
        <v>2.81</v>
      </c>
      <c r="AB110">
        <v>2.5</v>
      </c>
      <c r="AC110">
        <v>3.4</v>
      </c>
      <c r="AD110">
        <v>2.7</v>
      </c>
      <c r="AE110">
        <v>2.5499999999999998</v>
      </c>
      <c r="AF110">
        <v>3.3</v>
      </c>
      <c r="AG110">
        <v>2.7</v>
      </c>
      <c r="AH110">
        <v>39</v>
      </c>
      <c r="AI110">
        <v>2.59</v>
      </c>
      <c r="AJ110">
        <v>2.46</v>
      </c>
      <c r="AK110">
        <v>3.5</v>
      </c>
      <c r="AL110">
        <v>3.23</v>
      </c>
      <c r="AM110">
        <v>2.81</v>
      </c>
      <c r="AN110">
        <v>2.68</v>
      </c>
      <c r="AO110">
        <v>35</v>
      </c>
      <c r="AP110">
        <v>2.0499999999999998</v>
      </c>
      <c r="AQ110">
        <v>1.97</v>
      </c>
      <c r="AR110">
        <v>1.87</v>
      </c>
      <c r="AS110">
        <v>1.77</v>
      </c>
      <c r="AT110">
        <v>17</v>
      </c>
      <c r="AU110">
        <v>0</v>
      </c>
      <c r="AV110">
        <v>1.89</v>
      </c>
      <c r="AW110">
        <v>1.82</v>
      </c>
      <c r="AX110">
        <v>2.0299999999999998</v>
      </c>
      <c r="AY110">
        <v>1.97</v>
      </c>
      <c r="AZ110">
        <v>2.5499999999999998</v>
      </c>
      <c r="BA110">
        <v>3.49</v>
      </c>
      <c r="BB110">
        <v>2.83</v>
      </c>
    </row>
    <row r="111" spans="1:62" s="6" customFormat="1" x14ac:dyDescent="0.2">
      <c r="A111" t="s">
        <v>212</v>
      </c>
      <c r="B111" s="4">
        <v>43351</v>
      </c>
      <c r="C111" t="s">
        <v>214</v>
      </c>
      <c r="D111" t="s">
        <v>239</v>
      </c>
      <c r="E111">
        <v>1</v>
      </c>
      <c r="F111">
        <v>0</v>
      </c>
      <c r="G111" t="str">
        <f t="shared" si="8"/>
        <v>H</v>
      </c>
      <c r="H111">
        <v>1</v>
      </c>
      <c r="I111">
        <v>0</v>
      </c>
      <c r="J111" t="str">
        <f t="shared" si="9"/>
        <v>H</v>
      </c>
      <c r="K111" s="7" t="s">
        <v>611</v>
      </c>
      <c r="L111">
        <v>0</v>
      </c>
      <c r="M111">
        <v>1</v>
      </c>
      <c r="N111">
        <v>0</v>
      </c>
      <c r="O111">
        <v>0</v>
      </c>
      <c r="P111">
        <v>1.75</v>
      </c>
      <c r="Q111">
        <v>3.75</v>
      </c>
      <c r="R111">
        <v>4.5</v>
      </c>
      <c r="S111">
        <v>1.7</v>
      </c>
      <c r="T111">
        <v>3.7</v>
      </c>
      <c r="U111">
        <v>4.4000000000000004</v>
      </c>
      <c r="V111">
        <v>1.7</v>
      </c>
      <c r="W111">
        <v>3.5</v>
      </c>
      <c r="X111">
        <v>4.3499999999999996</v>
      </c>
      <c r="Y111">
        <v>1.78</v>
      </c>
      <c r="Z111">
        <v>3.73</v>
      </c>
      <c r="AA111">
        <v>4.93</v>
      </c>
      <c r="AB111">
        <v>1.8</v>
      </c>
      <c r="AC111">
        <v>3.8</v>
      </c>
      <c r="AD111">
        <v>4</v>
      </c>
      <c r="AE111">
        <v>1.8</v>
      </c>
      <c r="AF111">
        <v>3.7</v>
      </c>
      <c r="AG111">
        <v>4.33</v>
      </c>
      <c r="AH111">
        <v>39</v>
      </c>
      <c r="AI111">
        <v>1.83</v>
      </c>
      <c r="AJ111">
        <v>1.74</v>
      </c>
      <c r="AK111">
        <v>3.9</v>
      </c>
      <c r="AL111">
        <v>3.59</v>
      </c>
      <c r="AM111">
        <v>4.93</v>
      </c>
      <c r="AN111">
        <v>4.34</v>
      </c>
      <c r="AO111">
        <v>36</v>
      </c>
      <c r="AP111">
        <v>2</v>
      </c>
      <c r="AQ111">
        <v>1.88</v>
      </c>
      <c r="AR111">
        <v>1.96</v>
      </c>
      <c r="AS111">
        <v>1.85</v>
      </c>
      <c r="AT111">
        <v>16</v>
      </c>
      <c r="AU111">
        <v>-0.75</v>
      </c>
      <c r="AV111">
        <v>2.11</v>
      </c>
      <c r="AW111">
        <v>2</v>
      </c>
      <c r="AX111">
        <v>1.87</v>
      </c>
      <c r="AY111">
        <v>1.79</v>
      </c>
      <c r="AZ111">
        <v>1.77</v>
      </c>
      <c r="BA111">
        <v>3.68</v>
      </c>
      <c r="BB111">
        <v>5.1100000000000003</v>
      </c>
    </row>
    <row r="112" spans="1:62" s="6" customFormat="1" x14ac:dyDescent="0.2">
      <c r="A112" t="s">
        <v>212</v>
      </c>
      <c r="B112" s="4">
        <v>43351</v>
      </c>
      <c r="C112" t="s">
        <v>215</v>
      </c>
      <c r="D112" t="s">
        <v>219</v>
      </c>
      <c r="E112">
        <v>0</v>
      </c>
      <c r="F112">
        <v>1</v>
      </c>
      <c r="G112" t="str">
        <f t="shared" si="8"/>
        <v>A</v>
      </c>
      <c r="H112">
        <v>0</v>
      </c>
      <c r="I112">
        <v>0</v>
      </c>
      <c r="J112" t="str">
        <f t="shared" si="9"/>
        <v>D</v>
      </c>
      <c r="K112" s="7" t="s">
        <v>340</v>
      </c>
      <c r="L112">
        <v>4</v>
      </c>
      <c r="M112">
        <v>3</v>
      </c>
      <c r="N112">
        <v>0</v>
      </c>
      <c r="O112">
        <v>0</v>
      </c>
      <c r="P112">
        <v>1.9</v>
      </c>
      <c r="Q112">
        <v>3.5</v>
      </c>
      <c r="R112">
        <v>4</v>
      </c>
      <c r="S112">
        <v>1.95</v>
      </c>
      <c r="T112">
        <v>3.3</v>
      </c>
      <c r="U112">
        <v>3.7</v>
      </c>
      <c r="V112">
        <v>1.85</v>
      </c>
      <c r="W112">
        <v>3.3</v>
      </c>
      <c r="X112">
        <v>3.8</v>
      </c>
      <c r="Y112">
        <v>1.95</v>
      </c>
      <c r="Z112">
        <v>3.61</v>
      </c>
      <c r="AA112">
        <v>4.09</v>
      </c>
      <c r="AB112">
        <v>1.91</v>
      </c>
      <c r="AC112">
        <v>3.5</v>
      </c>
      <c r="AD112">
        <v>3.9</v>
      </c>
      <c r="AE112">
        <v>1.9</v>
      </c>
      <c r="AF112">
        <v>3.5</v>
      </c>
      <c r="AG112">
        <v>4.0999999999999996</v>
      </c>
      <c r="AH112">
        <v>39</v>
      </c>
      <c r="AI112">
        <v>1.95</v>
      </c>
      <c r="AJ112">
        <v>1.89</v>
      </c>
      <c r="AK112">
        <v>3.61</v>
      </c>
      <c r="AL112">
        <v>3.39</v>
      </c>
      <c r="AM112">
        <v>4.0999999999999996</v>
      </c>
      <c r="AN112">
        <v>3.8</v>
      </c>
      <c r="AO112">
        <v>34</v>
      </c>
      <c r="AP112">
        <v>2.1</v>
      </c>
      <c r="AQ112">
        <v>1.95</v>
      </c>
      <c r="AR112">
        <v>1.89</v>
      </c>
      <c r="AS112">
        <v>1.79</v>
      </c>
      <c r="AT112">
        <v>16</v>
      </c>
      <c r="AU112">
        <v>-0.5</v>
      </c>
      <c r="AV112">
        <v>1.96</v>
      </c>
      <c r="AW112">
        <v>1.88</v>
      </c>
      <c r="AX112">
        <v>1.98</v>
      </c>
      <c r="AY112">
        <v>1.91</v>
      </c>
      <c r="AZ112">
        <v>1.98</v>
      </c>
      <c r="BA112">
        <v>3.69</v>
      </c>
      <c r="BB112">
        <v>3.88</v>
      </c>
    </row>
    <row r="113" spans="1:54" s="6" customFormat="1" x14ac:dyDescent="0.2">
      <c r="A113" t="s">
        <v>212</v>
      </c>
      <c r="B113" s="4">
        <v>43351</v>
      </c>
      <c r="C113" t="s">
        <v>221</v>
      </c>
      <c r="D113" t="s">
        <v>225</v>
      </c>
      <c r="E113">
        <v>0</v>
      </c>
      <c r="F113">
        <v>1</v>
      </c>
      <c r="G113" t="str">
        <f t="shared" si="8"/>
        <v>A</v>
      </c>
      <c r="H113">
        <v>0</v>
      </c>
      <c r="I113">
        <v>0</v>
      </c>
      <c r="J113" t="str">
        <f t="shared" si="9"/>
        <v>D</v>
      </c>
      <c r="K113" s="7" t="s">
        <v>223</v>
      </c>
      <c r="L113">
        <v>0</v>
      </c>
      <c r="M113">
        <v>4</v>
      </c>
      <c r="N113">
        <v>0</v>
      </c>
      <c r="O113">
        <v>0</v>
      </c>
      <c r="P113">
        <v>4.33</v>
      </c>
      <c r="Q113">
        <v>3.6</v>
      </c>
      <c r="R113">
        <v>1.8</v>
      </c>
      <c r="S113">
        <v>3.9</v>
      </c>
      <c r="T113">
        <v>3.4</v>
      </c>
      <c r="U113">
        <v>1.85</v>
      </c>
      <c r="V113">
        <v>4.25</v>
      </c>
      <c r="W113">
        <v>3.4</v>
      </c>
      <c r="X113">
        <v>1.75</v>
      </c>
      <c r="Y113">
        <v>4.3499999999999996</v>
      </c>
      <c r="Z113">
        <v>3.83</v>
      </c>
      <c r="AA113">
        <v>1.85</v>
      </c>
      <c r="AB113">
        <v>4.33</v>
      </c>
      <c r="AC113">
        <v>3.8</v>
      </c>
      <c r="AD113">
        <v>1.75</v>
      </c>
      <c r="AE113">
        <v>4.5999999999999996</v>
      </c>
      <c r="AF113">
        <v>3.5</v>
      </c>
      <c r="AG113">
        <v>1.8</v>
      </c>
      <c r="AH113">
        <v>39</v>
      </c>
      <c r="AI113">
        <v>4.5999999999999996</v>
      </c>
      <c r="AJ113">
        <v>4.1500000000000004</v>
      </c>
      <c r="AK113">
        <v>3.83</v>
      </c>
      <c r="AL113">
        <v>3.53</v>
      </c>
      <c r="AM113">
        <v>1.85</v>
      </c>
      <c r="AN113">
        <v>1.79</v>
      </c>
      <c r="AO113">
        <v>35</v>
      </c>
      <c r="AP113">
        <v>2.2000000000000002</v>
      </c>
      <c r="AQ113">
        <v>2.11</v>
      </c>
      <c r="AR113">
        <v>1.75</v>
      </c>
      <c r="AS113">
        <v>1.67</v>
      </c>
      <c r="AT113">
        <v>16</v>
      </c>
      <c r="AU113">
        <v>0.5</v>
      </c>
      <c r="AV113">
        <v>2.11</v>
      </c>
      <c r="AW113">
        <v>2</v>
      </c>
      <c r="AX113">
        <v>1.86</v>
      </c>
      <c r="AY113">
        <v>1.79</v>
      </c>
      <c r="AZ113">
        <v>4.75</v>
      </c>
      <c r="BA113">
        <v>3.75</v>
      </c>
      <c r="BB113">
        <v>1.8</v>
      </c>
    </row>
    <row r="114" spans="1:54" s="6" customFormat="1" x14ac:dyDescent="0.2">
      <c r="A114" t="s">
        <v>212</v>
      </c>
      <c r="B114" s="4">
        <v>43351</v>
      </c>
      <c r="C114" t="s">
        <v>231</v>
      </c>
      <c r="D114" t="s">
        <v>224</v>
      </c>
      <c r="E114">
        <v>0</v>
      </c>
      <c r="F114">
        <v>0</v>
      </c>
      <c r="G114" t="str">
        <f t="shared" si="8"/>
        <v>D</v>
      </c>
      <c r="H114">
        <v>0</v>
      </c>
      <c r="I114">
        <v>0</v>
      </c>
      <c r="J114" t="str">
        <f t="shared" si="9"/>
        <v>D</v>
      </c>
      <c r="K114" s="7" t="s">
        <v>475</v>
      </c>
      <c r="L114">
        <v>3</v>
      </c>
      <c r="M114">
        <v>3</v>
      </c>
      <c r="N114">
        <v>0</v>
      </c>
      <c r="O114">
        <v>1</v>
      </c>
      <c r="P114">
        <v>1.72</v>
      </c>
      <c r="Q114">
        <v>3.75</v>
      </c>
      <c r="R114">
        <v>4.5</v>
      </c>
      <c r="S114">
        <v>1.72</v>
      </c>
      <c r="T114">
        <v>3.5</v>
      </c>
      <c r="U114">
        <v>4.5</v>
      </c>
      <c r="V114">
        <v>1.7</v>
      </c>
      <c r="W114">
        <v>3.45</v>
      </c>
      <c r="X114">
        <v>4.6500000000000004</v>
      </c>
      <c r="Y114">
        <v>1.77</v>
      </c>
      <c r="Z114">
        <v>3.67</v>
      </c>
      <c r="AA114">
        <v>5.13</v>
      </c>
      <c r="AB114">
        <v>1.8</v>
      </c>
      <c r="AC114">
        <v>3.7</v>
      </c>
      <c r="AD114">
        <v>4.2</v>
      </c>
      <c r="AE114">
        <v>1.8</v>
      </c>
      <c r="AF114">
        <v>3.5</v>
      </c>
      <c r="AG114">
        <v>4.5</v>
      </c>
      <c r="AH114">
        <v>39</v>
      </c>
      <c r="AI114">
        <v>1.81</v>
      </c>
      <c r="AJ114">
        <v>1.73</v>
      </c>
      <c r="AK114">
        <v>3.75</v>
      </c>
      <c r="AL114">
        <v>3.5</v>
      </c>
      <c r="AM114">
        <v>5.13</v>
      </c>
      <c r="AN114">
        <v>4.4800000000000004</v>
      </c>
      <c r="AO114">
        <v>36</v>
      </c>
      <c r="AP114">
        <v>2.1</v>
      </c>
      <c r="AQ114">
        <v>2.02</v>
      </c>
      <c r="AR114">
        <v>1.81</v>
      </c>
      <c r="AS114">
        <v>1.73</v>
      </c>
      <c r="AT114">
        <v>16</v>
      </c>
      <c r="AU114">
        <v>-0.75</v>
      </c>
      <c r="AV114">
        <v>2.11</v>
      </c>
      <c r="AW114">
        <v>1.99</v>
      </c>
      <c r="AX114">
        <v>1.87</v>
      </c>
      <c r="AY114">
        <v>1.79</v>
      </c>
      <c r="AZ114">
        <v>1.83</v>
      </c>
      <c r="BA114">
        <v>3.56</v>
      </c>
      <c r="BB114">
        <v>4.8899999999999997</v>
      </c>
    </row>
    <row r="115" spans="1:54" s="6" customFormat="1" x14ac:dyDescent="0.2">
      <c r="A115" t="s">
        <v>212</v>
      </c>
      <c r="B115" s="4">
        <v>43351</v>
      </c>
      <c r="C115" t="s">
        <v>227</v>
      </c>
      <c r="D115" t="s">
        <v>233</v>
      </c>
      <c r="E115">
        <v>0</v>
      </c>
      <c r="F115">
        <v>0</v>
      </c>
      <c r="G115" t="str">
        <f t="shared" si="8"/>
        <v>D</v>
      </c>
      <c r="H115">
        <v>0</v>
      </c>
      <c r="I115">
        <v>0</v>
      </c>
      <c r="J115" t="str">
        <f t="shared" si="9"/>
        <v>D</v>
      </c>
      <c r="K115" s="7" t="s">
        <v>476</v>
      </c>
      <c r="L115">
        <v>2</v>
      </c>
      <c r="M115">
        <v>0</v>
      </c>
      <c r="N115">
        <v>0</v>
      </c>
      <c r="O115">
        <v>0</v>
      </c>
      <c r="P115">
        <v>2.87</v>
      </c>
      <c r="Q115">
        <v>3.4</v>
      </c>
      <c r="R115">
        <v>2.37</v>
      </c>
      <c r="S115">
        <v>2.7</v>
      </c>
      <c r="T115">
        <v>3.4</v>
      </c>
      <c r="U115">
        <v>2.35</v>
      </c>
      <c r="V115">
        <v>2.65</v>
      </c>
      <c r="W115">
        <v>3.3</v>
      </c>
      <c r="X115">
        <v>2.35</v>
      </c>
      <c r="Y115">
        <v>2.8</v>
      </c>
      <c r="Z115">
        <v>3.67</v>
      </c>
      <c r="AA115">
        <v>2.48</v>
      </c>
      <c r="AB115">
        <v>2.7</v>
      </c>
      <c r="AC115">
        <v>3.6</v>
      </c>
      <c r="AD115">
        <v>2.4</v>
      </c>
      <c r="AE115">
        <v>2.7</v>
      </c>
      <c r="AF115">
        <v>3.5</v>
      </c>
      <c r="AG115">
        <v>2.5</v>
      </c>
      <c r="AH115">
        <v>39</v>
      </c>
      <c r="AI115">
        <v>2.87</v>
      </c>
      <c r="AJ115">
        <v>2.69</v>
      </c>
      <c r="AK115">
        <v>3.67</v>
      </c>
      <c r="AL115">
        <v>3.37</v>
      </c>
      <c r="AM115">
        <v>2.5</v>
      </c>
      <c r="AN115">
        <v>2.39</v>
      </c>
      <c r="AO115">
        <v>36</v>
      </c>
      <c r="AP115">
        <v>1.85</v>
      </c>
      <c r="AQ115">
        <v>1.76</v>
      </c>
      <c r="AR115">
        <v>2.12</v>
      </c>
      <c r="AS115">
        <v>1.98</v>
      </c>
      <c r="AT115">
        <v>16</v>
      </c>
      <c r="AU115">
        <v>0</v>
      </c>
      <c r="AV115">
        <v>2.0699999999999998</v>
      </c>
      <c r="AW115">
        <v>1.99</v>
      </c>
      <c r="AX115">
        <v>1.86</v>
      </c>
      <c r="AY115">
        <v>1.8</v>
      </c>
      <c r="AZ115">
        <v>2.83</v>
      </c>
      <c r="BA115">
        <v>3.77</v>
      </c>
      <c r="BB115">
        <v>2.41</v>
      </c>
    </row>
    <row r="116" spans="1:54" s="6" customFormat="1" x14ac:dyDescent="0.2">
      <c r="A116" t="s">
        <v>212</v>
      </c>
      <c r="B116" s="4">
        <v>43351</v>
      </c>
      <c r="C116" t="s">
        <v>230</v>
      </c>
      <c r="D116" t="s">
        <v>240</v>
      </c>
      <c r="E116">
        <v>0</v>
      </c>
      <c r="F116">
        <v>1</v>
      </c>
      <c r="G116" t="str">
        <f t="shared" si="8"/>
        <v>A</v>
      </c>
      <c r="H116">
        <v>0</v>
      </c>
      <c r="I116">
        <v>1</v>
      </c>
      <c r="J116" t="str">
        <f t="shared" si="9"/>
        <v>A</v>
      </c>
      <c r="K116" s="7" t="s">
        <v>226</v>
      </c>
      <c r="L116">
        <v>0</v>
      </c>
      <c r="M116">
        <v>0</v>
      </c>
      <c r="N116">
        <v>0</v>
      </c>
      <c r="O116">
        <v>0</v>
      </c>
      <c r="P116">
        <v>1.85</v>
      </c>
      <c r="Q116">
        <v>3.75</v>
      </c>
      <c r="R116">
        <v>3.8</v>
      </c>
      <c r="S116">
        <v>1.91</v>
      </c>
      <c r="T116">
        <v>3.5</v>
      </c>
      <c r="U116">
        <v>3.5</v>
      </c>
      <c r="V116">
        <v>1.85</v>
      </c>
      <c r="W116">
        <v>3.3</v>
      </c>
      <c r="X116">
        <v>3.9</v>
      </c>
      <c r="Y116">
        <v>1.94</v>
      </c>
      <c r="Z116">
        <v>3.53</v>
      </c>
      <c r="AA116">
        <v>4.12</v>
      </c>
      <c r="AB116">
        <v>1.91</v>
      </c>
      <c r="AC116">
        <v>3.5</v>
      </c>
      <c r="AD116">
        <v>3.9</v>
      </c>
      <c r="AE116">
        <v>1.9</v>
      </c>
      <c r="AF116">
        <v>3.4</v>
      </c>
      <c r="AG116">
        <v>4.2</v>
      </c>
      <c r="AH116">
        <v>37</v>
      </c>
      <c r="AI116">
        <v>1.95</v>
      </c>
      <c r="AJ116">
        <v>1.89</v>
      </c>
      <c r="AK116">
        <v>3.75</v>
      </c>
      <c r="AL116">
        <v>3.4</v>
      </c>
      <c r="AM116">
        <v>4.2</v>
      </c>
      <c r="AN116">
        <v>3.77</v>
      </c>
      <c r="AO116">
        <v>34</v>
      </c>
      <c r="AP116">
        <v>2.1</v>
      </c>
      <c r="AQ116">
        <v>2.02</v>
      </c>
      <c r="AR116">
        <v>1.81</v>
      </c>
      <c r="AS116">
        <v>1.73</v>
      </c>
      <c r="AT116">
        <v>16</v>
      </c>
      <c r="AU116">
        <v>-0.5</v>
      </c>
      <c r="AV116">
        <v>1.96</v>
      </c>
      <c r="AW116">
        <v>1.89</v>
      </c>
      <c r="AX116">
        <v>1.99</v>
      </c>
      <c r="AY116">
        <v>1.91</v>
      </c>
      <c r="AZ116">
        <v>1.93</v>
      </c>
      <c r="BA116">
        <v>3.55</v>
      </c>
      <c r="BB116">
        <v>4.28</v>
      </c>
    </row>
    <row r="117" spans="1:54" s="6" customFormat="1" x14ac:dyDescent="0.2">
      <c r="A117" t="s">
        <v>212</v>
      </c>
      <c r="B117" s="4">
        <v>43351</v>
      </c>
      <c r="C117" t="s">
        <v>222</v>
      </c>
      <c r="D117" t="s">
        <v>246</v>
      </c>
      <c r="E117">
        <v>1</v>
      </c>
      <c r="F117">
        <v>1</v>
      </c>
      <c r="G117" t="str">
        <f t="shared" si="8"/>
        <v>D</v>
      </c>
      <c r="H117">
        <v>0</v>
      </c>
      <c r="I117">
        <v>0</v>
      </c>
      <c r="J117" t="str">
        <f t="shared" si="9"/>
        <v>D</v>
      </c>
      <c r="K117" s="7" t="s">
        <v>238</v>
      </c>
      <c r="L117">
        <v>2</v>
      </c>
      <c r="M117">
        <v>0</v>
      </c>
      <c r="N117">
        <v>0</v>
      </c>
      <c r="O117">
        <v>0</v>
      </c>
      <c r="P117">
        <v>2.75</v>
      </c>
      <c r="Q117">
        <v>3.4</v>
      </c>
      <c r="R117">
        <v>2.4500000000000002</v>
      </c>
      <c r="S117">
        <v>2.75</v>
      </c>
      <c r="T117">
        <v>3.2</v>
      </c>
      <c r="U117">
        <v>2.4</v>
      </c>
      <c r="V117">
        <v>2.75</v>
      </c>
      <c r="W117">
        <v>3.1</v>
      </c>
      <c r="X117">
        <v>2.4</v>
      </c>
      <c r="Y117">
        <v>2.93</v>
      </c>
      <c r="Z117">
        <v>3.42</v>
      </c>
      <c r="AA117">
        <v>2.5099999999999998</v>
      </c>
      <c r="AB117">
        <v>2.75</v>
      </c>
      <c r="AC117">
        <v>3.4</v>
      </c>
      <c r="AD117">
        <v>2.4500000000000002</v>
      </c>
      <c r="AE117">
        <v>2.88</v>
      </c>
      <c r="AF117">
        <v>3.2</v>
      </c>
      <c r="AG117">
        <v>2.5</v>
      </c>
      <c r="AH117">
        <v>39</v>
      </c>
      <c r="AI117">
        <v>2.93</v>
      </c>
      <c r="AJ117">
        <v>2.77</v>
      </c>
      <c r="AK117">
        <v>3.42</v>
      </c>
      <c r="AL117">
        <v>3.19</v>
      </c>
      <c r="AM117">
        <v>2.5499999999999998</v>
      </c>
      <c r="AN117">
        <v>2.4300000000000002</v>
      </c>
      <c r="AO117">
        <v>35</v>
      </c>
      <c r="AP117">
        <v>2.25</v>
      </c>
      <c r="AQ117">
        <v>2.14</v>
      </c>
      <c r="AR117">
        <v>1.72</v>
      </c>
      <c r="AS117">
        <v>1.65</v>
      </c>
      <c r="AT117">
        <v>17</v>
      </c>
      <c r="AU117">
        <v>0</v>
      </c>
      <c r="AV117">
        <v>2.1</v>
      </c>
      <c r="AW117">
        <v>2.02</v>
      </c>
      <c r="AX117">
        <v>1.83</v>
      </c>
      <c r="AY117">
        <v>1.77</v>
      </c>
      <c r="AZ117">
        <v>3.02</v>
      </c>
      <c r="BA117">
        <v>3.52</v>
      </c>
      <c r="BB117">
        <v>2.39</v>
      </c>
    </row>
    <row r="118" spans="1:54" s="6" customFormat="1" x14ac:dyDescent="0.2">
      <c r="A118" t="s">
        <v>212</v>
      </c>
      <c r="B118" s="4">
        <v>43351</v>
      </c>
      <c r="C118" t="s">
        <v>236</v>
      </c>
      <c r="D118" t="s">
        <v>216</v>
      </c>
      <c r="E118">
        <v>3</v>
      </c>
      <c r="F118">
        <v>2</v>
      </c>
      <c r="G118" t="str">
        <f t="shared" si="8"/>
        <v>H</v>
      </c>
      <c r="H118">
        <v>1</v>
      </c>
      <c r="I118">
        <v>1</v>
      </c>
      <c r="J118" t="str">
        <f t="shared" si="9"/>
        <v>D</v>
      </c>
      <c r="K118" s="7" t="s">
        <v>235</v>
      </c>
      <c r="L118">
        <v>2</v>
      </c>
      <c r="M118">
        <v>0</v>
      </c>
      <c r="N118">
        <v>0</v>
      </c>
      <c r="O118">
        <v>0</v>
      </c>
      <c r="P118">
        <v>1.85</v>
      </c>
      <c r="Q118">
        <v>3.6</v>
      </c>
      <c r="R118">
        <v>4.2</v>
      </c>
      <c r="S118">
        <v>1.9</v>
      </c>
      <c r="T118">
        <v>3.5</v>
      </c>
      <c r="U118">
        <v>3.6</v>
      </c>
      <c r="V118">
        <v>1.8</v>
      </c>
      <c r="W118">
        <v>3.55</v>
      </c>
      <c r="X118">
        <v>3.7</v>
      </c>
      <c r="Y118">
        <v>1.9</v>
      </c>
      <c r="Z118">
        <v>3.84</v>
      </c>
      <c r="AA118">
        <v>4.07</v>
      </c>
      <c r="AB118">
        <v>1.85</v>
      </c>
      <c r="AC118">
        <v>3.9</v>
      </c>
      <c r="AD118">
        <v>3.75</v>
      </c>
      <c r="AE118">
        <v>1.87</v>
      </c>
      <c r="AF118">
        <v>3.7</v>
      </c>
      <c r="AG118">
        <v>3.9</v>
      </c>
      <c r="AH118">
        <v>36</v>
      </c>
      <c r="AI118">
        <v>1.91</v>
      </c>
      <c r="AJ118">
        <v>1.85</v>
      </c>
      <c r="AK118">
        <v>3.9</v>
      </c>
      <c r="AL118">
        <v>3.57</v>
      </c>
      <c r="AM118">
        <v>4.2</v>
      </c>
      <c r="AN118">
        <v>3.73</v>
      </c>
      <c r="AO118">
        <v>33</v>
      </c>
      <c r="AP118">
        <v>1.83</v>
      </c>
      <c r="AQ118">
        <v>1.75</v>
      </c>
      <c r="AR118">
        <v>2.1</v>
      </c>
      <c r="AS118">
        <v>2</v>
      </c>
      <c r="AT118">
        <v>15</v>
      </c>
      <c r="AU118">
        <v>-0.5</v>
      </c>
      <c r="AV118">
        <v>1.92</v>
      </c>
      <c r="AW118">
        <v>1.85</v>
      </c>
      <c r="AX118">
        <v>2</v>
      </c>
      <c r="AY118">
        <v>1.93</v>
      </c>
      <c r="AZ118">
        <v>1.78</v>
      </c>
      <c r="BA118">
        <v>4.1100000000000003</v>
      </c>
      <c r="BB118">
        <v>4.43</v>
      </c>
    </row>
    <row r="119" spans="1:54" s="6" customFormat="1" x14ac:dyDescent="0.2">
      <c r="A119" t="s">
        <v>212</v>
      </c>
      <c r="B119" s="4">
        <v>43351</v>
      </c>
      <c r="C119" t="s">
        <v>245</v>
      </c>
      <c r="D119" t="s">
        <v>242</v>
      </c>
      <c r="E119">
        <v>1</v>
      </c>
      <c r="F119">
        <v>0</v>
      </c>
      <c r="G119" t="str">
        <f t="shared" si="8"/>
        <v>H</v>
      </c>
      <c r="H119">
        <v>0</v>
      </c>
      <c r="I119">
        <v>0</v>
      </c>
      <c r="J119" t="str">
        <f t="shared" si="9"/>
        <v>D</v>
      </c>
      <c r="K119" s="7" t="s">
        <v>548</v>
      </c>
      <c r="L119">
        <v>0</v>
      </c>
      <c r="M119">
        <v>1</v>
      </c>
      <c r="N119">
        <v>0</v>
      </c>
      <c r="O119">
        <v>0</v>
      </c>
      <c r="P119">
        <v>1.53</v>
      </c>
      <c r="Q119">
        <v>4.2</v>
      </c>
      <c r="R119">
        <v>5.75</v>
      </c>
      <c r="S119">
        <v>1.53</v>
      </c>
      <c r="T119">
        <v>4.0999999999999996</v>
      </c>
      <c r="U119">
        <v>5.25</v>
      </c>
      <c r="V119">
        <v>1.5</v>
      </c>
      <c r="W119">
        <v>3.95</v>
      </c>
      <c r="X119">
        <v>5.5</v>
      </c>
      <c r="Y119">
        <v>1.56</v>
      </c>
      <c r="Z119">
        <v>4.33</v>
      </c>
      <c r="AA119">
        <v>6.28</v>
      </c>
      <c r="AB119">
        <v>1.55</v>
      </c>
      <c r="AC119">
        <v>4.2</v>
      </c>
      <c r="AD119">
        <v>5.5</v>
      </c>
      <c r="AE119">
        <v>1.55</v>
      </c>
      <c r="AF119">
        <v>4.0999999999999996</v>
      </c>
      <c r="AG119">
        <v>5.75</v>
      </c>
      <c r="AH119">
        <v>39</v>
      </c>
      <c r="AI119">
        <v>1.57</v>
      </c>
      <c r="AJ119">
        <v>1.52</v>
      </c>
      <c r="AK119">
        <v>4.33</v>
      </c>
      <c r="AL119">
        <v>4.01</v>
      </c>
      <c r="AM119">
        <v>6.28</v>
      </c>
      <c r="AN119">
        <v>5.57</v>
      </c>
      <c r="AO119">
        <v>36</v>
      </c>
      <c r="AP119">
        <v>1.85</v>
      </c>
      <c r="AQ119">
        <v>1.78</v>
      </c>
      <c r="AR119">
        <v>2.06</v>
      </c>
      <c r="AS119">
        <v>1.96</v>
      </c>
      <c r="AT119">
        <v>18</v>
      </c>
      <c r="AU119">
        <v>-1</v>
      </c>
      <c r="AV119">
        <v>2.0099999999999998</v>
      </c>
      <c r="AW119">
        <v>1.94</v>
      </c>
      <c r="AX119">
        <v>1.9</v>
      </c>
      <c r="AY119">
        <v>1.84</v>
      </c>
      <c r="AZ119">
        <v>1.46</v>
      </c>
      <c r="BA119">
        <v>4.74</v>
      </c>
      <c r="BB119">
        <v>7.24</v>
      </c>
    </row>
    <row r="120" spans="1:54" s="6" customFormat="1" x14ac:dyDescent="0.2">
      <c r="A120" t="s">
        <v>212</v>
      </c>
      <c r="B120" s="4">
        <v>43351</v>
      </c>
      <c r="C120" t="s">
        <v>228</v>
      </c>
      <c r="D120" t="s">
        <v>243</v>
      </c>
      <c r="E120">
        <v>0</v>
      </c>
      <c r="F120">
        <v>1</v>
      </c>
      <c r="G120" t="str">
        <f t="shared" si="8"/>
        <v>A</v>
      </c>
      <c r="H120">
        <v>0</v>
      </c>
      <c r="I120">
        <v>0</v>
      </c>
      <c r="J120" t="str">
        <f t="shared" si="9"/>
        <v>D</v>
      </c>
      <c r="K120" s="7" t="s">
        <v>388</v>
      </c>
      <c r="L120">
        <v>2</v>
      </c>
      <c r="M120">
        <v>2</v>
      </c>
      <c r="N120">
        <v>1</v>
      </c>
      <c r="O120">
        <v>0</v>
      </c>
      <c r="P120">
        <v>2.37</v>
      </c>
      <c r="Q120">
        <v>3.4</v>
      </c>
      <c r="R120">
        <v>2.87</v>
      </c>
      <c r="S120">
        <v>2.2999999999999998</v>
      </c>
      <c r="T120">
        <v>3.25</v>
      </c>
      <c r="U120">
        <v>2.85</v>
      </c>
      <c r="V120">
        <v>2.2999999999999998</v>
      </c>
      <c r="W120">
        <v>3.1</v>
      </c>
      <c r="X120">
        <v>2.95</v>
      </c>
      <c r="Y120">
        <v>2.35</v>
      </c>
      <c r="Z120">
        <v>3.34</v>
      </c>
      <c r="AA120">
        <v>3.24</v>
      </c>
      <c r="AB120">
        <v>2.2999999999999998</v>
      </c>
      <c r="AC120">
        <v>3.5</v>
      </c>
      <c r="AD120">
        <v>2.9</v>
      </c>
      <c r="AE120">
        <v>2.38</v>
      </c>
      <c r="AF120">
        <v>3.25</v>
      </c>
      <c r="AG120">
        <v>3</v>
      </c>
      <c r="AH120">
        <v>39</v>
      </c>
      <c r="AI120">
        <v>2.4500000000000002</v>
      </c>
      <c r="AJ120">
        <v>2.3199999999999998</v>
      </c>
      <c r="AK120">
        <v>3.5</v>
      </c>
      <c r="AL120">
        <v>3.19</v>
      </c>
      <c r="AM120">
        <v>3.24</v>
      </c>
      <c r="AN120">
        <v>2.94</v>
      </c>
      <c r="AO120">
        <v>35</v>
      </c>
      <c r="AP120">
        <v>2.2000000000000002</v>
      </c>
      <c r="AQ120">
        <v>2.08</v>
      </c>
      <c r="AR120">
        <v>1.76</v>
      </c>
      <c r="AS120">
        <v>1.68</v>
      </c>
      <c r="AT120">
        <v>17</v>
      </c>
      <c r="AU120">
        <v>-0.25</v>
      </c>
      <c r="AV120">
        <v>2.06</v>
      </c>
      <c r="AW120">
        <v>1.99</v>
      </c>
      <c r="AX120">
        <v>1.88</v>
      </c>
      <c r="AY120">
        <v>1.8</v>
      </c>
      <c r="AZ120">
        <v>2.2000000000000002</v>
      </c>
      <c r="BA120">
        <v>3.4</v>
      </c>
      <c r="BB120">
        <v>3.52</v>
      </c>
    </row>
    <row r="121" spans="1:54" s="6" customFormat="1" x14ac:dyDescent="0.2">
      <c r="A121" t="s">
        <v>212</v>
      </c>
      <c r="B121" s="4">
        <v>43358</v>
      </c>
      <c r="C121" t="s">
        <v>218</v>
      </c>
      <c r="D121" t="s">
        <v>215</v>
      </c>
      <c r="E121">
        <v>1</v>
      </c>
      <c r="F121">
        <v>1</v>
      </c>
      <c r="G121" t="str">
        <f t="shared" si="8"/>
        <v>D</v>
      </c>
      <c r="H121">
        <v>0</v>
      </c>
      <c r="I121">
        <v>0</v>
      </c>
      <c r="J121" t="str">
        <f t="shared" si="9"/>
        <v>D</v>
      </c>
      <c r="K121" s="7" t="s">
        <v>220</v>
      </c>
      <c r="L121" s="7">
        <v>2</v>
      </c>
      <c r="M121" s="7">
        <v>0</v>
      </c>
      <c r="N121" s="7">
        <v>0</v>
      </c>
      <c r="O121" s="7">
        <v>0</v>
      </c>
      <c r="P121">
        <v>1.9</v>
      </c>
      <c r="Q121">
        <v>3.5</v>
      </c>
      <c r="R121">
        <v>4</v>
      </c>
      <c r="S121">
        <v>1.85</v>
      </c>
      <c r="T121">
        <v>3.5</v>
      </c>
      <c r="U121">
        <v>3.8</v>
      </c>
      <c r="V121">
        <v>1.85</v>
      </c>
      <c r="W121">
        <v>3.3</v>
      </c>
      <c r="X121">
        <v>3.8</v>
      </c>
      <c r="Y121">
        <v>1.96</v>
      </c>
      <c r="Z121">
        <v>3.64</v>
      </c>
      <c r="AA121">
        <v>4.04</v>
      </c>
      <c r="AB121">
        <v>1.91</v>
      </c>
      <c r="AC121">
        <v>3.6</v>
      </c>
      <c r="AD121">
        <v>3.8</v>
      </c>
      <c r="AE121">
        <v>1.9</v>
      </c>
      <c r="AF121">
        <v>3.5</v>
      </c>
      <c r="AG121">
        <v>4</v>
      </c>
      <c r="AH121">
        <v>37</v>
      </c>
      <c r="AI121">
        <v>1.98</v>
      </c>
      <c r="AJ121">
        <v>1.89</v>
      </c>
      <c r="AK121">
        <v>3.64</v>
      </c>
      <c r="AL121">
        <v>3.41</v>
      </c>
      <c r="AM121">
        <v>4.04</v>
      </c>
      <c r="AN121">
        <v>3.81</v>
      </c>
      <c r="AO121">
        <v>36</v>
      </c>
      <c r="AP121">
        <v>2.08</v>
      </c>
      <c r="AQ121">
        <v>2.0099999999999998</v>
      </c>
      <c r="AR121">
        <v>1.83</v>
      </c>
      <c r="AS121">
        <v>1.75</v>
      </c>
      <c r="AT121">
        <v>18</v>
      </c>
      <c r="AU121">
        <v>-0.5</v>
      </c>
      <c r="AV121">
        <v>1.96</v>
      </c>
      <c r="AW121">
        <v>1.9</v>
      </c>
      <c r="AX121">
        <v>1.97</v>
      </c>
      <c r="AY121">
        <v>1.9</v>
      </c>
      <c r="AZ121">
        <v>1.83</v>
      </c>
      <c r="BA121">
        <v>3.86</v>
      </c>
      <c r="BB121">
        <v>4.38</v>
      </c>
    </row>
    <row r="122" spans="1:54" s="6" customFormat="1" x14ac:dyDescent="0.2">
      <c r="A122" t="s">
        <v>212</v>
      </c>
      <c r="B122" s="4">
        <v>43358</v>
      </c>
      <c r="C122" t="s">
        <v>234</v>
      </c>
      <c r="D122" t="s">
        <v>245</v>
      </c>
      <c r="E122">
        <v>0</v>
      </c>
      <c r="F122">
        <v>2</v>
      </c>
      <c r="G122" t="str">
        <f t="shared" si="8"/>
        <v>A</v>
      </c>
      <c r="H122">
        <v>0</v>
      </c>
      <c r="I122">
        <v>1</v>
      </c>
      <c r="J122" t="str">
        <f t="shared" si="9"/>
        <v>A</v>
      </c>
      <c r="K122" s="7" t="s">
        <v>338</v>
      </c>
      <c r="L122" s="7">
        <v>2</v>
      </c>
      <c r="M122" s="7">
        <v>1</v>
      </c>
      <c r="N122" s="7">
        <v>1</v>
      </c>
      <c r="O122" s="7">
        <v>0</v>
      </c>
      <c r="P122">
        <v>3</v>
      </c>
      <c r="Q122">
        <v>3.4</v>
      </c>
      <c r="R122">
        <v>2.2999999999999998</v>
      </c>
      <c r="S122">
        <v>2.9</v>
      </c>
      <c r="T122">
        <v>3.4</v>
      </c>
      <c r="U122">
        <v>2.2000000000000002</v>
      </c>
      <c r="V122">
        <v>2.85</v>
      </c>
      <c r="W122">
        <v>3.25</v>
      </c>
      <c r="X122">
        <v>2.25</v>
      </c>
      <c r="Y122">
        <v>3.01</v>
      </c>
      <c r="Z122">
        <v>3.6</v>
      </c>
      <c r="AA122">
        <v>2.37</v>
      </c>
      <c r="AB122">
        <v>2.8</v>
      </c>
      <c r="AC122">
        <v>3.5</v>
      </c>
      <c r="AD122">
        <v>2.38</v>
      </c>
      <c r="AE122">
        <v>2.88</v>
      </c>
      <c r="AF122">
        <v>3.4</v>
      </c>
      <c r="AG122">
        <v>2.38</v>
      </c>
      <c r="AH122">
        <v>37</v>
      </c>
      <c r="AI122">
        <v>3.01</v>
      </c>
      <c r="AJ122">
        <v>2.86</v>
      </c>
      <c r="AK122">
        <v>3.6</v>
      </c>
      <c r="AL122">
        <v>3.36</v>
      </c>
      <c r="AM122">
        <v>2.39</v>
      </c>
      <c r="AN122">
        <v>2.29</v>
      </c>
      <c r="AO122">
        <v>35</v>
      </c>
      <c r="AP122">
        <v>1.9</v>
      </c>
      <c r="AQ122">
        <v>1.8</v>
      </c>
      <c r="AR122">
        <v>2.1</v>
      </c>
      <c r="AS122">
        <v>1.96</v>
      </c>
      <c r="AT122">
        <v>18</v>
      </c>
      <c r="AU122">
        <v>0.25</v>
      </c>
      <c r="AV122">
        <v>1.85</v>
      </c>
      <c r="AW122">
        <v>1.79</v>
      </c>
      <c r="AX122">
        <v>2.08</v>
      </c>
      <c r="AY122">
        <v>2.0099999999999998</v>
      </c>
      <c r="AZ122">
        <v>3.24</v>
      </c>
      <c r="BA122">
        <v>3.69</v>
      </c>
      <c r="BB122">
        <v>2.21</v>
      </c>
    </row>
    <row r="123" spans="1:54" s="6" customFormat="1" x14ac:dyDescent="0.2">
      <c r="A123" t="s">
        <v>212</v>
      </c>
      <c r="B123" s="4">
        <v>43358</v>
      </c>
      <c r="C123" t="s">
        <v>219</v>
      </c>
      <c r="D123" t="s">
        <v>231</v>
      </c>
      <c r="E123">
        <v>1</v>
      </c>
      <c r="F123">
        <v>1</v>
      </c>
      <c r="G123" t="str">
        <f t="shared" si="8"/>
        <v>D</v>
      </c>
      <c r="H123">
        <v>0</v>
      </c>
      <c r="I123">
        <v>1</v>
      </c>
      <c r="J123" t="str">
        <f t="shared" si="9"/>
        <v>A</v>
      </c>
      <c r="K123" s="7" t="s">
        <v>386</v>
      </c>
      <c r="L123" s="7">
        <v>0</v>
      </c>
      <c r="M123" s="7">
        <v>1</v>
      </c>
      <c r="N123" s="7">
        <v>0</v>
      </c>
      <c r="O123" s="7">
        <v>0</v>
      </c>
      <c r="P123">
        <v>3.1</v>
      </c>
      <c r="Q123">
        <v>3.5</v>
      </c>
      <c r="R123">
        <v>2.25</v>
      </c>
      <c r="S123">
        <v>2.85</v>
      </c>
      <c r="T123">
        <v>3.4</v>
      </c>
      <c r="U123">
        <v>2.25</v>
      </c>
      <c r="V123">
        <v>3</v>
      </c>
      <c r="W123">
        <v>3.25</v>
      </c>
      <c r="X123">
        <v>2.2000000000000002</v>
      </c>
      <c r="Y123">
        <v>3.2</v>
      </c>
      <c r="Z123">
        <v>3.56</v>
      </c>
      <c r="AA123">
        <v>2.2799999999999998</v>
      </c>
      <c r="AB123">
        <v>2.9</v>
      </c>
      <c r="AC123">
        <v>3.5</v>
      </c>
      <c r="AD123">
        <v>2.2999999999999998</v>
      </c>
      <c r="AE123">
        <v>3</v>
      </c>
      <c r="AF123">
        <v>3.4</v>
      </c>
      <c r="AG123">
        <v>2.2999999999999998</v>
      </c>
      <c r="AH123">
        <v>36</v>
      </c>
      <c r="AI123">
        <v>3.2</v>
      </c>
      <c r="AJ123">
        <v>2.94</v>
      </c>
      <c r="AK123">
        <v>3.56</v>
      </c>
      <c r="AL123">
        <v>3.33</v>
      </c>
      <c r="AM123">
        <v>2.38</v>
      </c>
      <c r="AN123">
        <v>2.25</v>
      </c>
      <c r="AO123">
        <v>34</v>
      </c>
      <c r="AP123">
        <v>2</v>
      </c>
      <c r="AQ123">
        <v>1.92</v>
      </c>
      <c r="AR123">
        <v>1.9</v>
      </c>
      <c r="AS123">
        <v>1.83</v>
      </c>
      <c r="AT123">
        <v>18</v>
      </c>
      <c r="AU123">
        <v>0.25</v>
      </c>
      <c r="AV123">
        <v>1.92</v>
      </c>
      <c r="AW123">
        <v>1.83</v>
      </c>
      <c r="AX123">
        <v>2.04</v>
      </c>
      <c r="AY123">
        <v>1.97</v>
      </c>
      <c r="AZ123">
        <v>3.89</v>
      </c>
      <c r="BA123">
        <v>3.44</v>
      </c>
      <c r="BB123">
        <v>2.06</v>
      </c>
    </row>
    <row r="124" spans="1:54" s="6" customFormat="1" x14ac:dyDescent="0.2">
      <c r="A124" t="s">
        <v>212</v>
      </c>
      <c r="B124" s="4">
        <v>43358</v>
      </c>
      <c r="C124" t="s">
        <v>224</v>
      </c>
      <c r="D124" t="s">
        <v>228</v>
      </c>
      <c r="E124">
        <v>0</v>
      </c>
      <c r="F124">
        <v>2</v>
      </c>
      <c r="G124" t="str">
        <f t="shared" si="8"/>
        <v>A</v>
      </c>
      <c r="H124">
        <v>0</v>
      </c>
      <c r="I124">
        <v>0</v>
      </c>
      <c r="J124" t="str">
        <f t="shared" si="9"/>
        <v>D</v>
      </c>
      <c r="K124" s="7" t="s">
        <v>226</v>
      </c>
      <c r="L124" s="7">
        <v>1</v>
      </c>
      <c r="M124" s="7">
        <v>2</v>
      </c>
      <c r="N124" s="7">
        <v>0</v>
      </c>
      <c r="O124" s="7">
        <v>0</v>
      </c>
      <c r="P124">
        <v>2.4</v>
      </c>
      <c r="Q124">
        <v>3.4</v>
      </c>
      <c r="R124">
        <v>2.8</v>
      </c>
      <c r="S124">
        <v>2.5499999999999998</v>
      </c>
      <c r="T124">
        <v>3.4</v>
      </c>
      <c r="U124">
        <v>2.5</v>
      </c>
      <c r="V124">
        <v>2.4</v>
      </c>
      <c r="W124">
        <v>3.2</v>
      </c>
      <c r="X124">
        <v>2.7</v>
      </c>
      <c r="Y124">
        <v>2.56</v>
      </c>
      <c r="Z124">
        <v>3.42</v>
      </c>
      <c r="AA124">
        <v>2.86</v>
      </c>
      <c r="AB124">
        <v>2.5</v>
      </c>
      <c r="AC124">
        <v>3.4</v>
      </c>
      <c r="AD124">
        <v>2.7</v>
      </c>
      <c r="AE124">
        <v>2.5</v>
      </c>
      <c r="AF124">
        <v>3.4</v>
      </c>
      <c r="AG124">
        <v>2.75</v>
      </c>
      <c r="AH124">
        <v>37</v>
      </c>
      <c r="AI124">
        <v>2.6</v>
      </c>
      <c r="AJ124">
        <v>2.46</v>
      </c>
      <c r="AK124">
        <v>3.42</v>
      </c>
      <c r="AL124">
        <v>3.25</v>
      </c>
      <c r="AM124">
        <v>2.86</v>
      </c>
      <c r="AN124">
        <v>2.69</v>
      </c>
      <c r="AO124">
        <v>35</v>
      </c>
      <c r="AP124">
        <v>2</v>
      </c>
      <c r="AQ124">
        <v>1.92</v>
      </c>
      <c r="AR124">
        <v>1.91</v>
      </c>
      <c r="AS124">
        <v>1.83</v>
      </c>
      <c r="AT124">
        <v>18</v>
      </c>
      <c r="AU124">
        <v>0</v>
      </c>
      <c r="AV124">
        <v>1.86</v>
      </c>
      <c r="AW124">
        <v>1.8</v>
      </c>
      <c r="AX124">
        <v>2.06</v>
      </c>
      <c r="AY124">
        <v>1.99</v>
      </c>
      <c r="AZ124">
        <v>2.5299999999999998</v>
      </c>
      <c r="BA124">
        <v>3.37</v>
      </c>
      <c r="BB124">
        <v>2.93</v>
      </c>
    </row>
    <row r="125" spans="1:54" s="6" customFormat="1" x14ac:dyDescent="0.2">
      <c r="A125" t="s">
        <v>212</v>
      </c>
      <c r="B125" s="4">
        <v>43358</v>
      </c>
      <c r="C125" t="s">
        <v>233</v>
      </c>
      <c r="D125" t="s">
        <v>213</v>
      </c>
      <c r="E125">
        <v>3</v>
      </c>
      <c r="F125">
        <v>0</v>
      </c>
      <c r="G125" t="str">
        <f t="shared" si="8"/>
        <v>H</v>
      </c>
      <c r="H125">
        <v>2</v>
      </c>
      <c r="I125">
        <v>0</v>
      </c>
      <c r="J125" t="str">
        <f t="shared" si="9"/>
        <v>H</v>
      </c>
      <c r="K125" s="7" t="s">
        <v>340</v>
      </c>
      <c r="L125">
        <v>1</v>
      </c>
      <c r="M125">
        <v>1</v>
      </c>
      <c r="N125">
        <v>0</v>
      </c>
      <c r="O125">
        <v>0</v>
      </c>
      <c r="P125">
        <v>1.72</v>
      </c>
      <c r="Q125">
        <v>3.75</v>
      </c>
      <c r="R125">
        <v>4.5</v>
      </c>
      <c r="S125">
        <v>1.7</v>
      </c>
      <c r="T125">
        <v>3.7</v>
      </c>
      <c r="U125">
        <v>4.33</v>
      </c>
      <c r="V125">
        <v>1.7</v>
      </c>
      <c r="W125">
        <v>3.6</v>
      </c>
      <c r="X125">
        <v>4.1500000000000004</v>
      </c>
      <c r="Y125">
        <v>1.8</v>
      </c>
      <c r="Z125">
        <v>3.86</v>
      </c>
      <c r="AA125">
        <v>4.5599999999999996</v>
      </c>
      <c r="AB125">
        <v>1.75</v>
      </c>
      <c r="AC125">
        <v>3.8</v>
      </c>
      <c r="AD125">
        <v>4.33</v>
      </c>
      <c r="AE125">
        <v>1.75</v>
      </c>
      <c r="AF125">
        <v>3.8</v>
      </c>
      <c r="AG125">
        <v>4.4000000000000004</v>
      </c>
      <c r="AH125">
        <v>37</v>
      </c>
      <c r="AI125">
        <v>1.8</v>
      </c>
      <c r="AJ125">
        <v>1.74</v>
      </c>
      <c r="AK125">
        <v>3.86</v>
      </c>
      <c r="AL125">
        <v>3.67</v>
      </c>
      <c r="AM125">
        <v>4.6100000000000003</v>
      </c>
      <c r="AN125">
        <v>4.24</v>
      </c>
      <c r="AO125">
        <v>33</v>
      </c>
      <c r="AP125">
        <v>1.8</v>
      </c>
      <c r="AQ125">
        <v>1.73</v>
      </c>
      <c r="AR125">
        <v>2.1</v>
      </c>
      <c r="AS125">
        <v>2.02</v>
      </c>
      <c r="AT125">
        <v>17</v>
      </c>
      <c r="AU125">
        <v>-0.75</v>
      </c>
      <c r="AV125">
        <v>2.0499999999999998</v>
      </c>
      <c r="AW125">
        <v>1.98</v>
      </c>
      <c r="AX125">
        <v>1.86</v>
      </c>
      <c r="AY125">
        <v>1.81</v>
      </c>
      <c r="AZ125">
        <v>1.83</v>
      </c>
      <c r="BA125">
        <v>3.72</v>
      </c>
      <c r="BB125">
        <v>4.57</v>
      </c>
    </row>
    <row r="126" spans="1:54" s="6" customFormat="1" x14ac:dyDescent="0.2">
      <c r="A126" t="s">
        <v>212</v>
      </c>
      <c r="B126" s="4">
        <v>43358</v>
      </c>
      <c r="C126" t="s">
        <v>240</v>
      </c>
      <c r="D126" t="s">
        <v>221</v>
      </c>
      <c r="E126">
        <v>0</v>
      </c>
      <c r="F126">
        <v>1</v>
      </c>
      <c r="G126" t="str">
        <f t="shared" si="8"/>
        <v>A</v>
      </c>
      <c r="H126">
        <v>0</v>
      </c>
      <c r="I126">
        <v>0</v>
      </c>
      <c r="J126" t="str">
        <f t="shared" si="9"/>
        <v>D</v>
      </c>
      <c r="K126" s="7" t="s">
        <v>387</v>
      </c>
      <c r="L126">
        <v>1</v>
      </c>
      <c r="M126">
        <v>4</v>
      </c>
      <c r="N126">
        <v>0</v>
      </c>
      <c r="O126">
        <v>0</v>
      </c>
      <c r="P126">
        <v>1.5</v>
      </c>
      <c r="Q126">
        <v>4</v>
      </c>
      <c r="R126">
        <v>7</v>
      </c>
      <c r="S126">
        <v>1.5</v>
      </c>
      <c r="T126">
        <v>4.0999999999999996</v>
      </c>
      <c r="U126">
        <v>5.5</v>
      </c>
      <c r="V126">
        <v>1.5</v>
      </c>
      <c r="W126">
        <v>3.85</v>
      </c>
      <c r="X126">
        <v>5.5</v>
      </c>
      <c r="Y126">
        <v>1.58</v>
      </c>
      <c r="Z126">
        <v>4.17</v>
      </c>
      <c r="AA126">
        <v>6.22</v>
      </c>
      <c r="AB126">
        <v>1.55</v>
      </c>
      <c r="AC126">
        <v>4.2</v>
      </c>
      <c r="AD126">
        <v>5.5</v>
      </c>
      <c r="AE126">
        <v>1.55</v>
      </c>
      <c r="AF126">
        <v>4</v>
      </c>
      <c r="AG126">
        <v>6</v>
      </c>
      <c r="AH126">
        <v>37</v>
      </c>
      <c r="AI126">
        <v>1.6</v>
      </c>
      <c r="AJ126">
        <v>1.52</v>
      </c>
      <c r="AK126">
        <v>4.25</v>
      </c>
      <c r="AL126">
        <v>3.99</v>
      </c>
      <c r="AM126">
        <v>7</v>
      </c>
      <c r="AN126">
        <v>5.76</v>
      </c>
      <c r="AO126">
        <v>35</v>
      </c>
      <c r="AP126">
        <v>1.88</v>
      </c>
      <c r="AQ126">
        <v>1.79</v>
      </c>
      <c r="AR126">
        <v>2.0299999999999998</v>
      </c>
      <c r="AS126">
        <v>1.96</v>
      </c>
      <c r="AT126">
        <v>19</v>
      </c>
      <c r="AU126">
        <v>-1</v>
      </c>
      <c r="AV126">
        <v>2.04</v>
      </c>
      <c r="AW126">
        <v>1.94</v>
      </c>
      <c r="AX126">
        <v>1.91</v>
      </c>
      <c r="AY126">
        <v>1.84</v>
      </c>
      <c r="AZ126">
        <v>1.58</v>
      </c>
      <c r="BA126">
        <v>4.16</v>
      </c>
      <c r="BB126">
        <v>6.31</v>
      </c>
    </row>
    <row r="127" spans="1:54" s="6" customFormat="1" x14ac:dyDescent="0.2">
      <c r="A127" t="s">
        <v>212</v>
      </c>
      <c r="B127" s="4">
        <v>43358</v>
      </c>
      <c r="C127" t="s">
        <v>243</v>
      </c>
      <c r="D127" t="s">
        <v>227</v>
      </c>
      <c r="E127">
        <v>1</v>
      </c>
      <c r="F127">
        <v>1</v>
      </c>
      <c r="G127" t="str">
        <f t="shared" si="8"/>
        <v>D</v>
      </c>
      <c r="H127">
        <v>1</v>
      </c>
      <c r="I127">
        <v>0</v>
      </c>
      <c r="J127" t="str">
        <f t="shared" si="9"/>
        <v>H</v>
      </c>
      <c r="K127" s="7" t="s">
        <v>475</v>
      </c>
      <c r="L127">
        <v>0</v>
      </c>
      <c r="M127">
        <v>3</v>
      </c>
      <c r="N127">
        <v>0</v>
      </c>
      <c r="O127">
        <v>0</v>
      </c>
      <c r="P127">
        <v>1.85</v>
      </c>
      <c r="Q127">
        <v>3.6</v>
      </c>
      <c r="R127">
        <v>4.2</v>
      </c>
      <c r="S127">
        <v>1.9</v>
      </c>
      <c r="T127">
        <v>3.4</v>
      </c>
      <c r="U127">
        <v>3.75</v>
      </c>
      <c r="V127">
        <v>1.85</v>
      </c>
      <c r="W127">
        <v>3.45</v>
      </c>
      <c r="X127">
        <v>3.7</v>
      </c>
      <c r="Y127">
        <v>1.93</v>
      </c>
      <c r="Z127">
        <v>3.75</v>
      </c>
      <c r="AA127">
        <v>4</v>
      </c>
      <c r="AB127">
        <v>1.85</v>
      </c>
      <c r="AC127">
        <v>3.75</v>
      </c>
      <c r="AD127">
        <v>3.9</v>
      </c>
      <c r="AE127">
        <v>1.9</v>
      </c>
      <c r="AF127">
        <v>3.6</v>
      </c>
      <c r="AG127">
        <v>3.9</v>
      </c>
      <c r="AH127">
        <v>37</v>
      </c>
      <c r="AI127">
        <v>2</v>
      </c>
      <c r="AJ127">
        <v>1.88</v>
      </c>
      <c r="AK127">
        <v>3.75</v>
      </c>
      <c r="AL127">
        <v>3.51</v>
      </c>
      <c r="AM127">
        <v>4.2</v>
      </c>
      <c r="AN127">
        <v>3.78</v>
      </c>
      <c r="AO127">
        <v>35</v>
      </c>
      <c r="AP127">
        <v>1.93</v>
      </c>
      <c r="AQ127">
        <v>1.84</v>
      </c>
      <c r="AR127">
        <v>2.0099999999999998</v>
      </c>
      <c r="AS127">
        <v>1.92</v>
      </c>
      <c r="AT127">
        <v>18</v>
      </c>
      <c r="AU127">
        <v>-0.5</v>
      </c>
      <c r="AV127">
        <v>1.95</v>
      </c>
      <c r="AW127">
        <v>1.89</v>
      </c>
      <c r="AX127">
        <v>1.97</v>
      </c>
      <c r="AY127">
        <v>1.91</v>
      </c>
      <c r="AZ127">
        <v>2.27</v>
      </c>
      <c r="BA127">
        <v>3.37</v>
      </c>
      <c r="BB127">
        <v>3.39</v>
      </c>
    </row>
    <row r="128" spans="1:54" s="6" customFormat="1" x14ac:dyDescent="0.2">
      <c r="A128" t="s">
        <v>212</v>
      </c>
      <c r="B128" s="4">
        <v>43358</v>
      </c>
      <c r="C128" t="s">
        <v>216</v>
      </c>
      <c r="D128" t="s">
        <v>237</v>
      </c>
      <c r="E128">
        <v>1</v>
      </c>
      <c r="F128">
        <v>2</v>
      </c>
      <c r="G128" t="str">
        <f t="shared" si="8"/>
        <v>A</v>
      </c>
      <c r="H128">
        <v>1</v>
      </c>
      <c r="I128">
        <v>0</v>
      </c>
      <c r="J128" t="str">
        <f t="shared" si="9"/>
        <v>H</v>
      </c>
      <c r="K128" s="7" t="s">
        <v>232</v>
      </c>
      <c r="L128" s="7">
        <v>1</v>
      </c>
      <c r="M128">
        <v>2</v>
      </c>
      <c r="N128">
        <v>0</v>
      </c>
      <c r="O128">
        <v>0</v>
      </c>
      <c r="P128">
        <v>2.8</v>
      </c>
      <c r="Q128">
        <v>3.4</v>
      </c>
      <c r="R128">
        <v>2.4</v>
      </c>
      <c r="S128">
        <v>2.65</v>
      </c>
      <c r="T128">
        <v>3.4</v>
      </c>
      <c r="U128">
        <v>2.4</v>
      </c>
      <c r="V128">
        <v>2.7</v>
      </c>
      <c r="W128">
        <v>3.3</v>
      </c>
      <c r="X128">
        <v>2.35</v>
      </c>
      <c r="Y128">
        <v>2.89</v>
      </c>
      <c r="Z128">
        <v>3.45</v>
      </c>
      <c r="AA128">
        <v>2.52</v>
      </c>
      <c r="AB128">
        <v>2.75</v>
      </c>
      <c r="AC128">
        <v>3.4</v>
      </c>
      <c r="AD128">
        <v>2.4500000000000002</v>
      </c>
      <c r="AE128">
        <v>2.8</v>
      </c>
      <c r="AF128">
        <v>3.4</v>
      </c>
      <c r="AG128">
        <v>2.4500000000000002</v>
      </c>
      <c r="AH128">
        <v>35</v>
      </c>
      <c r="AI128">
        <v>2.89</v>
      </c>
      <c r="AJ128">
        <v>2.75</v>
      </c>
      <c r="AK128">
        <v>3.45</v>
      </c>
      <c r="AL128">
        <v>3.3</v>
      </c>
      <c r="AM128">
        <v>2.52</v>
      </c>
      <c r="AN128">
        <v>2.41</v>
      </c>
      <c r="AO128">
        <v>34</v>
      </c>
      <c r="AP128">
        <v>1.95</v>
      </c>
      <c r="AQ128">
        <v>1.84</v>
      </c>
      <c r="AR128">
        <v>2</v>
      </c>
      <c r="AS128">
        <v>1.91</v>
      </c>
      <c r="AT128">
        <v>19</v>
      </c>
      <c r="AU128">
        <v>0</v>
      </c>
      <c r="AV128">
        <v>2.11</v>
      </c>
      <c r="AW128">
        <v>2.04</v>
      </c>
      <c r="AX128">
        <v>1.82</v>
      </c>
      <c r="AY128">
        <v>1.77</v>
      </c>
      <c r="AZ128">
        <v>3.26</v>
      </c>
      <c r="BA128">
        <v>3.37</v>
      </c>
      <c r="BB128">
        <v>2.33</v>
      </c>
    </row>
    <row r="129" spans="1:54" s="6" customFormat="1" x14ac:dyDescent="0.2">
      <c r="A129" t="s">
        <v>212</v>
      </c>
      <c r="B129" s="4">
        <v>43358</v>
      </c>
      <c r="C129" t="s">
        <v>246</v>
      </c>
      <c r="D129" t="s">
        <v>214</v>
      </c>
      <c r="E129">
        <v>3</v>
      </c>
      <c r="F129">
        <v>1</v>
      </c>
      <c r="G129" t="str">
        <f t="shared" si="8"/>
        <v>H</v>
      </c>
      <c r="H129">
        <v>1</v>
      </c>
      <c r="I129">
        <v>1</v>
      </c>
      <c r="J129" t="str">
        <f t="shared" si="9"/>
        <v>D</v>
      </c>
      <c r="K129" s="7" t="s">
        <v>335</v>
      </c>
      <c r="L129" s="7">
        <v>0</v>
      </c>
      <c r="M129">
        <v>1</v>
      </c>
      <c r="N129">
        <v>0</v>
      </c>
      <c r="O129">
        <v>0</v>
      </c>
      <c r="P129">
        <v>2.1</v>
      </c>
      <c r="Q129">
        <v>3.4</v>
      </c>
      <c r="R129">
        <v>3.4</v>
      </c>
      <c r="S129">
        <v>2</v>
      </c>
      <c r="T129">
        <v>3.4</v>
      </c>
      <c r="U129">
        <v>3.4</v>
      </c>
      <c r="V129">
        <v>2.0499999999999998</v>
      </c>
      <c r="W129">
        <v>3.25</v>
      </c>
      <c r="X129">
        <v>3.35</v>
      </c>
      <c r="Y129">
        <v>2.17</v>
      </c>
      <c r="Z129">
        <v>3.46</v>
      </c>
      <c r="AA129">
        <v>3.44</v>
      </c>
      <c r="AB129">
        <v>2.1</v>
      </c>
      <c r="AC129">
        <v>3.5</v>
      </c>
      <c r="AD129">
        <v>3.3</v>
      </c>
      <c r="AE129">
        <v>2.1</v>
      </c>
      <c r="AF129">
        <v>3.4</v>
      </c>
      <c r="AG129">
        <v>3.5</v>
      </c>
      <c r="AH129">
        <v>36</v>
      </c>
      <c r="AI129">
        <v>2.2000000000000002</v>
      </c>
      <c r="AJ129">
        <v>2.08</v>
      </c>
      <c r="AK129">
        <v>3.5</v>
      </c>
      <c r="AL129">
        <v>3.34</v>
      </c>
      <c r="AM129">
        <v>3.51</v>
      </c>
      <c r="AN129">
        <v>3.28</v>
      </c>
      <c r="AO129">
        <v>35</v>
      </c>
      <c r="AP129">
        <v>2.08</v>
      </c>
      <c r="AQ129">
        <v>1.98</v>
      </c>
      <c r="AR129">
        <v>1.88</v>
      </c>
      <c r="AS129">
        <v>1.78</v>
      </c>
      <c r="AT129">
        <v>15</v>
      </c>
      <c r="AU129">
        <v>-0.5</v>
      </c>
      <c r="AV129">
        <v>2.16</v>
      </c>
      <c r="AW129">
        <v>2.0699999999999998</v>
      </c>
      <c r="AX129">
        <v>1.8</v>
      </c>
      <c r="AY129">
        <v>1.73</v>
      </c>
      <c r="AZ129">
        <v>2.36</v>
      </c>
      <c r="BA129">
        <v>3.32</v>
      </c>
      <c r="BB129">
        <v>3.25</v>
      </c>
    </row>
    <row r="130" spans="1:54" s="6" customFormat="1" x14ac:dyDescent="0.2">
      <c r="A130" t="s">
        <v>212</v>
      </c>
      <c r="B130" s="4">
        <v>43358</v>
      </c>
      <c r="C130" t="s">
        <v>239</v>
      </c>
      <c r="D130" t="s">
        <v>222</v>
      </c>
      <c r="E130">
        <v>3</v>
      </c>
      <c r="F130">
        <v>0</v>
      </c>
      <c r="G130" t="str">
        <f t="shared" ref="G130:G161" si="10">IF(OR(E130="",F130=""),"",IF(E130&gt;F130,"H",IF(E130=F130,"D","A")))</f>
        <v>H</v>
      </c>
      <c r="H130">
        <v>3</v>
      </c>
      <c r="I130">
        <v>0</v>
      </c>
      <c r="J130" t="str">
        <f t="shared" ref="J130:J161" si="11">IF(OR(H130="",I130=""),"",IF(H130&gt;I130,"H",IF(H130=I130,"D","A")))</f>
        <v>H</v>
      </c>
      <c r="K130" s="7" t="s">
        <v>241</v>
      </c>
      <c r="L130" s="7">
        <v>0</v>
      </c>
      <c r="M130">
        <v>3</v>
      </c>
      <c r="N130">
        <v>1</v>
      </c>
      <c r="O130">
        <v>0</v>
      </c>
      <c r="P130">
        <v>2.4</v>
      </c>
      <c r="Q130">
        <v>3.3</v>
      </c>
      <c r="R130">
        <v>2.87</v>
      </c>
      <c r="S130">
        <v>2.25</v>
      </c>
      <c r="T130">
        <v>3.4</v>
      </c>
      <c r="U130">
        <v>2.85</v>
      </c>
      <c r="V130">
        <v>2.35</v>
      </c>
      <c r="W130">
        <v>3.2</v>
      </c>
      <c r="X130">
        <v>2.8</v>
      </c>
      <c r="Y130">
        <v>2.5</v>
      </c>
      <c r="Z130">
        <v>3.39</v>
      </c>
      <c r="AA130">
        <v>2.96</v>
      </c>
      <c r="AB130">
        <v>2.4</v>
      </c>
      <c r="AC130">
        <v>3.3</v>
      </c>
      <c r="AD130">
        <v>2.88</v>
      </c>
      <c r="AE130">
        <v>2.4500000000000002</v>
      </c>
      <c r="AF130">
        <v>3.3</v>
      </c>
      <c r="AG130">
        <v>2.88</v>
      </c>
      <c r="AH130">
        <v>37</v>
      </c>
      <c r="AI130">
        <v>2.5</v>
      </c>
      <c r="AJ130">
        <v>2.38</v>
      </c>
      <c r="AK130">
        <v>3.4</v>
      </c>
      <c r="AL130">
        <v>3.24</v>
      </c>
      <c r="AM130">
        <v>3</v>
      </c>
      <c r="AN130">
        <v>2.84</v>
      </c>
      <c r="AO130">
        <v>35</v>
      </c>
      <c r="AP130">
        <v>2.08</v>
      </c>
      <c r="AQ130">
        <v>1.98</v>
      </c>
      <c r="AR130">
        <v>1.85</v>
      </c>
      <c r="AS130">
        <v>1.78</v>
      </c>
      <c r="AT130">
        <v>19</v>
      </c>
      <c r="AU130">
        <v>0</v>
      </c>
      <c r="AV130">
        <v>1.8</v>
      </c>
      <c r="AW130">
        <v>1.75</v>
      </c>
      <c r="AX130">
        <v>2.13</v>
      </c>
      <c r="AY130">
        <v>2.06</v>
      </c>
      <c r="AZ130">
        <v>2.41</v>
      </c>
      <c r="BA130">
        <v>3.38</v>
      </c>
      <c r="BB130">
        <v>3.11</v>
      </c>
    </row>
    <row r="131" spans="1:54" s="6" customFormat="1" x14ac:dyDescent="0.2">
      <c r="A131" t="s">
        <v>212</v>
      </c>
      <c r="B131" s="4">
        <v>43358</v>
      </c>
      <c r="C131" t="s">
        <v>242</v>
      </c>
      <c r="D131" t="s">
        <v>236</v>
      </c>
      <c r="E131">
        <v>0</v>
      </c>
      <c r="F131">
        <v>2</v>
      </c>
      <c r="G131" t="str">
        <f t="shared" si="10"/>
        <v>A</v>
      </c>
      <c r="H131">
        <v>0</v>
      </c>
      <c r="I131">
        <v>2</v>
      </c>
      <c r="J131" t="str">
        <f t="shared" si="11"/>
        <v>A</v>
      </c>
      <c r="K131" s="7" t="s">
        <v>238</v>
      </c>
      <c r="L131" s="7">
        <v>1</v>
      </c>
      <c r="M131">
        <v>1</v>
      </c>
      <c r="N131">
        <v>0</v>
      </c>
      <c r="O131">
        <v>0</v>
      </c>
      <c r="P131">
        <v>3.6</v>
      </c>
      <c r="Q131">
        <v>3.6</v>
      </c>
      <c r="R131">
        <v>1.95</v>
      </c>
      <c r="S131">
        <v>3.4</v>
      </c>
      <c r="T131">
        <v>3.5</v>
      </c>
      <c r="U131">
        <v>1.95</v>
      </c>
      <c r="V131">
        <v>3.4</v>
      </c>
      <c r="W131">
        <v>3.35</v>
      </c>
      <c r="X131">
        <v>1.95</v>
      </c>
      <c r="Y131">
        <v>3.68</v>
      </c>
      <c r="Z131">
        <v>3.66</v>
      </c>
      <c r="AA131">
        <v>2.0499999999999998</v>
      </c>
      <c r="AB131">
        <v>3.4</v>
      </c>
      <c r="AC131">
        <v>3.7</v>
      </c>
      <c r="AD131">
        <v>2</v>
      </c>
      <c r="AE131">
        <v>3.7</v>
      </c>
      <c r="AF131">
        <v>3.6</v>
      </c>
      <c r="AG131">
        <v>1.95</v>
      </c>
      <c r="AH131">
        <v>37</v>
      </c>
      <c r="AI131">
        <v>3.7</v>
      </c>
      <c r="AJ131">
        <v>3.47</v>
      </c>
      <c r="AK131">
        <v>3.7</v>
      </c>
      <c r="AL131">
        <v>3.48</v>
      </c>
      <c r="AM131">
        <v>2.0499999999999998</v>
      </c>
      <c r="AN131">
        <v>1.96</v>
      </c>
      <c r="AO131">
        <v>35</v>
      </c>
      <c r="AP131">
        <v>1.93</v>
      </c>
      <c r="AQ131">
        <v>1.83</v>
      </c>
      <c r="AR131">
        <v>2</v>
      </c>
      <c r="AS131">
        <v>1.92</v>
      </c>
      <c r="AT131">
        <v>17</v>
      </c>
      <c r="AU131">
        <v>0.5</v>
      </c>
      <c r="AV131">
        <v>1.9</v>
      </c>
      <c r="AW131">
        <v>1.82</v>
      </c>
      <c r="AX131">
        <v>2.0499999999999998</v>
      </c>
      <c r="AY131">
        <v>1.97</v>
      </c>
      <c r="AZ131">
        <v>4.07</v>
      </c>
      <c r="BA131">
        <v>3.86</v>
      </c>
      <c r="BB131">
        <v>1.89</v>
      </c>
    </row>
    <row r="132" spans="1:54" s="6" customFormat="1" x14ac:dyDescent="0.2">
      <c r="A132" t="s">
        <v>212</v>
      </c>
      <c r="B132" s="4">
        <v>43358</v>
      </c>
      <c r="C132" t="s">
        <v>225</v>
      </c>
      <c r="D132" t="s">
        <v>230</v>
      </c>
      <c r="E132">
        <v>4</v>
      </c>
      <c r="F132">
        <v>1</v>
      </c>
      <c r="G132" t="str">
        <f t="shared" si="10"/>
        <v>H</v>
      </c>
      <c r="H132">
        <v>4</v>
      </c>
      <c r="I132">
        <v>0</v>
      </c>
      <c r="J132" t="str">
        <f t="shared" si="11"/>
        <v>H</v>
      </c>
      <c r="K132" s="7" t="s">
        <v>247</v>
      </c>
      <c r="L132" s="7">
        <v>1</v>
      </c>
      <c r="M132">
        <v>2</v>
      </c>
      <c r="N132">
        <v>0</v>
      </c>
      <c r="O132">
        <v>0</v>
      </c>
      <c r="P132">
        <v>2.25</v>
      </c>
      <c r="Q132">
        <v>3.25</v>
      </c>
      <c r="R132">
        <v>3.2</v>
      </c>
      <c r="S132">
        <v>2.2000000000000002</v>
      </c>
      <c r="T132">
        <v>3.2</v>
      </c>
      <c r="U132">
        <v>3.1</v>
      </c>
      <c r="V132">
        <v>2.2000000000000002</v>
      </c>
      <c r="W132">
        <v>3</v>
      </c>
      <c r="X132">
        <v>3.2</v>
      </c>
      <c r="Y132">
        <v>2.35</v>
      </c>
      <c r="Z132">
        <v>3.19</v>
      </c>
      <c r="AA132">
        <v>3.39</v>
      </c>
      <c r="AB132">
        <v>2.2999999999999998</v>
      </c>
      <c r="AC132">
        <v>3.25</v>
      </c>
      <c r="AD132">
        <v>3.1</v>
      </c>
      <c r="AE132">
        <v>2.25</v>
      </c>
      <c r="AF132">
        <v>3.2</v>
      </c>
      <c r="AG132">
        <v>3.25</v>
      </c>
      <c r="AH132">
        <v>36</v>
      </c>
      <c r="AI132">
        <v>2.35</v>
      </c>
      <c r="AJ132">
        <v>2.25</v>
      </c>
      <c r="AK132">
        <v>3.3</v>
      </c>
      <c r="AL132">
        <v>3.11</v>
      </c>
      <c r="AM132">
        <v>3.39</v>
      </c>
      <c r="AN132">
        <v>3.13</v>
      </c>
      <c r="AO132">
        <v>31</v>
      </c>
      <c r="AP132">
        <v>2.41</v>
      </c>
      <c r="AQ132">
        <v>2.25</v>
      </c>
      <c r="AR132">
        <v>1.65</v>
      </c>
      <c r="AS132">
        <v>1.59</v>
      </c>
      <c r="AT132">
        <v>18</v>
      </c>
      <c r="AU132">
        <v>-0.25</v>
      </c>
      <c r="AV132">
        <v>2.0099999999999998</v>
      </c>
      <c r="AW132">
        <v>1.94</v>
      </c>
      <c r="AX132">
        <v>1.92</v>
      </c>
      <c r="AY132">
        <v>1.86</v>
      </c>
      <c r="AZ132">
        <v>2.58</v>
      </c>
      <c r="BA132">
        <v>3.14</v>
      </c>
      <c r="BB132">
        <v>3.06</v>
      </c>
    </row>
    <row r="133" spans="1:54" s="6" customFormat="1" x14ac:dyDescent="0.2">
      <c r="A133" t="s">
        <v>212</v>
      </c>
      <c r="B133" s="4">
        <v>43361</v>
      </c>
      <c r="C133" t="s">
        <v>237</v>
      </c>
      <c r="D133" t="s">
        <v>218</v>
      </c>
      <c r="E133">
        <v>0</v>
      </c>
      <c r="F133">
        <v>4</v>
      </c>
      <c r="G133" t="str">
        <f t="shared" si="10"/>
        <v>A</v>
      </c>
      <c r="H133">
        <v>0</v>
      </c>
      <c r="I133">
        <v>3</v>
      </c>
      <c r="J133" t="str">
        <f t="shared" si="11"/>
        <v>A</v>
      </c>
      <c r="K133" t="s">
        <v>247</v>
      </c>
      <c r="L133">
        <v>4</v>
      </c>
      <c r="M133">
        <v>0</v>
      </c>
      <c r="N133">
        <v>0</v>
      </c>
      <c r="O133">
        <v>0</v>
      </c>
      <c r="P133">
        <v>2.04</v>
      </c>
      <c r="Q133">
        <v>3.25</v>
      </c>
      <c r="R133">
        <v>3.75</v>
      </c>
      <c r="S133">
        <v>2.0499999999999998</v>
      </c>
      <c r="T133">
        <v>3.3</v>
      </c>
      <c r="U133">
        <v>3.3</v>
      </c>
      <c r="V133">
        <v>1.95</v>
      </c>
      <c r="W133">
        <v>3.15</v>
      </c>
      <c r="X133">
        <v>3.8</v>
      </c>
      <c r="Y133">
        <v>2.04</v>
      </c>
      <c r="Z133">
        <v>3.39</v>
      </c>
      <c r="AA133">
        <v>4.04</v>
      </c>
      <c r="AB133">
        <v>2.0499999999999998</v>
      </c>
      <c r="AC133">
        <v>3.3</v>
      </c>
      <c r="AD133">
        <v>3.7</v>
      </c>
      <c r="AE133">
        <v>2.0499999999999998</v>
      </c>
      <c r="AF133">
        <v>3.25</v>
      </c>
      <c r="AG133">
        <v>3.8</v>
      </c>
      <c r="AH133">
        <v>38</v>
      </c>
      <c r="AI133">
        <v>2.09</v>
      </c>
      <c r="AJ133">
        <v>2.0099999999999998</v>
      </c>
      <c r="AK133">
        <v>3.39</v>
      </c>
      <c r="AL133">
        <v>3.19</v>
      </c>
      <c r="AM133">
        <v>4.0599999999999996</v>
      </c>
      <c r="AN133">
        <v>3.72</v>
      </c>
      <c r="AO133">
        <v>33</v>
      </c>
      <c r="AP133">
        <v>2.5</v>
      </c>
      <c r="AQ133">
        <v>2.3199999999999998</v>
      </c>
      <c r="AR133">
        <v>1.61</v>
      </c>
      <c r="AS133">
        <v>1.56</v>
      </c>
      <c r="AT133">
        <v>18</v>
      </c>
      <c r="AU133">
        <v>-0.25</v>
      </c>
      <c r="AV133">
        <v>1.77</v>
      </c>
      <c r="AW133">
        <v>1.72</v>
      </c>
      <c r="AX133">
        <v>2.19</v>
      </c>
      <c r="AY133">
        <v>2.1</v>
      </c>
      <c r="AZ133">
        <v>2.13</v>
      </c>
      <c r="BA133">
        <v>3.21</v>
      </c>
      <c r="BB133">
        <v>3.96</v>
      </c>
    </row>
    <row r="134" spans="1:54" s="6" customFormat="1" x14ac:dyDescent="0.2">
      <c r="A134" t="s">
        <v>212</v>
      </c>
      <c r="B134" s="4">
        <v>43365</v>
      </c>
      <c r="C134" t="s">
        <v>213</v>
      </c>
      <c r="D134" t="s">
        <v>224</v>
      </c>
      <c r="E134">
        <v>2</v>
      </c>
      <c r="F134">
        <v>0</v>
      </c>
      <c r="G134" t="str">
        <f t="shared" si="10"/>
        <v>H</v>
      </c>
      <c r="H134">
        <v>1</v>
      </c>
      <c r="I134">
        <v>0</v>
      </c>
      <c r="J134" t="str">
        <f t="shared" si="11"/>
        <v>H</v>
      </c>
      <c r="K134" s="7" t="s">
        <v>617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3.5</v>
      </c>
      <c r="R134">
        <v>3.6</v>
      </c>
      <c r="S134">
        <v>2</v>
      </c>
      <c r="T134">
        <v>3.3</v>
      </c>
      <c r="U134">
        <v>3.5</v>
      </c>
      <c r="V134">
        <v>2</v>
      </c>
      <c r="W134">
        <v>3.25</v>
      </c>
      <c r="X134">
        <v>3.4</v>
      </c>
      <c r="Y134">
        <v>2.08</v>
      </c>
      <c r="Z134">
        <v>3.48</v>
      </c>
      <c r="AA134">
        <v>3.62</v>
      </c>
      <c r="AB134">
        <v>2.0499999999999998</v>
      </c>
      <c r="AC134">
        <v>3.4</v>
      </c>
      <c r="AD134">
        <v>3.5</v>
      </c>
      <c r="AE134">
        <v>2.0499999999999998</v>
      </c>
      <c r="AF134">
        <v>3.4</v>
      </c>
      <c r="AG134">
        <v>3.6</v>
      </c>
      <c r="AH134">
        <v>38</v>
      </c>
      <c r="AI134">
        <v>2.09</v>
      </c>
      <c r="AJ134">
        <v>2.02</v>
      </c>
      <c r="AK134">
        <v>3.5</v>
      </c>
      <c r="AL134">
        <v>3.35</v>
      </c>
      <c r="AM134">
        <v>3.62</v>
      </c>
      <c r="AN134">
        <v>3.47</v>
      </c>
      <c r="AO134">
        <v>33</v>
      </c>
      <c r="AP134">
        <v>2.0499999999999998</v>
      </c>
      <c r="AQ134">
        <v>1.96</v>
      </c>
      <c r="AR134">
        <v>1.85</v>
      </c>
      <c r="AS134">
        <v>1.79</v>
      </c>
      <c r="AT134">
        <v>15</v>
      </c>
      <c r="AU134">
        <v>-0.5</v>
      </c>
      <c r="AV134">
        <v>2.09</v>
      </c>
      <c r="AW134">
        <v>2.0299999999999998</v>
      </c>
      <c r="AX134">
        <v>1.83</v>
      </c>
      <c r="AY134">
        <v>1.76</v>
      </c>
      <c r="AZ134">
        <v>2.4900000000000002</v>
      </c>
      <c r="BA134">
        <v>3.22</v>
      </c>
      <c r="BB134">
        <v>3.08</v>
      </c>
    </row>
    <row r="135" spans="1:54" s="6" customFormat="1" x14ac:dyDescent="0.2">
      <c r="A135" t="s">
        <v>212</v>
      </c>
      <c r="B135" s="4">
        <v>43365</v>
      </c>
      <c r="C135" t="s">
        <v>214</v>
      </c>
      <c r="D135" t="s">
        <v>233</v>
      </c>
      <c r="E135">
        <v>1</v>
      </c>
      <c r="F135">
        <v>1</v>
      </c>
      <c r="G135" t="str">
        <f t="shared" si="10"/>
        <v>D</v>
      </c>
      <c r="H135">
        <v>1</v>
      </c>
      <c r="I135">
        <v>1</v>
      </c>
      <c r="J135" t="str">
        <f t="shared" si="11"/>
        <v>D</v>
      </c>
      <c r="K135" s="7" t="s">
        <v>339</v>
      </c>
      <c r="L135">
        <v>1</v>
      </c>
      <c r="M135">
        <v>2</v>
      </c>
      <c r="N135">
        <v>0</v>
      </c>
      <c r="O135">
        <v>0</v>
      </c>
      <c r="P135">
        <v>2.14</v>
      </c>
      <c r="Q135">
        <v>3.6</v>
      </c>
      <c r="R135">
        <v>3.25</v>
      </c>
      <c r="S135">
        <v>2.15</v>
      </c>
      <c r="T135">
        <v>3.4</v>
      </c>
      <c r="U135">
        <v>3</v>
      </c>
      <c r="V135">
        <v>2.1</v>
      </c>
      <c r="W135">
        <v>3.2</v>
      </c>
      <c r="X135">
        <v>3.15</v>
      </c>
      <c r="Y135">
        <v>2.2400000000000002</v>
      </c>
      <c r="Z135">
        <v>3.49</v>
      </c>
      <c r="AA135">
        <v>3.21</v>
      </c>
      <c r="AB135">
        <v>2.15</v>
      </c>
      <c r="AC135">
        <v>3.5</v>
      </c>
      <c r="AD135">
        <v>3.2</v>
      </c>
      <c r="AE135">
        <v>2.15</v>
      </c>
      <c r="AF135">
        <v>3.5</v>
      </c>
      <c r="AG135">
        <v>3.25</v>
      </c>
      <c r="AH135">
        <v>39</v>
      </c>
      <c r="AI135">
        <v>2.29</v>
      </c>
      <c r="AJ135">
        <v>2.16</v>
      </c>
      <c r="AK135">
        <v>3.6</v>
      </c>
      <c r="AL135">
        <v>3.35</v>
      </c>
      <c r="AM135">
        <v>3.3</v>
      </c>
      <c r="AN135">
        <v>3.14</v>
      </c>
      <c r="AO135">
        <v>36</v>
      </c>
      <c r="AP135">
        <v>2.0499999999999998</v>
      </c>
      <c r="AQ135">
        <v>1.96</v>
      </c>
      <c r="AR135">
        <v>1.91</v>
      </c>
      <c r="AS135">
        <v>1.79</v>
      </c>
      <c r="AT135">
        <v>18</v>
      </c>
      <c r="AU135">
        <v>-0.25</v>
      </c>
      <c r="AV135">
        <v>1.95</v>
      </c>
      <c r="AW135">
        <v>1.88</v>
      </c>
      <c r="AX135">
        <v>1.99</v>
      </c>
      <c r="AY135">
        <v>1.92</v>
      </c>
      <c r="AZ135">
        <v>2.3199999999999998</v>
      </c>
      <c r="BA135">
        <v>3.43</v>
      </c>
      <c r="BB135">
        <v>3.19</v>
      </c>
    </row>
    <row r="136" spans="1:54" s="6" customFormat="1" x14ac:dyDescent="0.2">
      <c r="A136" t="s">
        <v>212</v>
      </c>
      <c r="B136" s="4">
        <v>43365</v>
      </c>
      <c r="C136" t="s">
        <v>215</v>
      </c>
      <c r="D136" t="s">
        <v>239</v>
      </c>
      <c r="E136">
        <v>2</v>
      </c>
      <c r="F136">
        <v>0</v>
      </c>
      <c r="G136" t="str">
        <f t="shared" si="10"/>
        <v>H</v>
      </c>
      <c r="H136">
        <v>1</v>
      </c>
      <c r="I136">
        <v>0</v>
      </c>
      <c r="J136" t="str">
        <f t="shared" si="11"/>
        <v>H</v>
      </c>
      <c r="K136" s="7" t="s">
        <v>217</v>
      </c>
      <c r="L136">
        <v>1</v>
      </c>
      <c r="M136">
        <v>2</v>
      </c>
      <c r="N136">
        <v>0</v>
      </c>
      <c r="O136">
        <v>0</v>
      </c>
      <c r="P136">
        <v>2</v>
      </c>
      <c r="Q136">
        <v>3.5</v>
      </c>
      <c r="R136">
        <v>3.6</v>
      </c>
      <c r="S136">
        <v>2</v>
      </c>
      <c r="T136">
        <v>3.4</v>
      </c>
      <c r="U136">
        <v>3.4</v>
      </c>
      <c r="V136">
        <v>2</v>
      </c>
      <c r="W136">
        <v>3.25</v>
      </c>
      <c r="X136">
        <v>3.35</v>
      </c>
      <c r="Y136">
        <v>2.15</v>
      </c>
      <c r="Z136">
        <v>3.47</v>
      </c>
      <c r="AA136">
        <v>3.44</v>
      </c>
      <c r="AB136">
        <v>2.1</v>
      </c>
      <c r="AC136">
        <v>3.5</v>
      </c>
      <c r="AD136">
        <v>3.3</v>
      </c>
      <c r="AE136">
        <v>2.1</v>
      </c>
      <c r="AF136">
        <v>3.5</v>
      </c>
      <c r="AG136">
        <v>3.4</v>
      </c>
      <c r="AH136">
        <v>38</v>
      </c>
      <c r="AI136">
        <v>2.16</v>
      </c>
      <c r="AJ136">
        <v>2.0699999999999998</v>
      </c>
      <c r="AK136">
        <v>3.55</v>
      </c>
      <c r="AL136">
        <v>3.36</v>
      </c>
      <c r="AM136">
        <v>3.6</v>
      </c>
      <c r="AN136">
        <v>3.33</v>
      </c>
      <c r="AO136">
        <v>35</v>
      </c>
      <c r="AP136">
        <v>2</v>
      </c>
      <c r="AQ136">
        <v>1.92</v>
      </c>
      <c r="AR136">
        <v>1.91</v>
      </c>
      <c r="AS136">
        <v>1.83</v>
      </c>
      <c r="AT136">
        <v>14</v>
      </c>
      <c r="AU136">
        <v>-0.5</v>
      </c>
      <c r="AV136">
        <v>2.16</v>
      </c>
      <c r="AW136">
        <v>2.06</v>
      </c>
      <c r="AX136">
        <v>1.8</v>
      </c>
      <c r="AY136">
        <v>1.74</v>
      </c>
      <c r="AZ136">
        <v>2.58</v>
      </c>
      <c r="BA136">
        <v>3.3</v>
      </c>
      <c r="BB136">
        <v>2.89</v>
      </c>
    </row>
    <row r="137" spans="1:54" s="6" customFormat="1" x14ac:dyDescent="0.2">
      <c r="A137" t="s">
        <v>212</v>
      </c>
      <c r="B137" s="4">
        <v>43365</v>
      </c>
      <c r="C137" t="s">
        <v>221</v>
      </c>
      <c r="D137" t="s">
        <v>242</v>
      </c>
      <c r="E137">
        <v>0</v>
      </c>
      <c r="F137">
        <v>1</v>
      </c>
      <c r="G137" t="str">
        <f t="shared" si="10"/>
        <v>A</v>
      </c>
      <c r="H137">
        <v>0</v>
      </c>
      <c r="I137">
        <v>0</v>
      </c>
      <c r="J137" t="str">
        <f t="shared" si="11"/>
        <v>D</v>
      </c>
      <c r="K137" s="7" t="s">
        <v>611</v>
      </c>
      <c r="L137">
        <v>3</v>
      </c>
      <c r="M137">
        <v>2</v>
      </c>
      <c r="N137">
        <v>0</v>
      </c>
      <c r="O137">
        <v>0</v>
      </c>
      <c r="P137">
        <v>2.6</v>
      </c>
      <c r="Q137">
        <v>3.4</v>
      </c>
      <c r="R137">
        <v>2.6</v>
      </c>
      <c r="S137">
        <v>2.5499999999999998</v>
      </c>
      <c r="T137">
        <v>3.2</v>
      </c>
      <c r="U137">
        <v>2.6</v>
      </c>
      <c r="V137">
        <v>2.5499999999999998</v>
      </c>
      <c r="W137">
        <v>3</v>
      </c>
      <c r="X137">
        <v>2.65</v>
      </c>
      <c r="Y137">
        <v>2.62</v>
      </c>
      <c r="Z137">
        <v>3.26</v>
      </c>
      <c r="AA137">
        <v>2.81</v>
      </c>
      <c r="AB137">
        <v>2.62</v>
      </c>
      <c r="AC137">
        <v>3.2</v>
      </c>
      <c r="AD137">
        <v>2.7</v>
      </c>
      <c r="AE137">
        <v>2.63</v>
      </c>
      <c r="AF137">
        <v>3.2</v>
      </c>
      <c r="AG137">
        <v>2.75</v>
      </c>
      <c r="AH137">
        <v>38</v>
      </c>
      <c r="AI137">
        <v>2.64</v>
      </c>
      <c r="AJ137">
        <v>2.57</v>
      </c>
      <c r="AK137">
        <v>3.4</v>
      </c>
      <c r="AL137">
        <v>3.13</v>
      </c>
      <c r="AM137">
        <v>2.81</v>
      </c>
      <c r="AN137">
        <v>2.67</v>
      </c>
      <c r="AO137">
        <v>34</v>
      </c>
      <c r="AP137">
        <v>2.2799999999999998</v>
      </c>
      <c r="AQ137">
        <v>2.17</v>
      </c>
      <c r="AR137">
        <v>1.72</v>
      </c>
      <c r="AS137">
        <v>1.64</v>
      </c>
      <c r="AT137">
        <v>18</v>
      </c>
      <c r="AU137">
        <v>0</v>
      </c>
      <c r="AV137">
        <v>1.92</v>
      </c>
      <c r="AW137">
        <v>1.86</v>
      </c>
      <c r="AX137">
        <v>2.0099999999999998</v>
      </c>
      <c r="AY137">
        <v>1.94</v>
      </c>
      <c r="AZ137">
        <v>2.6</v>
      </c>
      <c r="BA137">
        <v>3.31</v>
      </c>
      <c r="BB137">
        <v>2.87</v>
      </c>
    </row>
    <row r="138" spans="1:54" s="6" customFormat="1" x14ac:dyDescent="0.2">
      <c r="A138" t="s">
        <v>212</v>
      </c>
      <c r="B138" s="4">
        <v>43365</v>
      </c>
      <c r="C138" t="s">
        <v>231</v>
      </c>
      <c r="D138" t="s">
        <v>240</v>
      </c>
      <c r="E138">
        <v>0</v>
      </c>
      <c r="F138">
        <v>3</v>
      </c>
      <c r="G138" t="str">
        <f t="shared" si="10"/>
        <v>A</v>
      </c>
      <c r="H138">
        <v>0</v>
      </c>
      <c r="I138">
        <v>2</v>
      </c>
      <c r="J138" t="str">
        <f t="shared" si="11"/>
        <v>A</v>
      </c>
      <c r="K138" s="7" t="s">
        <v>238</v>
      </c>
      <c r="L138">
        <v>1</v>
      </c>
      <c r="M138">
        <v>1</v>
      </c>
      <c r="N138">
        <v>1</v>
      </c>
      <c r="O138">
        <v>0</v>
      </c>
      <c r="P138">
        <v>1.8</v>
      </c>
      <c r="Q138">
        <v>3.75</v>
      </c>
      <c r="R138">
        <v>4.2</v>
      </c>
      <c r="S138">
        <v>1.75</v>
      </c>
      <c r="T138">
        <v>3.5</v>
      </c>
      <c r="U138">
        <v>4.33</v>
      </c>
      <c r="V138">
        <v>1.8</v>
      </c>
      <c r="W138">
        <v>3.3</v>
      </c>
      <c r="X138">
        <v>4.0999999999999996</v>
      </c>
      <c r="Y138">
        <v>1.86</v>
      </c>
      <c r="Z138">
        <v>3.51</v>
      </c>
      <c r="AA138">
        <v>4.5</v>
      </c>
      <c r="AB138">
        <v>1.91</v>
      </c>
      <c r="AC138">
        <v>3.5</v>
      </c>
      <c r="AD138">
        <v>3.9</v>
      </c>
      <c r="AE138">
        <v>1.9</v>
      </c>
      <c r="AF138">
        <v>3.5</v>
      </c>
      <c r="AG138">
        <v>4.0999999999999996</v>
      </c>
      <c r="AH138">
        <v>38</v>
      </c>
      <c r="AI138">
        <v>1.91</v>
      </c>
      <c r="AJ138">
        <v>1.83</v>
      </c>
      <c r="AK138">
        <v>3.75</v>
      </c>
      <c r="AL138">
        <v>3.42</v>
      </c>
      <c r="AM138">
        <v>4.7</v>
      </c>
      <c r="AN138">
        <v>4.09</v>
      </c>
      <c r="AO138">
        <v>33</v>
      </c>
      <c r="AP138">
        <v>2.15</v>
      </c>
      <c r="AQ138">
        <v>2.06</v>
      </c>
      <c r="AR138">
        <v>1.74</v>
      </c>
      <c r="AS138">
        <v>1.7</v>
      </c>
      <c r="AT138">
        <v>15</v>
      </c>
      <c r="AU138">
        <v>-0.75</v>
      </c>
      <c r="AV138">
        <v>2.25</v>
      </c>
      <c r="AW138">
        <v>2.14</v>
      </c>
      <c r="AX138">
        <v>1.74</v>
      </c>
      <c r="AY138">
        <v>1.68</v>
      </c>
      <c r="AZ138">
        <v>1.92</v>
      </c>
      <c r="BA138">
        <v>3.44</v>
      </c>
      <c r="BB138">
        <v>4.47</v>
      </c>
    </row>
    <row r="139" spans="1:54" s="6" customFormat="1" x14ac:dyDescent="0.2">
      <c r="A139" t="s">
        <v>212</v>
      </c>
      <c r="B139" s="4">
        <v>43365</v>
      </c>
      <c r="C139" t="s">
        <v>227</v>
      </c>
      <c r="D139" t="s">
        <v>219</v>
      </c>
      <c r="E139">
        <v>1</v>
      </c>
      <c r="F139">
        <v>0</v>
      </c>
      <c r="G139" t="str">
        <f t="shared" si="10"/>
        <v>H</v>
      </c>
      <c r="H139">
        <v>0</v>
      </c>
      <c r="I139">
        <v>0</v>
      </c>
      <c r="J139" t="str">
        <f t="shared" si="11"/>
        <v>D</v>
      </c>
      <c r="K139" s="7" t="s">
        <v>335</v>
      </c>
      <c r="L139">
        <v>4</v>
      </c>
      <c r="M139">
        <v>1</v>
      </c>
      <c r="N139">
        <v>1</v>
      </c>
      <c r="O139">
        <v>0</v>
      </c>
      <c r="P139">
        <v>1.95</v>
      </c>
      <c r="Q139">
        <v>3.5</v>
      </c>
      <c r="R139">
        <v>3.75</v>
      </c>
      <c r="S139">
        <v>1.95</v>
      </c>
      <c r="T139">
        <v>3.4</v>
      </c>
      <c r="U139">
        <v>3.5</v>
      </c>
      <c r="V139">
        <v>2.0499999999999998</v>
      </c>
      <c r="W139">
        <v>3.25</v>
      </c>
      <c r="X139">
        <v>3.35</v>
      </c>
      <c r="Y139">
        <v>2.16</v>
      </c>
      <c r="Z139">
        <v>3.36</v>
      </c>
      <c r="AA139">
        <v>3.63</v>
      </c>
      <c r="AB139">
        <v>2.1</v>
      </c>
      <c r="AC139">
        <v>3.4</v>
      </c>
      <c r="AD139">
        <v>3.4</v>
      </c>
      <c r="AE139">
        <v>2.0499999999999998</v>
      </c>
      <c r="AF139">
        <v>3.5</v>
      </c>
      <c r="AG139">
        <v>3.5</v>
      </c>
      <c r="AH139">
        <v>39</v>
      </c>
      <c r="AI139">
        <v>2.16</v>
      </c>
      <c r="AJ139">
        <v>2.0499999999999998</v>
      </c>
      <c r="AK139">
        <v>3.55</v>
      </c>
      <c r="AL139">
        <v>3.33</v>
      </c>
      <c r="AM139">
        <v>3.75</v>
      </c>
      <c r="AN139">
        <v>3.4</v>
      </c>
      <c r="AO139">
        <v>34</v>
      </c>
      <c r="AP139">
        <v>2</v>
      </c>
      <c r="AQ139">
        <v>1.94</v>
      </c>
      <c r="AR139">
        <v>1.93</v>
      </c>
      <c r="AS139">
        <v>1.81</v>
      </c>
      <c r="AT139">
        <v>16</v>
      </c>
      <c r="AU139">
        <v>-0.5</v>
      </c>
      <c r="AV139">
        <v>2.17</v>
      </c>
      <c r="AW139">
        <v>2.08</v>
      </c>
      <c r="AX139">
        <v>1.76</v>
      </c>
      <c r="AY139">
        <v>1.72</v>
      </c>
      <c r="AZ139">
        <v>1.9</v>
      </c>
      <c r="BA139">
        <v>3.73</v>
      </c>
      <c r="BB139">
        <v>4.13</v>
      </c>
    </row>
    <row r="140" spans="1:54" s="6" customFormat="1" x14ac:dyDescent="0.2">
      <c r="A140" t="s">
        <v>212</v>
      </c>
      <c r="B140" s="4">
        <v>43365</v>
      </c>
      <c r="C140" t="s">
        <v>230</v>
      </c>
      <c r="D140" t="s">
        <v>216</v>
      </c>
      <c r="E140">
        <v>1</v>
      </c>
      <c r="F140">
        <v>1</v>
      </c>
      <c r="G140" t="str">
        <f t="shared" si="10"/>
        <v>D</v>
      </c>
      <c r="H140">
        <v>1</v>
      </c>
      <c r="I140">
        <v>1</v>
      </c>
      <c r="J140" t="str">
        <f t="shared" si="11"/>
        <v>D</v>
      </c>
      <c r="K140" s="7" t="s">
        <v>223</v>
      </c>
      <c r="L140">
        <v>0</v>
      </c>
      <c r="M140">
        <v>4</v>
      </c>
      <c r="N140">
        <v>1</v>
      </c>
      <c r="O140">
        <v>0</v>
      </c>
      <c r="P140">
        <v>1.72</v>
      </c>
      <c r="Q140">
        <v>3.8</v>
      </c>
      <c r="R140">
        <v>4.5</v>
      </c>
      <c r="S140">
        <v>1.75</v>
      </c>
      <c r="T140">
        <v>3.6</v>
      </c>
      <c r="U140">
        <v>4.2</v>
      </c>
      <c r="V140">
        <v>1.75</v>
      </c>
      <c r="W140">
        <v>3.55</v>
      </c>
      <c r="X140">
        <v>4.0999999999999996</v>
      </c>
      <c r="Y140">
        <v>1.82</v>
      </c>
      <c r="Z140">
        <v>3.93</v>
      </c>
      <c r="AA140">
        <v>4.1900000000000004</v>
      </c>
      <c r="AB140">
        <v>1.8</v>
      </c>
      <c r="AC140">
        <v>3.9</v>
      </c>
      <c r="AD140">
        <v>4</v>
      </c>
      <c r="AE140">
        <v>1.8</v>
      </c>
      <c r="AF140">
        <v>3.75</v>
      </c>
      <c r="AG140">
        <v>4.2</v>
      </c>
      <c r="AH140">
        <v>36</v>
      </c>
      <c r="AI140">
        <v>1.84</v>
      </c>
      <c r="AJ140">
        <v>1.78</v>
      </c>
      <c r="AK140">
        <v>3.93</v>
      </c>
      <c r="AL140">
        <v>3.66</v>
      </c>
      <c r="AM140">
        <v>4.5</v>
      </c>
      <c r="AN140">
        <v>4.0599999999999996</v>
      </c>
      <c r="AO140">
        <v>35</v>
      </c>
      <c r="AP140">
        <v>1.86</v>
      </c>
      <c r="AQ140">
        <v>1.8</v>
      </c>
      <c r="AR140">
        <v>2.04</v>
      </c>
      <c r="AS140">
        <v>1.95</v>
      </c>
      <c r="AT140">
        <v>14</v>
      </c>
      <c r="AU140">
        <v>-0.5</v>
      </c>
      <c r="AV140">
        <v>1.84</v>
      </c>
      <c r="AW140">
        <v>1.8</v>
      </c>
      <c r="AX140">
        <v>2.06</v>
      </c>
      <c r="AY140">
        <v>2</v>
      </c>
      <c r="AZ140">
        <v>1.88</v>
      </c>
      <c r="BA140">
        <v>3.64</v>
      </c>
      <c r="BB140">
        <v>4.3499999999999996</v>
      </c>
    </row>
    <row r="141" spans="1:54" s="6" customFormat="1" x14ac:dyDescent="0.2">
      <c r="A141" t="s">
        <v>212</v>
      </c>
      <c r="B141" s="4">
        <v>43365</v>
      </c>
      <c r="C141" t="s">
        <v>222</v>
      </c>
      <c r="D141" t="s">
        <v>243</v>
      </c>
      <c r="E141">
        <v>1</v>
      </c>
      <c r="F141">
        <v>2</v>
      </c>
      <c r="G141" t="str">
        <f t="shared" si="10"/>
        <v>A</v>
      </c>
      <c r="H141">
        <v>0</v>
      </c>
      <c r="I141">
        <v>0</v>
      </c>
      <c r="J141" t="str">
        <f t="shared" si="11"/>
        <v>D</v>
      </c>
      <c r="K141" s="7" t="s">
        <v>247</v>
      </c>
      <c r="L141">
        <v>1</v>
      </c>
      <c r="M141">
        <v>1</v>
      </c>
      <c r="N141">
        <v>2</v>
      </c>
      <c r="O141">
        <v>0</v>
      </c>
      <c r="P141">
        <v>2.62</v>
      </c>
      <c r="Q141">
        <v>3.5</v>
      </c>
      <c r="R141">
        <v>2.5</v>
      </c>
      <c r="S141">
        <v>2.4500000000000002</v>
      </c>
      <c r="T141">
        <v>3.1</v>
      </c>
      <c r="U141">
        <v>2.75</v>
      </c>
      <c r="V141">
        <v>2.5</v>
      </c>
      <c r="W141">
        <v>3.05</v>
      </c>
      <c r="X141">
        <v>2.65</v>
      </c>
      <c r="Y141">
        <v>2.64</v>
      </c>
      <c r="Z141">
        <v>3.24</v>
      </c>
      <c r="AA141">
        <v>2.81</v>
      </c>
      <c r="AB141">
        <v>2.62</v>
      </c>
      <c r="AC141">
        <v>3.25</v>
      </c>
      <c r="AD141">
        <v>2.62</v>
      </c>
      <c r="AE141">
        <v>2.63</v>
      </c>
      <c r="AF141">
        <v>3.2</v>
      </c>
      <c r="AG141">
        <v>2.75</v>
      </c>
      <c r="AH141">
        <v>38</v>
      </c>
      <c r="AI141">
        <v>2.65</v>
      </c>
      <c r="AJ141">
        <v>2.5499999999999998</v>
      </c>
      <c r="AK141">
        <v>3.5</v>
      </c>
      <c r="AL141">
        <v>3.15</v>
      </c>
      <c r="AM141">
        <v>2.81</v>
      </c>
      <c r="AN141">
        <v>2.67</v>
      </c>
      <c r="AO141">
        <v>34</v>
      </c>
      <c r="AP141">
        <v>2.25</v>
      </c>
      <c r="AQ141">
        <v>2.16</v>
      </c>
      <c r="AR141">
        <v>1.67</v>
      </c>
      <c r="AS141">
        <v>1.64</v>
      </c>
      <c r="AT141">
        <v>16</v>
      </c>
      <c r="AU141">
        <v>0</v>
      </c>
      <c r="AV141">
        <v>1.95</v>
      </c>
      <c r="AW141">
        <v>1.87</v>
      </c>
      <c r="AX141">
        <v>2</v>
      </c>
      <c r="AY141">
        <v>1.91</v>
      </c>
      <c r="AZ141">
        <v>2.74</v>
      </c>
      <c r="BA141">
        <v>3.24</v>
      </c>
      <c r="BB141">
        <v>2.76</v>
      </c>
    </row>
    <row r="142" spans="1:54" s="6" customFormat="1" x14ac:dyDescent="0.2">
      <c r="A142" t="s">
        <v>212</v>
      </c>
      <c r="B142" s="4">
        <v>43365</v>
      </c>
      <c r="C142" t="s">
        <v>236</v>
      </c>
      <c r="D142" t="s">
        <v>246</v>
      </c>
      <c r="E142">
        <v>0</v>
      </c>
      <c r="F142">
        <v>3</v>
      </c>
      <c r="G142" t="str">
        <f t="shared" si="10"/>
        <v>A</v>
      </c>
      <c r="H142">
        <v>0</v>
      </c>
      <c r="I142">
        <v>2</v>
      </c>
      <c r="J142" t="str">
        <f t="shared" si="11"/>
        <v>A</v>
      </c>
      <c r="K142" s="7" t="s">
        <v>340</v>
      </c>
      <c r="L142">
        <v>0</v>
      </c>
      <c r="M142">
        <v>3</v>
      </c>
      <c r="N142">
        <v>0</v>
      </c>
      <c r="O142">
        <v>0</v>
      </c>
      <c r="P142">
        <v>2.4500000000000002</v>
      </c>
      <c r="Q142">
        <v>3.5</v>
      </c>
      <c r="R142">
        <v>2.7</v>
      </c>
      <c r="S142">
        <v>2.4500000000000002</v>
      </c>
      <c r="T142">
        <v>3.3</v>
      </c>
      <c r="U142">
        <v>2.65</v>
      </c>
      <c r="V142">
        <v>2.4500000000000002</v>
      </c>
      <c r="W142">
        <v>3.25</v>
      </c>
      <c r="X142">
        <v>2.6</v>
      </c>
      <c r="Y142">
        <v>2.58</v>
      </c>
      <c r="Z142">
        <v>3.48</v>
      </c>
      <c r="AA142">
        <v>2.7</v>
      </c>
      <c r="AB142">
        <v>2.5499999999999998</v>
      </c>
      <c r="AC142">
        <v>3.4</v>
      </c>
      <c r="AD142">
        <v>2.62</v>
      </c>
      <c r="AE142">
        <v>2.5499999999999998</v>
      </c>
      <c r="AF142">
        <v>3.4</v>
      </c>
      <c r="AG142">
        <v>2.7</v>
      </c>
      <c r="AH142">
        <v>39</v>
      </c>
      <c r="AI142">
        <v>2.59</v>
      </c>
      <c r="AJ142">
        <v>2.48</v>
      </c>
      <c r="AK142">
        <v>3.55</v>
      </c>
      <c r="AL142">
        <v>3.33</v>
      </c>
      <c r="AM142">
        <v>3</v>
      </c>
      <c r="AN142">
        <v>2.64</v>
      </c>
      <c r="AO142">
        <v>36</v>
      </c>
      <c r="AP142">
        <v>1.94</v>
      </c>
      <c r="AQ142">
        <v>1.86</v>
      </c>
      <c r="AR142">
        <v>1.96</v>
      </c>
      <c r="AS142">
        <v>1.89</v>
      </c>
      <c r="AT142">
        <v>16</v>
      </c>
      <c r="AU142">
        <v>0</v>
      </c>
      <c r="AV142">
        <v>1.9</v>
      </c>
      <c r="AW142">
        <v>1.83</v>
      </c>
      <c r="AX142">
        <v>2.2000000000000002</v>
      </c>
      <c r="AY142">
        <v>1.96</v>
      </c>
      <c r="AZ142">
        <v>2.36</v>
      </c>
      <c r="BA142">
        <v>3.8</v>
      </c>
      <c r="BB142">
        <v>2.86</v>
      </c>
    </row>
    <row r="143" spans="1:54" s="6" customFormat="1" x14ac:dyDescent="0.2">
      <c r="A143" t="s">
        <v>212</v>
      </c>
      <c r="B143" s="4">
        <v>43365</v>
      </c>
      <c r="C143" t="s">
        <v>245</v>
      </c>
      <c r="D143" t="s">
        <v>218</v>
      </c>
      <c r="E143">
        <v>3</v>
      </c>
      <c r="F143">
        <v>1</v>
      </c>
      <c r="G143" t="str">
        <f t="shared" si="10"/>
        <v>H</v>
      </c>
      <c r="H143">
        <v>2</v>
      </c>
      <c r="I143">
        <v>0</v>
      </c>
      <c r="J143" t="str">
        <f t="shared" si="11"/>
        <v>H</v>
      </c>
      <c r="K143" s="7" t="s">
        <v>385</v>
      </c>
      <c r="L143">
        <v>1</v>
      </c>
      <c r="M143">
        <v>1</v>
      </c>
      <c r="N143">
        <v>0</v>
      </c>
      <c r="O143">
        <v>0</v>
      </c>
      <c r="P143">
        <v>1.83</v>
      </c>
      <c r="Q143">
        <v>3.6</v>
      </c>
      <c r="R143">
        <v>4.2</v>
      </c>
      <c r="S143">
        <v>1.83</v>
      </c>
      <c r="T143">
        <v>3.3</v>
      </c>
      <c r="U143">
        <v>4.0999999999999996</v>
      </c>
      <c r="V143">
        <v>1.8</v>
      </c>
      <c r="W143">
        <v>3.35</v>
      </c>
      <c r="X143">
        <v>4.0999999999999996</v>
      </c>
      <c r="Y143">
        <v>1.84</v>
      </c>
      <c r="Z143">
        <v>3.7</v>
      </c>
      <c r="AA143">
        <v>4.3600000000000003</v>
      </c>
      <c r="AB143">
        <v>1.83</v>
      </c>
      <c r="AC143">
        <v>3.6</v>
      </c>
      <c r="AD143">
        <v>4.2</v>
      </c>
      <c r="AE143">
        <v>1.8</v>
      </c>
      <c r="AF143">
        <v>3.5</v>
      </c>
      <c r="AG143">
        <v>4.5</v>
      </c>
      <c r="AH143">
        <v>38</v>
      </c>
      <c r="AI143">
        <v>1.9</v>
      </c>
      <c r="AJ143">
        <v>1.82</v>
      </c>
      <c r="AK143">
        <v>3.7</v>
      </c>
      <c r="AL143">
        <v>3.45</v>
      </c>
      <c r="AM143">
        <v>4.5</v>
      </c>
      <c r="AN143">
        <v>4.1100000000000003</v>
      </c>
      <c r="AO143">
        <v>34</v>
      </c>
      <c r="AP143">
        <v>2.1</v>
      </c>
      <c r="AQ143">
        <v>2.0299999999999998</v>
      </c>
      <c r="AR143">
        <v>1.81</v>
      </c>
      <c r="AS143">
        <v>1.72</v>
      </c>
      <c r="AT143">
        <v>14</v>
      </c>
      <c r="AU143">
        <v>-0.75</v>
      </c>
      <c r="AV143">
        <v>2.17</v>
      </c>
      <c r="AW143">
        <v>2.1</v>
      </c>
      <c r="AX143">
        <v>1.77</v>
      </c>
      <c r="AY143">
        <v>1.7</v>
      </c>
      <c r="AZ143">
        <v>1.93</v>
      </c>
      <c r="BA143">
        <v>3.59</v>
      </c>
      <c r="BB143">
        <v>4.2</v>
      </c>
    </row>
    <row r="144" spans="1:54" s="6" customFormat="1" x14ac:dyDescent="0.2">
      <c r="A144" t="s">
        <v>212</v>
      </c>
      <c r="B144" s="4">
        <v>43365</v>
      </c>
      <c r="C144" t="s">
        <v>228</v>
      </c>
      <c r="D144" t="s">
        <v>234</v>
      </c>
      <c r="E144">
        <v>5</v>
      </c>
      <c r="F144">
        <v>0</v>
      </c>
      <c r="G144" t="str">
        <f t="shared" si="10"/>
        <v>H</v>
      </c>
      <c r="H144">
        <v>4</v>
      </c>
      <c r="I144">
        <v>0</v>
      </c>
      <c r="J144" t="str">
        <f t="shared" si="11"/>
        <v>H</v>
      </c>
      <c r="K144" s="7" t="s">
        <v>337</v>
      </c>
      <c r="L144">
        <v>2</v>
      </c>
      <c r="M144">
        <v>2</v>
      </c>
      <c r="N144">
        <v>1</v>
      </c>
      <c r="O144">
        <v>0</v>
      </c>
      <c r="P144">
        <v>1.95</v>
      </c>
      <c r="Q144">
        <v>3.6</v>
      </c>
      <c r="R144">
        <v>3.6</v>
      </c>
      <c r="S144">
        <v>1.95</v>
      </c>
      <c r="T144">
        <v>3.4</v>
      </c>
      <c r="U144">
        <v>3.5</v>
      </c>
      <c r="V144">
        <v>1.95</v>
      </c>
      <c r="W144">
        <v>3.35</v>
      </c>
      <c r="X144">
        <v>3.5</v>
      </c>
      <c r="Y144">
        <v>1.99</v>
      </c>
      <c r="Z144">
        <v>3.66</v>
      </c>
      <c r="AA144">
        <v>3.73</v>
      </c>
      <c r="AB144">
        <v>1.91</v>
      </c>
      <c r="AC144">
        <v>3.7</v>
      </c>
      <c r="AD144">
        <v>3.6</v>
      </c>
      <c r="AE144">
        <v>2</v>
      </c>
      <c r="AF144">
        <v>3.5</v>
      </c>
      <c r="AG144">
        <v>3.7</v>
      </c>
      <c r="AH144">
        <v>38</v>
      </c>
      <c r="AI144">
        <v>2.0499999999999998</v>
      </c>
      <c r="AJ144">
        <v>1.97</v>
      </c>
      <c r="AK144">
        <v>3.7</v>
      </c>
      <c r="AL144">
        <v>3.46</v>
      </c>
      <c r="AM144">
        <v>3.73</v>
      </c>
      <c r="AN144">
        <v>3.51</v>
      </c>
      <c r="AO144">
        <v>35</v>
      </c>
      <c r="AP144">
        <v>2.0299999999999998</v>
      </c>
      <c r="AQ144">
        <v>1.94</v>
      </c>
      <c r="AR144">
        <v>1.91</v>
      </c>
      <c r="AS144">
        <v>1.81</v>
      </c>
      <c r="AT144">
        <v>15</v>
      </c>
      <c r="AU144">
        <v>-0.25</v>
      </c>
      <c r="AV144">
        <v>1.78</v>
      </c>
      <c r="AW144">
        <v>1.72</v>
      </c>
      <c r="AX144">
        <v>2.17</v>
      </c>
      <c r="AY144">
        <v>2.08</v>
      </c>
      <c r="AZ144">
        <v>2.14</v>
      </c>
      <c r="BA144">
        <v>3.62</v>
      </c>
      <c r="BB144">
        <v>3.43</v>
      </c>
    </row>
    <row r="145" spans="1:54" s="6" customFormat="1" x14ac:dyDescent="0.2">
      <c r="A145" t="s">
        <v>212</v>
      </c>
      <c r="B145" s="4">
        <v>43365</v>
      </c>
      <c r="C145" t="s">
        <v>237</v>
      </c>
      <c r="D145" t="s">
        <v>225</v>
      </c>
      <c r="E145">
        <v>3</v>
      </c>
      <c r="F145">
        <v>0</v>
      </c>
      <c r="G145" t="str">
        <f t="shared" si="10"/>
        <v>H</v>
      </c>
      <c r="H145">
        <v>2</v>
      </c>
      <c r="I145">
        <v>0</v>
      </c>
      <c r="J145" t="str">
        <f t="shared" si="11"/>
        <v>H</v>
      </c>
      <c r="K145" s="7" t="s">
        <v>244</v>
      </c>
      <c r="L145">
        <v>1</v>
      </c>
      <c r="M145">
        <v>2</v>
      </c>
      <c r="N145">
        <v>0</v>
      </c>
      <c r="O145">
        <v>1</v>
      </c>
      <c r="P145">
        <v>2.1</v>
      </c>
      <c r="Q145">
        <v>3.5</v>
      </c>
      <c r="R145">
        <v>3.4</v>
      </c>
      <c r="S145">
        <v>2</v>
      </c>
      <c r="T145">
        <v>3.4</v>
      </c>
      <c r="U145">
        <v>3.4</v>
      </c>
      <c r="V145">
        <v>2.0499999999999998</v>
      </c>
      <c r="W145">
        <v>3.15</v>
      </c>
      <c r="X145">
        <v>3.45</v>
      </c>
      <c r="Y145">
        <v>2.12</v>
      </c>
      <c r="Z145">
        <v>3.48</v>
      </c>
      <c r="AA145">
        <v>3.5</v>
      </c>
      <c r="AB145">
        <v>2.15</v>
      </c>
      <c r="AC145">
        <v>3.4</v>
      </c>
      <c r="AD145">
        <v>3.3</v>
      </c>
      <c r="AE145">
        <v>2.15</v>
      </c>
      <c r="AF145">
        <v>3.25</v>
      </c>
      <c r="AG145">
        <v>3.5</v>
      </c>
      <c r="AH145">
        <v>38</v>
      </c>
      <c r="AI145">
        <v>2.2200000000000002</v>
      </c>
      <c r="AJ145">
        <v>2.09</v>
      </c>
      <c r="AK145">
        <v>3.5</v>
      </c>
      <c r="AL145">
        <v>3.26</v>
      </c>
      <c r="AM145">
        <v>3.6</v>
      </c>
      <c r="AN145">
        <v>3.37</v>
      </c>
      <c r="AO145">
        <v>33</v>
      </c>
      <c r="AP145">
        <v>2.35</v>
      </c>
      <c r="AQ145">
        <v>2.23</v>
      </c>
      <c r="AR145">
        <v>1.65</v>
      </c>
      <c r="AS145">
        <v>1.6</v>
      </c>
      <c r="AT145">
        <v>15</v>
      </c>
      <c r="AU145">
        <v>-0.5</v>
      </c>
      <c r="AV145">
        <v>1.85</v>
      </c>
      <c r="AW145">
        <v>1.82</v>
      </c>
      <c r="AX145">
        <v>2.0499999999999998</v>
      </c>
      <c r="AY145">
        <v>1.98</v>
      </c>
      <c r="AZ145">
        <v>2.16</v>
      </c>
      <c r="BA145">
        <v>3.22</v>
      </c>
      <c r="BB145">
        <v>3.8</v>
      </c>
    </row>
    <row r="146" spans="1:54" s="6" customFormat="1" x14ac:dyDescent="0.2">
      <c r="A146" t="s">
        <v>212</v>
      </c>
      <c r="B146" s="4">
        <v>43368</v>
      </c>
      <c r="C146" t="s">
        <v>213</v>
      </c>
      <c r="D146" t="s">
        <v>242</v>
      </c>
      <c r="E146">
        <v>0</v>
      </c>
      <c r="F146">
        <v>1</v>
      </c>
      <c r="G146" t="str">
        <f t="shared" si="10"/>
        <v>A</v>
      </c>
      <c r="H146">
        <v>0</v>
      </c>
      <c r="I146">
        <v>1</v>
      </c>
      <c r="J146" t="str">
        <f t="shared" si="11"/>
        <v>A</v>
      </c>
      <c r="K146" s="7" t="s">
        <v>337</v>
      </c>
      <c r="L146">
        <v>0</v>
      </c>
      <c r="M146">
        <v>2</v>
      </c>
      <c r="N146">
        <v>0</v>
      </c>
      <c r="O146">
        <v>0</v>
      </c>
      <c r="P146">
        <v>1.85</v>
      </c>
      <c r="Q146">
        <v>3.5</v>
      </c>
      <c r="R146">
        <v>4.2</v>
      </c>
      <c r="S146">
        <v>1.8</v>
      </c>
      <c r="T146">
        <v>3.4</v>
      </c>
      <c r="U146">
        <v>4.0999999999999996</v>
      </c>
      <c r="V146">
        <v>1.8</v>
      </c>
      <c r="W146">
        <v>3.4</v>
      </c>
      <c r="X146">
        <v>4.05</v>
      </c>
      <c r="Y146">
        <v>1.88</v>
      </c>
      <c r="Z146">
        <v>3.67</v>
      </c>
      <c r="AA146">
        <v>4.3499999999999996</v>
      </c>
      <c r="AB146">
        <v>1.85</v>
      </c>
      <c r="AC146">
        <v>3.6</v>
      </c>
      <c r="AD146">
        <v>4</v>
      </c>
      <c r="AE146">
        <v>1.83</v>
      </c>
      <c r="AF146">
        <v>3.6</v>
      </c>
      <c r="AG146">
        <v>4.2</v>
      </c>
      <c r="AH146">
        <v>38</v>
      </c>
      <c r="AI146">
        <v>1.91</v>
      </c>
      <c r="AJ146">
        <v>1.83</v>
      </c>
      <c r="AK146">
        <v>3.67</v>
      </c>
      <c r="AL146">
        <v>3.47</v>
      </c>
      <c r="AM146">
        <v>4.45</v>
      </c>
      <c r="AN146">
        <v>4.0599999999999996</v>
      </c>
      <c r="AO146">
        <v>36</v>
      </c>
      <c r="AP146">
        <v>2.02</v>
      </c>
      <c r="AQ146">
        <v>1.93</v>
      </c>
      <c r="AR146">
        <v>1.9</v>
      </c>
      <c r="AS146">
        <v>1.82</v>
      </c>
      <c r="AT146">
        <v>14</v>
      </c>
      <c r="AU146">
        <v>-0.5</v>
      </c>
      <c r="AV146">
        <v>1.88</v>
      </c>
      <c r="AW146">
        <v>1.83</v>
      </c>
      <c r="AX146">
        <v>2.04</v>
      </c>
      <c r="AY146">
        <v>1.98</v>
      </c>
      <c r="AZ146">
        <v>1.91</v>
      </c>
      <c r="BA146">
        <v>3.57</v>
      </c>
      <c r="BB146">
        <v>4.34</v>
      </c>
    </row>
    <row r="147" spans="1:54" s="6" customFormat="1" x14ac:dyDescent="0.2">
      <c r="A147" t="s">
        <v>212</v>
      </c>
      <c r="B147" s="4">
        <v>43368</v>
      </c>
      <c r="C147" t="s">
        <v>214</v>
      </c>
      <c r="D147" t="s">
        <v>216</v>
      </c>
      <c r="E147">
        <v>2</v>
      </c>
      <c r="F147">
        <v>2</v>
      </c>
      <c r="G147" t="str">
        <f t="shared" si="10"/>
        <v>D</v>
      </c>
      <c r="H147">
        <v>1</v>
      </c>
      <c r="I147">
        <v>0</v>
      </c>
      <c r="J147" t="str">
        <f t="shared" si="11"/>
        <v>H</v>
      </c>
      <c r="K147" s="7" t="s">
        <v>476</v>
      </c>
      <c r="L147">
        <v>1</v>
      </c>
      <c r="M147">
        <v>2</v>
      </c>
      <c r="N147">
        <v>0</v>
      </c>
      <c r="O147">
        <v>0</v>
      </c>
      <c r="P147">
        <v>1.8</v>
      </c>
      <c r="Q147">
        <v>3.5</v>
      </c>
      <c r="R147">
        <v>4.5</v>
      </c>
      <c r="S147">
        <v>1.78</v>
      </c>
      <c r="T147">
        <v>3.4</v>
      </c>
      <c r="U147">
        <v>4.33</v>
      </c>
      <c r="V147">
        <v>1.75</v>
      </c>
      <c r="W147">
        <v>3.5</v>
      </c>
      <c r="X147">
        <v>4.2</v>
      </c>
      <c r="Y147">
        <v>1.83</v>
      </c>
      <c r="Z147">
        <v>3.75</v>
      </c>
      <c r="AA147">
        <v>4.5</v>
      </c>
      <c r="AB147">
        <v>1.8</v>
      </c>
      <c r="AC147">
        <v>3.7</v>
      </c>
      <c r="AD147">
        <v>4.2</v>
      </c>
      <c r="AE147">
        <v>1.8</v>
      </c>
      <c r="AF147">
        <v>3.6</v>
      </c>
      <c r="AG147">
        <v>4.4000000000000004</v>
      </c>
      <c r="AH147">
        <v>35</v>
      </c>
      <c r="AI147">
        <v>1.85</v>
      </c>
      <c r="AJ147">
        <v>1.79</v>
      </c>
      <c r="AK147">
        <v>3.75</v>
      </c>
      <c r="AL147">
        <v>3.5</v>
      </c>
      <c r="AM147">
        <v>4.6100000000000003</v>
      </c>
      <c r="AN147">
        <v>4.2300000000000004</v>
      </c>
      <c r="AO147">
        <v>34</v>
      </c>
      <c r="AP147">
        <v>2.0299999999999998</v>
      </c>
      <c r="AQ147">
        <v>1.95</v>
      </c>
      <c r="AR147">
        <v>1.9</v>
      </c>
      <c r="AS147">
        <v>1.81</v>
      </c>
      <c r="AT147">
        <v>14</v>
      </c>
      <c r="AU147">
        <v>-0.5</v>
      </c>
      <c r="AV147">
        <v>1.83</v>
      </c>
      <c r="AW147">
        <v>1.79</v>
      </c>
      <c r="AX147">
        <v>2.08</v>
      </c>
      <c r="AY147">
        <v>2.0299999999999998</v>
      </c>
      <c r="AZ147">
        <v>1.69</v>
      </c>
      <c r="BA147">
        <v>3.86</v>
      </c>
      <c r="BB147">
        <v>5.35</v>
      </c>
    </row>
    <row r="148" spans="1:54" s="6" customFormat="1" x14ac:dyDescent="0.2">
      <c r="A148" t="s">
        <v>212</v>
      </c>
      <c r="B148" s="4">
        <v>43368</v>
      </c>
      <c r="C148" t="s">
        <v>215</v>
      </c>
      <c r="D148" t="s">
        <v>240</v>
      </c>
      <c r="E148">
        <v>1</v>
      </c>
      <c r="F148">
        <v>2</v>
      </c>
      <c r="G148" t="str">
        <f t="shared" si="10"/>
        <v>A</v>
      </c>
      <c r="H148">
        <v>1</v>
      </c>
      <c r="I148">
        <v>1</v>
      </c>
      <c r="J148" t="str">
        <f t="shared" si="11"/>
        <v>D</v>
      </c>
      <c r="K148" s="7" t="s">
        <v>386</v>
      </c>
      <c r="L148">
        <v>0</v>
      </c>
      <c r="M148">
        <v>3</v>
      </c>
      <c r="N148">
        <v>0</v>
      </c>
      <c r="O148">
        <v>0</v>
      </c>
      <c r="P148">
        <v>2.4500000000000002</v>
      </c>
      <c r="Q148">
        <v>3.25</v>
      </c>
      <c r="R148">
        <v>2.9</v>
      </c>
      <c r="S148">
        <v>2.2000000000000002</v>
      </c>
      <c r="T148">
        <v>3.1</v>
      </c>
      <c r="U148">
        <v>3.2</v>
      </c>
      <c r="V148">
        <v>2.35</v>
      </c>
      <c r="W148">
        <v>3.1</v>
      </c>
      <c r="X148">
        <v>2.85</v>
      </c>
      <c r="Y148">
        <v>2.5</v>
      </c>
      <c r="Z148">
        <v>3.34</v>
      </c>
      <c r="AA148">
        <v>3.01</v>
      </c>
      <c r="AB148">
        <v>2.5</v>
      </c>
      <c r="AC148">
        <v>3.25</v>
      </c>
      <c r="AD148">
        <v>2.8</v>
      </c>
      <c r="AE148">
        <v>2.4500000000000002</v>
      </c>
      <c r="AF148">
        <v>3.25</v>
      </c>
      <c r="AG148">
        <v>2.9</v>
      </c>
      <c r="AH148">
        <v>38</v>
      </c>
      <c r="AI148">
        <v>2.54</v>
      </c>
      <c r="AJ148">
        <v>2.38</v>
      </c>
      <c r="AK148">
        <v>3.34</v>
      </c>
      <c r="AL148">
        <v>3.18</v>
      </c>
      <c r="AM148">
        <v>3.2</v>
      </c>
      <c r="AN148">
        <v>2.87</v>
      </c>
      <c r="AO148">
        <v>34</v>
      </c>
      <c r="AP148">
        <v>2.1</v>
      </c>
      <c r="AQ148">
        <v>2.0299999999999998</v>
      </c>
      <c r="AR148">
        <v>1.81</v>
      </c>
      <c r="AS148">
        <v>1.74</v>
      </c>
      <c r="AT148">
        <v>14</v>
      </c>
      <c r="AU148">
        <v>-0.25</v>
      </c>
      <c r="AV148">
        <v>2.21</v>
      </c>
      <c r="AW148">
        <v>2.1</v>
      </c>
      <c r="AX148">
        <v>1.78</v>
      </c>
      <c r="AY148">
        <v>1.72</v>
      </c>
      <c r="AZ148">
        <v>2.66</v>
      </c>
      <c r="BA148">
        <v>3.42</v>
      </c>
      <c r="BB148">
        <v>2.75</v>
      </c>
    </row>
    <row r="149" spans="1:54" s="6" customFormat="1" x14ac:dyDescent="0.2">
      <c r="A149" t="s">
        <v>212</v>
      </c>
      <c r="B149" s="4">
        <v>43368</v>
      </c>
      <c r="C149" t="s">
        <v>221</v>
      </c>
      <c r="D149" t="s">
        <v>246</v>
      </c>
      <c r="E149">
        <v>1</v>
      </c>
      <c r="F149">
        <v>5</v>
      </c>
      <c r="G149" t="str">
        <f t="shared" si="10"/>
        <v>A</v>
      </c>
      <c r="H149">
        <v>1</v>
      </c>
      <c r="I149">
        <v>2</v>
      </c>
      <c r="J149" t="str">
        <f t="shared" si="11"/>
        <v>A</v>
      </c>
      <c r="K149" s="7" t="s">
        <v>226</v>
      </c>
      <c r="L149">
        <v>2</v>
      </c>
      <c r="M149">
        <v>1</v>
      </c>
      <c r="N149">
        <v>0</v>
      </c>
      <c r="O149">
        <v>0</v>
      </c>
      <c r="P149">
        <v>7.5</v>
      </c>
      <c r="Q149">
        <v>3.8</v>
      </c>
      <c r="R149">
        <v>1.5</v>
      </c>
      <c r="S149">
        <v>5.5</v>
      </c>
      <c r="T149">
        <v>3.75</v>
      </c>
      <c r="U149">
        <v>1.55</v>
      </c>
      <c r="V149">
        <v>5.75</v>
      </c>
      <c r="W149">
        <v>3.7</v>
      </c>
      <c r="X149">
        <v>1.5</v>
      </c>
      <c r="Y149">
        <v>6.13</v>
      </c>
      <c r="Z149">
        <v>4.13</v>
      </c>
      <c r="AA149">
        <v>1.58</v>
      </c>
      <c r="AB149">
        <v>6</v>
      </c>
      <c r="AC149">
        <v>4</v>
      </c>
      <c r="AD149">
        <v>1.53</v>
      </c>
      <c r="AE149">
        <v>6.5</v>
      </c>
      <c r="AF149">
        <v>3.9</v>
      </c>
      <c r="AG149">
        <v>1.53</v>
      </c>
      <c r="AH149">
        <v>38</v>
      </c>
      <c r="AI149">
        <v>7.5</v>
      </c>
      <c r="AJ149">
        <v>5.97</v>
      </c>
      <c r="AK149">
        <v>4.13</v>
      </c>
      <c r="AL149">
        <v>3.81</v>
      </c>
      <c r="AM149">
        <v>1.63</v>
      </c>
      <c r="AN149">
        <v>1.53</v>
      </c>
      <c r="AO149">
        <v>34</v>
      </c>
      <c r="AP149">
        <v>2.14</v>
      </c>
      <c r="AQ149">
        <v>2.06</v>
      </c>
      <c r="AR149">
        <v>1.79</v>
      </c>
      <c r="AS149">
        <v>1.71</v>
      </c>
      <c r="AT149">
        <v>14</v>
      </c>
      <c r="AU149">
        <v>0.75</v>
      </c>
      <c r="AV149">
        <v>2.23</v>
      </c>
      <c r="AW149">
        <v>2.15</v>
      </c>
      <c r="AX149">
        <v>1.76</v>
      </c>
      <c r="AY149">
        <v>1.7</v>
      </c>
      <c r="AZ149">
        <v>6.58</v>
      </c>
      <c r="BA149">
        <v>4.25</v>
      </c>
      <c r="BB149">
        <v>1.53</v>
      </c>
    </row>
    <row r="150" spans="1:54" s="6" customFormat="1" x14ac:dyDescent="0.2">
      <c r="A150" t="s">
        <v>212</v>
      </c>
      <c r="B150" s="4">
        <v>43368</v>
      </c>
      <c r="C150" t="s">
        <v>231</v>
      </c>
      <c r="D150" t="s">
        <v>239</v>
      </c>
      <c r="E150">
        <v>1</v>
      </c>
      <c r="F150">
        <v>3</v>
      </c>
      <c r="G150" t="str">
        <f t="shared" si="10"/>
        <v>A</v>
      </c>
      <c r="H150">
        <v>0</v>
      </c>
      <c r="I150">
        <v>2</v>
      </c>
      <c r="J150" t="str">
        <f t="shared" si="11"/>
        <v>A</v>
      </c>
      <c r="K150" s="7" t="s">
        <v>385</v>
      </c>
      <c r="L150">
        <v>2</v>
      </c>
      <c r="M150">
        <v>5</v>
      </c>
      <c r="N150">
        <v>0</v>
      </c>
      <c r="O150">
        <v>0</v>
      </c>
      <c r="P150">
        <v>1.8</v>
      </c>
      <c r="Q150">
        <v>3.5</v>
      </c>
      <c r="R150">
        <v>4.5</v>
      </c>
      <c r="S150">
        <v>1.78</v>
      </c>
      <c r="T150">
        <v>3.4</v>
      </c>
      <c r="U150">
        <v>4.25</v>
      </c>
      <c r="V150">
        <v>1.8</v>
      </c>
      <c r="W150">
        <v>3.3</v>
      </c>
      <c r="X150">
        <v>4.0999999999999996</v>
      </c>
      <c r="Y150">
        <v>1.9</v>
      </c>
      <c r="Z150">
        <v>3.54</v>
      </c>
      <c r="AA150">
        <v>4.4400000000000004</v>
      </c>
      <c r="AB150">
        <v>1.85</v>
      </c>
      <c r="AC150">
        <v>3.5</v>
      </c>
      <c r="AD150">
        <v>4.2</v>
      </c>
      <c r="AE150">
        <v>1.83</v>
      </c>
      <c r="AF150">
        <v>3.5</v>
      </c>
      <c r="AG150">
        <v>4.4000000000000004</v>
      </c>
      <c r="AH150">
        <v>38</v>
      </c>
      <c r="AI150">
        <v>1.9</v>
      </c>
      <c r="AJ150">
        <v>1.81</v>
      </c>
      <c r="AK150">
        <v>3.6</v>
      </c>
      <c r="AL150">
        <v>3.4</v>
      </c>
      <c r="AM150">
        <v>4.7</v>
      </c>
      <c r="AN150">
        <v>4.29</v>
      </c>
      <c r="AO150">
        <v>37</v>
      </c>
      <c r="AP150">
        <v>2.16</v>
      </c>
      <c r="AQ150">
        <v>2.04</v>
      </c>
      <c r="AR150">
        <v>1.83</v>
      </c>
      <c r="AS150">
        <v>1.73</v>
      </c>
      <c r="AT150">
        <v>13</v>
      </c>
      <c r="AU150">
        <v>-0.75</v>
      </c>
      <c r="AV150">
        <v>2.1800000000000002</v>
      </c>
      <c r="AW150">
        <v>2.08</v>
      </c>
      <c r="AX150">
        <v>1.78</v>
      </c>
      <c r="AY150">
        <v>1.73</v>
      </c>
      <c r="AZ150">
        <v>1.91</v>
      </c>
      <c r="BA150">
        <v>3.53</v>
      </c>
      <c r="BB150">
        <v>4.41</v>
      </c>
    </row>
    <row r="151" spans="1:54" s="6" customFormat="1" x14ac:dyDescent="0.2">
      <c r="A151" t="s">
        <v>212</v>
      </c>
      <c r="B151" s="4">
        <v>43368</v>
      </c>
      <c r="C151" t="s">
        <v>227</v>
      </c>
      <c r="D151" t="s">
        <v>218</v>
      </c>
      <c r="E151">
        <v>1</v>
      </c>
      <c r="F151">
        <v>0</v>
      </c>
      <c r="G151" t="str">
        <f t="shared" si="10"/>
        <v>H</v>
      </c>
      <c r="H151">
        <v>0</v>
      </c>
      <c r="I151">
        <v>0</v>
      </c>
      <c r="J151" t="str">
        <f t="shared" si="11"/>
        <v>D</v>
      </c>
      <c r="K151" s="7" t="s">
        <v>619</v>
      </c>
      <c r="L151">
        <v>0</v>
      </c>
      <c r="M151">
        <v>1</v>
      </c>
      <c r="N151">
        <v>0</v>
      </c>
      <c r="O151">
        <v>0</v>
      </c>
      <c r="P151">
        <v>2.87</v>
      </c>
      <c r="Q151">
        <v>3.3</v>
      </c>
      <c r="R151">
        <v>2.4</v>
      </c>
      <c r="S151">
        <v>2.75</v>
      </c>
      <c r="T151">
        <v>3.2</v>
      </c>
      <c r="U151">
        <v>2.4</v>
      </c>
      <c r="V151">
        <v>2.75</v>
      </c>
      <c r="W151">
        <v>3.1</v>
      </c>
      <c r="X151">
        <v>2.4</v>
      </c>
      <c r="Y151">
        <v>2.89</v>
      </c>
      <c r="Z151">
        <v>3.31</v>
      </c>
      <c r="AA151">
        <v>2.61</v>
      </c>
      <c r="AB151">
        <v>2.88</v>
      </c>
      <c r="AC151">
        <v>3.2</v>
      </c>
      <c r="AD151">
        <v>2.4500000000000002</v>
      </c>
      <c r="AE151">
        <v>2.88</v>
      </c>
      <c r="AF151">
        <v>3.2</v>
      </c>
      <c r="AG151">
        <v>2.5</v>
      </c>
      <c r="AH151">
        <v>38</v>
      </c>
      <c r="AI151">
        <v>2.94</v>
      </c>
      <c r="AJ151">
        <v>2.79</v>
      </c>
      <c r="AK151">
        <v>3.31</v>
      </c>
      <c r="AL151">
        <v>3.15</v>
      </c>
      <c r="AM151">
        <v>2.61</v>
      </c>
      <c r="AN151">
        <v>2.4500000000000002</v>
      </c>
      <c r="AO151">
        <v>34</v>
      </c>
      <c r="AP151">
        <v>2.25</v>
      </c>
      <c r="AQ151">
        <v>2.1</v>
      </c>
      <c r="AR151">
        <v>1.75</v>
      </c>
      <c r="AS151">
        <v>1.69</v>
      </c>
      <c r="AT151">
        <v>15</v>
      </c>
      <c r="AU151">
        <v>0</v>
      </c>
      <c r="AV151">
        <v>2.08</v>
      </c>
      <c r="AW151">
        <v>2.0299999999999998</v>
      </c>
      <c r="AX151">
        <v>1.85</v>
      </c>
      <c r="AY151">
        <v>1.79</v>
      </c>
      <c r="AZ151">
        <v>2.89</v>
      </c>
      <c r="BA151">
        <v>3.3</v>
      </c>
      <c r="BB151">
        <v>2.62</v>
      </c>
    </row>
    <row r="152" spans="1:54" s="6" customFormat="1" x14ac:dyDescent="0.2">
      <c r="A152" t="s">
        <v>212</v>
      </c>
      <c r="B152" s="4">
        <v>43368</v>
      </c>
      <c r="C152" t="s">
        <v>230</v>
      </c>
      <c r="D152" t="s">
        <v>234</v>
      </c>
      <c r="E152">
        <v>1</v>
      </c>
      <c r="F152">
        <v>2</v>
      </c>
      <c r="G152" t="str">
        <f t="shared" si="10"/>
        <v>A</v>
      </c>
      <c r="H152">
        <v>1</v>
      </c>
      <c r="I152">
        <v>2</v>
      </c>
      <c r="J152" t="str">
        <f t="shared" si="11"/>
        <v>A</v>
      </c>
      <c r="K152" s="7" t="s">
        <v>339</v>
      </c>
      <c r="L152">
        <v>3</v>
      </c>
      <c r="M152">
        <v>4</v>
      </c>
      <c r="N152">
        <v>0</v>
      </c>
      <c r="O152">
        <v>0</v>
      </c>
      <c r="P152">
        <v>1.85</v>
      </c>
      <c r="Q152">
        <v>3.4</v>
      </c>
      <c r="R152">
        <v>4.33</v>
      </c>
      <c r="S152">
        <v>1.83</v>
      </c>
      <c r="T152">
        <v>3.3</v>
      </c>
      <c r="U152">
        <v>4.2</v>
      </c>
      <c r="V152">
        <v>1.85</v>
      </c>
      <c r="W152">
        <v>3.4</v>
      </c>
      <c r="X152">
        <v>3.8</v>
      </c>
      <c r="Y152">
        <v>1.93</v>
      </c>
      <c r="Z152">
        <v>3.65</v>
      </c>
      <c r="AA152">
        <v>4.1399999999999997</v>
      </c>
      <c r="AB152">
        <v>1.91</v>
      </c>
      <c r="AC152">
        <v>3.6</v>
      </c>
      <c r="AD152">
        <v>3.8</v>
      </c>
      <c r="AE152">
        <v>1.93</v>
      </c>
      <c r="AF152">
        <v>3.5</v>
      </c>
      <c r="AG152">
        <v>3.9</v>
      </c>
      <c r="AH152">
        <v>37</v>
      </c>
      <c r="AI152">
        <v>1.96</v>
      </c>
      <c r="AJ152">
        <v>1.88</v>
      </c>
      <c r="AK152">
        <v>3.65</v>
      </c>
      <c r="AL152">
        <v>3.42</v>
      </c>
      <c r="AM152">
        <v>4.33</v>
      </c>
      <c r="AN152">
        <v>3.88</v>
      </c>
      <c r="AO152">
        <v>35</v>
      </c>
      <c r="AP152">
        <v>2</v>
      </c>
      <c r="AQ152">
        <v>1.9</v>
      </c>
      <c r="AR152">
        <v>1.95</v>
      </c>
      <c r="AS152">
        <v>1.86</v>
      </c>
      <c r="AT152">
        <v>14</v>
      </c>
      <c r="AU152">
        <v>-0.5</v>
      </c>
      <c r="AV152">
        <v>1.97</v>
      </c>
      <c r="AW152">
        <v>1.9</v>
      </c>
      <c r="AX152">
        <v>1.97</v>
      </c>
      <c r="AY152">
        <v>1.91</v>
      </c>
      <c r="AZ152">
        <v>1.95</v>
      </c>
      <c r="BA152">
        <v>3.67</v>
      </c>
      <c r="BB152">
        <v>4.04</v>
      </c>
    </row>
    <row r="153" spans="1:54" s="6" customFormat="1" x14ac:dyDescent="0.2">
      <c r="A153" t="s">
        <v>212</v>
      </c>
      <c r="B153" s="4">
        <v>43368</v>
      </c>
      <c r="C153" t="s">
        <v>222</v>
      </c>
      <c r="D153" t="s">
        <v>233</v>
      </c>
      <c r="E153">
        <v>0</v>
      </c>
      <c r="F153">
        <v>0</v>
      </c>
      <c r="G153" t="str">
        <f t="shared" si="10"/>
        <v>D</v>
      </c>
      <c r="H153">
        <v>0</v>
      </c>
      <c r="I153">
        <v>0</v>
      </c>
      <c r="J153" t="str">
        <f t="shared" si="11"/>
        <v>D</v>
      </c>
      <c r="K153" s="7" t="s">
        <v>472</v>
      </c>
      <c r="L153">
        <v>1</v>
      </c>
      <c r="M153">
        <v>1</v>
      </c>
      <c r="N153">
        <v>0</v>
      </c>
      <c r="O153">
        <v>0</v>
      </c>
      <c r="P153">
        <v>3.2</v>
      </c>
      <c r="Q153">
        <v>3.4</v>
      </c>
      <c r="R153">
        <v>2.2000000000000002</v>
      </c>
      <c r="S153">
        <v>3.2</v>
      </c>
      <c r="T153">
        <v>3.3</v>
      </c>
      <c r="U153">
        <v>2.1</v>
      </c>
      <c r="V153">
        <v>3</v>
      </c>
      <c r="W153">
        <v>3.25</v>
      </c>
      <c r="X153">
        <v>2.15</v>
      </c>
      <c r="Y153">
        <v>3.19</v>
      </c>
      <c r="Z153">
        <v>3.58</v>
      </c>
      <c r="AA153">
        <v>2.2799999999999998</v>
      </c>
      <c r="AB153">
        <v>3.1</v>
      </c>
      <c r="AC153">
        <v>3.4</v>
      </c>
      <c r="AD153">
        <v>2.25</v>
      </c>
      <c r="AE153">
        <v>3.1</v>
      </c>
      <c r="AF153">
        <v>3.4</v>
      </c>
      <c r="AG153">
        <v>2.25</v>
      </c>
      <c r="AH153">
        <v>38</v>
      </c>
      <c r="AI153">
        <v>3.28</v>
      </c>
      <c r="AJ153">
        <v>3.09</v>
      </c>
      <c r="AK153">
        <v>3.58</v>
      </c>
      <c r="AL153">
        <v>3.31</v>
      </c>
      <c r="AM153">
        <v>2.2999999999999998</v>
      </c>
      <c r="AN153">
        <v>2.19</v>
      </c>
      <c r="AO153">
        <v>33</v>
      </c>
      <c r="AP153">
        <v>1.99</v>
      </c>
      <c r="AQ153">
        <v>1.92</v>
      </c>
      <c r="AR153">
        <v>1.92</v>
      </c>
      <c r="AS153">
        <v>1.84</v>
      </c>
      <c r="AT153">
        <v>15</v>
      </c>
      <c r="AU153">
        <v>0.25</v>
      </c>
      <c r="AV153">
        <v>1.94</v>
      </c>
      <c r="AW153">
        <v>1.89</v>
      </c>
      <c r="AX153">
        <v>2</v>
      </c>
      <c r="AY153">
        <v>1.93</v>
      </c>
      <c r="AZ153">
        <v>3.87</v>
      </c>
      <c r="BA153">
        <v>3.84</v>
      </c>
      <c r="BB153">
        <v>1.94</v>
      </c>
    </row>
    <row r="154" spans="1:54" s="6" customFormat="1" x14ac:dyDescent="0.2">
      <c r="A154" t="s">
        <v>212</v>
      </c>
      <c r="B154" s="4">
        <v>43368</v>
      </c>
      <c r="C154" t="s">
        <v>236</v>
      </c>
      <c r="D154" t="s">
        <v>225</v>
      </c>
      <c r="E154">
        <v>0</v>
      </c>
      <c r="F154">
        <v>0</v>
      </c>
      <c r="G154" t="str">
        <f t="shared" si="10"/>
        <v>D</v>
      </c>
      <c r="H154">
        <v>0</v>
      </c>
      <c r="I154">
        <v>0</v>
      </c>
      <c r="J154" t="str">
        <f t="shared" si="11"/>
        <v>D</v>
      </c>
      <c r="K154" s="7" t="s">
        <v>335</v>
      </c>
      <c r="L154">
        <v>1</v>
      </c>
      <c r="M154">
        <v>2</v>
      </c>
      <c r="N154">
        <v>0</v>
      </c>
      <c r="O154">
        <v>0</v>
      </c>
      <c r="P154">
        <v>2.2000000000000002</v>
      </c>
      <c r="Q154">
        <v>3.25</v>
      </c>
      <c r="R154">
        <v>3.3</v>
      </c>
      <c r="S154">
        <v>2.15</v>
      </c>
      <c r="T154">
        <v>3.2</v>
      </c>
      <c r="U154">
        <v>3.2</v>
      </c>
      <c r="V154">
        <v>2.1</v>
      </c>
      <c r="W154">
        <v>3.25</v>
      </c>
      <c r="X154">
        <v>3.1</v>
      </c>
      <c r="Y154">
        <v>2.2400000000000002</v>
      </c>
      <c r="Z154">
        <v>3.43</v>
      </c>
      <c r="AA154">
        <v>3.41</v>
      </c>
      <c r="AB154">
        <v>2.25</v>
      </c>
      <c r="AC154">
        <v>3.4</v>
      </c>
      <c r="AD154">
        <v>3.1</v>
      </c>
      <c r="AE154">
        <v>2.2000000000000002</v>
      </c>
      <c r="AF154">
        <v>3.4</v>
      </c>
      <c r="AG154">
        <v>3.2</v>
      </c>
      <c r="AH154">
        <v>38</v>
      </c>
      <c r="AI154">
        <v>2.29</v>
      </c>
      <c r="AJ154">
        <v>2.19</v>
      </c>
      <c r="AK154">
        <v>3.43</v>
      </c>
      <c r="AL154">
        <v>3.27</v>
      </c>
      <c r="AM154">
        <v>3.41</v>
      </c>
      <c r="AN154">
        <v>3.16</v>
      </c>
      <c r="AO154">
        <v>36</v>
      </c>
      <c r="AP154">
        <v>2.09</v>
      </c>
      <c r="AQ154">
        <v>1.97</v>
      </c>
      <c r="AR154">
        <v>1.85</v>
      </c>
      <c r="AS154">
        <v>1.79</v>
      </c>
      <c r="AT154">
        <v>14</v>
      </c>
      <c r="AU154">
        <v>-0.25</v>
      </c>
      <c r="AV154">
        <v>1.98</v>
      </c>
      <c r="AW154">
        <v>1.91</v>
      </c>
      <c r="AX154">
        <v>1.98</v>
      </c>
      <c r="AY154">
        <v>1.9</v>
      </c>
      <c r="AZ154">
        <v>2.2000000000000002</v>
      </c>
      <c r="BA154">
        <v>3.45</v>
      </c>
      <c r="BB154">
        <v>3.48</v>
      </c>
    </row>
    <row r="155" spans="1:54" s="6" customFormat="1" x14ac:dyDescent="0.2">
      <c r="A155" t="s">
        <v>212</v>
      </c>
      <c r="B155" s="4">
        <v>43368</v>
      </c>
      <c r="C155" t="s">
        <v>245</v>
      </c>
      <c r="D155" t="s">
        <v>243</v>
      </c>
      <c r="E155">
        <v>3</v>
      </c>
      <c r="F155">
        <v>0</v>
      </c>
      <c r="G155" t="str">
        <f t="shared" si="10"/>
        <v>H</v>
      </c>
      <c r="H155">
        <v>0</v>
      </c>
      <c r="I155">
        <v>0</v>
      </c>
      <c r="J155" t="str">
        <f t="shared" si="11"/>
        <v>D</v>
      </c>
      <c r="K155" s="7" t="s">
        <v>340</v>
      </c>
      <c r="L155">
        <v>1</v>
      </c>
      <c r="M155">
        <v>0</v>
      </c>
      <c r="N155">
        <v>0</v>
      </c>
      <c r="O155">
        <v>0</v>
      </c>
      <c r="P155">
        <v>1.75</v>
      </c>
      <c r="Q155">
        <v>3.5</v>
      </c>
      <c r="R155">
        <v>4.75</v>
      </c>
      <c r="S155">
        <v>1.75</v>
      </c>
      <c r="T155">
        <v>3.4</v>
      </c>
      <c r="U155">
        <v>4.4000000000000004</v>
      </c>
      <c r="V155">
        <v>1.75</v>
      </c>
      <c r="W155">
        <v>3.45</v>
      </c>
      <c r="X155">
        <v>4.2</v>
      </c>
      <c r="Y155">
        <v>1.82</v>
      </c>
      <c r="Z155">
        <v>3.76</v>
      </c>
      <c r="AA155">
        <v>4.57</v>
      </c>
      <c r="AB155">
        <v>1.85</v>
      </c>
      <c r="AC155">
        <v>3.5</v>
      </c>
      <c r="AD155">
        <v>4.2</v>
      </c>
      <c r="AE155">
        <v>1.8</v>
      </c>
      <c r="AF155">
        <v>3.6</v>
      </c>
      <c r="AG155">
        <v>4.4000000000000004</v>
      </c>
      <c r="AH155">
        <v>38</v>
      </c>
      <c r="AI155">
        <v>1.88</v>
      </c>
      <c r="AJ155">
        <v>1.78</v>
      </c>
      <c r="AK155">
        <v>3.76</v>
      </c>
      <c r="AL155">
        <v>3.51</v>
      </c>
      <c r="AM155">
        <v>4.75</v>
      </c>
      <c r="AN155">
        <v>4.2699999999999996</v>
      </c>
      <c r="AO155">
        <v>36</v>
      </c>
      <c r="AP155">
        <v>1.98</v>
      </c>
      <c r="AQ155">
        <v>1.9</v>
      </c>
      <c r="AR155">
        <v>1.98</v>
      </c>
      <c r="AS155">
        <v>1.86</v>
      </c>
      <c r="AT155">
        <v>13</v>
      </c>
      <c r="AU155">
        <v>-0.75</v>
      </c>
      <c r="AV155">
        <v>2.09</v>
      </c>
      <c r="AW155">
        <v>2.0299999999999998</v>
      </c>
      <c r="AX155">
        <v>1.83</v>
      </c>
      <c r="AY155">
        <v>1.78</v>
      </c>
      <c r="AZ155">
        <v>1.82</v>
      </c>
      <c r="BA155">
        <v>3.74</v>
      </c>
      <c r="BB155">
        <v>4.5999999999999996</v>
      </c>
    </row>
    <row r="156" spans="1:54" s="6" customFormat="1" x14ac:dyDescent="0.2">
      <c r="A156" t="s">
        <v>212</v>
      </c>
      <c r="B156" s="4">
        <v>43368</v>
      </c>
      <c r="C156" t="s">
        <v>228</v>
      </c>
      <c r="D156" t="s">
        <v>219</v>
      </c>
      <c r="E156">
        <v>2</v>
      </c>
      <c r="F156">
        <v>0</v>
      </c>
      <c r="G156" t="str">
        <f t="shared" si="10"/>
        <v>H</v>
      </c>
      <c r="H156">
        <v>1</v>
      </c>
      <c r="I156">
        <v>0</v>
      </c>
      <c r="J156" t="str">
        <f t="shared" si="11"/>
        <v>H</v>
      </c>
      <c r="K156" s="7" t="s">
        <v>238</v>
      </c>
      <c r="L156">
        <v>2</v>
      </c>
      <c r="M156">
        <v>0</v>
      </c>
      <c r="N156">
        <v>0</v>
      </c>
      <c r="O156">
        <v>0</v>
      </c>
      <c r="P156">
        <v>1.72</v>
      </c>
      <c r="Q156">
        <v>3.6</v>
      </c>
      <c r="R156">
        <v>4.75</v>
      </c>
      <c r="S156">
        <v>1.78</v>
      </c>
      <c r="T156">
        <v>3.4</v>
      </c>
      <c r="U156">
        <v>4.33</v>
      </c>
      <c r="V156">
        <v>1.7</v>
      </c>
      <c r="W156">
        <v>3.5</v>
      </c>
      <c r="X156">
        <v>4.3</v>
      </c>
      <c r="Y156">
        <v>1.79</v>
      </c>
      <c r="Z156">
        <v>3.82</v>
      </c>
      <c r="AA156">
        <v>4.68</v>
      </c>
      <c r="AB156">
        <v>1.75</v>
      </c>
      <c r="AC156">
        <v>3.7</v>
      </c>
      <c r="AD156">
        <v>4.4000000000000004</v>
      </c>
      <c r="AE156">
        <v>1.75</v>
      </c>
      <c r="AF156">
        <v>3.6</v>
      </c>
      <c r="AG156">
        <v>4.5</v>
      </c>
      <c r="AH156">
        <v>38</v>
      </c>
      <c r="AI156">
        <v>1.83</v>
      </c>
      <c r="AJ156">
        <v>1.76</v>
      </c>
      <c r="AK156">
        <v>3.82</v>
      </c>
      <c r="AL156">
        <v>3.53</v>
      </c>
      <c r="AM156">
        <v>4.8</v>
      </c>
      <c r="AN156">
        <v>4.37</v>
      </c>
      <c r="AO156">
        <v>33</v>
      </c>
      <c r="AP156">
        <v>1.98</v>
      </c>
      <c r="AQ156">
        <v>1.9</v>
      </c>
      <c r="AR156">
        <v>1.92</v>
      </c>
      <c r="AS156">
        <v>1.85</v>
      </c>
      <c r="AT156">
        <v>13</v>
      </c>
      <c r="AU156">
        <v>-0.75</v>
      </c>
      <c r="AV156">
        <v>2.06</v>
      </c>
      <c r="AW156">
        <v>1.98</v>
      </c>
      <c r="AX156">
        <v>1.85</v>
      </c>
      <c r="AY156">
        <v>1.82</v>
      </c>
      <c r="AZ156">
        <v>1.76</v>
      </c>
      <c r="BA156">
        <v>3.9</v>
      </c>
      <c r="BB156">
        <v>4.79</v>
      </c>
    </row>
    <row r="157" spans="1:54" s="6" customFormat="1" x14ac:dyDescent="0.2">
      <c r="A157" t="s">
        <v>212</v>
      </c>
      <c r="B157" s="4">
        <v>43368</v>
      </c>
      <c r="C157" t="s">
        <v>237</v>
      </c>
      <c r="D157" t="s">
        <v>224</v>
      </c>
      <c r="E157">
        <v>2</v>
      </c>
      <c r="F157">
        <v>2</v>
      </c>
      <c r="G157" t="str">
        <f t="shared" si="10"/>
        <v>D</v>
      </c>
      <c r="H157">
        <v>2</v>
      </c>
      <c r="I157">
        <v>1</v>
      </c>
      <c r="J157" t="str">
        <f t="shared" si="11"/>
        <v>H</v>
      </c>
      <c r="K157" s="7" t="s">
        <v>241</v>
      </c>
      <c r="L157">
        <v>0</v>
      </c>
      <c r="M157">
        <v>3</v>
      </c>
      <c r="N157">
        <v>0</v>
      </c>
      <c r="O157">
        <v>1</v>
      </c>
      <c r="P157">
        <v>1.72</v>
      </c>
      <c r="Q157">
        <v>3.6</v>
      </c>
      <c r="R157">
        <v>4.75</v>
      </c>
      <c r="S157">
        <v>1.72</v>
      </c>
      <c r="T157">
        <v>3.4</v>
      </c>
      <c r="U157">
        <v>4.5999999999999996</v>
      </c>
      <c r="V157">
        <v>1.7</v>
      </c>
      <c r="W157">
        <v>3.5</v>
      </c>
      <c r="X157">
        <v>4.3499999999999996</v>
      </c>
      <c r="Y157">
        <v>1.79</v>
      </c>
      <c r="Z157">
        <v>3.75</v>
      </c>
      <c r="AA157">
        <v>4.7300000000000004</v>
      </c>
      <c r="AB157">
        <v>1.78</v>
      </c>
      <c r="AC157">
        <v>3.6</v>
      </c>
      <c r="AD157">
        <v>4.4000000000000004</v>
      </c>
      <c r="AE157">
        <v>1.75</v>
      </c>
      <c r="AF157">
        <v>3.6</v>
      </c>
      <c r="AG157">
        <v>4.75</v>
      </c>
      <c r="AH157">
        <v>38</v>
      </c>
      <c r="AI157">
        <v>1.8</v>
      </c>
      <c r="AJ157">
        <v>1.73</v>
      </c>
      <c r="AK157">
        <v>3.8</v>
      </c>
      <c r="AL157">
        <v>3.54</v>
      </c>
      <c r="AM157">
        <v>4.91</v>
      </c>
      <c r="AN157">
        <v>4.51</v>
      </c>
      <c r="AO157">
        <v>36</v>
      </c>
      <c r="AP157">
        <v>2.02</v>
      </c>
      <c r="AQ157">
        <v>1.92</v>
      </c>
      <c r="AR157">
        <v>1.9</v>
      </c>
      <c r="AS157">
        <v>1.83</v>
      </c>
      <c r="AT157">
        <v>14</v>
      </c>
      <c r="AU157">
        <v>-0.75</v>
      </c>
      <c r="AV157">
        <v>2.0499999999999998</v>
      </c>
      <c r="AW157">
        <v>1.97</v>
      </c>
      <c r="AX157">
        <v>1.88</v>
      </c>
      <c r="AY157">
        <v>1.83</v>
      </c>
      <c r="AZ157">
        <v>1.65</v>
      </c>
      <c r="BA157">
        <v>4.07</v>
      </c>
      <c r="BB157">
        <v>5.42</v>
      </c>
    </row>
    <row r="158" spans="1:54" s="6" customFormat="1" x14ac:dyDescent="0.2">
      <c r="A158" t="s">
        <v>212</v>
      </c>
      <c r="B158" s="4">
        <v>43372</v>
      </c>
      <c r="C158" t="s">
        <v>218</v>
      </c>
      <c r="D158" t="s">
        <v>236</v>
      </c>
      <c r="E158">
        <v>2</v>
      </c>
      <c r="F158">
        <v>4</v>
      </c>
      <c r="G158" t="str">
        <f t="shared" si="10"/>
        <v>A</v>
      </c>
      <c r="H158">
        <v>1</v>
      </c>
      <c r="I158">
        <v>1</v>
      </c>
      <c r="J158" t="str">
        <f t="shared" si="11"/>
        <v>D</v>
      </c>
      <c r="K158" s="7" t="s">
        <v>223</v>
      </c>
      <c r="L158" s="7">
        <v>1</v>
      </c>
      <c r="M158" s="7">
        <v>3</v>
      </c>
      <c r="N158" s="7">
        <v>0</v>
      </c>
      <c r="O158" s="7">
        <v>0</v>
      </c>
      <c r="P158">
        <v>2.2000000000000002</v>
      </c>
      <c r="Q158">
        <v>3.4</v>
      </c>
      <c r="R158">
        <v>3.2</v>
      </c>
      <c r="S158">
        <v>2.2000000000000002</v>
      </c>
      <c r="T158">
        <v>3.3</v>
      </c>
      <c r="U158">
        <v>3</v>
      </c>
      <c r="V158">
        <v>2.15</v>
      </c>
      <c r="W158">
        <v>3.2</v>
      </c>
      <c r="X158">
        <v>3.1</v>
      </c>
      <c r="Y158">
        <v>2.2400000000000002</v>
      </c>
      <c r="Z158">
        <v>3.47</v>
      </c>
      <c r="AA158">
        <v>3.3</v>
      </c>
      <c r="AB158">
        <v>2.25</v>
      </c>
      <c r="AC158">
        <v>3.4</v>
      </c>
      <c r="AD158">
        <v>3.1</v>
      </c>
      <c r="AE158">
        <v>2.25</v>
      </c>
      <c r="AF158">
        <v>3.4</v>
      </c>
      <c r="AG158">
        <v>3.13</v>
      </c>
      <c r="AH158">
        <v>37</v>
      </c>
      <c r="AI158">
        <v>2.2999999999999998</v>
      </c>
      <c r="AJ158">
        <v>2.2000000000000002</v>
      </c>
      <c r="AK158">
        <v>3.5</v>
      </c>
      <c r="AL158">
        <v>3.29</v>
      </c>
      <c r="AM158">
        <v>3.35</v>
      </c>
      <c r="AN158">
        <v>3.08</v>
      </c>
      <c r="AO158">
        <v>34</v>
      </c>
      <c r="AP158">
        <v>2.06</v>
      </c>
      <c r="AQ158">
        <v>1.97</v>
      </c>
      <c r="AR158">
        <v>1.86</v>
      </c>
      <c r="AS158">
        <v>1.79</v>
      </c>
      <c r="AT158">
        <v>18</v>
      </c>
      <c r="AU158">
        <v>-0.25</v>
      </c>
      <c r="AV158">
        <v>1.99</v>
      </c>
      <c r="AW158">
        <v>1.91</v>
      </c>
      <c r="AX158">
        <v>1.95</v>
      </c>
      <c r="AY158">
        <v>1.87</v>
      </c>
      <c r="AZ158">
        <v>2.4500000000000002</v>
      </c>
      <c r="BA158">
        <v>3.43</v>
      </c>
      <c r="BB158">
        <v>3.03</v>
      </c>
    </row>
    <row r="159" spans="1:54" s="6" customFormat="1" x14ac:dyDescent="0.2">
      <c r="A159" t="s">
        <v>212</v>
      </c>
      <c r="B159" s="4">
        <v>43372</v>
      </c>
      <c r="C159" t="s">
        <v>234</v>
      </c>
      <c r="D159" t="s">
        <v>222</v>
      </c>
      <c r="E159">
        <v>2</v>
      </c>
      <c r="F159">
        <v>2</v>
      </c>
      <c r="G159" t="str">
        <f t="shared" si="10"/>
        <v>D</v>
      </c>
      <c r="H159">
        <v>1</v>
      </c>
      <c r="I159">
        <v>0</v>
      </c>
      <c r="J159" t="str">
        <f t="shared" si="11"/>
        <v>H</v>
      </c>
      <c r="K159" s="7" t="s">
        <v>474</v>
      </c>
      <c r="L159" s="7">
        <v>2</v>
      </c>
      <c r="M159" s="7">
        <v>0</v>
      </c>
      <c r="N159" s="7">
        <v>0</v>
      </c>
      <c r="O159" s="7">
        <v>0</v>
      </c>
      <c r="P159">
        <v>2.1</v>
      </c>
      <c r="Q159">
        <v>3.75</v>
      </c>
      <c r="R159">
        <v>3.1</v>
      </c>
      <c r="S159">
        <v>2.15</v>
      </c>
      <c r="T159">
        <v>3.5</v>
      </c>
      <c r="U159">
        <v>2.95</v>
      </c>
      <c r="V159">
        <v>2.0499999999999998</v>
      </c>
      <c r="W159">
        <v>3.3</v>
      </c>
      <c r="X159">
        <v>3.25</v>
      </c>
      <c r="Y159">
        <v>2.14</v>
      </c>
      <c r="Z159">
        <v>3.58</v>
      </c>
      <c r="AA159">
        <v>3.43</v>
      </c>
      <c r="AB159">
        <v>2.1</v>
      </c>
      <c r="AC159">
        <v>3.5</v>
      </c>
      <c r="AD159">
        <v>3.3</v>
      </c>
      <c r="AE159">
        <v>2.1</v>
      </c>
      <c r="AF159">
        <v>3.5</v>
      </c>
      <c r="AG159">
        <v>3.4</v>
      </c>
      <c r="AH159">
        <v>37</v>
      </c>
      <c r="AI159">
        <v>2.15</v>
      </c>
      <c r="AJ159">
        <v>2.09</v>
      </c>
      <c r="AK159">
        <v>3.75</v>
      </c>
      <c r="AL159">
        <v>3.41</v>
      </c>
      <c r="AM159">
        <v>3.5</v>
      </c>
      <c r="AN159">
        <v>3.23</v>
      </c>
      <c r="AO159">
        <v>34</v>
      </c>
      <c r="AP159">
        <v>1.98</v>
      </c>
      <c r="AQ159">
        <v>1.89</v>
      </c>
      <c r="AR159">
        <v>1.95</v>
      </c>
      <c r="AS159">
        <v>1.86</v>
      </c>
      <c r="AT159">
        <v>18</v>
      </c>
      <c r="AU159">
        <v>-0.25</v>
      </c>
      <c r="AV159">
        <v>1.85</v>
      </c>
      <c r="AW159">
        <v>1.8</v>
      </c>
      <c r="AX159">
        <v>2.0499999999999998</v>
      </c>
      <c r="AY159">
        <v>1.98</v>
      </c>
      <c r="AZ159">
        <v>2</v>
      </c>
      <c r="BA159">
        <v>3.78</v>
      </c>
      <c r="BB159">
        <v>3.72</v>
      </c>
    </row>
    <row r="160" spans="1:54" s="6" customFormat="1" x14ac:dyDescent="0.2">
      <c r="A160" t="s">
        <v>212</v>
      </c>
      <c r="B160" s="4">
        <v>43372</v>
      </c>
      <c r="C160" t="s">
        <v>219</v>
      </c>
      <c r="D160" t="s">
        <v>230</v>
      </c>
      <c r="E160">
        <v>1</v>
      </c>
      <c r="F160">
        <v>3</v>
      </c>
      <c r="G160" t="str">
        <f t="shared" si="10"/>
        <v>A</v>
      </c>
      <c r="H160">
        <v>1</v>
      </c>
      <c r="I160">
        <v>2</v>
      </c>
      <c r="J160" t="str">
        <f t="shared" si="11"/>
        <v>A</v>
      </c>
      <c r="K160" s="7" t="s">
        <v>617</v>
      </c>
      <c r="L160" s="7">
        <v>2</v>
      </c>
      <c r="M160" s="7">
        <v>0</v>
      </c>
      <c r="N160" s="7">
        <v>1</v>
      </c>
      <c r="O160" s="7">
        <v>0</v>
      </c>
      <c r="P160">
        <v>2.87</v>
      </c>
      <c r="Q160">
        <v>3.6</v>
      </c>
      <c r="R160">
        <v>2.2999999999999998</v>
      </c>
      <c r="S160">
        <v>2.8</v>
      </c>
      <c r="T160">
        <v>3.5</v>
      </c>
      <c r="U160">
        <v>2.25</v>
      </c>
      <c r="V160">
        <v>2.85</v>
      </c>
      <c r="W160">
        <v>3.15</v>
      </c>
      <c r="X160">
        <v>2.2999999999999998</v>
      </c>
      <c r="Y160">
        <v>2.99</v>
      </c>
      <c r="Z160">
        <v>3.41</v>
      </c>
      <c r="AA160">
        <v>2.4500000000000002</v>
      </c>
      <c r="AB160">
        <v>2.9</v>
      </c>
      <c r="AC160">
        <v>3.3</v>
      </c>
      <c r="AD160">
        <v>2.38</v>
      </c>
      <c r="AE160">
        <v>3</v>
      </c>
      <c r="AF160">
        <v>3.3</v>
      </c>
      <c r="AG160">
        <v>2.38</v>
      </c>
      <c r="AH160">
        <v>34</v>
      </c>
      <c r="AI160">
        <v>3.1</v>
      </c>
      <c r="AJ160">
        <v>2.88</v>
      </c>
      <c r="AK160">
        <v>3.6</v>
      </c>
      <c r="AL160">
        <v>3.29</v>
      </c>
      <c r="AM160">
        <v>2.4500000000000002</v>
      </c>
      <c r="AN160">
        <v>2.33</v>
      </c>
      <c r="AO160">
        <v>32</v>
      </c>
      <c r="AP160">
        <v>2.1</v>
      </c>
      <c r="AQ160">
        <v>2.02</v>
      </c>
      <c r="AR160">
        <v>1.83</v>
      </c>
      <c r="AS160">
        <v>1.76</v>
      </c>
      <c r="AT160">
        <v>17</v>
      </c>
      <c r="AU160">
        <v>0</v>
      </c>
      <c r="AV160">
        <v>2.17</v>
      </c>
      <c r="AW160">
        <v>2.09</v>
      </c>
      <c r="AX160">
        <v>1.76</v>
      </c>
      <c r="AY160">
        <v>1.7</v>
      </c>
      <c r="AZ160">
        <v>3.57</v>
      </c>
      <c r="BA160">
        <v>3.66</v>
      </c>
      <c r="BB160">
        <v>2.09</v>
      </c>
    </row>
    <row r="161" spans="1:54" s="6" customFormat="1" x14ac:dyDescent="0.2">
      <c r="A161" t="s">
        <v>212</v>
      </c>
      <c r="B161" s="4">
        <v>43372</v>
      </c>
      <c r="C161" t="s">
        <v>224</v>
      </c>
      <c r="D161" t="s">
        <v>215</v>
      </c>
      <c r="E161">
        <v>0</v>
      </c>
      <c r="F161">
        <v>2</v>
      </c>
      <c r="G161" t="str">
        <f t="shared" si="10"/>
        <v>A</v>
      </c>
      <c r="H161">
        <v>0</v>
      </c>
      <c r="I161">
        <v>0</v>
      </c>
      <c r="J161" t="str">
        <f t="shared" si="11"/>
        <v>D</v>
      </c>
      <c r="K161" s="7" t="s">
        <v>244</v>
      </c>
      <c r="L161" s="7">
        <v>0</v>
      </c>
      <c r="M161" s="7">
        <v>0</v>
      </c>
      <c r="N161" s="7">
        <v>0</v>
      </c>
      <c r="O161" s="7">
        <v>0</v>
      </c>
      <c r="P161">
        <v>2.25</v>
      </c>
      <c r="Q161">
        <v>3.5</v>
      </c>
      <c r="R161">
        <v>3</v>
      </c>
      <c r="S161">
        <v>2.2000000000000002</v>
      </c>
      <c r="T161">
        <v>3.4</v>
      </c>
      <c r="U161">
        <v>2.95</v>
      </c>
      <c r="V161">
        <v>2.25</v>
      </c>
      <c r="W161">
        <v>3.2</v>
      </c>
      <c r="X161">
        <v>2.95</v>
      </c>
      <c r="Y161">
        <v>2.39</v>
      </c>
      <c r="Z161">
        <v>3.51</v>
      </c>
      <c r="AA161">
        <v>3</v>
      </c>
      <c r="AB161">
        <v>2.2999999999999998</v>
      </c>
      <c r="AC161">
        <v>3.4</v>
      </c>
      <c r="AD161">
        <v>3</v>
      </c>
      <c r="AE161">
        <v>2.2999999999999998</v>
      </c>
      <c r="AF161">
        <v>3.4</v>
      </c>
      <c r="AG161">
        <v>3</v>
      </c>
      <c r="AH161">
        <v>36</v>
      </c>
      <c r="AI161">
        <v>2.4</v>
      </c>
      <c r="AJ161">
        <v>2.27</v>
      </c>
      <c r="AK161">
        <v>3.51</v>
      </c>
      <c r="AL161">
        <v>3.33</v>
      </c>
      <c r="AM161">
        <v>3.15</v>
      </c>
      <c r="AN161">
        <v>2.93</v>
      </c>
      <c r="AO161">
        <v>33</v>
      </c>
      <c r="AP161">
        <v>2.04</v>
      </c>
      <c r="AQ161">
        <v>1.96</v>
      </c>
      <c r="AR161">
        <v>1.91</v>
      </c>
      <c r="AS161">
        <v>1.8</v>
      </c>
      <c r="AT161">
        <v>17</v>
      </c>
      <c r="AU161">
        <v>-0.25</v>
      </c>
      <c r="AV161">
        <v>2.06</v>
      </c>
      <c r="AW161">
        <v>1.97</v>
      </c>
      <c r="AX161">
        <v>1.87</v>
      </c>
      <c r="AY161">
        <v>1.81</v>
      </c>
      <c r="AZ161">
        <v>2.1800000000000002</v>
      </c>
      <c r="BA161">
        <v>3.6</v>
      </c>
      <c r="BB161">
        <v>3.39</v>
      </c>
    </row>
    <row r="162" spans="1:54" s="6" customFormat="1" x14ac:dyDescent="0.2">
      <c r="A162" t="s">
        <v>212</v>
      </c>
      <c r="B162" s="4">
        <v>43372</v>
      </c>
      <c r="C162" t="s">
        <v>233</v>
      </c>
      <c r="D162" t="s">
        <v>221</v>
      </c>
      <c r="E162">
        <v>3</v>
      </c>
      <c r="F162">
        <v>0</v>
      </c>
      <c r="G162" t="str">
        <f t="shared" ref="G162:G192" si="12">IF(OR(E162="",F162=""),"",IF(E162&gt;F162,"H",IF(E162=F162,"D","A")))</f>
        <v>H</v>
      </c>
      <c r="H162">
        <v>1</v>
      </c>
      <c r="I162">
        <v>0</v>
      </c>
      <c r="J162" t="str">
        <f t="shared" ref="J162:J192" si="13">IF(OR(H162="",I162=""),"",IF(H162&gt;I162,"H",IF(H162=I162,"D","A")))</f>
        <v>H</v>
      </c>
      <c r="K162" s="7" t="s">
        <v>335</v>
      </c>
      <c r="L162">
        <v>2</v>
      </c>
      <c r="M162">
        <v>2</v>
      </c>
      <c r="N162" s="7">
        <v>0</v>
      </c>
      <c r="O162" s="7">
        <v>0</v>
      </c>
      <c r="P162">
        <v>1.4</v>
      </c>
      <c r="Q162">
        <v>4.5</v>
      </c>
      <c r="R162">
        <v>7.5</v>
      </c>
      <c r="S162">
        <v>1.4</v>
      </c>
      <c r="T162">
        <v>4.5999999999999996</v>
      </c>
      <c r="U162">
        <v>6.25</v>
      </c>
      <c r="V162">
        <v>1.4</v>
      </c>
      <c r="W162">
        <v>4.3</v>
      </c>
      <c r="X162">
        <v>6.5</v>
      </c>
      <c r="Y162">
        <v>1.43</v>
      </c>
      <c r="Z162">
        <v>4.6399999999999997</v>
      </c>
      <c r="AA162">
        <v>7.52</v>
      </c>
      <c r="AB162">
        <v>1.42</v>
      </c>
      <c r="AC162">
        <v>4.5999999999999996</v>
      </c>
      <c r="AD162">
        <v>7</v>
      </c>
      <c r="AE162">
        <v>1.4</v>
      </c>
      <c r="AF162">
        <v>4.5999999999999996</v>
      </c>
      <c r="AG162">
        <v>8</v>
      </c>
      <c r="AH162">
        <v>36</v>
      </c>
      <c r="AI162">
        <v>1.45</v>
      </c>
      <c r="AJ162">
        <v>1.4</v>
      </c>
      <c r="AK162">
        <v>4.8</v>
      </c>
      <c r="AL162">
        <v>4.46</v>
      </c>
      <c r="AM162">
        <v>8</v>
      </c>
      <c r="AN162">
        <v>6.99</v>
      </c>
      <c r="AO162">
        <v>34</v>
      </c>
      <c r="AP162">
        <v>1.78</v>
      </c>
      <c r="AQ162">
        <v>1.72</v>
      </c>
      <c r="AR162">
        <v>2.15</v>
      </c>
      <c r="AS162">
        <v>2.0499999999999998</v>
      </c>
      <c r="AT162">
        <v>16</v>
      </c>
      <c r="AU162">
        <v>-1</v>
      </c>
      <c r="AV162">
        <v>1.71</v>
      </c>
      <c r="AW162">
        <v>1.65</v>
      </c>
      <c r="AX162">
        <v>2.2599999999999998</v>
      </c>
      <c r="AY162">
        <v>2.15</v>
      </c>
      <c r="AZ162">
        <v>1.38</v>
      </c>
      <c r="BA162">
        <v>5.1100000000000003</v>
      </c>
      <c r="BB162">
        <v>8.19</v>
      </c>
    </row>
    <row r="163" spans="1:54" s="6" customFormat="1" x14ac:dyDescent="0.2">
      <c r="A163" t="s">
        <v>212</v>
      </c>
      <c r="B163" s="4">
        <v>43372</v>
      </c>
      <c r="C163" t="s">
        <v>240</v>
      </c>
      <c r="D163" t="s">
        <v>227</v>
      </c>
      <c r="E163">
        <v>0</v>
      </c>
      <c r="F163">
        <v>1</v>
      </c>
      <c r="G163" t="str">
        <f t="shared" si="12"/>
        <v>A</v>
      </c>
      <c r="H163">
        <v>0</v>
      </c>
      <c r="I163">
        <v>0</v>
      </c>
      <c r="J163" t="str">
        <f t="shared" si="13"/>
        <v>D</v>
      </c>
      <c r="K163" s="7" t="s">
        <v>611</v>
      </c>
      <c r="L163">
        <v>1</v>
      </c>
      <c r="M163">
        <v>0</v>
      </c>
      <c r="N163" s="7">
        <v>0</v>
      </c>
      <c r="O163" s="7">
        <v>0</v>
      </c>
      <c r="P163">
        <v>2.04</v>
      </c>
      <c r="Q163">
        <v>3.4</v>
      </c>
      <c r="R163">
        <v>3.6</v>
      </c>
      <c r="S163">
        <v>2.0499999999999998</v>
      </c>
      <c r="T163">
        <v>3.3</v>
      </c>
      <c r="U163">
        <v>3.3</v>
      </c>
      <c r="V163">
        <v>2.0499999999999998</v>
      </c>
      <c r="W163">
        <v>3.25</v>
      </c>
      <c r="X163">
        <v>3.25</v>
      </c>
      <c r="Y163">
        <v>2.1800000000000002</v>
      </c>
      <c r="Z163">
        <v>3.51</v>
      </c>
      <c r="AA163">
        <v>3.39</v>
      </c>
      <c r="AB163">
        <v>2.1</v>
      </c>
      <c r="AC163">
        <v>3.4</v>
      </c>
      <c r="AD163">
        <v>3.4</v>
      </c>
      <c r="AE163">
        <v>2.1</v>
      </c>
      <c r="AF163">
        <v>3.4</v>
      </c>
      <c r="AG163">
        <v>3.5</v>
      </c>
      <c r="AH163">
        <v>36</v>
      </c>
      <c r="AI163">
        <v>2.2000000000000002</v>
      </c>
      <c r="AJ163">
        <v>2.08</v>
      </c>
      <c r="AK163">
        <v>3.55</v>
      </c>
      <c r="AL163">
        <v>3.33</v>
      </c>
      <c r="AM163">
        <v>3.6</v>
      </c>
      <c r="AN163">
        <v>3.29</v>
      </c>
      <c r="AO163">
        <v>33</v>
      </c>
      <c r="AP163">
        <v>2.04</v>
      </c>
      <c r="AQ163">
        <v>1.95</v>
      </c>
      <c r="AR163">
        <v>1.91</v>
      </c>
      <c r="AS163">
        <v>1.81</v>
      </c>
      <c r="AT163">
        <v>17</v>
      </c>
      <c r="AU163">
        <v>-0.25</v>
      </c>
      <c r="AV163">
        <v>1.88</v>
      </c>
      <c r="AW163">
        <v>1.82</v>
      </c>
      <c r="AX163">
        <v>2.0499999999999998</v>
      </c>
      <c r="AY163">
        <v>1.97</v>
      </c>
      <c r="AZ163">
        <v>1.98</v>
      </c>
      <c r="BA163">
        <v>3.69</v>
      </c>
      <c r="BB163">
        <v>3.9</v>
      </c>
    </row>
    <row r="164" spans="1:54" s="6" customFormat="1" x14ac:dyDescent="0.2">
      <c r="A164" t="s">
        <v>212</v>
      </c>
      <c r="B164" s="4">
        <v>43372</v>
      </c>
      <c r="C164" t="s">
        <v>243</v>
      </c>
      <c r="D164" t="s">
        <v>213</v>
      </c>
      <c r="E164">
        <v>1</v>
      </c>
      <c r="F164">
        <v>1</v>
      </c>
      <c r="G164" t="str">
        <f t="shared" si="12"/>
        <v>D</v>
      </c>
      <c r="H164">
        <v>1</v>
      </c>
      <c r="I164">
        <v>0</v>
      </c>
      <c r="J164" t="str">
        <f t="shared" si="13"/>
        <v>H</v>
      </c>
      <c r="K164" s="7" t="s">
        <v>217</v>
      </c>
      <c r="L164">
        <v>2</v>
      </c>
      <c r="M164">
        <v>1</v>
      </c>
      <c r="N164" s="7">
        <v>0</v>
      </c>
      <c r="O164" s="7">
        <v>0</v>
      </c>
      <c r="P164">
        <v>1.83</v>
      </c>
      <c r="Q164">
        <v>3.5</v>
      </c>
      <c r="R164">
        <v>4.33</v>
      </c>
      <c r="S164">
        <v>1.8</v>
      </c>
      <c r="T164">
        <v>3.4</v>
      </c>
      <c r="U164">
        <v>4.2</v>
      </c>
      <c r="V164">
        <v>1.8</v>
      </c>
      <c r="W164">
        <v>3.25</v>
      </c>
      <c r="X164">
        <v>4.1500000000000004</v>
      </c>
      <c r="Y164">
        <v>1.89</v>
      </c>
      <c r="Z164">
        <v>3.45</v>
      </c>
      <c r="AA164">
        <v>4.4800000000000004</v>
      </c>
      <c r="AB164">
        <v>1.88</v>
      </c>
      <c r="AC164">
        <v>3.4</v>
      </c>
      <c r="AD164">
        <v>4.2</v>
      </c>
      <c r="AE164">
        <v>1.85</v>
      </c>
      <c r="AF164">
        <v>3.5</v>
      </c>
      <c r="AG164">
        <v>4.3</v>
      </c>
      <c r="AH164">
        <v>37</v>
      </c>
      <c r="AI164">
        <v>1.9</v>
      </c>
      <c r="AJ164">
        <v>1.84</v>
      </c>
      <c r="AK164">
        <v>3.55</v>
      </c>
      <c r="AL164">
        <v>3.34</v>
      </c>
      <c r="AM164">
        <v>4.55</v>
      </c>
      <c r="AN164">
        <v>4.17</v>
      </c>
      <c r="AO164">
        <v>34</v>
      </c>
      <c r="AP164">
        <v>2.15</v>
      </c>
      <c r="AQ164">
        <v>2.06</v>
      </c>
      <c r="AR164">
        <v>1.8</v>
      </c>
      <c r="AS164">
        <v>1.72</v>
      </c>
      <c r="AT164">
        <v>15</v>
      </c>
      <c r="AU164">
        <v>-0.75</v>
      </c>
      <c r="AV164">
        <v>2.2000000000000002</v>
      </c>
      <c r="AW164">
        <v>2.11</v>
      </c>
      <c r="AX164">
        <v>1.73</v>
      </c>
      <c r="AY164">
        <v>1.68</v>
      </c>
      <c r="AZ164">
        <v>1.93</v>
      </c>
      <c r="BA164">
        <v>3.48</v>
      </c>
      <c r="BB164">
        <v>4.41</v>
      </c>
    </row>
    <row r="165" spans="1:54" s="6" customFormat="1" x14ac:dyDescent="0.2">
      <c r="A165" t="s">
        <v>212</v>
      </c>
      <c r="B165" s="4">
        <v>43372</v>
      </c>
      <c r="C165" t="s">
        <v>216</v>
      </c>
      <c r="D165" t="s">
        <v>228</v>
      </c>
      <c r="E165">
        <v>0</v>
      </c>
      <c r="F165">
        <v>1</v>
      </c>
      <c r="G165" t="str">
        <f t="shared" si="12"/>
        <v>A</v>
      </c>
      <c r="H165">
        <v>0</v>
      </c>
      <c r="I165">
        <v>0</v>
      </c>
      <c r="J165" t="str">
        <f t="shared" si="13"/>
        <v>D</v>
      </c>
      <c r="K165" s="7" t="s">
        <v>338</v>
      </c>
      <c r="L165">
        <v>2</v>
      </c>
      <c r="M165">
        <v>0</v>
      </c>
      <c r="N165" s="7">
        <v>0</v>
      </c>
      <c r="O165" s="7">
        <v>0</v>
      </c>
      <c r="P165">
        <v>2.4</v>
      </c>
      <c r="Q165">
        <v>3.6</v>
      </c>
      <c r="R165">
        <v>2.7</v>
      </c>
      <c r="S165">
        <v>2.2999999999999998</v>
      </c>
      <c r="T165">
        <v>3.5</v>
      </c>
      <c r="U165">
        <v>2.7</v>
      </c>
      <c r="V165">
        <v>2.5</v>
      </c>
      <c r="W165">
        <v>3.25</v>
      </c>
      <c r="X165">
        <v>2.5499999999999998</v>
      </c>
      <c r="Y165">
        <v>2.67</v>
      </c>
      <c r="Z165">
        <v>3.44</v>
      </c>
      <c r="AA165">
        <v>2.69</v>
      </c>
      <c r="AB165">
        <v>2.5499999999999998</v>
      </c>
      <c r="AC165">
        <v>3.4</v>
      </c>
      <c r="AD165">
        <v>2.62</v>
      </c>
      <c r="AE165">
        <v>2.6</v>
      </c>
      <c r="AF165">
        <v>3.4</v>
      </c>
      <c r="AG165">
        <v>2.63</v>
      </c>
      <c r="AH165">
        <v>34</v>
      </c>
      <c r="AI165">
        <v>2.67</v>
      </c>
      <c r="AJ165">
        <v>2.5099999999999998</v>
      </c>
      <c r="AK165">
        <v>3.6</v>
      </c>
      <c r="AL165">
        <v>3.34</v>
      </c>
      <c r="AM165">
        <v>2.8</v>
      </c>
      <c r="AN165">
        <v>2.61</v>
      </c>
      <c r="AO165">
        <v>30</v>
      </c>
      <c r="AP165">
        <v>1.95</v>
      </c>
      <c r="AQ165">
        <v>1.86</v>
      </c>
      <c r="AR165">
        <v>1.95</v>
      </c>
      <c r="AS165">
        <v>1.89</v>
      </c>
      <c r="AT165">
        <v>17</v>
      </c>
      <c r="AU165">
        <v>0</v>
      </c>
      <c r="AV165">
        <v>1.95</v>
      </c>
      <c r="AW165">
        <v>1.86</v>
      </c>
      <c r="AX165">
        <v>2</v>
      </c>
      <c r="AY165">
        <v>1.92</v>
      </c>
      <c r="AZ165">
        <v>3</v>
      </c>
      <c r="BA165">
        <v>3.5</v>
      </c>
      <c r="BB165">
        <v>2.4300000000000002</v>
      </c>
    </row>
    <row r="166" spans="1:54" s="6" customFormat="1" x14ac:dyDescent="0.2">
      <c r="A166" t="s">
        <v>212</v>
      </c>
      <c r="B166" s="4">
        <v>43372</v>
      </c>
      <c r="C166" t="s">
        <v>246</v>
      </c>
      <c r="D166" t="s">
        <v>237</v>
      </c>
      <c r="E166">
        <v>0</v>
      </c>
      <c r="F166">
        <v>1</v>
      </c>
      <c r="G166" t="str">
        <f t="shared" si="12"/>
        <v>A</v>
      </c>
      <c r="H166">
        <v>0</v>
      </c>
      <c r="I166">
        <v>0</v>
      </c>
      <c r="J166" t="str">
        <f t="shared" si="13"/>
        <v>D</v>
      </c>
      <c r="K166" s="7" t="s">
        <v>220</v>
      </c>
      <c r="L166">
        <v>0</v>
      </c>
      <c r="M166">
        <v>6</v>
      </c>
      <c r="N166" s="7">
        <v>0</v>
      </c>
      <c r="O166" s="7">
        <v>0</v>
      </c>
      <c r="P166">
        <v>1.8</v>
      </c>
      <c r="Q166">
        <v>3.6</v>
      </c>
      <c r="R166">
        <v>4.5</v>
      </c>
      <c r="S166">
        <v>1.87</v>
      </c>
      <c r="T166">
        <v>3.4</v>
      </c>
      <c r="U166">
        <v>3.9</v>
      </c>
      <c r="V166">
        <v>1.8</v>
      </c>
      <c r="W166">
        <v>3.4</v>
      </c>
      <c r="X166">
        <v>4</v>
      </c>
      <c r="Y166">
        <v>1.88</v>
      </c>
      <c r="Z166">
        <v>3.72</v>
      </c>
      <c r="AA166">
        <v>4.17</v>
      </c>
      <c r="AB166">
        <v>1.85</v>
      </c>
      <c r="AC166">
        <v>3.6</v>
      </c>
      <c r="AD166">
        <v>4</v>
      </c>
      <c r="AE166">
        <v>1.85</v>
      </c>
      <c r="AF166">
        <v>3.6</v>
      </c>
      <c r="AG166">
        <v>4.2</v>
      </c>
      <c r="AH166">
        <v>36</v>
      </c>
      <c r="AI166">
        <v>1.91</v>
      </c>
      <c r="AJ166">
        <v>1.85</v>
      </c>
      <c r="AK166">
        <v>3.72</v>
      </c>
      <c r="AL166">
        <v>3.47</v>
      </c>
      <c r="AM166">
        <v>4.5</v>
      </c>
      <c r="AN166">
        <v>4</v>
      </c>
      <c r="AO166">
        <v>33</v>
      </c>
      <c r="AP166">
        <v>2.0299999999999998</v>
      </c>
      <c r="AQ166">
        <v>1.96</v>
      </c>
      <c r="AR166">
        <v>1.88</v>
      </c>
      <c r="AS166">
        <v>1.8</v>
      </c>
      <c r="AT166">
        <v>16</v>
      </c>
      <c r="AU166">
        <v>-0.5</v>
      </c>
      <c r="AV166">
        <v>1.9</v>
      </c>
      <c r="AW166">
        <v>1.83</v>
      </c>
      <c r="AX166">
        <v>2.02</v>
      </c>
      <c r="AY166">
        <v>1.95</v>
      </c>
      <c r="AZ166">
        <v>2.11</v>
      </c>
      <c r="BA166">
        <v>3.51</v>
      </c>
      <c r="BB166">
        <v>3.66</v>
      </c>
    </row>
    <row r="167" spans="1:54" s="6" customFormat="1" x14ac:dyDescent="0.2">
      <c r="A167" t="s">
        <v>212</v>
      </c>
      <c r="B167" s="4">
        <v>43372</v>
      </c>
      <c r="C167" t="s">
        <v>239</v>
      </c>
      <c r="D167" t="s">
        <v>245</v>
      </c>
      <c r="E167">
        <v>0</v>
      </c>
      <c r="F167">
        <v>3</v>
      </c>
      <c r="G167" t="str">
        <f t="shared" si="12"/>
        <v>A</v>
      </c>
      <c r="H167">
        <v>0</v>
      </c>
      <c r="I167">
        <v>2</v>
      </c>
      <c r="J167" t="str">
        <f t="shared" si="13"/>
        <v>A</v>
      </c>
      <c r="K167" s="7" t="s">
        <v>473</v>
      </c>
      <c r="L167">
        <v>1</v>
      </c>
      <c r="M167">
        <v>0</v>
      </c>
      <c r="N167" s="7">
        <v>0</v>
      </c>
      <c r="O167" s="7">
        <v>0</v>
      </c>
      <c r="P167">
        <v>3</v>
      </c>
      <c r="Q167">
        <v>3.6</v>
      </c>
      <c r="R167">
        <v>2.2000000000000002</v>
      </c>
      <c r="S167">
        <v>3.2</v>
      </c>
      <c r="T167">
        <v>3.5</v>
      </c>
      <c r="U167">
        <v>2.0499999999999998</v>
      </c>
      <c r="V167">
        <v>2.95</v>
      </c>
      <c r="W167">
        <v>3.3</v>
      </c>
      <c r="X167">
        <v>2.2000000000000002</v>
      </c>
      <c r="Y167">
        <v>3.15</v>
      </c>
      <c r="Z167">
        <v>3.54</v>
      </c>
      <c r="AA167">
        <v>2.29</v>
      </c>
      <c r="AB167">
        <v>3</v>
      </c>
      <c r="AC167">
        <v>3.5</v>
      </c>
      <c r="AD167">
        <v>2.25</v>
      </c>
      <c r="AE167">
        <v>3.2</v>
      </c>
      <c r="AF167">
        <v>3.6</v>
      </c>
      <c r="AG167">
        <v>2.0499999999999998</v>
      </c>
      <c r="AH167">
        <v>36</v>
      </c>
      <c r="AI167">
        <v>3.2</v>
      </c>
      <c r="AJ167">
        <v>3</v>
      </c>
      <c r="AK167">
        <v>3.6</v>
      </c>
      <c r="AL167">
        <v>3.39</v>
      </c>
      <c r="AM167">
        <v>2.2999999999999998</v>
      </c>
      <c r="AN167">
        <v>2.2000000000000002</v>
      </c>
      <c r="AO167">
        <v>33</v>
      </c>
      <c r="AP167">
        <v>1.91</v>
      </c>
      <c r="AQ167">
        <v>1.84</v>
      </c>
      <c r="AR167">
        <v>2.0099999999999998</v>
      </c>
      <c r="AS167">
        <v>1.91</v>
      </c>
      <c r="AT167">
        <v>17</v>
      </c>
      <c r="AU167">
        <v>0.25</v>
      </c>
      <c r="AV167">
        <v>1.93</v>
      </c>
      <c r="AW167">
        <v>1.86</v>
      </c>
      <c r="AX167">
        <v>1.99</v>
      </c>
      <c r="AY167">
        <v>1.93</v>
      </c>
      <c r="AZ167">
        <v>3.56</v>
      </c>
      <c r="BA167">
        <v>3.72</v>
      </c>
      <c r="BB167">
        <v>2.0699999999999998</v>
      </c>
    </row>
    <row r="168" spans="1:54" s="6" customFormat="1" x14ac:dyDescent="0.2">
      <c r="A168" t="s">
        <v>212</v>
      </c>
      <c r="B168" s="4">
        <v>43372</v>
      </c>
      <c r="C168" t="s">
        <v>242</v>
      </c>
      <c r="D168" t="s">
        <v>231</v>
      </c>
      <c r="E168">
        <v>1</v>
      </c>
      <c r="F168">
        <v>1</v>
      </c>
      <c r="G168" t="str">
        <f t="shared" si="12"/>
        <v>D</v>
      </c>
      <c r="H168">
        <v>1</v>
      </c>
      <c r="I168">
        <v>0</v>
      </c>
      <c r="J168" t="str">
        <f t="shared" si="13"/>
        <v>H</v>
      </c>
      <c r="K168" s="7" t="s">
        <v>241</v>
      </c>
      <c r="L168">
        <v>0</v>
      </c>
      <c r="M168">
        <v>2</v>
      </c>
      <c r="N168" s="7">
        <v>0</v>
      </c>
      <c r="O168" s="7">
        <v>0</v>
      </c>
      <c r="P168">
        <v>3.2</v>
      </c>
      <c r="Q168">
        <v>3.2</v>
      </c>
      <c r="R168">
        <v>2.2999999999999998</v>
      </c>
      <c r="S168">
        <v>3</v>
      </c>
      <c r="T168">
        <v>3.2</v>
      </c>
      <c r="U168">
        <v>2.25</v>
      </c>
      <c r="V168">
        <v>3</v>
      </c>
      <c r="W168">
        <v>3.1</v>
      </c>
      <c r="X168">
        <v>2.25</v>
      </c>
      <c r="Y168">
        <v>3.2</v>
      </c>
      <c r="Z168">
        <v>3.29</v>
      </c>
      <c r="AA168">
        <v>2.38</v>
      </c>
      <c r="AB168">
        <v>3.1</v>
      </c>
      <c r="AC168">
        <v>3.4</v>
      </c>
      <c r="AD168">
        <v>2.25</v>
      </c>
      <c r="AE168">
        <v>3.2</v>
      </c>
      <c r="AF168">
        <v>3.25</v>
      </c>
      <c r="AG168">
        <v>2.25</v>
      </c>
      <c r="AH168">
        <v>37</v>
      </c>
      <c r="AI168">
        <v>3.25</v>
      </c>
      <c r="AJ168">
        <v>3.04</v>
      </c>
      <c r="AK168">
        <v>3.5</v>
      </c>
      <c r="AL168">
        <v>3.21</v>
      </c>
      <c r="AM168">
        <v>2.4</v>
      </c>
      <c r="AN168">
        <v>2.2599999999999998</v>
      </c>
      <c r="AO168">
        <v>32</v>
      </c>
      <c r="AP168">
        <v>2.25</v>
      </c>
      <c r="AQ168">
        <v>2.14</v>
      </c>
      <c r="AR168">
        <v>1.72</v>
      </c>
      <c r="AS168">
        <v>1.66</v>
      </c>
      <c r="AT168">
        <v>17</v>
      </c>
      <c r="AU168">
        <v>0.25</v>
      </c>
      <c r="AV168">
        <v>1.91</v>
      </c>
      <c r="AW168">
        <v>1.83</v>
      </c>
      <c r="AX168">
        <v>2.0299999999999998</v>
      </c>
      <c r="AY168">
        <v>1.94</v>
      </c>
      <c r="AZ168">
        <v>3.58</v>
      </c>
      <c r="BA168">
        <v>3.45</v>
      </c>
      <c r="BB168">
        <v>2.16</v>
      </c>
    </row>
    <row r="169" spans="1:54" s="6" customFormat="1" x14ac:dyDescent="0.2">
      <c r="A169" t="s">
        <v>212</v>
      </c>
      <c r="B169" s="4">
        <v>43372</v>
      </c>
      <c r="C169" t="s">
        <v>225</v>
      </c>
      <c r="D169" t="s">
        <v>214</v>
      </c>
      <c r="E169">
        <v>1</v>
      </c>
      <c r="F169">
        <v>0</v>
      </c>
      <c r="G169" t="str">
        <f t="shared" si="12"/>
        <v>H</v>
      </c>
      <c r="H169">
        <v>1</v>
      </c>
      <c r="I169">
        <v>0</v>
      </c>
      <c r="J169" t="str">
        <f t="shared" si="13"/>
        <v>H</v>
      </c>
      <c r="K169" s="7" t="s">
        <v>385</v>
      </c>
      <c r="L169">
        <v>1</v>
      </c>
      <c r="M169">
        <v>0</v>
      </c>
      <c r="N169" s="7">
        <v>0</v>
      </c>
      <c r="O169" s="7">
        <v>0</v>
      </c>
      <c r="P169">
        <v>2.2999999999999998</v>
      </c>
      <c r="Q169">
        <v>3.4</v>
      </c>
      <c r="R169">
        <v>3</v>
      </c>
      <c r="S169">
        <v>2.25</v>
      </c>
      <c r="T169">
        <v>3.25</v>
      </c>
      <c r="U169">
        <v>2.95</v>
      </c>
      <c r="V169">
        <v>2.2000000000000002</v>
      </c>
      <c r="W169">
        <v>3.05</v>
      </c>
      <c r="X169">
        <v>3.1</v>
      </c>
      <c r="Y169">
        <v>2.2999999999999998</v>
      </c>
      <c r="Z169">
        <v>3.28</v>
      </c>
      <c r="AA169">
        <v>3.37</v>
      </c>
      <c r="AB169">
        <v>2.2999999999999998</v>
      </c>
      <c r="AC169">
        <v>3.25</v>
      </c>
      <c r="AD169">
        <v>3.1</v>
      </c>
      <c r="AE169">
        <v>2.2999999999999998</v>
      </c>
      <c r="AF169">
        <v>3.2</v>
      </c>
      <c r="AG169">
        <v>3.2</v>
      </c>
      <c r="AH169">
        <v>36</v>
      </c>
      <c r="AI169">
        <v>2.35</v>
      </c>
      <c r="AJ169">
        <v>2.2599999999999998</v>
      </c>
      <c r="AK169">
        <v>3.4</v>
      </c>
      <c r="AL169">
        <v>3.17</v>
      </c>
      <c r="AM169">
        <v>3.37</v>
      </c>
      <c r="AN169">
        <v>3.09</v>
      </c>
      <c r="AO169">
        <v>31</v>
      </c>
      <c r="AP169">
        <v>2.41</v>
      </c>
      <c r="AQ169">
        <v>2.2599999999999998</v>
      </c>
      <c r="AR169">
        <v>1.65</v>
      </c>
      <c r="AS169">
        <v>1.59</v>
      </c>
      <c r="AT169">
        <v>17</v>
      </c>
      <c r="AU169">
        <v>-0.25</v>
      </c>
      <c r="AV169">
        <v>2.02</v>
      </c>
      <c r="AW169">
        <v>1.95</v>
      </c>
      <c r="AX169">
        <v>1.93</v>
      </c>
      <c r="AY169">
        <v>1.84</v>
      </c>
      <c r="AZ169">
        <v>2.33</v>
      </c>
      <c r="BA169">
        <v>3.2</v>
      </c>
      <c r="BB169">
        <v>3.45</v>
      </c>
    </row>
    <row r="170" spans="1:54" s="6" customFormat="1" x14ac:dyDescent="0.2">
      <c r="A170" t="s">
        <v>212</v>
      </c>
      <c r="B170" s="4">
        <v>43379</v>
      </c>
      <c r="C170" t="s">
        <v>213</v>
      </c>
      <c r="D170" t="s">
        <v>222</v>
      </c>
      <c r="E170">
        <v>3</v>
      </c>
      <c r="F170">
        <v>0</v>
      </c>
      <c r="G170" t="str">
        <f t="shared" si="12"/>
        <v>H</v>
      </c>
      <c r="H170">
        <v>2</v>
      </c>
      <c r="I170">
        <v>0</v>
      </c>
      <c r="J170" t="str">
        <f t="shared" si="13"/>
        <v>H</v>
      </c>
      <c r="K170" s="7" t="s">
        <v>232</v>
      </c>
      <c r="L170">
        <v>1</v>
      </c>
      <c r="M170">
        <v>3</v>
      </c>
      <c r="N170">
        <v>0</v>
      </c>
      <c r="O170">
        <v>0</v>
      </c>
      <c r="P170">
        <v>2.1</v>
      </c>
      <c r="Q170">
        <v>3.5</v>
      </c>
      <c r="R170">
        <v>3.3</v>
      </c>
      <c r="S170">
        <v>2.15</v>
      </c>
      <c r="T170">
        <v>3.4</v>
      </c>
      <c r="U170">
        <v>3</v>
      </c>
      <c r="V170">
        <v>2.1</v>
      </c>
      <c r="W170">
        <v>3.2</v>
      </c>
      <c r="X170">
        <v>3.25</v>
      </c>
      <c r="Y170">
        <v>2.19</v>
      </c>
      <c r="Z170">
        <v>3.43</v>
      </c>
      <c r="AA170">
        <v>3.45</v>
      </c>
      <c r="AB170">
        <v>2.15</v>
      </c>
      <c r="AC170">
        <v>3.4</v>
      </c>
      <c r="AD170">
        <v>3.3</v>
      </c>
      <c r="AE170">
        <v>2.15</v>
      </c>
      <c r="AF170">
        <v>3.3</v>
      </c>
      <c r="AG170">
        <v>3.4</v>
      </c>
      <c r="AH170">
        <v>34</v>
      </c>
      <c r="AI170">
        <v>2.25</v>
      </c>
      <c r="AJ170">
        <v>2.14</v>
      </c>
      <c r="AK170">
        <v>3.5</v>
      </c>
      <c r="AL170">
        <v>3.27</v>
      </c>
      <c r="AM170">
        <v>3.51</v>
      </c>
      <c r="AN170">
        <v>3.22</v>
      </c>
      <c r="AO170">
        <v>32</v>
      </c>
      <c r="AP170">
        <v>2.11</v>
      </c>
      <c r="AQ170">
        <v>2.02</v>
      </c>
      <c r="AR170">
        <v>1.81</v>
      </c>
      <c r="AS170">
        <v>1.74</v>
      </c>
      <c r="AT170">
        <v>15</v>
      </c>
      <c r="AU170">
        <v>-0.25</v>
      </c>
      <c r="AV170">
        <v>1.91</v>
      </c>
      <c r="AW170">
        <v>1.83</v>
      </c>
      <c r="AX170">
        <v>2.04</v>
      </c>
      <c r="AY170">
        <v>1.94</v>
      </c>
      <c r="AZ170">
        <v>1.96</v>
      </c>
      <c r="BA170">
        <v>3.59</v>
      </c>
      <c r="BB170">
        <v>4.09</v>
      </c>
    </row>
    <row r="171" spans="1:54" s="6" customFormat="1" x14ac:dyDescent="0.2">
      <c r="A171" t="s">
        <v>212</v>
      </c>
      <c r="B171" s="4">
        <v>43379</v>
      </c>
      <c r="C171" t="s">
        <v>214</v>
      </c>
      <c r="D171" t="s">
        <v>228</v>
      </c>
      <c r="E171">
        <v>2</v>
      </c>
      <c r="F171">
        <v>0</v>
      </c>
      <c r="G171" t="str">
        <f t="shared" si="12"/>
        <v>H</v>
      </c>
      <c r="H171">
        <v>0</v>
      </c>
      <c r="I171">
        <v>0</v>
      </c>
      <c r="J171" t="str">
        <f t="shared" si="13"/>
        <v>D</v>
      </c>
      <c r="K171" s="7" t="s">
        <v>617</v>
      </c>
      <c r="L171">
        <v>1</v>
      </c>
      <c r="M171">
        <v>0</v>
      </c>
      <c r="N171">
        <v>0</v>
      </c>
      <c r="O171">
        <v>0</v>
      </c>
      <c r="P171">
        <v>2.04</v>
      </c>
      <c r="Q171">
        <v>3.5</v>
      </c>
      <c r="R171">
        <v>3.4</v>
      </c>
      <c r="S171">
        <v>2</v>
      </c>
      <c r="T171">
        <v>3.4</v>
      </c>
      <c r="U171">
        <v>3.4</v>
      </c>
      <c r="V171">
        <v>2</v>
      </c>
      <c r="W171">
        <v>3.2</v>
      </c>
      <c r="X171">
        <v>3.45</v>
      </c>
      <c r="Y171">
        <v>2.08</v>
      </c>
      <c r="Z171">
        <v>3.42</v>
      </c>
      <c r="AA171">
        <v>3.76</v>
      </c>
      <c r="AB171">
        <v>2.1</v>
      </c>
      <c r="AC171">
        <v>3.3</v>
      </c>
      <c r="AD171">
        <v>3.5</v>
      </c>
      <c r="AE171">
        <v>2.0499999999999998</v>
      </c>
      <c r="AF171">
        <v>3.3</v>
      </c>
      <c r="AG171">
        <v>3.7</v>
      </c>
      <c r="AH171">
        <v>34</v>
      </c>
      <c r="AI171">
        <v>2.15</v>
      </c>
      <c r="AJ171">
        <v>2.0499999999999998</v>
      </c>
      <c r="AK171">
        <v>3.5</v>
      </c>
      <c r="AL171">
        <v>3.29</v>
      </c>
      <c r="AM171">
        <v>3.76</v>
      </c>
      <c r="AN171">
        <v>3.45</v>
      </c>
      <c r="AO171">
        <v>32</v>
      </c>
      <c r="AP171">
        <v>2.13</v>
      </c>
      <c r="AQ171">
        <v>2.0499999999999998</v>
      </c>
      <c r="AR171">
        <v>1.8</v>
      </c>
      <c r="AS171">
        <v>1.72</v>
      </c>
      <c r="AT171">
        <v>14</v>
      </c>
      <c r="AU171">
        <v>-0.25</v>
      </c>
      <c r="AV171">
        <v>1.83</v>
      </c>
      <c r="AW171">
        <v>1.75</v>
      </c>
      <c r="AX171">
        <v>2.14</v>
      </c>
      <c r="AY171">
        <v>2.02</v>
      </c>
      <c r="AZ171">
        <v>2.34</v>
      </c>
      <c r="BA171">
        <v>3.29</v>
      </c>
      <c r="BB171">
        <v>3.33</v>
      </c>
    </row>
    <row r="172" spans="1:54" s="6" customFormat="1" x14ac:dyDescent="0.2">
      <c r="A172" t="s">
        <v>212</v>
      </c>
      <c r="B172" s="4">
        <v>43379</v>
      </c>
      <c r="C172" t="s">
        <v>215</v>
      </c>
      <c r="D172" t="s">
        <v>237</v>
      </c>
      <c r="E172">
        <v>2</v>
      </c>
      <c r="F172">
        <v>1</v>
      </c>
      <c r="G172" t="str">
        <f t="shared" si="12"/>
        <v>H</v>
      </c>
      <c r="H172">
        <v>2</v>
      </c>
      <c r="I172">
        <v>0</v>
      </c>
      <c r="J172" t="str">
        <f t="shared" si="13"/>
        <v>H</v>
      </c>
      <c r="K172" s="7" t="s">
        <v>548</v>
      </c>
      <c r="L172">
        <v>2</v>
      </c>
      <c r="M172">
        <v>4</v>
      </c>
      <c r="N172">
        <v>0</v>
      </c>
      <c r="O172">
        <v>0</v>
      </c>
      <c r="P172">
        <v>2.9</v>
      </c>
      <c r="Q172">
        <v>3.5</v>
      </c>
      <c r="R172">
        <v>2.2999999999999998</v>
      </c>
      <c r="S172">
        <v>2.75</v>
      </c>
      <c r="T172">
        <v>3.4</v>
      </c>
      <c r="U172">
        <v>2.2999999999999998</v>
      </c>
      <c r="V172">
        <v>2.95</v>
      </c>
      <c r="W172">
        <v>3.15</v>
      </c>
      <c r="X172">
        <v>2.25</v>
      </c>
      <c r="Y172">
        <v>3.11</v>
      </c>
      <c r="Z172">
        <v>3.41</v>
      </c>
      <c r="AA172">
        <v>2.37</v>
      </c>
      <c r="AB172">
        <v>3</v>
      </c>
      <c r="AC172">
        <v>3.3</v>
      </c>
      <c r="AD172">
        <v>2.35</v>
      </c>
      <c r="AE172">
        <v>3.1</v>
      </c>
      <c r="AF172">
        <v>3.3</v>
      </c>
      <c r="AG172">
        <v>2.2999999999999998</v>
      </c>
      <c r="AH172">
        <v>34</v>
      </c>
      <c r="AI172">
        <v>3.2</v>
      </c>
      <c r="AJ172">
        <v>2.93</v>
      </c>
      <c r="AK172">
        <v>3.5</v>
      </c>
      <c r="AL172">
        <v>3.26</v>
      </c>
      <c r="AM172">
        <v>2.4</v>
      </c>
      <c r="AN172">
        <v>2.2999999999999998</v>
      </c>
      <c r="AO172">
        <v>33</v>
      </c>
      <c r="AP172">
        <v>2.11</v>
      </c>
      <c r="AQ172">
        <v>2.02</v>
      </c>
      <c r="AR172">
        <v>1.81</v>
      </c>
      <c r="AS172">
        <v>1.74</v>
      </c>
      <c r="AT172">
        <v>15</v>
      </c>
      <c r="AU172">
        <v>0.25</v>
      </c>
      <c r="AV172">
        <v>1.89</v>
      </c>
      <c r="AW172">
        <v>1.81</v>
      </c>
      <c r="AX172">
        <v>2.0499999999999998</v>
      </c>
      <c r="AY172">
        <v>1.96</v>
      </c>
      <c r="AZ172">
        <v>3.03</v>
      </c>
      <c r="BA172">
        <v>3.44</v>
      </c>
      <c r="BB172">
        <v>2.44</v>
      </c>
    </row>
    <row r="173" spans="1:54" s="6" customFormat="1" x14ac:dyDescent="0.2">
      <c r="A173" t="s">
        <v>212</v>
      </c>
      <c r="B173" s="4">
        <v>43379</v>
      </c>
      <c r="C173" t="s">
        <v>221</v>
      </c>
      <c r="D173" t="s">
        <v>227</v>
      </c>
      <c r="E173">
        <v>1</v>
      </c>
      <c r="F173">
        <v>2</v>
      </c>
      <c r="G173" t="str">
        <f t="shared" si="12"/>
        <v>A</v>
      </c>
      <c r="H173">
        <v>0</v>
      </c>
      <c r="I173">
        <v>2</v>
      </c>
      <c r="J173" t="str">
        <f t="shared" si="13"/>
        <v>A</v>
      </c>
      <c r="K173" s="7" t="s">
        <v>244</v>
      </c>
      <c r="L173">
        <v>3</v>
      </c>
      <c r="M173">
        <v>0</v>
      </c>
      <c r="N173">
        <v>0</v>
      </c>
      <c r="O173">
        <v>0</v>
      </c>
      <c r="P173">
        <v>3.8</v>
      </c>
      <c r="Q173">
        <v>3.6</v>
      </c>
      <c r="R173">
        <v>1.9</v>
      </c>
      <c r="S173">
        <v>3.4</v>
      </c>
      <c r="T173">
        <v>3.5</v>
      </c>
      <c r="U173">
        <v>1.95</v>
      </c>
      <c r="V173">
        <v>3.75</v>
      </c>
      <c r="W173">
        <v>3.25</v>
      </c>
      <c r="X173">
        <v>1.9</v>
      </c>
      <c r="Y173">
        <v>3.89</v>
      </c>
      <c r="Z173">
        <v>3.62</v>
      </c>
      <c r="AA173">
        <v>1.98</v>
      </c>
      <c r="AB173">
        <v>3.7</v>
      </c>
      <c r="AC173">
        <v>3.6</v>
      </c>
      <c r="AD173">
        <v>1.95</v>
      </c>
      <c r="AE173">
        <v>3.9</v>
      </c>
      <c r="AF173">
        <v>3.4</v>
      </c>
      <c r="AG173">
        <v>1.95</v>
      </c>
      <c r="AH173">
        <v>34</v>
      </c>
      <c r="AI173">
        <v>4.0999999999999996</v>
      </c>
      <c r="AJ173">
        <v>3.69</v>
      </c>
      <c r="AK173">
        <v>3.62</v>
      </c>
      <c r="AL173">
        <v>3.4</v>
      </c>
      <c r="AM173">
        <v>2</v>
      </c>
      <c r="AN173">
        <v>1.93</v>
      </c>
      <c r="AO173">
        <v>31</v>
      </c>
      <c r="AP173">
        <v>2.1</v>
      </c>
      <c r="AQ173">
        <v>2.04</v>
      </c>
      <c r="AR173">
        <v>1.8</v>
      </c>
      <c r="AS173">
        <v>1.72</v>
      </c>
      <c r="AT173">
        <v>14</v>
      </c>
      <c r="AU173">
        <v>0.25</v>
      </c>
      <c r="AV173">
        <v>2.23</v>
      </c>
      <c r="AW173">
        <v>2.13</v>
      </c>
      <c r="AX173">
        <v>1.75</v>
      </c>
      <c r="AY173">
        <v>1.66</v>
      </c>
      <c r="AZ173">
        <v>3.78</v>
      </c>
      <c r="BA173">
        <v>3.63</v>
      </c>
      <c r="BB173">
        <v>2.04</v>
      </c>
    </row>
    <row r="174" spans="1:54" s="6" customFormat="1" x14ac:dyDescent="0.2">
      <c r="A174" t="s">
        <v>212</v>
      </c>
      <c r="B174" s="4">
        <v>43379</v>
      </c>
      <c r="C174" t="s">
        <v>231</v>
      </c>
      <c r="D174" t="s">
        <v>233</v>
      </c>
      <c r="E174">
        <v>0</v>
      </c>
      <c r="F174">
        <v>0</v>
      </c>
      <c r="G174" t="str">
        <f t="shared" si="12"/>
        <v>D</v>
      </c>
      <c r="H174">
        <v>0</v>
      </c>
      <c r="I174">
        <v>0</v>
      </c>
      <c r="J174" t="str">
        <f t="shared" si="13"/>
        <v>D</v>
      </c>
      <c r="K174" s="7" t="s">
        <v>235</v>
      </c>
      <c r="L174">
        <v>0</v>
      </c>
      <c r="M174">
        <v>0</v>
      </c>
      <c r="N174">
        <v>0</v>
      </c>
      <c r="O174">
        <v>0</v>
      </c>
      <c r="P174">
        <v>3</v>
      </c>
      <c r="Q174">
        <v>3.3</v>
      </c>
      <c r="R174">
        <v>2.37</v>
      </c>
      <c r="S174">
        <v>2.9</v>
      </c>
      <c r="T174">
        <v>3.2</v>
      </c>
      <c r="U174">
        <v>2.2999999999999998</v>
      </c>
      <c r="V174">
        <v>2.95</v>
      </c>
      <c r="W174">
        <v>3.2</v>
      </c>
      <c r="X174">
        <v>2.25</v>
      </c>
      <c r="Y174">
        <v>3.06</v>
      </c>
      <c r="Z174">
        <v>3.49</v>
      </c>
      <c r="AA174">
        <v>2.36</v>
      </c>
      <c r="AB174">
        <v>3</v>
      </c>
      <c r="AC174">
        <v>3.4</v>
      </c>
      <c r="AD174">
        <v>2.2999999999999998</v>
      </c>
      <c r="AE174">
        <v>3</v>
      </c>
      <c r="AF174">
        <v>3.3</v>
      </c>
      <c r="AG174">
        <v>2.38</v>
      </c>
      <c r="AH174">
        <v>34</v>
      </c>
      <c r="AI174">
        <v>3.15</v>
      </c>
      <c r="AJ174">
        <v>2.93</v>
      </c>
      <c r="AK174">
        <v>3.5</v>
      </c>
      <c r="AL174">
        <v>3.28</v>
      </c>
      <c r="AM174">
        <v>2.4</v>
      </c>
      <c r="AN174">
        <v>2.2999999999999998</v>
      </c>
      <c r="AO174">
        <v>33</v>
      </c>
      <c r="AP174">
        <v>2.11</v>
      </c>
      <c r="AQ174">
        <v>2.02</v>
      </c>
      <c r="AR174">
        <v>1.82</v>
      </c>
      <c r="AS174">
        <v>1.74</v>
      </c>
      <c r="AT174">
        <v>14</v>
      </c>
      <c r="AU174">
        <v>0.25</v>
      </c>
      <c r="AV174">
        <v>1.85</v>
      </c>
      <c r="AW174">
        <v>1.78</v>
      </c>
      <c r="AX174">
        <v>2.08</v>
      </c>
      <c r="AY174">
        <v>1.98</v>
      </c>
      <c r="AZ174">
        <v>2.4700000000000002</v>
      </c>
      <c r="BA174">
        <v>3.64</v>
      </c>
      <c r="BB174">
        <v>2.86</v>
      </c>
    </row>
    <row r="175" spans="1:54" s="6" customFormat="1" x14ac:dyDescent="0.2">
      <c r="A175" t="s">
        <v>212</v>
      </c>
      <c r="B175" s="4">
        <v>43379</v>
      </c>
      <c r="C175" t="s">
        <v>224</v>
      </c>
      <c r="D175" t="s">
        <v>245</v>
      </c>
      <c r="E175">
        <v>1</v>
      </c>
      <c r="F175">
        <v>4</v>
      </c>
      <c r="G175" t="str">
        <f t="shared" si="12"/>
        <v>A</v>
      </c>
      <c r="H175">
        <v>0</v>
      </c>
      <c r="I175">
        <v>2</v>
      </c>
      <c r="J175" t="str">
        <f t="shared" si="13"/>
        <v>A</v>
      </c>
      <c r="K175" s="7" t="s">
        <v>229</v>
      </c>
      <c r="L175">
        <v>1</v>
      </c>
      <c r="M175">
        <v>0</v>
      </c>
      <c r="N175">
        <v>0</v>
      </c>
      <c r="O175">
        <v>0</v>
      </c>
      <c r="P175">
        <v>4.75</v>
      </c>
      <c r="Q175">
        <v>3.75</v>
      </c>
      <c r="R175">
        <v>1.7</v>
      </c>
      <c r="S175">
        <v>4.25</v>
      </c>
      <c r="T175">
        <v>3.6</v>
      </c>
      <c r="U175">
        <v>1.72</v>
      </c>
      <c r="V175">
        <v>4.25</v>
      </c>
      <c r="W175">
        <v>3.55</v>
      </c>
      <c r="X175">
        <v>1.7</v>
      </c>
      <c r="Y175">
        <v>4.5599999999999996</v>
      </c>
      <c r="Z175">
        <v>3.9</v>
      </c>
      <c r="AA175">
        <v>1.76</v>
      </c>
      <c r="AB175">
        <v>4.33</v>
      </c>
      <c r="AC175">
        <v>3.9</v>
      </c>
      <c r="AD175">
        <v>1.73</v>
      </c>
      <c r="AE175">
        <v>4.75</v>
      </c>
      <c r="AF175">
        <v>3.7</v>
      </c>
      <c r="AG175">
        <v>1.73</v>
      </c>
      <c r="AH175">
        <v>34</v>
      </c>
      <c r="AI175">
        <v>4.8</v>
      </c>
      <c r="AJ175">
        <v>4.3099999999999996</v>
      </c>
      <c r="AK175">
        <v>3.9</v>
      </c>
      <c r="AL175">
        <v>3.65</v>
      </c>
      <c r="AM175">
        <v>1.8</v>
      </c>
      <c r="AN175">
        <v>1.73</v>
      </c>
      <c r="AO175">
        <v>31</v>
      </c>
      <c r="AP175">
        <v>1.95</v>
      </c>
      <c r="AQ175">
        <v>1.86</v>
      </c>
      <c r="AR175">
        <v>1.99</v>
      </c>
      <c r="AS175">
        <v>1.88</v>
      </c>
      <c r="AT175">
        <v>13</v>
      </c>
      <c r="AU175">
        <v>0.75</v>
      </c>
      <c r="AV175">
        <v>1.88</v>
      </c>
      <c r="AW175">
        <v>1.82</v>
      </c>
      <c r="AX175">
        <v>2.0099999999999998</v>
      </c>
      <c r="AY175">
        <v>1.94</v>
      </c>
      <c r="AZ175">
        <v>5.07</v>
      </c>
      <c r="BA175">
        <v>4.13</v>
      </c>
      <c r="BB175">
        <v>1.68</v>
      </c>
    </row>
    <row r="176" spans="1:54" s="6" customFormat="1" x14ac:dyDescent="0.2">
      <c r="A176" t="s">
        <v>212</v>
      </c>
      <c r="B176" s="4">
        <v>43379</v>
      </c>
      <c r="C176" t="s">
        <v>230</v>
      </c>
      <c r="D176" t="s">
        <v>236</v>
      </c>
      <c r="E176">
        <v>0</v>
      </c>
      <c r="F176">
        <v>2</v>
      </c>
      <c r="G176" t="str">
        <f t="shared" si="12"/>
        <v>A</v>
      </c>
      <c r="H176">
        <v>0</v>
      </c>
      <c r="I176">
        <v>1</v>
      </c>
      <c r="J176" t="str">
        <f t="shared" si="13"/>
        <v>A</v>
      </c>
      <c r="K176" s="7" t="s">
        <v>388</v>
      </c>
      <c r="L176">
        <v>3</v>
      </c>
      <c r="M176">
        <v>2</v>
      </c>
      <c r="N176">
        <v>0</v>
      </c>
      <c r="O176">
        <v>0</v>
      </c>
      <c r="P176">
        <v>2.2999999999999998</v>
      </c>
      <c r="Q176">
        <v>3.5</v>
      </c>
      <c r="R176">
        <v>2.9</v>
      </c>
      <c r="S176">
        <v>2.25</v>
      </c>
      <c r="T176">
        <v>3.3</v>
      </c>
      <c r="U176">
        <v>2.9</v>
      </c>
      <c r="V176">
        <v>2.2999999999999998</v>
      </c>
      <c r="W176">
        <v>3.25</v>
      </c>
      <c r="X176">
        <v>2.8</v>
      </c>
      <c r="Y176">
        <v>2.4300000000000002</v>
      </c>
      <c r="Z176">
        <v>3.52</v>
      </c>
      <c r="AA176">
        <v>2.93</v>
      </c>
      <c r="AB176">
        <v>2.35</v>
      </c>
      <c r="AC176">
        <v>3.4</v>
      </c>
      <c r="AD176">
        <v>2.88</v>
      </c>
      <c r="AE176">
        <v>2.2999999999999998</v>
      </c>
      <c r="AF176">
        <v>3.4</v>
      </c>
      <c r="AG176">
        <v>3</v>
      </c>
      <c r="AH176">
        <v>34</v>
      </c>
      <c r="AI176">
        <v>2.4500000000000002</v>
      </c>
      <c r="AJ176">
        <v>2.31</v>
      </c>
      <c r="AK176">
        <v>3.52</v>
      </c>
      <c r="AL176">
        <v>3.32</v>
      </c>
      <c r="AM176">
        <v>3.05</v>
      </c>
      <c r="AN176">
        <v>2.83</v>
      </c>
      <c r="AO176">
        <v>31</v>
      </c>
      <c r="AP176">
        <v>2</v>
      </c>
      <c r="AQ176">
        <v>1.9</v>
      </c>
      <c r="AR176">
        <v>1.93</v>
      </c>
      <c r="AS176">
        <v>1.84</v>
      </c>
      <c r="AT176">
        <v>15</v>
      </c>
      <c r="AU176">
        <v>-0.25</v>
      </c>
      <c r="AV176">
        <v>2.09</v>
      </c>
      <c r="AW176">
        <v>2</v>
      </c>
      <c r="AX176">
        <v>1.86</v>
      </c>
      <c r="AY176">
        <v>1.78</v>
      </c>
      <c r="AZ176">
        <v>2.2999999999999998</v>
      </c>
      <c r="BA176">
        <v>3.68</v>
      </c>
      <c r="BB176">
        <v>3.07</v>
      </c>
    </row>
    <row r="177" spans="1:54" s="6" customFormat="1" x14ac:dyDescent="0.2">
      <c r="A177" t="s">
        <v>212</v>
      </c>
      <c r="B177" s="4">
        <v>43379</v>
      </c>
      <c r="C177" t="s">
        <v>240</v>
      </c>
      <c r="D177" t="s">
        <v>219</v>
      </c>
      <c r="E177">
        <v>2</v>
      </c>
      <c r="F177">
        <v>0</v>
      </c>
      <c r="G177" t="str">
        <f t="shared" si="12"/>
        <v>H</v>
      </c>
      <c r="H177">
        <v>2</v>
      </c>
      <c r="I177">
        <v>0</v>
      </c>
      <c r="J177" t="str">
        <f t="shared" si="13"/>
        <v>H</v>
      </c>
      <c r="K177" s="7" t="s">
        <v>473</v>
      </c>
      <c r="L177">
        <v>1</v>
      </c>
      <c r="M177">
        <v>1</v>
      </c>
      <c r="N177">
        <v>0</v>
      </c>
      <c r="O177">
        <v>0</v>
      </c>
      <c r="P177">
        <v>1.72</v>
      </c>
      <c r="Q177">
        <v>3.75</v>
      </c>
      <c r="R177">
        <v>4.5</v>
      </c>
      <c r="S177">
        <v>1.7</v>
      </c>
      <c r="T177">
        <v>3.7</v>
      </c>
      <c r="U177">
        <v>4.4000000000000004</v>
      </c>
      <c r="V177">
        <v>1.75</v>
      </c>
      <c r="W177">
        <v>3.4</v>
      </c>
      <c r="X177">
        <v>4.3499999999999996</v>
      </c>
      <c r="Y177">
        <v>1.76</v>
      </c>
      <c r="Z177">
        <v>3.76</v>
      </c>
      <c r="AA177">
        <v>4.8099999999999996</v>
      </c>
      <c r="AB177">
        <v>1.78</v>
      </c>
      <c r="AC177">
        <v>3.7</v>
      </c>
      <c r="AD177">
        <v>4.33</v>
      </c>
      <c r="AE177">
        <v>1.8</v>
      </c>
      <c r="AF177">
        <v>3.6</v>
      </c>
      <c r="AG177">
        <v>4.5</v>
      </c>
      <c r="AH177">
        <v>34</v>
      </c>
      <c r="AI177">
        <v>1.83</v>
      </c>
      <c r="AJ177">
        <v>1.75</v>
      </c>
      <c r="AK177">
        <v>3.8</v>
      </c>
      <c r="AL177">
        <v>3.55</v>
      </c>
      <c r="AM177">
        <v>4.8099999999999996</v>
      </c>
      <c r="AN177">
        <v>4.34</v>
      </c>
      <c r="AO177">
        <v>31</v>
      </c>
      <c r="AP177">
        <v>2.0499999999999998</v>
      </c>
      <c r="AQ177">
        <v>1.95</v>
      </c>
      <c r="AR177">
        <v>1.91</v>
      </c>
      <c r="AS177">
        <v>1.79</v>
      </c>
      <c r="AT177">
        <v>15</v>
      </c>
      <c r="AU177">
        <v>-0.75</v>
      </c>
      <c r="AV177">
        <v>2.0699999999999998</v>
      </c>
      <c r="AW177">
        <v>1.99</v>
      </c>
      <c r="AX177">
        <v>1.88</v>
      </c>
      <c r="AY177">
        <v>1.79</v>
      </c>
      <c r="AZ177">
        <v>1.61</v>
      </c>
      <c r="BA177">
        <v>4.1500000000000004</v>
      </c>
      <c r="BB177">
        <v>5.66</v>
      </c>
    </row>
    <row r="178" spans="1:54" s="6" customFormat="1" x14ac:dyDescent="0.2">
      <c r="A178" t="s">
        <v>212</v>
      </c>
      <c r="B178" s="4">
        <v>43379</v>
      </c>
      <c r="C178" t="s">
        <v>243</v>
      </c>
      <c r="D178" t="s">
        <v>218</v>
      </c>
      <c r="E178">
        <v>2</v>
      </c>
      <c r="F178">
        <v>0</v>
      </c>
      <c r="G178" t="str">
        <f t="shared" si="12"/>
        <v>H</v>
      </c>
      <c r="H178">
        <v>1</v>
      </c>
      <c r="I178">
        <v>0</v>
      </c>
      <c r="J178" t="str">
        <f t="shared" si="13"/>
        <v>H</v>
      </c>
      <c r="K178" s="7" t="s">
        <v>386</v>
      </c>
      <c r="L178">
        <v>3</v>
      </c>
      <c r="M178">
        <v>0</v>
      </c>
      <c r="N178">
        <v>0</v>
      </c>
      <c r="O178">
        <v>0</v>
      </c>
      <c r="P178">
        <v>2.2999999999999998</v>
      </c>
      <c r="Q178">
        <v>3.2</v>
      </c>
      <c r="R178">
        <v>3.1</v>
      </c>
      <c r="S178">
        <v>2.25</v>
      </c>
      <c r="T178">
        <v>3.2</v>
      </c>
      <c r="U178">
        <v>3</v>
      </c>
      <c r="V178">
        <v>2.2999999999999998</v>
      </c>
      <c r="W178">
        <v>3.05</v>
      </c>
      <c r="X178">
        <v>2.95</v>
      </c>
      <c r="Y178">
        <v>2.44</v>
      </c>
      <c r="Z178">
        <v>3.22</v>
      </c>
      <c r="AA178">
        <v>3.17</v>
      </c>
      <c r="AB178">
        <v>2.38</v>
      </c>
      <c r="AC178">
        <v>3.2</v>
      </c>
      <c r="AD178">
        <v>3</v>
      </c>
      <c r="AE178">
        <v>2.38</v>
      </c>
      <c r="AF178">
        <v>3.2</v>
      </c>
      <c r="AG178">
        <v>3.1</v>
      </c>
      <c r="AH178">
        <v>34</v>
      </c>
      <c r="AI178">
        <v>2.4500000000000002</v>
      </c>
      <c r="AJ178">
        <v>2.3199999999999998</v>
      </c>
      <c r="AK178">
        <v>3.3</v>
      </c>
      <c r="AL178">
        <v>3.13</v>
      </c>
      <c r="AM178">
        <v>3.2</v>
      </c>
      <c r="AN178">
        <v>2.97</v>
      </c>
      <c r="AO178">
        <v>30</v>
      </c>
      <c r="AP178">
        <v>2.25</v>
      </c>
      <c r="AQ178">
        <v>2.15</v>
      </c>
      <c r="AR178">
        <v>1.7</v>
      </c>
      <c r="AS178">
        <v>1.64</v>
      </c>
      <c r="AT178">
        <v>15</v>
      </c>
      <c r="AU178">
        <v>-0.25</v>
      </c>
      <c r="AV178">
        <v>2.0699999999999998</v>
      </c>
      <c r="AW178">
        <v>2</v>
      </c>
      <c r="AX178">
        <v>1.84</v>
      </c>
      <c r="AY178">
        <v>1.78</v>
      </c>
      <c r="AZ178">
        <v>2.5099999999999998</v>
      </c>
      <c r="BA178">
        <v>3.18</v>
      </c>
      <c r="BB178">
        <v>3.14</v>
      </c>
    </row>
    <row r="179" spans="1:54" s="6" customFormat="1" x14ac:dyDescent="0.2">
      <c r="A179" t="s">
        <v>212</v>
      </c>
      <c r="B179" s="4">
        <v>43379</v>
      </c>
      <c r="C179" t="s">
        <v>239</v>
      </c>
      <c r="D179" t="s">
        <v>246</v>
      </c>
      <c r="E179">
        <v>0</v>
      </c>
      <c r="F179">
        <v>2</v>
      </c>
      <c r="G179" t="str">
        <f t="shared" si="12"/>
        <v>A</v>
      </c>
      <c r="H179">
        <v>0</v>
      </c>
      <c r="I179">
        <v>2</v>
      </c>
      <c r="J179" t="str">
        <f t="shared" si="13"/>
        <v>A</v>
      </c>
      <c r="K179" s="7" t="s">
        <v>337</v>
      </c>
      <c r="L179">
        <v>1</v>
      </c>
      <c r="M179">
        <v>1</v>
      </c>
      <c r="N179">
        <v>0</v>
      </c>
      <c r="O179">
        <v>0</v>
      </c>
      <c r="P179">
        <v>3.5</v>
      </c>
      <c r="Q179">
        <v>3.6</v>
      </c>
      <c r="R179">
        <v>2</v>
      </c>
      <c r="S179">
        <v>3.1</v>
      </c>
      <c r="T179">
        <v>3.4</v>
      </c>
      <c r="U179">
        <v>2.1</v>
      </c>
      <c r="V179">
        <v>3.3</v>
      </c>
      <c r="W179">
        <v>3.4</v>
      </c>
      <c r="X179">
        <v>2</v>
      </c>
      <c r="Y179">
        <v>3.55</v>
      </c>
      <c r="Z179">
        <v>3.68</v>
      </c>
      <c r="AA179">
        <v>2.06</v>
      </c>
      <c r="AB179">
        <v>3.3</v>
      </c>
      <c r="AC179">
        <v>3.6</v>
      </c>
      <c r="AD179">
        <v>2.0499999999999998</v>
      </c>
      <c r="AE179">
        <v>3.5</v>
      </c>
      <c r="AF179">
        <v>3.5</v>
      </c>
      <c r="AG179">
        <v>2.0499999999999998</v>
      </c>
      <c r="AH179">
        <v>34</v>
      </c>
      <c r="AI179">
        <v>3.6</v>
      </c>
      <c r="AJ179">
        <v>3.29</v>
      </c>
      <c r="AK179">
        <v>3.68</v>
      </c>
      <c r="AL179">
        <v>3.43</v>
      </c>
      <c r="AM179">
        <v>2.15</v>
      </c>
      <c r="AN179">
        <v>2.0499999999999998</v>
      </c>
      <c r="AO179">
        <v>31</v>
      </c>
      <c r="AP179">
        <v>1.88</v>
      </c>
      <c r="AQ179">
        <v>1.8</v>
      </c>
      <c r="AR179">
        <v>2.02</v>
      </c>
      <c r="AS179">
        <v>1.94</v>
      </c>
      <c r="AT179">
        <v>15</v>
      </c>
      <c r="AU179">
        <v>0.25</v>
      </c>
      <c r="AV179">
        <v>2.11</v>
      </c>
      <c r="AW179">
        <v>2.0099999999999998</v>
      </c>
      <c r="AX179">
        <v>1.83</v>
      </c>
      <c r="AY179">
        <v>1.76</v>
      </c>
      <c r="AZ179">
        <v>4.07</v>
      </c>
      <c r="BA179">
        <v>3.92</v>
      </c>
      <c r="BB179">
        <v>1.88</v>
      </c>
    </row>
    <row r="180" spans="1:54" s="6" customFormat="1" x14ac:dyDescent="0.2">
      <c r="A180" t="s">
        <v>212</v>
      </c>
      <c r="B180" s="4">
        <v>43379</v>
      </c>
      <c r="C180" t="s">
        <v>242</v>
      </c>
      <c r="D180" t="s">
        <v>234</v>
      </c>
      <c r="E180">
        <v>0</v>
      </c>
      <c r="F180">
        <v>1</v>
      </c>
      <c r="G180" t="str">
        <f t="shared" si="12"/>
        <v>A</v>
      </c>
      <c r="H180">
        <v>0</v>
      </c>
      <c r="I180">
        <v>1</v>
      </c>
      <c r="J180" t="str">
        <f t="shared" si="13"/>
        <v>A</v>
      </c>
      <c r="K180" s="7" t="s">
        <v>340</v>
      </c>
      <c r="L180">
        <v>5</v>
      </c>
      <c r="M180">
        <v>2</v>
      </c>
      <c r="N180">
        <v>0</v>
      </c>
      <c r="O180">
        <v>0</v>
      </c>
      <c r="P180">
        <v>2.5</v>
      </c>
      <c r="Q180">
        <v>3.4</v>
      </c>
      <c r="R180">
        <v>2.7</v>
      </c>
      <c r="S180">
        <v>2.4500000000000002</v>
      </c>
      <c r="T180">
        <v>3.25</v>
      </c>
      <c r="U180">
        <v>2.65</v>
      </c>
      <c r="V180">
        <v>2.5499999999999998</v>
      </c>
      <c r="W180">
        <v>3.1</v>
      </c>
      <c r="X180">
        <v>2.6</v>
      </c>
      <c r="Y180">
        <v>2.73</v>
      </c>
      <c r="Z180">
        <v>3.36</v>
      </c>
      <c r="AA180">
        <v>2.69</v>
      </c>
      <c r="AB180">
        <v>2.62</v>
      </c>
      <c r="AC180">
        <v>3.3</v>
      </c>
      <c r="AD180">
        <v>2.62</v>
      </c>
      <c r="AE180">
        <v>2.63</v>
      </c>
      <c r="AF180">
        <v>3.3</v>
      </c>
      <c r="AG180">
        <v>2.63</v>
      </c>
      <c r="AH180">
        <v>34</v>
      </c>
      <c r="AI180">
        <v>2.75</v>
      </c>
      <c r="AJ180">
        <v>2.56</v>
      </c>
      <c r="AK180">
        <v>3.4</v>
      </c>
      <c r="AL180">
        <v>3.21</v>
      </c>
      <c r="AM180">
        <v>2.75</v>
      </c>
      <c r="AN180">
        <v>2.6</v>
      </c>
      <c r="AO180">
        <v>33</v>
      </c>
      <c r="AP180">
        <v>2.0499999999999998</v>
      </c>
      <c r="AQ180">
        <v>1.97</v>
      </c>
      <c r="AR180">
        <v>1.86</v>
      </c>
      <c r="AS180">
        <v>1.78</v>
      </c>
      <c r="AT180">
        <v>14</v>
      </c>
      <c r="AU180">
        <v>0</v>
      </c>
      <c r="AV180">
        <v>1.98</v>
      </c>
      <c r="AW180">
        <v>1.88</v>
      </c>
      <c r="AX180">
        <v>1.96</v>
      </c>
      <c r="AY180">
        <v>1.89</v>
      </c>
      <c r="AZ180">
        <v>3.31</v>
      </c>
      <c r="BA180">
        <v>3.6</v>
      </c>
      <c r="BB180">
        <v>2.2200000000000002</v>
      </c>
    </row>
    <row r="181" spans="1:54" s="6" customFormat="1" x14ac:dyDescent="0.2">
      <c r="A181" t="s">
        <v>212</v>
      </c>
      <c r="B181" s="4">
        <v>43379</v>
      </c>
      <c r="C181" t="s">
        <v>225</v>
      </c>
      <c r="D181" t="s">
        <v>216</v>
      </c>
      <c r="E181">
        <v>1</v>
      </c>
      <c r="F181">
        <v>0</v>
      </c>
      <c r="G181" t="str">
        <f t="shared" si="12"/>
        <v>H</v>
      </c>
      <c r="H181">
        <v>1</v>
      </c>
      <c r="I181">
        <v>0</v>
      </c>
      <c r="J181" t="str">
        <f t="shared" si="13"/>
        <v>H</v>
      </c>
      <c r="K181" s="7" t="s">
        <v>238</v>
      </c>
      <c r="L181">
        <v>1</v>
      </c>
      <c r="M181">
        <v>1</v>
      </c>
      <c r="N181">
        <v>0</v>
      </c>
      <c r="O181">
        <v>0</v>
      </c>
      <c r="P181">
        <v>1.75</v>
      </c>
      <c r="Q181">
        <v>3.75</v>
      </c>
      <c r="R181">
        <v>4.33</v>
      </c>
      <c r="S181">
        <v>1.75</v>
      </c>
      <c r="T181">
        <v>3.6</v>
      </c>
      <c r="U181">
        <v>4.2</v>
      </c>
      <c r="V181">
        <v>1.75</v>
      </c>
      <c r="W181">
        <v>3.4</v>
      </c>
      <c r="X181">
        <v>4.3</v>
      </c>
      <c r="Y181">
        <v>1.82</v>
      </c>
      <c r="Z181">
        <v>3.71</v>
      </c>
      <c r="AA181">
        <v>4.49</v>
      </c>
      <c r="AB181">
        <v>1.78</v>
      </c>
      <c r="AC181">
        <v>3.6</v>
      </c>
      <c r="AD181">
        <v>4.4000000000000004</v>
      </c>
      <c r="AE181">
        <v>1.8</v>
      </c>
      <c r="AF181">
        <v>3.6</v>
      </c>
      <c r="AG181">
        <v>4.5</v>
      </c>
      <c r="AH181">
        <v>32</v>
      </c>
      <c r="AI181">
        <v>1.85</v>
      </c>
      <c r="AJ181">
        <v>1.77</v>
      </c>
      <c r="AK181">
        <v>3.75</v>
      </c>
      <c r="AL181">
        <v>3.54</v>
      </c>
      <c r="AM181">
        <v>4.7</v>
      </c>
      <c r="AN181">
        <v>4.2300000000000004</v>
      </c>
      <c r="AO181">
        <v>31</v>
      </c>
      <c r="AP181">
        <v>2.11</v>
      </c>
      <c r="AQ181">
        <v>2.0099999999999998</v>
      </c>
      <c r="AR181">
        <v>1.85</v>
      </c>
      <c r="AS181">
        <v>1.76</v>
      </c>
      <c r="AT181">
        <v>13</v>
      </c>
      <c r="AU181">
        <v>-0.5</v>
      </c>
      <c r="AV181">
        <v>1.83</v>
      </c>
      <c r="AW181">
        <v>1.75</v>
      </c>
      <c r="AX181">
        <v>2.14</v>
      </c>
      <c r="AY181">
        <v>2.02</v>
      </c>
      <c r="AZ181">
        <v>1.75</v>
      </c>
      <c r="BA181">
        <v>3.77</v>
      </c>
      <c r="BB181">
        <v>5.05</v>
      </c>
    </row>
    <row r="182" spans="1:54" s="6" customFormat="1" x14ac:dyDescent="0.2">
      <c r="A182" t="s">
        <v>212</v>
      </c>
      <c r="B182" s="4">
        <v>43386</v>
      </c>
      <c r="C182" t="s">
        <v>218</v>
      </c>
      <c r="D182" t="s">
        <v>239</v>
      </c>
      <c r="E182">
        <v>3</v>
      </c>
      <c r="F182">
        <v>1</v>
      </c>
      <c r="G182" t="str">
        <f t="shared" si="12"/>
        <v>H</v>
      </c>
      <c r="H182">
        <v>1</v>
      </c>
      <c r="I182">
        <v>0</v>
      </c>
      <c r="J182" t="str">
        <f t="shared" si="13"/>
        <v>H</v>
      </c>
      <c r="K182" s="7" t="s">
        <v>235</v>
      </c>
      <c r="L182">
        <v>0</v>
      </c>
      <c r="M182">
        <v>2</v>
      </c>
      <c r="N182">
        <v>0</v>
      </c>
      <c r="O182">
        <v>0</v>
      </c>
      <c r="P182">
        <v>1.8</v>
      </c>
      <c r="Q182">
        <v>3.5</v>
      </c>
      <c r="R182">
        <v>4.5</v>
      </c>
      <c r="S182">
        <v>1.78</v>
      </c>
      <c r="T182">
        <v>3.4</v>
      </c>
      <c r="U182">
        <v>4.33</v>
      </c>
      <c r="V182">
        <v>1.8</v>
      </c>
      <c r="W182">
        <v>3.35</v>
      </c>
      <c r="X182">
        <v>4.1500000000000004</v>
      </c>
      <c r="Y182">
        <v>1.84</v>
      </c>
      <c r="Z182">
        <v>3.64</v>
      </c>
      <c r="AA182">
        <v>4.49</v>
      </c>
      <c r="AB182">
        <v>1.83</v>
      </c>
      <c r="AC182">
        <v>3.6</v>
      </c>
      <c r="AD182">
        <v>4.2</v>
      </c>
      <c r="AE182">
        <v>1.83</v>
      </c>
      <c r="AF182">
        <v>3.5</v>
      </c>
      <c r="AG182">
        <v>4.33</v>
      </c>
      <c r="AH182">
        <v>36</v>
      </c>
      <c r="AI182">
        <v>1.9</v>
      </c>
      <c r="AJ182">
        <v>1.8</v>
      </c>
      <c r="AK182">
        <v>3.65</v>
      </c>
      <c r="AL182">
        <v>3.44</v>
      </c>
      <c r="AM182">
        <v>4.55</v>
      </c>
      <c r="AN182">
        <v>4.1900000000000004</v>
      </c>
      <c r="AO182">
        <v>34</v>
      </c>
      <c r="AP182">
        <v>2.06</v>
      </c>
      <c r="AQ182">
        <v>1.98</v>
      </c>
      <c r="AR182">
        <v>1.85</v>
      </c>
      <c r="AS182">
        <v>1.77</v>
      </c>
      <c r="AT182">
        <v>14</v>
      </c>
      <c r="AU182">
        <v>-0.5</v>
      </c>
      <c r="AV182">
        <v>1.86</v>
      </c>
      <c r="AW182">
        <v>1.8</v>
      </c>
      <c r="AX182">
        <v>2.0499999999999998</v>
      </c>
      <c r="AY182">
        <v>1.97</v>
      </c>
      <c r="AZ182">
        <v>1.97</v>
      </c>
      <c r="BA182">
        <v>3.43</v>
      </c>
      <c r="BB182">
        <v>4.29</v>
      </c>
    </row>
    <row r="183" spans="1:54" s="6" customFormat="1" x14ac:dyDescent="0.2">
      <c r="A183" t="s">
        <v>212</v>
      </c>
      <c r="B183" s="4">
        <v>43386</v>
      </c>
      <c r="C183" t="s">
        <v>234</v>
      </c>
      <c r="D183" t="s">
        <v>215</v>
      </c>
      <c r="E183">
        <v>2</v>
      </c>
      <c r="F183">
        <v>1</v>
      </c>
      <c r="G183" t="str">
        <f t="shared" si="12"/>
        <v>H</v>
      </c>
      <c r="H183">
        <v>1</v>
      </c>
      <c r="I183">
        <v>0</v>
      </c>
      <c r="J183" t="str">
        <f t="shared" si="13"/>
        <v>H</v>
      </c>
      <c r="K183" s="7" t="s">
        <v>476</v>
      </c>
      <c r="L183">
        <v>0</v>
      </c>
      <c r="M183">
        <v>1</v>
      </c>
      <c r="N183">
        <v>0</v>
      </c>
      <c r="O183">
        <v>0</v>
      </c>
      <c r="P183">
        <v>2</v>
      </c>
      <c r="Q183">
        <v>3.5</v>
      </c>
      <c r="R183">
        <v>3.6</v>
      </c>
      <c r="S183">
        <v>1.95</v>
      </c>
      <c r="T183">
        <v>3.4</v>
      </c>
      <c r="U183">
        <v>3.5</v>
      </c>
      <c r="V183">
        <v>2</v>
      </c>
      <c r="W183">
        <v>3.3</v>
      </c>
      <c r="X183">
        <v>3.4</v>
      </c>
      <c r="Y183">
        <v>2.08</v>
      </c>
      <c r="Z183">
        <v>3.59</v>
      </c>
      <c r="AA183">
        <v>3.58</v>
      </c>
      <c r="AB183">
        <v>2.0499999999999998</v>
      </c>
      <c r="AC183">
        <v>3.5</v>
      </c>
      <c r="AD183">
        <v>3.5</v>
      </c>
      <c r="AE183">
        <v>2</v>
      </c>
      <c r="AF183">
        <v>3.5</v>
      </c>
      <c r="AG183">
        <v>3.6</v>
      </c>
      <c r="AH183">
        <v>36</v>
      </c>
      <c r="AI183">
        <v>2.15</v>
      </c>
      <c r="AJ183">
        <v>2.0099999999999998</v>
      </c>
      <c r="AK183">
        <v>3.6</v>
      </c>
      <c r="AL183">
        <v>3.38</v>
      </c>
      <c r="AM183">
        <v>3.65</v>
      </c>
      <c r="AN183">
        <v>3.43</v>
      </c>
      <c r="AO183">
        <v>34</v>
      </c>
      <c r="AP183">
        <v>1.98</v>
      </c>
      <c r="AQ183">
        <v>1.89</v>
      </c>
      <c r="AR183">
        <v>1.92</v>
      </c>
      <c r="AS183">
        <v>1.84</v>
      </c>
      <c r="AT183">
        <v>14</v>
      </c>
      <c r="AU183">
        <v>-0.25</v>
      </c>
      <c r="AV183">
        <v>1.79</v>
      </c>
      <c r="AW183">
        <v>1.74</v>
      </c>
      <c r="AX183">
        <v>2.13</v>
      </c>
      <c r="AY183">
        <v>2.0299999999999998</v>
      </c>
      <c r="AZ183">
        <v>2.21</v>
      </c>
      <c r="BA183">
        <v>3.76</v>
      </c>
      <c r="BB183">
        <v>3.19</v>
      </c>
    </row>
    <row r="184" spans="1:54" s="6" customFormat="1" x14ac:dyDescent="0.2">
      <c r="A184" t="s">
        <v>212</v>
      </c>
      <c r="B184" s="4">
        <v>43386</v>
      </c>
      <c r="C184" t="s">
        <v>219</v>
      </c>
      <c r="D184" t="s">
        <v>225</v>
      </c>
      <c r="E184">
        <v>1</v>
      </c>
      <c r="F184">
        <v>2</v>
      </c>
      <c r="G184" t="str">
        <f t="shared" si="12"/>
        <v>A</v>
      </c>
      <c r="H184">
        <v>1</v>
      </c>
      <c r="I184">
        <v>1</v>
      </c>
      <c r="J184" t="str">
        <f t="shared" si="13"/>
        <v>D</v>
      </c>
      <c r="K184" s="7" t="s">
        <v>226</v>
      </c>
      <c r="L184">
        <v>0</v>
      </c>
      <c r="M184">
        <v>0</v>
      </c>
      <c r="N184">
        <v>0</v>
      </c>
      <c r="O184">
        <v>0</v>
      </c>
      <c r="P184">
        <v>4</v>
      </c>
      <c r="Q184">
        <v>3.6</v>
      </c>
      <c r="R184">
        <v>1.85</v>
      </c>
      <c r="S184">
        <v>3.8</v>
      </c>
      <c r="T184">
        <v>3.4</v>
      </c>
      <c r="U184">
        <v>1.87</v>
      </c>
      <c r="V184">
        <v>4.0999999999999996</v>
      </c>
      <c r="W184">
        <v>3.2</v>
      </c>
      <c r="X184">
        <v>1.85</v>
      </c>
      <c r="Y184">
        <v>4.46</v>
      </c>
      <c r="Z184">
        <v>3.35</v>
      </c>
      <c r="AA184">
        <v>1.93</v>
      </c>
      <c r="AB184">
        <v>4.2</v>
      </c>
      <c r="AC184">
        <v>3.4</v>
      </c>
      <c r="AD184">
        <v>1.88</v>
      </c>
      <c r="AE184">
        <v>4.33</v>
      </c>
      <c r="AF184">
        <v>3.4</v>
      </c>
      <c r="AG184">
        <v>1.87</v>
      </c>
      <c r="AH184">
        <v>35</v>
      </c>
      <c r="AI184">
        <v>4.5</v>
      </c>
      <c r="AJ184">
        <v>4.0999999999999996</v>
      </c>
      <c r="AK184">
        <v>3.6</v>
      </c>
      <c r="AL184">
        <v>3.32</v>
      </c>
      <c r="AM184">
        <v>1.95</v>
      </c>
      <c r="AN184">
        <v>1.86</v>
      </c>
      <c r="AO184">
        <v>32</v>
      </c>
      <c r="AP184">
        <v>2.2999999999999998</v>
      </c>
      <c r="AQ184">
        <v>2.15</v>
      </c>
      <c r="AR184">
        <v>1.71</v>
      </c>
      <c r="AS184">
        <v>1.65</v>
      </c>
      <c r="AT184">
        <v>14</v>
      </c>
      <c r="AU184">
        <v>0.5</v>
      </c>
      <c r="AV184">
        <v>2</v>
      </c>
      <c r="AW184">
        <v>1.92</v>
      </c>
      <c r="AX184">
        <v>1.93</v>
      </c>
      <c r="AY184">
        <v>1.86</v>
      </c>
      <c r="AZ184">
        <v>4.78</v>
      </c>
      <c r="BA184">
        <v>3.11</v>
      </c>
      <c r="BB184">
        <v>1.99</v>
      </c>
    </row>
    <row r="185" spans="1:54" s="6" customFormat="1" x14ac:dyDescent="0.2">
      <c r="A185" t="s">
        <v>212</v>
      </c>
      <c r="B185" s="4">
        <v>43386</v>
      </c>
      <c r="C185" t="s">
        <v>227</v>
      </c>
      <c r="D185" t="s">
        <v>213</v>
      </c>
      <c r="E185">
        <v>1</v>
      </c>
      <c r="F185">
        <v>2</v>
      </c>
      <c r="G185" t="str">
        <f t="shared" si="12"/>
        <v>A</v>
      </c>
      <c r="H185">
        <v>1</v>
      </c>
      <c r="I185">
        <v>2</v>
      </c>
      <c r="J185" t="str">
        <f t="shared" si="13"/>
        <v>A</v>
      </c>
      <c r="K185" s="7" t="s">
        <v>220</v>
      </c>
      <c r="L185">
        <v>0</v>
      </c>
      <c r="M185">
        <v>0</v>
      </c>
      <c r="N185">
        <v>0</v>
      </c>
      <c r="O185">
        <v>0</v>
      </c>
      <c r="P185">
        <v>2.2000000000000002</v>
      </c>
      <c r="Q185">
        <v>3.5</v>
      </c>
      <c r="R185">
        <v>3.1</v>
      </c>
      <c r="S185">
        <v>2.15</v>
      </c>
      <c r="T185">
        <v>3.4</v>
      </c>
      <c r="U185">
        <v>3</v>
      </c>
      <c r="V185">
        <v>2.2000000000000002</v>
      </c>
      <c r="W185">
        <v>3.1</v>
      </c>
      <c r="X185">
        <v>3.15</v>
      </c>
      <c r="Y185">
        <v>2.3199999999999998</v>
      </c>
      <c r="Z185">
        <v>3.26</v>
      </c>
      <c r="AA185">
        <v>3.34</v>
      </c>
      <c r="AB185">
        <v>2.25</v>
      </c>
      <c r="AC185">
        <v>3.3</v>
      </c>
      <c r="AD185">
        <v>3.2</v>
      </c>
      <c r="AE185">
        <v>2.25</v>
      </c>
      <c r="AF185">
        <v>3.25</v>
      </c>
      <c r="AG185">
        <v>3.25</v>
      </c>
      <c r="AH185">
        <v>36</v>
      </c>
      <c r="AI185">
        <v>2.35</v>
      </c>
      <c r="AJ185">
        <v>2.21</v>
      </c>
      <c r="AK185">
        <v>3.5</v>
      </c>
      <c r="AL185">
        <v>3.21</v>
      </c>
      <c r="AM185">
        <v>3.4</v>
      </c>
      <c r="AN185">
        <v>3.13</v>
      </c>
      <c r="AO185">
        <v>32</v>
      </c>
      <c r="AP185">
        <v>2.2000000000000002</v>
      </c>
      <c r="AQ185">
        <v>2.11</v>
      </c>
      <c r="AR185">
        <v>1.75</v>
      </c>
      <c r="AS185">
        <v>1.67</v>
      </c>
      <c r="AT185">
        <v>15</v>
      </c>
      <c r="AU185">
        <v>-0.25</v>
      </c>
      <c r="AV185">
        <v>1.99</v>
      </c>
      <c r="AW185">
        <v>1.91</v>
      </c>
      <c r="AX185">
        <v>1.93</v>
      </c>
      <c r="AY185">
        <v>1.86</v>
      </c>
      <c r="AZ185">
        <v>2.2400000000000002</v>
      </c>
      <c r="BA185">
        <v>3.48</v>
      </c>
      <c r="BB185">
        <v>3.35</v>
      </c>
    </row>
    <row r="186" spans="1:54" s="6" customFormat="1" x14ac:dyDescent="0.2">
      <c r="A186" t="s">
        <v>212</v>
      </c>
      <c r="B186" s="4">
        <v>43386</v>
      </c>
      <c r="C186" t="s">
        <v>233</v>
      </c>
      <c r="D186" t="s">
        <v>242</v>
      </c>
      <c r="E186">
        <v>2</v>
      </c>
      <c r="F186">
        <v>0</v>
      </c>
      <c r="G186" t="str">
        <f t="shared" si="12"/>
        <v>H</v>
      </c>
      <c r="H186">
        <v>0</v>
      </c>
      <c r="I186">
        <v>0</v>
      </c>
      <c r="J186" t="str">
        <f t="shared" si="13"/>
        <v>D</v>
      </c>
      <c r="K186" s="7" t="s">
        <v>624</v>
      </c>
      <c r="L186">
        <v>1</v>
      </c>
      <c r="M186">
        <v>2</v>
      </c>
      <c r="N186">
        <v>0</v>
      </c>
      <c r="O186">
        <v>0</v>
      </c>
      <c r="P186">
        <v>1.4</v>
      </c>
      <c r="Q186">
        <v>4.2</v>
      </c>
      <c r="R186">
        <v>7.5</v>
      </c>
      <c r="S186">
        <v>1.48</v>
      </c>
      <c r="T186">
        <v>4.25</v>
      </c>
      <c r="U186">
        <v>5.5</v>
      </c>
      <c r="V186">
        <v>1.45</v>
      </c>
      <c r="W186">
        <v>3.95</v>
      </c>
      <c r="X186">
        <v>6</v>
      </c>
      <c r="Y186">
        <v>1.44</v>
      </c>
      <c r="Z186">
        <v>4.55</v>
      </c>
      <c r="AA186">
        <v>7.36</v>
      </c>
      <c r="AB186">
        <v>1.5</v>
      </c>
      <c r="AC186">
        <v>4.2</v>
      </c>
      <c r="AD186">
        <v>6.5</v>
      </c>
      <c r="AE186">
        <v>1.45</v>
      </c>
      <c r="AF186">
        <v>4.2</v>
      </c>
      <c r="AG186">
        <v>7</v>
      </c>
      <c r="AH186">
        <v>36</v>
      </c>
      <c r="AI186">
        <v>1.55</v>
      </c>
      <c r="AJ186">
        <v>1.46</v>
      </c>
      <c r="AK186">
        <v>4.55</v>
      </c>
      <c r="AL186">
        <v>4.13</v>
      </c>
      <c r="AM186">
        <v>7.5</v>
      </c>
      <c r="AN186">
        <v>6.36</v>
      </c>
      <c r="AO186">
        <v>35</v>
      </c>
      <c r="AP186">
        <v>1.91</v>
      </c>
      <c r="AQ186">
        <v>1.81</v>
      </c>
      <c r="AR186">
        <v>2.02</v>
      </c>
      <c r="AS186">
        <v>1.93</v>
      </c>
      <c r="AT186">
        <v>16</v>
      </c>
      <c r="AU186">
        <v>-1</v>
      </c>
      <c r="AV186">
        <v>1.84</v>
      </c>
      <c r="AW186">
        <v>1.76</v>
      </c>
      <c r="AX186">
        <v>2.12</v>
      </c>
      <c r="AY186">
        <v>2</v>
      </c>
      <c r="AZ186">
        <v>1.41</v>
      </c>
      <c r="BA186">
        <v>4.8600000000000003</v>
      </c>
      <c r="BB186">
        <v>7.87</v>
      </c>
    </row>
    <row r="187" spans="1:54" s="6" customFormat="1" x14ac:dyDescent="0.2">
      <c r="A187" t="s">
        <v>212</v>
      </c>
      <c r="B187" s="4">
        <v>43386</v>
      </c>
      <c r="C187" t="s">
        <v>222</v>
      </c>
      <c r="D187" t="s">
        <v>231</v>
      </c>
      <c r="E187">
        <v>1</v>
      </c>
      <c r="F187">
        <v>1</v>
      </c>
      <c r="G187" t="str">
        <f t="shared" si="12"/>
        <v>D</v>
      </c>
      <c r="H187">
        <v>0</v>
      </c>
      <c r="I187">
        <v>0</v>
      </c>
      <c r="J187" t="str">
        <f t="shared" si="13"/>
        <v>D</v>
      </c>
      <c r="K187" s="7" t="s">
        <v>340</v>
      </c>
      <c r="L187">
        <v>1</v>
      </c>
      <c r="M187">
        <v>1</v>
      </c>
      <c r="N187">
        <v>0</v>
      </c>
      <c r="O187">
        <v>0</v>
      </c>
      <c r="P187">
        <v>3</v>
      </c>
      <c r="Q187">
        <v>3.25</v>
      </c>
      <c r="R187">
        <v>2.37</v>
      </c>
      <c r="S187">
        <v>3</v>
      </c>
      <c r="T187">
        <v>3.2</v>
      </c>
      <c r="U187">
        <v>2.25</v>
      </c>
      <c r="V187">
        <v>2.95</v>
      </c>
      <c r="W187">
        <v>3.05</v>
      </c>
      <c r="X187">
        <v>2.2999999999999998</v>
      </c>
      <c r="Y187">
        <v>3.04</v>
      </c>
      <c r="Z187">
        <v>3.29</v>
      </c>
      <c r="AA187">
        <v>2.4700000000000002</v>
      </c>
      <c r="AB187">
        <v>2.9</v>
      </c>
      <c r="AC187">
        <v>3.3</v>
      </c>
      <c r="AD187">
        <v>2.4</v>
      </c>
      <c r="AE187">
        <v>3</v>
      </c>
      <c r="AF187">
        <v>3.25</v>
      </c>
      <c r="AG187">
        <v>2.4</v>
      </c>
      <c r="AH187">
        <v>36</v>
      </c>
      <c r="AI187">
        <v>3.2</v>
      </c>
      <c r="AJ187">
        <v>2.95</v>
      </c>
      <c r="AK187">
        <v>3.3</v>
      </c>
      <c r="AL187">
        <v>3.16</v>
      </c>
      <c r="AM187">
        <v>2.48</v>
      </c>
      <c r="AN187">
        <v>2.34</v>
      </c>
      <c r="AO187">
        <v>33</v>
      </c>
      <c r="AP187">
        <v>2.25</v>
      </c>
      <c r="AQ187">
        <v>2.14</v>
      </c>
      <c r="AR187">
        <v>1.7</v>
      </c>
      <c r="AS187">
        <v>1.65</v>
      </c>
      <c r="AT187">
        <v>15</v>
      </c>
      <c r="AU187">
        <v>0.25</v>
      </c>
      <c r="AV187">
        <v>1.83</v>
      </c>
      <c r="AW187">
        <v>1.76</v>
      </c>
      <c r="AX187">
        <v>2.11</v>
      </c>
      <c r="AY187">
        <v>2.02</v>
      </c>
      <c r="AZ187">
        <v>3.12</v>
      </c>
      <c r="BA187">
        <v>3.33</v>
      </c>
      <c r="BB187">
        <v>2.4</v>
      </c>
    </row>
    <row r="188" spans="1:54" s="6" customFormat="1" x14ac:dyDescent="0.2">
      <c r="A188" t="s">
        <v>212</v>
      </c>
      <c r="B188" s="4">
        <v>43386</v>
      </c>
      <c r="C188" t="s">
        <v>236</v>
      </c>
      <c r="D188" t="s">
        <v>224</v>
      </c>
      <c r="E188">
        <v>2</v>
      </c>
      <c r="F188">
        <v>2</v>
      </c>
      <c r="G188" t="str">
        <f t="shared" si="12"/>
        <v>D</v>
      </c>
      <c r="H188">
        <v>1</v>
      </c>
      <c r="I188">
        <v>0</v>
      </c>
      <c r="J188" t="str">
        <f t="shared" si="13"/>
        <v>H</v>
      </c>
      <c r="K188" s="7" t="s">
        <v>385</v>
      </c>
      <c r="L188">
        <v>2</v>
      </c>
      <c r="M188">
        <v>3</v>
      </c>
      <c r="N188">
        <v>0</v>
      </c>
      <c r="O188">
        <v>1</v>
      </c>
      <c r="P188">
        <v>1.53</v>
      </c>
      <c r="Q188">
        <v>4.2</v>
      </c>
      <c r="R188">
        <v>5.75</v>
      </c>
      <c r="S188">
        <v>1.5</v>
      </c>
      <c r="T188">
        <v>4</v>
      </c>
      <c r="U188">
        <v>5.75</v>
      </c>
      <c r="V188">
        <v>1.55</v>
      </c>
      <c r="W188">
        <v>3.9</v>
      </c>
      <c r="X188">
        <v>5</v>
      </c>
      <c r="Y188">
        <v>1.56</v>
      </c>
      <c r="Z188">
        <v>4.22</v>
      </c>
      <c r="AA188">
        <v>6.01</v>
      </c>
      <c r="AB188">
        <v>1.57</v>
      </c>
      <c r="AC188">
        <v>4.2</v>
      </c>
      <c r="AD188">
        <v>5.25</v>
      </c>
      <c r="AE188">
        <v>1.57</v>
      </c>
      <c r="AF188">
        <v>4.2</v>
      </c>
      <c r="AG188">
        <v>5.5</v>
      </c>
      <c r="AH188">
        <v>36</v>
      </c>
      <c r="AI188">
        <v>1.6</v>
      </c>
      <c r="AJ188">
        <v>1.54</v>
      </c>
      <c r="AK188">
        <v>4.3</v>
      </c>
      <c r="AL188">
        <v>4</v>
      </c>
      <c r="AM188">
        <v>6.01</v>
      </c>
      <c r="AN188">
        <v>5.41</v>
      </c>
      <c r="AO188">
        <v>32</v>
      </c>
      <c r="AP188">
        <v>1.7</v>
      </c>
      <c r="AQ188">
        <v>1.65</v>
      </c>
      <c r="AR188">
        <v>2.25</v>
      </c>
      <c r="AS188">
        <v>2.14</v>
      </c>
      <c r="AT188">
        <v>16</v>
      </c>
      <c r="AU188">
        <v>-1</v>
      </c>
      <c r="AV188">
        <v>2.02</v>
      </c>
      <c r="AW188">
        <v>1.92</v>
      </c>
      <c r="AX188">
        <v>1.92</v>
      </c>
      <c r="AY188">
        <v>1.84</v>
      </c>
      <c r="AZ188">
        <v>1.47</v>
      </c>
      <c r="BA188">
        <v>4.7300000000000004</v>
      </c>
      <c r="BB188">
        <v>6.83</v>
      </c>
    </row>
    <row r="189" spans="1:54" s="6" customFormat="1" x14ac:dyDescent="0.2">
      <c r="A189" t="s">
        <v>212</v>
      </c>
      <c r="B189" s="4">
        <v>43386</v>
      </c>
      <c r="C189" t="s">
        <v>216</v>
      </c>
      <c r="D189" t="s">
        <v>240</v>
      </c>
      <c r="E189">
        <v>0</v>
      </c>
      <c r="F189">
        <v>1</v>
      </c>
      <c r="G189" t="str">
        <f t="shared" si="12"/>
        <v>A</v>
      </c>
      <c r="H189">
        <v>0</v>
      </c>
      <c r="I189">
        <v>0</v>
      </c>
      <c r="J189" t="str">
        <f t="shared" si="13"/>
        <v>D</v>
      </c>
      <c r="K189" s="7" t="s">
        <v>241</v>
      </c>
      <c r="L189">
        <v>0</v>
      </c>
      <c r="M189">
        <v>1</v>
      </c>
      <c r="N189">
        <v>0</v>
      </c>
      <c r="O189">
        <v>0</v>
      </c>
      <c r="P189">
        <v>3.1</v>
      </c>
      <c r="Q189">
        <v>3.4</v>
      </c>
      <c r="R189">
        <v>2.25</v>
      </c>
      <c r="S189">
        <v>2.9</v>
      </c>
      <c r="T189">
        <v>3.2</v>
      </c>
      <c r="U189">
        <v>2.2999999999999998</v>
      </c>
      <c r="V189">
        <v>2.8</v>
      </c>
      <c r="W189">
        <v>3.15</v>
      </c>
      <c r="X189">
        <v>2.35</v>
      </c>
      <c r="Y189">
        <v>2.92</v>
      </c>
      <c r="Z189">
        <v>3.39</v>
      </c>
      <c r="AA189">
        <v>2.5</v>
      </c>
      <c r="AB189">
        <v>3</v>
      </c>
      <c r="AC189">
        <v>3.3</v>
      </c>
      <c r="AD189">
        <v>2.35</v>
      </c>
      <c r="AE189">
        <v>3</v>
      </c>
      <c r="AF189">
        <v>3.25</v>
      </c>
      <c r="AG189">
        <v>2.38</v>
      </c>
      <c r="AH189">
        <v>34</v>
      </c>
      <c r="AI189">
        <v>3.1</v>
      </c>
      <c r="AJ189">
        <v>2.87</v>
      </c>
      <c r="AK189">
        <v>3.4</v>
      </c>
      <c r="AL189">
        <v>3.22</v>
      </c>
      <c r="AM189">
        <v>2.5</v>
      </c>
      <c r="AN189">
        <v>2.34</v>
      </c>
      <c r="AO189">
        <v>34</v>
      </c>
      <c r="AP189">
        <v>2.11</v>
      </c>
      <c r="AQ189">
        <v>2</v>
      </c>
      <c r="AR189">
        <v>1.83</v>
      </c>
      <c r="AS189">
        <v>1.76</v>
      </c>
      <c r="AT189">
        <v>14</v>
      </c>
      <c r="AU189">
        <v>0</v>
      </c>
      <c r="AV189">
        <v>2.19</v>
      </c>
      <c r="AW189">
        <v>2.09</v>
      </c>
      <c r="AX189">
        <v>1.79</v>
      </c>
      <c r="AY189">
        <v>1.69</v>
      </c>
      <c r="AZ189">
        <v>2.88</v>
      </c>
      <c r="BA189">
        <v>3.41</v>
      </c>
      <c r="BB189">
        <v>2.57</v>
      </c>
    </row>
    <row r="190" spans="1:54" s="6" customFormat="1" x14ac:dyDescent="0.2">
      <c r="A190" t="s">
        <v>212</v>
      </c>
      <c r="B190" s="4">
        <v>43386</v>
      </c>
      <c r="C190" t="s">
        <v>246</v>
      </c>
      <c r="D190" t="s">
        <v>243</v>
      </c>
      <c r="E190">
        <v>0</v>
      </c>
      <c r="F190">
        <v>0</v>
      </c>
      <c r="G190" t="str">
        <f t="shared" si="12"/>
        <v>D</v>
      </c>
      <c r="H190">
        <v>0</v>
      </c>
      <c r="I190">
        <v>0</v>
      </c>
      <c r="J190" t="str">
        <f t="shared" si="13"/>
        <v>D</v>
      </c>
      <c r="K190" s="7" t="s">
        <v>338</v>
      </c>
      <c r="L190">
        <v>3</v>
      </c>
      <c r="M190">
        <v>4</v>
      </c>
      <c r="N190">
        <v>1</v>
      </c>
      <c r="O190">
        <v>0</v>
      </c>
      <c r="P190">
        <v>1.72</v>
      </c>
      <c r="Q190">
        <v>3.8</v>
      </c>
      <c r="R190">
        <v>4.5</v>
      </c>
      <c r="S190">
        <v>1.7</v>
      </c>
      <c r="T190">
        <v>3.7</v>
      </c>
      <c r="U190">
        <v>4.4000000000000004</v>
      </c>
      <c r="V190">
        <v>1.7</v>
      </c>
      <c r="W190">
        <v>3.55</v>
      </c>
      <c r="X190">
        <v>4.4000000000000004</v>
      </c>
      <c r="Y190">
        <v>1.77</v>
      </c>
      <c r="Z190">
        <v>3.88</v>
      </c>
      <c r="AA190">
        <v>4.57</v>
      </c>
      <c r="AB190">
        <v>1.78</v>
      </c>
      <c r="AC190">
        <v>3.75</v>
      </c>
      <c r="AD190">
        <v>4.2</v>
      </c>
      <c r="AE190">
        <v>1.8</v>
      </c>
      <c r="AF190">
        <v>3.6</v>
      </c>
      <c r="AG190">
        <v>4.5</v>
      </c>
      <c r="AH190">
        <v>35</v>
      </c>
      <c r="AI190">
        <v>1.8</v>
      </c>
      <c r="AJ190">
        <v>1.73</v>
      </c>
      <c r="AK190">
        <v>3.88</v>
      </c>
      <c r="AL190">
        <v>3.59</v>
      </c>
      <c r="AM190">
        <v>4.8</v>
      </c>
      <c r="AN190">
        <v>4.32</v>
      </c>
      <c r="AO190">
        <v>34</v>
      </c>
      <c r="AP190">
        <v>2.0299999999999998</v>
      </c>
      <c r="AQ190">
        <v>1.94</v>
      </c>
      <c r="AR190">
        <v>1.88</v>
      </c>
      <c r="AS190">
        <v>1.8</v>
      </c>
      <c r="AT190">
        <v>12</v>
      </c>
      <c r="AU190">
        <v>-0.5</v>
      </c>
      <c r="AV190">
        <v>1.81</v>
      </c>
      <c r="AW190">
        <v>1.74</v>
      </c>
      <c r="AX190">
        <v>2.14</v>
      </c>
      <c r="AY190">
        <v>2.04</v>
      </c>
      <c r="AZ190">
        <v>1.82</v>
      </c>
      <c r="BA190">
        <v>3.76</v>
      </c>
      <c r="BB190">
        <v>4.57</v>
      </c>
    </row>
    <row r="191" spans="1:54" s="6" customFormat="1" x14ac:dyDescent="0.2">
      <c r="A191" t="s">
        <v>212</v>
      </c>
      <c r="B191" s="4">
        <v>43386</v>
      </c>
      <c r="C191" t="s">
        <v>245</v>
      </c>
      <c r="D191" t="s">
        <v>221</v>
      </c>
      <c r="E191">
        <v>2</v>
      </c>
      <c r="F191">
        <v>2</v>
      </c>
      <c r="G191" t="str">
        <f t="shared" si="12"/>
        <v>D</v>
      </c>
      <c r="H191">
        <v>1</v>
      </c>
      <c r="I191">
        <v>1</v>
      </c>
      <c r="J191" t="str">
        <f t="shared" si="13"/>
        <v>D</v>
      </c>
      <c r="K191" s="7" t="s">
        <v>475</v>
      </c>
      <c r="L191">
        <v>0</v>
      </c>
      <c r="M191">
        <v>1</v>
      </c>
      <c r="N191">
        <v>0</v>
      </c>
      <c r="O191">
        <v>0</v>
      </c>
      <c r="P191">
        <v>1.22</v>
      </c>
      <c r="Q191">
        <v>6.5</v>
      </c>
      <c r="R191">
        <v>11</v>
      </c>
      <c r="S191">
        <v>1.22</v>
      </c>
      <c r="T191">
        <v>5.75</v>
      </c>
      <c r="U191">
        <v>10.5</v>
      </c>
      <c r="V191">
        <v>1.25</v>
      </c>
      <c r="W191">
        <v>5.25</v>
      </c>
      <c r="X191">
        <v>9.25</v>
      </c>
      <c r="Y191">
        <v>1.25</v>
      </c>
      <c r="Z191">
        <v>5.95</v>
      </c>
      <c r="AA191">
        <v>12.21</v>
      </c>
      <c r="AB191">
        <v>1.25</v>
      </c>
      <c r="AC191">
        <v>5.8</v>
      </c>
      <c r="AD191">
        <v>11</v>
      </c>
      <c r="AE191">
        <v>1.25</v>
      </c>
      <c r="AF191">
        <v>5.75</v>
      </c>
      <c r="AG191">
        <v>11.5</v>
      </c>
      <c r="AH191">
        <v>35</v>
      </c>
      <c r="AI191">
        <v>1.28</v>
      </c>
      <c r="AJ191">
        <v>1.23</v>
      </c>
      <c r="AK191">
        <v>6.5</v>
      </c>
      <c r="AL191">
        <v>5.53</v>
      </c>
      <c r="AM191">
        <v>12.21</v>
      </c>
      <c r="AN191">
        <v>10.28</v>
      </c>
      <c r="AO191">
        <v>32</v>
      </c>
      <c r="AP191">
        <v>1.6</v>
      </c>
      <c r="AQ191">
        <v>1.56</v>
      </c>
      <c r="AR191">
        <v>2.5</v>
      </c>
      <c r="AS191">
        <v>2.3199999999999998</v>
      </c>
      <c r="AT191">
        <v>14</v>
      </c>
      <c r="AU191">
        <v>-0.17499999999999999</v>
      </c>
      <c r="AV191">
        <v>2.09</v>
      </c>
      <c r="AW191">
        <v>1.98</v>
      </c>
      <c r="AX191">
        <v>1.86</v>
      </c>
      <c r="AY191">
        <v>1.79</v>
      </c>
      <c r="AZ191">
        <v>1.23</v>
      </c>
      <c r="BA191">
        <v>6.42</v>
      </c>
      <c r="BB191">
        <v>13.84</v>
      </c>
    </row>
    <row r="192" spans="1:54" s="6" customFormat="1" x14ac:dyDescent="0.2">
      <c r="A192" t="s">
        <v>212</v>
      </c>
      <c r="B192" s="4">
        <v>43386</v>
      </c>
      <c r="C192" t="s">
        <v>228</v>
      </c>
      <c r="D192" t="s">
        <v>230</v>
      </c>
      <c r="E192">
        <v>2</v>
      </c>
      <c r="F192">
        <v>1</v>
      </c>
      <c r="G192" t="str">
        <f t="shared" si="12"/>
        <v>H</v>
      </c>
      <c r="H192">
        <v>1</v>
      </c>
      <c r="I192">
        <v>0</v>
      </c>
      <c r="J192" t="str">
        <f t="shared" si="13"/>
        <v>H</v>
      </c>
      <c r="K192" s="7" t="s">
        <v>548</v>
      </c>
      <c r="L192">
        <v>3</v>
      </c>
      <c r="M192">
        <v>4</v>
      </c>
      <c r="N192">
        <v>0</v>
      </c>
      <c r="O192">
        <v>0</v>
      </c>
      <c r="P192">
        <v>2.2000000000000002</v>
      </c>
      <c r="Q192">
        <v>3.5</v>
      </c>
      <c r="R192">
        <v>3.1</v>
      </c>
      <c r="S192">
        <v>2.15</v>
      </c>
      <c r="T192">
        <v>3.4</v>
      </c>
      <c r="U192">
        <v>3</v>
      </c>
      <c r="V192">
        <v>2.1</v>
      </c>
      <c r="W192">
        <v>3.2</v>
      </c>
      <c r="X192">
        <v>3.2</v>
      </c>
      <c r="Y192">
        <v>2.2799999999999998</v>
      </c>
      <c r="Z192">
        <v>3.41</v>
      </c>
      <c r="AA192">
        <v>3.28</v>
      </c>
      <c r="AB192">
        <v>2.15</v>
      </c>
      <c r="AC192">
        <v>3.4</v>
      </c>
      <c r="AD192">
        <v>3.25</v>
      </c>
      <c r="AE192">
        <v>2.15</v>
      </c>
      <c r="AF192">
        <v>3.4</v>
      </c>
      <c r="AG192">
        <v>3.3</v>
      </c>
      <c r="AH192">
        <v>36</v>
      </c>
      <c r="AI192">
        <v>2.2799999999999998</v>
      </c>
      <c r="AJ192">
        <v>2.13</v>
      </c>
      <c r="AK192">
        <v>3.5</v>
      </c>
      <c r="AL192">
        <v>3.31</v>
      </c>
      <c r="AM192">
        <v>3.5</v>
      </c>
      <c r="AN192">
        <v>3.18</v>
      </c>
      <c r="AO192">
        <v>35</v>
      </c>
      <c r="AP192">
        <v>2.08</v>
      </c>
      <c r="AQ192">
        <v>2</v>
      </c>
      <c r="AR192">
        <v>1.85</v>
      </c>
      <c r="AS192">
        <v>1.75</v>
      </c>
      <c r="AT192">
        <v>16</v>
      </c>
      <c r="AU192">
        <v>-0.25</v>
      </c>
      <c r="AV192">
        <v>1.95</v>
      </c>
      <c r="AW192">
        <v>1.85</v>
      </c>
      <c r="AX192">
        <v>2.0099999999999998</v>
      </c>
      <c r="AY192">
        <v>1.92</v>
      </c>
      <c r="AZ192">
        <v>2.4700000000000002</v>
      </c>
      <c r="BA192">
        <v>3.33</v>
      </c>
      <c r="BB192">
        <v>3.07</v>
      </c>
    </row>
    <row r="193" spans="1:54" s="6" customFormat="1" x14ac:dyDescent="0.2">
      <c r="A193" t="s">
        <v>212</v>
      </c>
      <c r="B193" s="4">
        <v>43400</v>
      </c>
      <c r="C193" t="s">
        <v>215</v>
      </c>
      <c r="D193" t="s">
        <v>214</v>
      </c>
      <c r="E193">
        <v>0</v>
      </c>
      <c r="F193">
        <v>2</v>
      </c>
      <c r="G193" t="str">
        <f t="shared" ref="G193:G204" si="14">IF(OR(E193="",F193=""),"",IF(E193&gt;F193,"H",IF(E193=F193,"D","A")))</f>
        <v>A</v>
      </c>
      <c r="H193">
        <v>0</v>
      </c>
      <c r="I193">
        <v>2</v>
      </c>
      <c r="J193" t="str">
        <f t="shared" ref="J193:J204" si="15">IF(OR(H193="",I193=""),"",IF(H193&gt;I193,"H",IF(H193=I193,"D","A")))</f>
        <v>A</v>
      </c>
      <c r="K193" s="7" t="s">
        <v>473</v>
      </c>
      <c r="L193">
        <v>1</v>
      </c>
      <c r="M193">
        <v>1</v>
      </c>
      <c r="N193">
        <v>0</v>
      </c>
      <c r="O193">
        <v>0</v>
      </c>
      <c r="P193">
        <v>2.87</v>
      </c>
      <c r="Q193">
        <v>3.25</v>
      </c>
      <c r="R193">
        <v>2.4500000000000002</v>
      </c>
      <c r="S193">
        <v>2.75</v>
      </c>
      <c r="T193">
        <v>3.1</v>
      </c>
      <c r="U193">
        <v>2.4500000000000002</v>
      </c>
      <c r="V193">
        <v>2.75</v>
      </c>
      <c r="W193">
        <v>3.1</v>
      </c>
      <c r="X193">
        <v>2.4500000000000002</v>
      </c>
      <c r="Y193">
        <v>2.82</v>
      </c>
      <c r="Z193">
        <v>3.33</v>
      </c>
      <c r="AA193">
        <v>2.62</v>
      </c>
      <c r="AB193">
        <v>2.8</v>
      </c>
      <c r="AC193">
        <v>3.25</v>
      </c>
      <c r="AD193">
        <v>2.5</v>
      </c>
      <c r="AE193">
        <v>2.8</v>
      </c>
      <c r="AF193">
        <v>3.25</v>
      </c>
      <c r="AG193">
        <v>2.5499999999999998</v>
      </c>
      <c r="AH193">
        <v>35</v>
      </c>
      <c r="AI193">
        <v>2.95</v>
      </c>
      <c r="AJ193">
        <v>2.74</v>
      </c>
      <c r="AK193">
        <v>3.33</v>
      </c>
      <c r="AL193">
        <v>3.17</v>
      </c>
      <c r="AM193">
        <v>2.62</v>
      </c>
      <c r="AN193">
        <v>2.46</v>
      </c>
      <c r="AO193">
        <v>31</v>
      </c>
      <c r="AP193">
        <v>2.2000000000000002</v>
      </c>
      <c r="AQ193">
        <v>2.08</v>
      </c>
      <c r="AR193">
        <v>1.75</v>
      </c>
      <c r="AS193">
        <v>1.69</v>
      </c>
      <c r="AT193">
        <v>15</v>
      </c>
      <c r="AU193">
        <v>0</v>
      </c>
      <c r="AV193">
        <v>2.06</v>
      </c>
      <c r="AW193">
        <v>1.97</v>
      </c>
      <c r="AX193">
        <v>1.86</v>
      </c>
      <c r="AY193">
        <v>1.8</v>
      </c>
      <c r="AZ193">
        <v>2.82</v>
      </c>
      <c r="BA193">
        <v>3.32</v>
      </c>
      <c r="BB193">
        <v>2.67</v>
      </c>
    </row>
    <row r="194" spans="1:54" s="6" customFormat="1" x14ac:dyDescent="0.2">
      <c r="A194" t="s">
        <v>212</v>
      </c>
      <c r="B194" s="4">
        <v>43400</v>
      </c>
      <c r="C194" t="s">
        <v>218</v>
      </c>
      <c r="D194" t="s">
        <v>234</v>
      </c>
      <c r="E194">
        <v>2</v>
      </c>
      <c r="F194">
        <v>1</v>
      </c>
      <c r="G194" t="str">
        <f t="shared" si="14"/>
        <v>H</v>
      </c>
      <c r="H194">
        <v>1</v>
      </c>
      <c r="I194">
        <v>1</v>
      </c>
      <c r="J194" t="str">
        <f t="shared" si="15"/>
        <v>D</v>
      </c>
      <c r="K194" s="7" t="s">
        <v>232</v>
      </c>
      <c r="L194">
        <v>0</v>
      </c>
      <c r="M194">
        <v>1</v>
      </c>
      <c r="N194">
        <v>0</v>
      </c>
      <c r="O194">
        <v>0</v>
      </c>
      <c r="P194">
        <v>1.95</v>
      </c>
      <c r="Q194">
        <v>3.4</v>
      </c>
      <c r="R194">
        <v>3.8</v>
      </c>
      <c r="S194">
        <v>1.95</v>
      </c>
      <c r="T194">
        <v>3.3</v>
      </c>
      <c r="U194">
        <v>3.6</v>
      </c>
      <c r="V194">
        <v>1.9</v>
      </c>
      <c r="W194">
        <v>3.3</v>
      </c>
      <c r="X194">
        <v>3.6</v>
      </c>
      <c r="Y194">
        <v>2</v>
      </c>
      <c r="Z194">
        <v>3.55</v>
      </c>
      <c r="AA194">
        <v>3.89</v>
      </c>
      <c r="AB194">
        <v>2</v>
      </c>
      <c r="AC194">
        <v>3.5</v>
      </c>
      <c r="AD194">
        <v>3.6</v>
      </c>
      <c r="AE194">
        <v>2</v>
      </c>
      <c r="AF194">
        <v>3.5</v>
      </c>
      <c r="AG194">
        <v>3.75</v>
      </c>
      <c r="AH194">
        <v>34</v>
      </c>
      <c r="AI194">
        <v>2.0499999999999998</v>
      </c>
      <c r="AJ194">
        <v>1.95</v>
      </c>
      <c r="AK194">
        <v>3.6</v>
      </c>
      <c r="AL194">
        <v>3.35</v>
      </c>
      <c r="AM194">
        <v>3.95</v>
      </c>
      <c r="AN194">
        <v>3.6</v>
      </c>
      <c r="AO194">
        <v>32</v>
      </c>
      <c r="AP194">
        <v>2</v>
      </c>
      <c r="AQ194">
        <v>1.89</v>
      </c>
      <c r="AR194">
        <v>1.9</v>
      </c>
      <c r="AS194">
        <v>1.84</v>
      </c>
      <c r="AT194">
        <v>13</v>
      </c>
      <c r="AU194">
        <v>-0.5</v>
      </c>
      <c r="AV194">
        <v>2.02</v>
      </c>
      <c r="AW194">
        <v>1.94</v>
      </c>
      <c r="AX194">
        <v>1.88</v>
      </c>
      <c r="AY194">
        <v>1.82</v>
      </c>
      <c r="AZ194">
        <v>2.04</v>
      </c>
      <c r="BA194">
        <v>3.55</v>
      </c>
      <c r="BB194">
        <v>3.84</v>
      </c>
    </row>
    <row r="195" spans="1:54" s="6" customFormat="1" x14ac:dyDescent="0.2">
      <c r="A195" t="s">
        <v>212</v>
      </c>
      <c r="B195" s="4">
        <v>43400</v>
      </c>
      <c r="C195" t="s">
        <v>221</v>
      </c>
      <c r="D195" t="s">
        <v>224</v>
      </c>
      <c r="E195">
        <v>2</v>
      </c>
      <c r="F195">
        <v>1</v>
      </c>
      <c r="G195" t="str">
        <f t="shared" si="14"/>
        <v>H</v>
      </c>
      <c r="H195">
        <v>1</v>
      </c>
      <c r="I195">
        <v>0</v>
      </c>
      <c r="J195" t="str">
        <f t="shared" si="15"/>
        <v>H</v>
      </c>
      <c r="K195" s="7" t="s">
        <v>474</v>
      </c>
      <c r="L195">
        <v>1</v>
      </c>
      <c r="M195">
        <v>0</v>
      </c>
      <c r="N195">
        <v>0</v>
      </c>
      <c r="O195">
        <v>0</v>
      </c>
      <c r="P195">
        <v>2.8</v>
      </c>
      <c r="Q195">
        <v>3.3</v>
      </c>
      <c r="R195">
        <v>2.5</v>
      </c>
      <c r="S195">
        <v>2.85</v>
      </c>
      <c r="T195">
        <v>3.2</v>
      </c>
      <c r="U195">
        <v>2.35</v>
      </c>
      <c r="V195">
        <v>2.65</v>
      </c>
      <c r="W195">
        <v>3.2</v>
      </c>
      <c r="X195">
        <v>2.4</v>
      </c>
      <c r="Y195">
        <v>2.77</v>
      </c>
      <c r="Z195">
        <v>3.44</v>
      </c>
      <c r="AA195">
        <v>2.6</v>
      </c>
      <c r="AB195">
        <v>2.7</v>
      </c>
      <c r="AC195">
        <v>3.4</v>
      </c>
      <c r="AD195">
        <v>2.5</v>
      </c>
      <c r="AE195">
        <v>2.7</v>
      </c>
      <c r="AF195">
        <v>3.4</v>
      </c>
      <c r="AG195">
        <v>2.5499999999999998</v>
      </c>
      <c r="AH195">
        <v>35</v>
      </c>
      <c r="AI195">
        <v>2.9</v>
      </c>
      <c r="AJ195">
        <v>2.71</v>
      </c>
      <c r="AK195">
        <v>3.5</v>
      </c>
      <c r="AL195">
        <v>3.26</v>
      </c>
      <c r="AM195">
        <v>2.6</v>
      </c>
      <c r="AN195">
        <v>2.44</v>
      </c>
      <c r="AO195">
        <v>33</v>
      </c>
      <c r="AP195">
        <v>1.98</v>
      </c>
      <c r="AQ195">
        <v>1.86</v>
      </c>
      <c r="AR195">
        <v>1.99</v>
      </c>
      <c r="AS195">
        <v>1.88</v>
      </c>
      <c r="AT195">
        <v>14</v>
      </c>
      <c r="AU195">
        <v>0</v>
      </c>
      <c r="AV195">
        <v>2.02</v>
      </c>
      <c r="AW195">
        <v>1.95</v>
      </c>
      <c r="AX195">
        <v>1.88</v>
      </c>
      <c r="AY195">
        <v>1.8</v>
      </c>
      <c r="AZ195">
        <v>3.4</v>
      </c>
      <c r="BA195">
        <v>3.44</v>
      </c>
      <c r="BB195">
        <v>2.2400000000000002</v>
      </c>
    </row>
    <row r="196" spans="1:54" s="6" customFormat="1" x14ac:dyDescent="0.2">
      <c r="A196" t="s">
        <v>212</v>
      </c>
      <c r="B196" s="4">
        <v>43400</v>
      </c>
      <c r="C196" t="s">
        <v>231</v>
      </c>
      <c r="D196" t="s">
        <v>225</v>
      </c>
      <c r="E196">
        <v>1</v>
      </c>
      <c r="F196">
        <v>1</v>
      </c>
      <c r="G196" t="str">
        <f t="shared" si="14"/>
        <v>D</v>
      </c>
      <c r="H196">
        <v>0</v>
      </c>
      <c r="I196">
        <v>1</v>
      </c>
      <c r="J196" t="str">
        <f t="shared" si="15"/>
        <v>A</v>
      </c>
      <c r="K196" s="7" t="s">
        <v>229</v>
      </c>
      <c r="L196">
        <v>4</v>
      </c>
      <c r="M196">
        <v>3</v>
      </c>
      <c r="N196">
        <v>0</v>
      </c>
      <c r="O196">
        <v>0</v>
      </c>
      <c r="P196">
        <v>2.5</v>
      </c>
      <c r="Q196">
        <v>3.3</v>
      </c>
      <c r="R196">
        <v>2.75</v>
      </c>
      <c r="S196">
        <v>2.4500000000000002</v>
      </c>
      <c r="T196">
        <v>3.2</v>
      </c>
      <c r="U196">
        <v>2.7</v>
      </c>
      <c r="V196">
        <v>2.5</v>
      </c>
      <c r="W196">
        <v>2.95</v>
      </c>
      <c r="X196">
        <v>2.75</v>
      </c>
      <c r="Y196">
        <v>2.66</v>
      </c>
      <c r="Z196">
        <v>3.15</v>
      </c>
      <c r="AA196">
        <v>2.92</v>
      </c>
      <c r="AB196">
        <v>2.5499999999999998</v>
      </c>
      <c r="AC196">
        <v>3.2</v>
      </c>
      <c r="AD196">
        <v>2.75</v>
      </c>
      <c r="AE196">
        <v>2.6</v>
      </c>
      <c r="AF196">
        <v>3.13</v>
      </c>
      <c r="AG196">
        <v>2.8</v>
      </c>
      <c r="AH196">
        <v>35</v>
      </c>
      <c r="AI196">
        <v>2.7</v>
      </c>
      <c r="AJ196">
        <v>2.5</v>
      </c>
      <c r="AK196">
        <v>3.3</v>
      </c>
      <c r="AL196">
        <v>3.1</v>
      </c>
      <c r="AM196">
        <v>2.95</v>
      </c>
      <c r="AN196">
        <v>2.75</v>
      </c>
      <c r="AO196">
        <v>31</v>
      </c>
      <c r="AP196">
        <v>2.38</v>
      </c>
      <c r="AQ196">
        <v>2.25</v>
      </c>
      <c r="AR196">
        <v>1.65</v>
      </c>
      <c r="AS196">
        <v>1.59</v>
      </c>
      <c r="AT196">
        <v>15</v>
      </c>
      <c r="AU196">
        <v>0</v>
      </c>
      <c r="AV196">
        <v>1.92</v>
      </c>
      <c r="AW196">
        <v>1.8</v>
      </c>
      <c r="AX196">
        <v>2.0699999999999998</v>
      </c>
      <c r="AY196">
        <v>1.97</v>
      </c>
      <c r="AZ196">
        <v>2.5</v>
      </c>
      <c r="BA196">
        <v>3.25</v>
      </c>
      <c r="BB196">
        <v>3.09</v>
      </c>
    </row>
    <row r="197" spans="1:54" s="6" customFormat="1" x14ac:dyDescent="0.2">
      <c r="A197" t="s">
        <v>212</v>
      </c>
      <c r="B197" s="4">
        <v>43400</v>
      </c>
      <c r="C197" t="s">
        <v>219</v>
      </c>
      <c r="D197" t="s">
        <v>236</v>
      </c>
      <c r="E197">
        <v>2</v>
      </c>
      <c r="F197">
        <v>1</v>
      </c>
      <c r="G197" t="str">
        <f t="shared" si="14"/>
        <v>H</v>
      </c>
      <c r="H197">
        <v>2</v>
      </c>
      <c r="I197">
        <v>0</v>
      </c>
      <c r="J197" t="str">
        <f t="shared" si="15"/>
        <v>H</v>
      </c>
      <c r="K197" s="7" t="s">
        <v>220</v>
      </c>
      <c r="L197">
        <v>4</v>
      </c>
      <c r="M197">
        <v>0</v>
      </c>
      <c r="N197">
        <v>0</v>
      </c>
      <c r="O197">
        <v>0</v>
      </c>
      <c r="P197">
        <v>4</v>
      </c>
      <c r="Q197">
        <v>3.6</v>
      </c>
      <c r="R197">
        <v>1.85</v>
      </c>
      <c r="S197">
        <v>3.7</v>
      </c>
      <c r="T197">
        <v>3.4</v>
      </c>
      <c r="U197">
        <v>1.91</v>
      </c>
      <c r="V197">
        <v>3.75</v>
      </c>
      <c r="W197">
        <v>3.45</v>
      </c>
      <c r="X197">
        <v>1.85</v>
      </c>
      <c r="Y197">
        <v>4.04</v>
      </c>
      <c r="Z197">
        <v>3.71</v>
      </c>
      <c r="AA197">
        <v>1.91</v>
      </c>
      <c r="AB197">
        <v>3.9</v>
      </c>
      <c r="AC197">
        <v>3.6</v>
      </c>
      <c r="AD197">
        <v>1.88</v>
      </c>
      <c r="AE197">
        <v>4</v>
      </c>
      <c r="AF197">
        <v>3.6</v>
      </c>
      <c r="AG197">
        <v>1.87</v>
      </c>
      <c r="AH197">
        <v>34</v>
      </c>
      <c r="AI197">
        <v>4.0999999999999996</v>
      </c>
      <c r="AJ197">
        <v>3.79</v>
      </c>
      <c r="AK197">
        <v>3.75</v>
      </c>
      <c r="AL197">
        <v>3.48</v>
      </c>
      <c r="AM197">
        <v>1.95</v>
      </c>
      <c r="AN197">
        <v>1.87</v>
      </c>
      <c r="AO197">
        <v>32</v>
      </c>
      <c r="AP197">
        <v>1.93</v>
      </c>
      <c r="AQ197">
        <v>1.82</v>
      </c>
      <c r="AR197">
        <v>2.0499999999999998</v>
      </c>
      <c r="AS197">
        <v>1.92</v>
      </c>
      <c r="AT197">
        <v>13</v>
      </c>
      <c r="AU197">
        <v>0.5</v>
      </c>
      <c r="AV197">
        <v>1.99</v>
      </c>
      <c r="AW197">
        <v>1.9</v>
      </c>
      <c r="AX197">
        <v>1.91</v>
      </c>
      <c r="AY197">
        <v>1.86</v>
      </c>
      <c r="AZ197">
        <v>4.01</v>
      </c>
      <c r="BA197">
        <v>3.75</v>
      </c>
      <c r="BB197">
        <v>1.93</v>
      </c>
    </row>
    <row r="198" spans="1:54" s="6" customFormat="1" x14ac:dyDescent="0.2">
      <c r="A198" t="s">
        <v>212</v>
      </c>
      <c r="B198" s="4">
        <v>43400</v>
      </c>
      <c r="C198" t="s">
        <v>240</v>
      </c>
      <c r="D198" t="s">
        <v>213</v>
      </c>
      <c r="E198">
        <v>3</v>
      </c>
      <c r="F198">
        <v>0</v>
      </c>
      <c r="G198" t="str">
        <f t="shared" si="14"/>
        <v>H</v>
      </c>
      <c r="H198">
        <v>2</v>
      </c>
      <c r="I198">
        <v>0</v>
      </c>
      <c r="J198" t="str">
        <f t="shared" si="15"/>
        <v>H</v>
      </c>
      <c r="K198" s="7" t="s">
        <v>388</v>
      </c>
      <c r="L198">
        <v>0</v>
      </c>
      <c r="M198">
        <v>0</v>
      </c>
      <c r="N198">
        <v>0</v>
      </c>
      <c r="O198">
        <v>0</v>
      </c>
      <c r="P198">
        <v>2.04</v>
      </c>
      <c r="Q198">
        <v>3.4</v>
      </c>
      <c r="R198">
        <v>3.5</v>
      </c>
      <c r="S198">
        <v>1.95</v>
      </c>
      <c r="T198">
        <v>3.3</v>
      </c>
      <c r="U198">
        <v>3.6</v>
      </c>
      <c r="V198">
        <v>2</v>
      </c>
      <c r="W198">
        <v>3.2</v>
      </c>
      <c r="X198">
        <v>3.5</v>
      </c>
      <c r="Y198">
        <v>2.1</v>
      </c>
      <c r="Z198">
        <v>3.45</v>
      </c>
      <c r="AA198">
        <v>3.66</v>
      </c>
      <c r="AB198">
        <v>2.15</v>
      </c>
      <c r="AC198">
        <v>3.4</v>
      </c>
      <c r="AD198">
        <v>3.3</v>
      </c>
      <c r="AE198">
        <v>2.1</v>
      </c>
      <c r="AF198">
        <v>3.3</v>
      </c>
      <c r="AG198">
        <v>3.6</v>
      </c>
      <c r="AH198">
        <v>35</v>
      </c>
      <c r="AI198">
        <v>2.15</v>
      </c>
      <c r="AJ198">
        <v>2.02</v>
      </c>
      <c r="AK198">
        <v>3.5</v>
      </c>
      <c r="AL198">
        <v>3.3</v>
      </c>
      <c r="AM198">
        <v>3.75</v>
      </c>
      <c r="AN198">
        <v>3.48</v>
      </c>
      <c r="AO198">
        <v>31</v>
      </c>
      <c r="AP198">
        <v>2.2000000000000002</v>
      </c>
      <c r="AQ198">
        <v>2.1</v>
      </c>
      <c r="AR198">
        <v>1.75</v>
      </c>
      <c r="AS198">
        <v>1.68</v>
      </c>
      <c r="AT198">
        <v>13</v>
      </c>
      <c r="AU198">
        <v>-0.25</v>
      </c>
      <c r="AV198">
        <v>1.82</v>
      </c>
      <c r="AW198">
        <v>1.74</v>
      </c>
      <c r="AX198">
        <v>2.17</v>
      </c>
      <c r="AY198">
        <v>2.0099999999999998</v>
      </c>
      <c r="AZ198">
        <v>2.0699999999999998</v>
      </c>
      <c r="BA198">
        <v>3.43</v>
      </c>
      <c r="BB198">
        <v>3.88</v>
      </c>
    </row>
    <row r="199" spans="1:54" s="6" customFormat="1" x14ac:dyDescent="0.2">
      <c r="A199" t="s">
        <v>212</v>
      </c>
      <c r="B199" s="4">
        <v>43400</v>
      </c>
      <c r="C199" t="s">
        <v>222</v>
      </c>
      <c r="D199" t="s">
        <v>227</v>
      </c>
      <c r="E199">
        <v>0</v>
      </c>
      <c r="F199">
        <v>1</v>
      </c>
      <c r="G199" t="str">
        <f t="shared" si="14"/>
        <v>A</v>
      </c>
      <c r="H199">
        <v>0</v>
      </c>
      <c r="I199">
        <v>0</v>
      </c>
      <c r="J199" t="str">
        <f t="shared" si="15"/>
        <v>D</v>
      </c>
      <c r="K199" s="7" t="s">
        <v>387</v>
      </c>
      <c r="L199">
        <v>0</v>
      </c>
      <c r="M199">
        <v>3</v>
      </c>
      <c r="N199">
        <v>0</v>
      </c>
      <c r="O199">
        <v>0</v>
      </c>
      <c r="P199">
        <v>2.4500000000000002</v>
      </c>
      <c r="Q199">
        <v>3.25</v>
      </c>
      <c r="R199">
        <v>2.87</v>
      </c>
      <c r="S199">
        <v>2.35</v>
      </c>
      <c r="T199">
        <v>3.2</v>
      </c>
      <c r="U199">
        <v>2.85</v>
      </c>
      <c r="V199">
        <v>2.4500000000000002</v>
      </c>
      <c r="W199">
        <v>3.05</v>
      </c>
      <c r="X199">
        <v>2.75</v>
      </c>
      <c r="Y199">
        <v>2.58</v>
      </c>
      <c r="Z199">
        <v>3.25</v>
      </c>
      <c r="AA199">
        <v>2.92</v>
      </c>
      <c r="AB199">
        <v>2.5</v>
      </c>
      <c r="AC199">
        <v>3.25</v>
      </c>
      <c r="AD199">
        <v>2.8</v>
      </c>
      <c r="AE199">
        <v>2.5</v>
      </c>
      <c r="AF199">
        <v>3.3</v>
      </c>
      <c r="AG199">
        <v>2.8</v>
      </c>
      <c r="AH199">
        <v>35</v>
      </c>
      <c r="AI199">
        <v>2.6</v>
      </c>
      <c r="AJ199">
        <v>2.44</v>
      </c>
      <c r="AK199">
        <v>3.3</v>
      </c>
      <c r="AL199">
        <v>3.16</v>
      </c>
      <c r="AM199">
        <v>2.95</v>
      </c>
      <c r="AN199">
        <v>2.79</v>
      </c>
      <c r="AO199">
        <v>31</v>
      </c>
      <c r="AP199">
        <v>2.2000000000000002</v>
      </c>
      <c r="AQ199">
        <v>2.08</v>
      </c>
      <c r="AR199">
        <v>1.75</v>
      </c>
      <c r="AS199">
        <v>1.69</v>
      </c>
      <c r="AT199">
        <v>15</v>
      </c>
      <c r="AU199">
        <v>0</v>
      </c>
      <c r="AV199">
        <v>1.83</v>
      </c>
      <c r="AW199">
        <v>1.76</v>
      </c>
      <c r="AX199">
        <v>2.08</v>
      </c>
      <c r="AY199">
        <v>2.0099999999999998</v>
      </c>
      <c r="AZ199">
        <v>2.54</v>
      </c>
      <c r="BA199">
        <v>3.33</v>
      </c>
      <c r="BB199">
        <v>2.97</v>
      </c>
    </row>
    <row r="200" spans="1:54" s="6" customFormat="1" x14ac:dyDescent="0.2">
      <c r="A200" t="s">
        <v>212</v>
      </c>
      <c r="B200" s="4">
        <v>43400</v>
      </c>
      <c r="C200" t="s">
        <v>243</v>
      </c>
      <c r="D200" t="s">
        <v>237</v>
      </c>
      <c r="E200">
        <v>2</v>
      </c>
      <c r="F200">
        <v>3</v>
      </c>
      <c r="G200" t="str">
        <f t="shared" si="14"/>
        <v>A</v>
      </c>
      <c r="H200">
        <v>0</v>
      </c>
      <c r="I200">
        <v>1</v>
      </c>
      <c r="J200" t="str">
        <f t="shared" si="15"/>
        <v>A</v>
      </c>
      <c r="K200" s="7" t="s">
        <v>385</v>
      </c>
      <c r="L200">
        <v>1</v>
      </c>
      <c r="M200">
        <v>3</v>
      </c>
      <c r="N200">
        <v>0</v>
      </c>
      <c r="O200">
        <v>0</v>
      </c>
      <c r="P200">
        <v>2.54</v>
      </c>
      <c r="Q200">
        <v>3.3</v>
      </c>
      <c r="R200">
        <v>2.7</v>
      </c>
      <c r="S200">
        <v>2.4500000000000002</v>
      </c>
      <c r="T200">
        <v>3.25</v>
      </c>
      <c r="U200">
        <v>2.7</v>
      </c>
      <c r="V200">
        <v>2.5</v>
      </c>
      <c r="W200">
        <v>3.1</v>
      </c>
      <c r="X200">
        <v>2.65</v>
      </c>
      <c r="Y200">
        <v>2.65</v>
      </c>
      <c r="Z200">
        <v>3.32</v>
      </c>
      <c r="AA200">
        <v>2.79</v>
      </c>
      <c r="AB200">
        <v>2.6</v>
      </c>
      <c r="AC200">
        <v>3.25</v>
      </c>
      <c r="AD200">
        <v>2.7</v>
      </c>
      <c r="AE200">
        <v>2.5499999999999998</v>
      </c>
      <c r="AF200">
        <v>3.25</v>
      </c>
      <c r="AG200">
        <v>2.75</v>
      </c>
      <c r="AH200">
        <v>34</v>
      </c>
      <c r="AI200">
        <v>2.7</v>
      </c>
      <c r="AJ200">
        <v>2.5</v>
      </c>
      <c r="AK200">
        <v>3.35</v>
      </c>
      <c r="AL200">
        <v>3.18</v>
      </c>
      <c r="AM200">
        <v>2.85</v>
      </c>
      <c r="AN200">
        <v>2.69</v>
      </c>
      <c r="AO200">
        <v>31</v>
      </c>
      <c r="AP200">
        <v>2.25</v>
      </c>
      <c r="AQ200">
        <v>2.1</v>
      </c>
      <c r="AR200">
        <v>1.75</v>
      </c>
      <c r="AS200">
        <v>1.68</v>
      </c>
      <c r="AT200">
        <v>14</v>
      </c>
      <c r="AU200">
        <v>0</v>
      </c>
      <c r="AV200">
        <v>1.89</v>
      </c>
      <c r="AW200">
        <v>1.82</v>
      </c>
      <c r="AX200">
        <v>2.02</v>
      </c>
      <c r="AY200">
        <v>1.94</v>
      </c>
      <c r="AZ200">
        <v>2.75</v>
      </c>
      <c r="BA200">
        <v>3.47</v>
      </c>
      <c r="BB200">
        <v>2.64</v>
      </c>
    </row>
    <row r="201" spans="1:54" s="6" customFormat="1" x14ac:dyDescent="0.2">
      <c r="A201" t="s">
        <v>212</v>
      </c>
      <c r="B201" s="4">
        <v>43400</v>
      </c>
      <c r="C201" t="s">
        <v>246</v>
      </c>
      <c r="D201" t="s">
        <v>216</v>
      </c>
      <c r="E201">
        <v>4</v>
      </c>
      <c r="F201">
        <v>0</v>
      </c>
      <c r="G201" t="str">
        <f t="shared" si="14"/>
        <v>H</v>
      </c>
      <c r="H201">
        <v>3</v>
      </c>
      <c r="I201">
        <v>0</v>
      </c>
      <c r="J201" t="str">
        <f t="shared" si="15"/>
        <v>H</v>
      </c>
      <c r="K201" s="7" t="s">
        <v>217</v>
      </c>
      <c r="L201">
        <v>1</v>
      </c>
      <c r="M201">
        <v>0</v>
      </c>
      <c r="N201">
        <v>0</v>
      </c>
      <c r="O201">
        <v>0</v>
      </c>
      <c r="P201">
        <v>1.5</v>
      </c>
      <c r="Q201">
        <v>4</v>
      </c>
      <c r="R201">
        <v>7</v>
      </c>
      <c r="S201">
        <v>1.55</v>
      </c>
      <c r="T201">
        <v>3.7</v>
      </c>
      <c r="U201">
        <v>5.75</v>
      </c>
      <c r="V201">
        <v>1.5</v>
      </c>
      <c r="W201">
        <v>3.95</v>
      </c>
      <c r="X201">
        <v>5.75</v>
      </c>
      <c r="Y201">
        <v>1.51</v>
      </c>
      <c r="Z201">
        <v>4.3499999999999996</v>
      </c>
      <c r="AA201">
        <v>6.54</v>
      </c>
      <c r="AB201">
        <v>1.52</v>
      </c>
      <c r="AC201">
        <v>4.2</v>
      </c>
      <c r="AD201">
        <v>6</v>
      </c>
      <c r="AE201">
        <v>1.5</v>
      </c>
      <c r="AF201">
        <v>4.2</v>
      </c>
      <c r="AG201">
        <v>6.5</v>
      </c>
      <c r="AH201">
        <v>32</v>
      </c>
      <c r="AI201">
        <v>1.55</v>
      </c>
      <c r="AJ201">
        <v>1.51</v>
      </c>
      <c r="AK201">
        <v>4.3499999999999996</v>
      </c>
      <c r="AL201">
        <v>3.95</v>
      </c>
      <c r="AM201">
        <v>7</v>
      </c>
      <c r="AN201">
        <v>5.91</v>
      </c>
      <c r="AO201">
        <v>31</v>
      </c>
      <c r="AP201">
        <v>1.88</v>
      </c>
      <c r="AQ201">
        <v>1.81</v>
      </c>
      <c r="AR201">
        <v>2.0699999999999998</v>
      </c>
      <c r="AS201">
        <v>1.94</v>
      </c>
      <c r="AT201">
        <v>15</v>
      </c>
      <c r="AU201">
        <v>-1</v>
      </c>
      <c r="AV201">
        <v>1.95</v>
      </c>
      <c r="AW201">
        <v>1.86</v>
      </c>
      <c r="AX201">
        <v>1.97</v>
      </c>
      <c r="AY201">
        <v>1.9</v>
      </c>
      <c r="AZ201">
        <v>1.52</v>
      </c>
      <c r="BA201">
        <v>4.3099999999999996</v>
      </c>
      <c r="BB201">
        <v>6.66</v>
      </c>
    </row>
    <row r="202" spans="1:54" s="6" customFormat="1" x14ac:dyDescent="0.2">
      <c r="A202" t="s">
        <v>212</v>
      </c>
      <c r="B202" s="4">
        <v>43400</v>
      </c>
      <c r="C202" t="s">
        <v>239</v>
      </c>
      <c r="D202" t="s">
        <v>233</v>
      </c>
      <c r="E202">
        <v>0</v>
      </c>
      <c r="F202">
        <v>6</v>
      </c>
      <c r="G202" t="str">
        <f t="shared" si="14"/>
        <v>A</v>
      </c>
      <c r="H202">
        <v>0</v>
      </c>
      <c r="I202">
        <v>2</v>
      </c>
      <c r="J202" t="str">
        <f t="shared" si="15"/>
        <v>A</v>
      </c>
      <c r="K202" s="7" t="s">
        <v>223</v>
      </c>
      <c r="L202">
        <v>1</v>
      </c>
      <c r="M202">
        <v>0</v>
      </c>
      <c r="N202">
        <v>1</v>
      </c>
      <c r="O202">
        <v>0</v>
      </c>
      <c r="P202">
        <v>3.25</v>
      </c>
      <c r="Q202">
        <v>3.5</v>
      </c>
      <c r="R202">
        <v>2.1</v>
      </c>
      <c r="S202">
        <v>3</v>
      </c>
      <c r="T202">
        <v>3.4</v>
      </c>
      <c r="U202">
        <v>2.15</v>
      </c>
      <c r="V202">
        <v>3.15</v>
      </c>
      <c r="W202">
        <v>3.3</v>
      </c>
      <c r="X202">
        <v>2.1</v>
      </c>
      <c r="Y202">
        <v>3.44</v>
      </c>
      <c r="Z202">
        <v>3.54</v>
      </c>
      <c r="AA202">
        <v>2.15</v>
      </c>
      <c r="AB202">
        <v>3.2</v>
      </c>
      <c r="AC202">
        <v>3.5</v>
      </c>
      <c r="AD202">
        <v>2.15</v>
      </c>
      <c r="AE202">
        <v>3.25</v>
      </c>
      <c r="AF202">
        <v>3.5</v>
      </c>
      <c r="AG202">
        <v>2.15</v>
      </c>
      <c r="AH202">
        <v>35</v>
      </c>
      <c r="AI202">
        <v>3.44</v>
      </c>
      <c r="AJ202">
        <v>3.15</v>
      </c>
      <c r="AK202">
        <v>3.55</v>
      </c>
      <c r="AL202">
        <v>3.38</v>
      </c>
      <c r="AM202">
        <v>2.2000000000000002</v>
      </c>
      <c r="AN202">
        <v>2.11</v>
      </c>
      <c r="AO202">
        <v>34</v>
      </c>
      <c r="AP202">
        <v>2</v>
      </c>
      <c r="AQ202">
        <v>1.85</v>
      </c>
      <c r="AR202">
        <v>1.97</v>
      </c>
      <c r="AS202">
        <v>1.88</v>
      </c>
      <c r="AT202">
        <v>15</v>
      </c>
      <c r="AU202">
        <v>0.25</v>
      </c>
      <c r="AV202">
        <v>2.0299999999999998</v>
      </c>
      <c r="AW202">
        <v>1.93</v>
      </c>
      <c r="AX202">
        <v>1.91</v>
      </c>
      <c r="AY202">
        <v>1.84</v>
      </c>
      <c r="AZ202">
        <v>3.63</v>
      </c>
      <c r="BA202">
        <v>3.55</v>
      </c>
      <c r="BB202">
        <v>2.11</v>
      </c>
    </row>
    <row r="203" spans="1:54" s="6" customFormat="1" x14ac:dyDescent="0.2">
      <c r="A203" t="s">
        <v>212</v>
      </c>
      <c r="B203" s="4">
        <v>43400</v>
      </c>
      <c r="C203" t="s">
        <v>242</v>
      </c>
      <c r="D203" t="s">
        <v>228</v>
      </c>
      <c r="E203">
        <v>1</v>
      </c>
      <c r="F203">
        <v>3</v>
      </c>
      <c r="G203" t="str">
        <f t="shared" si="14"/>
        <v>A</v>
      </c>
      <c r="H203">
        <v>1</v>
      </c>
      <c r="I203">
        <v>2</v>
      </c>
      <c r="J203" t="str">
        <f t="shared" si="15"/>
        <v>A</v>
      </c>
      <c r="K203" s="7" t="s">
        <v>619</v>
      </c>
      <c r="L203">
        <v>4</v>
      </c>
      <c r="M203">
        <v>1</v>
      </c>
      <c r="N203">
        <v>0</v>
      </c>
      <c r="O203">
        <v>0</v>
      </c>
      <c r="P203">
        <v>3.8</v>
      </c>
      <c r="Q203">
        <v>3.4</v>
      </c>
      <c r="R203">
        <v>2</v>
      </c>
      <c r="S203">
        <v>3.5</v>
      </c>
      <c r="T203">
        <v>3.3</v>
      </c>
      <c r="U203">
        <v>2</v>
      </c>
      <c r="V203">
        <v>3.65</v>
      </c>
      <c r="W203">
        <v>3.3</v>
      </c>
      <c r="X203">
        <v>1.9</v>
      </c>
      <c r="Y203">
        <v>3.97</v>
      </c>
      <c r="Z203">
        <v>3.44</v>
      </c>
      <c r="AA203">
        <v>2.02</v>
      </c>
      <c r="AB203">
        <v>3.7</v>
      </c>
      <c r="AC203">
        <v>3.4</v>
      </c>
      <c r="AD203">
        <v>2</v>
      </c>
      <c r="AE203">
        <v>3.9</v>
      </c>
      <c r="AF203">
        <v>3.4</v>
      </c>
      <c r="AG203">
        <v>1.95</v>
      </c>
      <c r="AH203">
        <v>35</v>
      </c>
      <c r="AI203">
        <v>4</v>
      </c>
      <c r="AJ203">
        <v>3.65</v>
      </c>
      <c r="AK203">
        <v>3.55</v>
      </c>
      <c r="AL203">
        <v>3.32</v>
      </c>
      <c r="AM203">
        <v>2.0499999999999998</v>
      </c>
      <c r="AN203">
        <v>1.96</v>
      </c>
      <c r="AO203">
        <v>32</v>
      </c>
      <c r="AP203">
        <v>2.15</v>
      </c>
      <c r="AQ203">
        <v>2.0099999999999998</v>
      </c>
      <c r="AR203">
        <v>1.83</v>
      </c>
      <c r="AS203">
        <v>1.74</v>
      </c>
      <c r="AT203">
        <v>14</v>
      </c>
      <c r="AU203">
        <v>0.5</v>
      </c>
      <c r="AV203">
        <v>1.91</v>
      </c>
      <c r="AW203">
        <v>1.81</v>
      </c>
      <c r="AX203">
        <v>2.0499999999999998</v>
      </c>
      <c r="AY203">
        <v>1.96</v>
      </c>
      <c r="AZ203">
        <v>4.01</v>
      </c>
      <c r="BA203">
        <v>3.49</v>
      </c>
      <c r="BB203">
        <v>2.0099999999999998</v>
      </c>
    </row>
    <row r="204" spans="1:54" s="6" customFormat="1" x14ac:dyDescent="0.2">
      <c r="A204" t="s">
        <v>212</v>
      </c>
      <c r="B204" s="4">
        <v>43400</v>
      </c>
      <c r="C204" t="s">
        <v>245</v>
      </c>
      <c r="D204" t="s">
        <v>230</v>
      </c>
      <c r="E204">
        <v>1</v>
      </c>
      <c r="F204">
        <v>1</v>
      </c>
      <c r="G204" t="str">
        <f t="shared" si="14"/>
        <v>D</v>
      </c>
      <c r="H204">
        <v>1</v>
      </c>
      <c r="I204">
        <v>1</v>
      </c>
      <c r="J204" t="str">
        <f t="shared" si="15"/>
        <v>D</v>
      </c>
      <c r="K204" s="7" t="s">
        <v>339</v>
      </c>
      <c r="L204">
        <v>1</v>
      </c>
      <c r="M204">
        <v>1</v>
      </c>
      <c r="N204">
        <v>0</v>
      </c>
      <c r="O204">
        <v>0</v>
      </c>
      <c r="P204">
        <v>1.8</v>
      </c>
      <c r="Q204">
        <v>3.6</v>
      </c>
      <c r="R204">
        <v>4.33</v>
      </c>
      <c r="S204">
        <v>1.75</v>
      </c>
      <c r="T204">
        <v>3.5</v>
      </c>
      <c r="U204">
        <v>4.33</v>
      </c>
      <c r="V204">
        <v>1.7</v>
      </c>
      <c r="W204">
        <v>3.55</v>
      </c>
      <c r="X204">
        <v>4.25</v>
      </c>
      <c r="Y204">
        <v>1.78</v>
      </c>
      <c r="Z204">
        <v>3.73</v>
      </c>
      <c r="AA204">
        <v>4.6900000000000004</v>
      </c>
      <c r="AB204">
        <v>1.75</v>
      </c>
      <c r="AC204">
        <v>3.7</v>
      </c>
      <c r="AD204">
        <v>4.33</v>
      </c>
      <c r="AE204">
        <v>1.8</v>
      </c>
      <c r="AF204">
        <v>3.75</v>
      </c>
      <c r="AG204">
        <v>4.2</v>
      </c>
      <c r="AH204">
        <v>34</v>
      </c>
      <c r="AI204">
        <v>1.84</v>
      </c>
      <c r="AJ204">
        <v>1.75</v>
      </c>
      <c r="AK204">
        <v>3.85</v>
      </c>
      <c r="AL204">
        <v>3.56</v>
      </c>
      <c r="AM204">
        <v>5</v>
      </c>
      <c r="AN204">
        <v>4.25</v>
      </c>
      <c r="AO204">
        <v>33</v>
      </c>
      <c r="AP204">
        <v>1.91</v>
      </c>
      <c r="AQ204">
        <v>1.79</v>
      </c>
      <c r="AR204">
        <v>2.06</v>
      </c>
      <c r="AS204">
        <v>1.95</v>
      </c>
      <c r="AT204">
        <v>13</v>
      </c>
      <c r="AU204">
        <v>-0.5</v>
      </c>
      <c r="AV204">
        <v>1.82</v>
      </c>
      <c r="AW204">
        <v>1.75</v>
      </c>
      <c r="AX204">
        <v>2.12</v>
      </c>
      <c r="AY204">
        <v>2</v>
      </c>
      <c r="AZ204">
        <v>1.68</v>
      </c>
      <c r="BA204">
        <v>4.08</v>
      </c>
      <c r="BB204">
        <v>5.0599999999999996</v>
      </c>
    </row>
    <row r="205" spans="1:54" s="6" customFormat="1" x14ac:dyDescent="0.2">
      <c r="A205" t="s">
        <v>212</v>
      </c>
      <c r="B205" s="4">
        <v>43403</v>
      </c>
      <c r="C205" t="s">
        <v>213</v>
      </c>
      <c r="D205" t="s">
        <v>218</v>
      </c>
      <c r="E205">
        <v>1</v>
      </c>
      <c r="F205">
        <v>1</v>
      </c>
      <c r="G205" t="str">
        <f t="shared" ref="G205:G216" si="16">IF(OR(E205="",F205=""),"",IF(E205&gt;F205,"H",IF(E205=F205,"D","A")))</f>
        <v>D</v>
      </c>
      <c r="H205">
        <v>1</v>
      </c>
      <c r="I205">
        <v>0</v>
      </c>
      <c r="J205" t="str">
        <f t="shared" ref="J205:J216" si="17">IF(OR(H205="",I205=""),"",IF(H205&gt;I205,"H",IF(H205=I205,"D","A")))</f>
        <v>H</v>
      </c>
      <c r="K205" s="7" t="s">
        <v>624</v>
      </c>
      <c r="L205">
        <v>3</v>
      </c>
      <c r="M205">
        <v>1</v>
      </c>
      <c r="N205">
        <v>0</v>
      </c>
      <c r="O205">
        <v>0</v>
      </c>
      <c r="P205">
        <v>2.4500000000000002</v>
      </c>
      <c r="Q205">
        <v>3.25</v>
      </c>
      <c r="R205">
        <v>2.9</v>
      </c>
      <c r="S205">
        <v>2.4</v>
      </c>
      <c r="T205">
        <v>3.1</v>
      </c>
      <c r="U205">
        <v>2.85</v>
      </c>
      <c r="V205">
        <v>2.4500000000000002</v>
      </c>
      <c r="W205">
        <v>3.1</v>
      </c>
      <c r="X205">
        <v>2.7</v>
      </c>
      <c r="Y205">
        <v>2.63</v>
      </c>
      <c r="Z205">
        <v>3.36</v>
      </c>
      <c r="AA205">
        <v>2.83</v>
      </c>
      <c r="AB205">
        <v>2.4500000000000002</v>
      </c>
      <c r="AC205">
        <v>3.3</v>
      </c>
      <c r="AD205">
        <v>2.8</v>
      </c>
      <c r="AE205">
        <v>2.5499999999999998</v>
      </c>
      <c r="AF205">
        <v>3.25</v>
      </c>
      <c r="AG205">
        <v>2.8</v>
      </c>
      <c r="AH205">
        <v>36</v>
      </c>
      <c r="AI205">
        <v>2.64</v>
      </c>
      <c r="AJ205">
        <v>2.48</v>
      </c>
      <c r="AK205">
        <v>3.36</v>
      </c>
      <c r="AL205">
        <v>3.18</v>
      </c>
      <c r="AM205">
        <v>2.9</v>
      </c>
      <c r="AN205">
        <v>2.76</v>
      </c>
      <c r="AO205">
        <v>33</v>
      </c>
      <c r="AP205">
        <v>2.19</v>
      </c>
      <c r="AQ205">
        <v>2.0699999999999998</v>
      </c>
      <c r="AR205">
        <v>1.75</v>
      </c>
      <c r="AS205">
        <v>1.7</v>
      </c>
      <c r="AT205">
        <v>17</v>
      </c>
      <c r="AU205">
        <v>0</v>
      </c>
      <c r="AV205">
        <v>1.88</v>
      </c>
      <c r="AW205">
        <v>1.81</v>
      </c>
      <c r="AX205">
        <v>2.04</v>
      </c>
      <c r="AY205">
        <v>1.97</v>
      </c>
      <c r="AZ205">
        <v>2.65</v>
      </c>
      <c r="BA205">
        <v>3.28</v>
      </c>
      <c r="BB205">
        <v>2.87</v>
      </c>
    </row>
    <row r="206" spans="1:54" s="6" customFormat="1" x14ac:dyDescent="0.2">
      <c r="A206" t="s">
        <v>212</v>
      </c>
      <c r="B206" s="4">
        <v>43403</v>
      </c>
      <c r="C206" t="s">
        <v>214</v>
      </c>
      <c r="D206" t="s">
        <v>245</v>
      </c>
      <c r="E206">
        <v>1</v>
      </c>
      <c r="F206">
        <v>3</v>
      </c>
      <c r="G206" t="str">
        <f t="shared" si="16"/>
        <v>A</v>
      </c>
      <c r="H206">
        <v>1</v>
      </c>
      <c r="I206">
        <v>1</v>
      </c>
      <c r="J206" t="str">
        <f t="shared" si="17"/>
        <v>D</v>
      </c>
      <c r="K206" s="7" t="s">
        <v>244</v>
      </c>
      <c r="L206">
        <v>0</v>
      </c>
      <c r="M206">
        <v>1</v>
      </c>
      <c r="N206">
        <v>0</v>
      </c>
      <c r="O206">
        <v>0</v>
      </c>
      <c r="P206">
        <v>2.75</v>
      </c>
      <c r="Q206">
        <v>3.5</v>
      </c>
      <c r="R206">
        <v>2.4</v>
      </c>
      <c r="S206">
        <v>3</v>
      </c>
      <c r="T206">
        <v>3.25</v>
      </c>
      <c r="U206">
        <v>2.25</v>
      </c>
      <c r="V206">
        <v>2.75</v>
      </c>
      <c r="W206">
        <v>3.2</v>
      </c>
      <c r="X206">
        <v>2.35</v>
      </c>
      <c r="Y206">
        <v>2.92</v>
      </c>
      <c r="Z206">
        <v>3.47</v>
      </c>
      <c r="AA206">
        <v>2.5</v>
      </c>
      <c r="AB206">
        <v>2.8</v>
      </c>
      <c r="AC206">
        <v>3.4</v>
      </c>
      <c r="AD206">
        <v>2.4</v>
      </c>
      <c r="AE206">
        <v>2.8</v>
      </c>
      <c r="AF206">
        <v>3.4</v>
      </c>
      <c r="AG206">
        <v>2.4500000000000002</v>
      </c>
      <c r="AH206">
        <v>35</v>
      </c>
      <c r="AI206">
        <v>3</v>
      </c>
      <c r="AJ206">
        <v>2.81</v>
      </c>
      <c r="AK206">
        <v>3.5</v>
      </c>
      <c r="AL206">
        <v>3.3</v>
      </c>
      <c r="AM206">
        <v>2.52</v>
      </c>
      <c r="AN206">
        <v>2.38</v>
      </c>
      <c r="AO206">
        <v>33</v>
      </c>
      <c r="AP206">
        <v>2.0699999999999998</v>
      </c>
      <c r="AQ206">
        <v>1.96</v>
      </c>
      <c r="AR206">
        <v>1.85</v>
      </c>
      <c r="AS206">
        <v>1.79</v>
      </c>
      <c r="AT206">
        <v>15</v>
      </c>
      <c r="AU206">
        <v>0.25</v>
      </c>
      <c r="AV206">
        <v>1.78</v>
      </c>
      <c r="AW206">
        <v>1.72</v>
      </c>
      <c r="AX206">
        <v>2.17</v>
      </c>
      <c r="AY206">
        <v>2.0699999999999998</v>
      </c>
      <c r="AZ206">
        <v>2.66</v>
      </c>
      <c r="BA206">
        <v>3.52</v>
      </c>
      <c r="BB206">
        <v>2.69</v>
      </c>
    </row>
    <row r="207" spans="1:54" s="6" customFormat="1" x14ac:dyDescent="0.2">
      <c r="A207" t="s">
        <v>212</v>
      </c>
      <c r="B207" s="4">
        <v>43403</v>
      </c>
      <c r="C207" t="s">
        <v>234</v>
      </c>
      <c r="D207" t="s">
        <v>221</v>
      </c>
      <c r="E207">
        <v>2</v>
      </c>
      <c r="F207">
        <v>4</v>
      </c>
      <c r="G207" t="str">
        <f t="shared" si="16"/>
        <v>A</v>
      </c>
      <c r="H207">
        <v>1</v>
      </c>
      <c r="I207">
        <v>2</v>
      </c>
      <c r="J207" t="str">
        <f t="shared" si="17"/>
        <v>A</v>
      </c>
      <c r="K207" s="7" t="s">
        <v>617</v>
      </c>
      <c r="L207">
        <v>1</v>
      </c>
      <c r="M207">
        <v>3</v>
      </c>
      <c r="N207">
        <v>0</v>
      </c>
      <c r="O207">
        <v>0</v>
      </c>
      <c r="P207">
        <v>1.6</v>
      </c>
      <c r="Q207">
        <v>4.2</v>
      </c>
      <c r="R207">
        <v>5</v>
      </c>
      <c r="S207">
        <v>1.6</v>
      </c>
      <c r="T207">
        <v>3.8</v>
      </c>
      <c r="U207">
        <v>5</v>
      </c>
      <c r="V207">
        <v>1.6</v>
      </c>
      <c r="W207">
        <v>3.75</v>
      </c>
      <c r="X207">
        <v>4.9000000000000004</v>
      </c>
      <c r="Y207">
        <v>1.67</v>
      </c>
      <c r="Z207">
        <v>4.0999999999999996</v>
      </c>
      <c r="AA207">
        <v>5.18</v>
      </c>
      <c r="AB207">
        <v>1.63</v>
      </c>
      <c r="AC207">
        <v>4</v>
      </c>
      <c r="AD207">
        <v>5</v>
      </c>
      <c r="AE207">
        <v>1.65</v>
      </c>
      <c r="AF207">
        <v>3.9</v>
      </c>
      <c r="AG207">
        <v>5.2</v>
      </c>
      <c r="AH207">
        <v>36</v>
      </c>
      <c r="AI207">
        <v>1.68</v>
      </c>
      <c r="AJ207">
        <v>1.62</v>
      </c>
      <c r="AK207">
        <v>4.2</v>
      </c>
      <c r="AL207">
        <v>3.85</v>
      </c>
      <c r="AM207">
        <v>5.5</v>
      </c>
      <c r="AN207">
        <v>4.92</v>
      </c>
      <c r="AO207">
        <v>34</v>
      </c>
      <c r="AP207">
        <v>1.92</v>
      </c>
      <c r="AQ207">
        <v>1.82</v>
      </c>
      <c r="AR207">
        <v>2</v>
      </c>
      <c r="AS207">
        <v>1.93</v>
      </c>
      <c r="AT207">
        <v>17</v>
      </c>
      <c r="AU207">
        <v>-0.75</v>
      </c>
      <c r="AV207">
        <v>1.87</v>
      </c>
      <c r="AW207">
        <v>1.81</v>
      </c>
      <c r="AX207">
        <v>2.04</v>
      </c>
      <c r="AY207">
        <v>1.98</v>
      </c>
      <c r="AZ207">
        <v>1.66</v>
      </c>
      <c r="BA207">
        <v>4.13</v>
      </c>
      <c r="BB207">
        <v>5.22</v>
      </c>
    </row>
    <row r="208" spans="1:54" s="6" customFormat="1" x14ac:dyDescent="0.2">
      <c r="A208" t="s">
        <v>212</v>
      </c>
      <c r="B208" s="4">
        <v>43403</v>
      </c>
      <c r="C208" t="s">
        <v>224</v>
      </c>
      <c r="D208" s="7" t="s">
        <v>219</v>
      </c>
      <c r="E208">
        <v>0</v>
      </c>
      <c r="F208">
        <v>2</v>
      </c>
      <c r="G208" t="str">
        <f t="shared" si="16"/>
        <v>A</v>
      </c>
      <c r="H208">
        <v>0</v>
      </c>
      <c r="I208">
        <v>2</v>
      </c>
      <c r="J208" t="str">
        <f t="shared" si="17"/>
        <v>A</v>
      </c>
      <c r="K208" s="7" t="s">
        <v>223</v>
      </c>
      <c r="L208">
        <v>1</v>
      </c>
      <c r="M208">
        <v>0</v>
      </c>
      <c r="N208">
        <v>0</v>
      </c>
      <c r="O208">
        <v>0</v>
      </c>
      <c r="P208">
        <v>2.2000000000000002</v>
      </c>
      <c r="Q208">
        <v>3.5</v>
      </c>
      <c r="R208">
        <v>3.1</v>
      </c>
      <c r="S208">
        <v>2.25</v>
      </c>
      <c r="T208">
        <v>3.3</v>
      </c>
      <c r="U208">
        <v>2.9</v>
      </c>
      <c r="V208">
        <v>2.2000000000000002</v>
      </c>
      <c r="W208">
        <v>3.2</v>
      </c>
      <c r="X208">
        <v>3</v>
      </c>
      <c r="Y208">
        <v>2.29</v>
      </c>
      <c r="Z208">
        <v>3.49</v>
      </c>
      <c r="AA208">
        <v>3.24</v>
      </c>
      <c r="AB208">
        <v>2.25</v>
      </c>
      <c r="AC208">
        <v>3.4</v>
      </c>
      <c r="AD208">
        <v>3</v>
      </c>
      <c r="AE208">
        <v>2.25</v>
      </c>
      <c r="AF208">
        <v>3.4</v>
      </c>
      <c r="AG208">
        <v>3.1</v>
      </c>
      <c r="AH208">
        <v>36</v>
      </c>
      <c r="AI208">
        <v>2.35</v>
      </c>
      <c r="AJ208">
        <v>2.23</v>
      </c>
      <c r="AK208">
        <v>3.5</v>
      </c>
      <c r="AL208">
        <v>3.32</v>
      </c>
      <c r="AM208">
        <v>3.25</v>
      </c>
      <c r="AN208">
        <v>3.01</v>
      </c>
      <c r="AO208">
        <v>34</v>
      </c>
      <c r="AP208">
        <v>2.04</v>
      </c>
      <c r="AQ208">
        <v>1.93</v>
      </c>
      <c r="AR208">
        <v>1.9</v>
      </c>
      <c r="AS208">
        <v>1.82</v>
      </c>
      <c r="AT208">
        <v>17</v>
      </c>
      <c r="AU208">
        <v>-0.25</v>
      </c>
      <c r="AV208">
        <v>2.0299999999999998</v>
      </c>
      <c r="AW208">
        <v>1.93</v>
      </c>
      <c r="AX208">
        <v>1.92</v>
      </c>
      <c r="AY208">
        <v>1.85</v>
      </c>
      <c r="AZ208">
        <v>2.1</v>
      </c>
      <c r="BA208">
        <v>3.71</v>
      </c>
      <c r="BB208">
        <v>3.49</v>
      </c>
    </row>
    <row r="209" spans="1:54" s="6" customFormat="1" x14ac:dyDescent="0.2">
      <c r="A209" t="s">
        <v>212</v>
      </c>
      <c r="B209" s="4">
        <v>43403</v>
      </c>
      <c r="C209" t="s">
        <v>227</v>
      </c>
      <c r="D209" t="s">
        <v>246</v>
      </c>
      <c r="E209">
        <v>1</v>
      </c>
      <c r="F209">
        <v>1</v>
      </c>
      <c r="G209" t="str">
        <f t="shared" si="16"/>
        <v>D</v>
      </c>
      <c r="H209">
        <v>1</v>
      </c>
      <c r="I209">
        <v>0</v>
      </c>
      <c r="J209" t="str">
        <f t="shared" si="17"/>
        <v>H</v>
      </c>
      <c r="K209" s="7" t="s">
        <v>339</v>
      </c>
      <c r="L209">
        <v>2</v>
      </c>
      <c r="M209">
        <v>2</v>
      </c>
      <c r="N209">
        <v>0</v>
      </c>
      <c r="O209">
        <v>0</v>
      </c>
      <c r="P209">
        <v>3.1</v>
      </c>
      <c r="Q209">
        <v>3.6</v>
      </c>
      <c r="R209">
        <v>2.14</v>
      </c>
      <c r="S209">
        <v>3.1</v>
      </c>
      <c r="T209">
        <v>3.3</v>
      </c>
      <c r="U209">
        <v>2.15</v>
      </c>
      <c r="V209">
        <v>3.3</v>
      </c>
      <c r="W209">
        <v>3.2</v>
      </c>
      <c r="X209">
        <v>2.0499999999999998</v>
      </c>
      <c r="Y209">
        <v>3.52</v>
      </c>
      <c r="Z209">
        <v>3.42</v>
      </c>
      <c r="AA209">
        <v>2.19</v>
      </c>
      <c r="AB209">
        <v>3.4</v>
      </c>
      <c r="AC209">
        <v>3.4</v>
      </c>
      <c r="AD209">
        <v>2.1</v>
      </c>
      <c r="AE209">
        <v>3.5</v>
      </c>
      <c r="AF209">
        <v>3.4</v>
      </c>
      <c r="AG209">
        <v>2.1</v>
      </c>
      <c r="AH209">
        <v>36</v>
      </c>
      <c r="AI209">
        <v>3.56</v>
      </c>
      <c r="AJ209">
        <v>3.28</v>
      </c>
      <c r="AK209">
        <v>3.6</v>
      </c>
      <c r="AL209">
        <v>3.3</v>
      </c>
      <c r="AM209">
        <v>2.2000000000000002</v>
      </c>
      <c r="AN209">
        <v>2.11</v>
      </c>
      <c r="AO209">
        <v>33</v>
      </c>
      <c r="AP209">
        <v>2.17</v>
      </c>
      <c r="AQ209">
        <v>2.04</v>
      </c>
      <c r="AR209">
        <v>1.78</v>
      </c>
      <c r="AS209">
        <v>1.73</v>
      </c>
      <c r="AT209">
        <v>17</v>
      </c>
      <c r="AU209">
        <v>0.25</v>
      </c>
      <c r="AV209">
        <v>2.08</v>
      </c>
      <c r="AW209">
        <v>1.98</v>
      </c>
      <c r="AX209">
        <v>1.88</v>
      </c>
      <c r="AY209">
        <v>1.81</v>
      </c>
      <c r="AZ209">
        <v>3.87</v>
      </c>
      <c r="BA209">
        <v>3.62</v>
      </c>
      <c r="BB209">
        <v>2.0099999999999998</v>
      </c>
    </row>
    <row r="210" spans="1:54" s="6" customFormat="1" x14ac:dyDescent="0.2">
      <c r="A210" t="s">
        <v>212</v>
      </c>
      <c r="B210" s="4">
        <v>43403</v>
      </c>
      <c r="C210" t="s">
        <v>230</v>
      </c>
      <c r="D210" t="s">
        <v>242</v>
      </c>
      <c r="E210">
        <v>1</v>
      </c>
      <c r="F210">
        <v>1</v>
      </c>
      <c r="G210" t="str">
        <f t="shared" si="16"/>
        <v>D</v>
      </c>
      <c r="H210">
        <v>0</v>
      </c>
      <c r="I210">
        <v>0</v>
      </c>
      <c r="J210" t="str">
        <f t="shared" si="17"/>
        <v>D</v>
      </c>
      <c r="K210" s="7" t="s">
        <v>247</v>
      </c>
      <c r="L210">
        <v>1</v>
      </c>
      <c r="M210">
        <v>3</v>
      </c>
      <c r="N210">
        <v>0</v>
      </c>
      <c r="O210">
        <v>0</v>
      </c>
      <c r="P210">
        <v>1.53</v>
      </c>
      <c r="Q210">
        <v>4</v>
      </c>
      <c r="R210">
        <v>6</v>
      </c>
      <c r="S210">
        <v>1.55</v>
      </c>
      <c r="T210">
        <v>3.75</v>
      </c>
      <c r="U210">
        <v>5.75</v>
      </c>
      <c r="V210">
        <v>1.55</v>
      </c>
      <c r="W210">
        <v>3.7</v>
      </c>
      <c r="X210">
        <v>5.5</v>
      </c>
      <c r="Y210">
        <v>1.6</v>
      </c>
      <c r="Z210">
        <v>3.96</v>
      </c>
      <c r="AA210">
        <v>6.23</v>
      </c>
      <c r="AB210">
        <v>1.57</v>
      </c>
      <c r="AC210">
        <v>3.9</v>
      </c>
      <c r="AD210">
        <v>5.8</v>
      </c>
      <c r="AE210">
        <v>1.57</v>
      </c>
      <c r="AF210">
        <v>3.9</v>
      </c>
      <c r="AG210">
        <v>6</v>
      </c>
      <c r="AH210">
        <v>35</v>
      </c>
      <c r="AI210">
        <v>1.63</v>
      </c>
      <c r="AJ210">
        <v>1.56</v>
      </c>
      <c r="AK210">
        <v>4.0999999999999996</v>
      </c>
      <c r="AL210">
        <v>3.78</v>
      </c>
      <c r="AM210">
        <v>6.25</v>
      </c>
      <c r="AN210">
        <v>5.66</v>
      </c>
      <c r="AO210">
        <v>31</v>
      </c>
      <c r="AP210">
        <v>2.0499999999999998</v>
      </c>
      <c r="AQ210">
        <v>1.97</v>
      </c>
      <c r="AR210">
        <v>1.88</v>
      </c>
      <c r="AS210">
        <v>1.79</v>
      </c>
      <c r="AT210">
        <v>15</v>
      </c>
      <c r="AU210">
        <v>-1</v>
      </c>
      <c r="AV210">
        <v>2.11</v>
      </c>
      <c r="AW210">
        <v>2.02</v>
      </c>
      <c r="AX210">
        <v>1.82</v>
      </c>
      <c r="AY210">
        <v>1.76</v>
      </c>
      <c r="AZ210">
        <v>1.56</v>
      </c>
      <c r="BA210">
        <v>4.07</v>
      </c>
      <c r="BB210">
        <v>6.61</v>
      </c>
    </row>
    <row r="211" spans="1:54" s="6" customFormat="1" x14ac:dyDescent="0.2">
      <c r="A211" t="s">
        <v>212</v>
      </c>
      <c r="B211" s="4">
        <v>43403</v>
      </c>
      <c r="C211" s="7" t="s">
        <v>233</v>
      </c>
      <c r="D211" t="s">
        <v>240</v>
      </c>
      <c r="E211">
        <v>1</v>
      </c>
      <c r="F211">
        <v>0</v>
      </c>
      <c r="G211" t="str">
        <f t="shared" si="16"/>
        <v>H</v>
      </c>
      <c r="H211">
        <v>0</v>
      </c>
      <c r="I211">
        <v>0</v>
      </c>
      <c r="J211" t="str">
        <f t="shared" si="17"/>
        <v>D</v>
      </c>
      <c r="K211" s="7" t="s">
        <v>235</v>
      </c>
      <c r="L211">
        <v>1</v>
      </c>
      <c r="M211">
        <v>2</v>
      </c>
      <c r="N211">
        <v>0</v>
      </c>
      <c r="O211">
        <v>0</v>
      </c>
      <c r="P211">
        <v>1.8</v>
      </c>
      <c r="Q211">
        <v>3.75</v>
      </c>
      <c r="R211">
        <v>4.2</v>
      </c>
      <c r="S211">
        <v>1.83</v>
      </c>
      <c r="T211">
        <v>3.5</v>
      </c>
      <c r="U211">
        <v>3.9</v>
      </c>
      <c r="V211">
        <v>1.8</v>
      </c>
      <c r="W211">
        <v>3.55</v>
      </c>
      <c r="X211">
        <v>3.95</v>
      </c>
      <c r="Y211">
        <v>1.87</v>
      </c>
      <c r="Z211">
        <v>3.71</v>
      </c>
      <c r="AA211">
        <v>4.3499999999999996</v>
      </c>
      <c r="AB211">
        <v>1.85</v>
      </c>
      <c r="AC211">
        <v>3.6</v>
      </c>
      <c r="AD211">
        <v>4</v>
      </c>
      <c r="AE211">
        <v>1.85</v>
      </c>
      <c r="AF211">
        <v>3.7</v>
      </c>
      <c r="AG211">
        <v>4</v>
      </c>
      <c r="AH211">
        <v>36</v>
      </c>
      <c r="AI211">
        <v>1.9</v>
      </c>
      <c r="AJ211">
        <v>1.82</v>
      </c>
      <c r="AK211">
        <v>3.85</v>
      </c>
      <c r="AL211">
        <v>3.56</v>
      </c>
      <c r="AM211">
        <v>4.3499999999999996</v>
      </c>
      <c r="AN211">
        <v>3.97</v>
      </c>
      <c r="AO211">
        <v>34</v>
      </c>
      <c r="AP211">
        <v>1.88</v>
      </c>
      <c r="AQ211">
        <v>1.81</v>
      </c>
      <c r="AR211">
        <v>2.02</v>
      </c>
      <c r="AS211">
        <v>1.94</v>
      </c>
      <c r="AT211">
        <v>16</v>
      </c>
      <c r="AU211">
        <v>-0.5</v>
      </c>
      <c r="AV211">
        <v>1.89</v>
      </c>
      <c r="AW211">
        <v>1.83</v>
      </c>
      <c r="AX211">
        <v>2.04</v>
      </c>
      <c r="AY211">
        <v>1.96</v>
      </c>
      <c r="AZ211">
        <v>1.88</v>
      </c>
      <c r="BA211">
        <v>3.69</v>
      </c>
      <c r="BB211">
        <v>4.3600000000000003</v>
      </c>
    </row>
    <row r="212" spans="1:54" s="6" customFormat="1" x14ac:dyDescent="0.2">
      <c r="A212" t="s">
        <v>212</v>
      </c>
      <c r="B212" s="4">
        <v>43403</v>
      </c>
      <c r="C212" t="s">
        <v>236</v>
      </c>
      <c r="D212" t="s">
        <v>215</v>
      </c>
      <c r="E212">
        <v>4</v>
      </c>
      <c r="F212">
        <v>2</v>
      </c>
      <c r="G212" t="str">
        <f t="shared" si="16"/>
        <v>H</v>
      </c>
      <c r="H212">
        <v>0</v>
      </c>
      <c r="I212">
        <v>1</v>
      </c>
      <c r="J212" t="str">
        <f t="shared" si="17"/>
        <v>A</v>
      </c>
      <c r="K212" s="7" t="s">
        <v>340</v>
      </c>
      <c r="L212">
        <v>0</v>
      </c>
      <c r="M212">
        <v>2</v>
      </c>
      <c r="N212">
        <v>0</v>
      </c>
      <c r="O212">
        <v>0</v>
      </c>
      <c r="P212">
        <v>1.66</v>
      </c>
      <c r="Q212">
        <v>3.9</v>
      </c>
      <c r="R212">
        <v>4.75</v>
      </c>
      <c r="S212">
        <v>1.62</v>
      </c>
      <c r="T212">
        <v>3.7</v>
      </c>
      <c r="U212">
        <v>5</v>
      </c>
      <c r="V212">
        <v>1.7</v>
      </c>
      <c r="W212">
        <v>3.6</v>
      </c>
      <c r="X212">
        <v>4.3499999999999996</v>
      </c>
      <c r="Y212">
        <v>1.77</v>
      </c>
      <c r="Z212">
        <v>3.82</v>
      </c>
      <c r="AA212">
        <v>4.8099999999999996</v>
      </c>
      <c r="AB212">
        <v>1.75</v>
      </c>
      <c r="AC212">
        <v>3.75</v>
      </c>
      <c r="AD212">
        <v>4.33</v>
      </c>
      <c r="AE212">
        <v>1.73</v>
      </c>
      <c r="AF212">
        <v>3.8</v>
      </c>
      <c r="AG212">
        <v>4.5999999999999996</v>
      </c>
      <c r="AH212">
        <v>36</v>
      </c>
      <c r="AI212">
        <v>1.8</v>
      </c>
      <c r="AJ212">
        <v>1.7</v>
      </c>
      <c r="AK212">
        <v>3.9</v>
      </c>
      <c r="AL212">
        <v>3.68</v>
      </c>
      <c r="AM212">
        <v>5</v>
      </c>
      <c r="AN212">
        <v>4.53</v>
      </c>
      <c r="AO212">
        <v>34</v>
      </c>
      <c r="AP212">
        <v>1.9</v>
      </c>
      <c r="AQ212">
        <v>1.81</v>
      </c>
      <c r="AR212">
        <v>2.02</v>
      </c>
      <c r="AS212">
        <v>1.94</v>
      </c>
      <c r="AT212">
        <v>16</v>
      </c>
      <c r="AU212">
        <v>-0.75</v>
      </c>
      <c r="AV212">
        <v>2.0099999999999998</v>
      </c>
      <c r="AW212">
        <v>1.92</v>
      </c>
      <c r="AX212">
        <v>1.91</v>
      </c>
      <c r="AY212">
        <v>1.85</v>
      </c>
      <c r="AZ212">
        <v>1.72</v>
      </c>
      <c r="BA212">
        <v>3.98</v>
      </c>
      <c r="BB212">
        <v>4.9000000000000004</v>
      </c>
    </row>
    <row r="213" spans="1:54" s="6" customFormat="1" x14ac:dyDescent="0.2">
      <c r="A213" t="s">
        <v>212</v>
      </c>
      <c r="B213" s="4">
        <v>43403</v>
      </c>
      <c r="C213" t="s">
        <v>216</v>
      </c>
      <c r="D213" t="s">
        <v>239</v>
      </c>
      <c r="E213">
        <v>7</v>
      </c>
      <c r="F213">
        <v>0</v>
      </c>
      <c r="G213" t="str">
        <f t="shared" si="16"/>
        <v>H</v>
      </c>
      <c r="H213">
        <v>2</v>
      </c>
      <c r="I213">
        <v>0</v>
      </c>
      <c r="J213" t="str">
        <f t="shared" si="17"/>
        <v>H</v>
      </c>
      <c r="K213" s="7" t="s">
        <v>619</v>
      </c>
      <c r="L213">
        <v>0</v>
      </c>
      <c r="M213">
        <v>1</v>
      </c>
      <c r="N213">
        <v>0</v>
      </c>
      <c r="O213">
        <v>1</v>
      </c>
      <c r="P213">
        <v>2.37</v>
      </c>
      <c r="Q213">
        <v>3.6</v>
      </c>
      <c r="R213">
        <v>2.7</v>
      </c>
      <c r="S213">
        <v>2.4</v>
      </c>
      <c r="T213">
        <v>3.25</v>
      </c>
      <c r="U213">
        <v>2.7</v>
      </c>
      <c r="V213">
        <v>2.35</v>
      </c>
      <c r="W213">
        <v>3.2</v>
      </c>
      <c r="X213">
        <v>2.75</v>
      </c>
      <c r="Y213">
        <v>2.5099999999999998</v>
      </c>
      <c r="Z213">
        <v>3.41</v>
      </c>
      <c r="AA213">
        <v>2.94</v>
      </c>
      <c r="AB213">
        <v>2.38</v>
      </c>
      <c r="AC213">
        <v>3.4</v>
      </c>
      <c r="AD213">
        <v>2.88</v>
      </c>
      <c r="AE213">
        <v>2.4</v>
      </c>
      <c r="AF213">
        <v>3.4</v>
      </c>
      <c r="AG213">
        <v>2.88</v>
      </c>
      <c r="AH213">
        <v>34</v>
      </c>
      <c r="AI213">
        <v>2.52</v>
      </c>
      <c r="AJ213">
        <v>2.39</v>
      </c>
      <c r="AK213">
        <v>3.6</v>
      </c>
      <c r="AL213">
        <v>3.3</v>
      </c>
      <c r="AM213">
        <v>2.95</v>
      </c>
      <c r="AN213">
        <v>2.78</v>
      </c>
      <c r="AO213">
        <v>33</v>
      </c>
      <c r="AP213">
        <v>2.04</v>
      </c>
      <c r="AQ213">
        <v>1.95</v>
      </c>
      <c r="AR213">
        <v>1.88</v>
      </c>
      <c r="AS213">
        <v>1.8</v>
      </c>
      <c r="AT213">
        <v>16</v>
      </c>
      <c r="AU213">
        <v>0</v>
      </c>
      <c r="AV213">
        <v>1.8</v>
      </c>
      <c r="AW213">
        <v>1.74</v>
      </c>
      <c r="AX213">
        <v>2.14</v>
      </c>
      <c r="AY213">
        <v>2.0499999999999998</v>
      </c>
      <c r="AZ213">
        <v>2.42</v>
      </c>
      <c r="BA213">
        <v>3.47</v>
      </c>
      <c r="BB213">
        <v>3.04</v>
      </c>
    </row>
    <row r="214" spans="1:54" s="6" customFormat="1" x14ac:dyDescent="0.2">
      <c r="A214" t="s">
        <v>212</v>
      </c>
      <c r="B214" s="4">
        <v>43403</v>
      </c>
      <c r="C214" t="s">
        <v>228</v>
      </c>
      <c r="D214" s="7" t="s">
        <v>222</v>
      </c>
      <c r="E214">
        <v>0</v>
      </c>
      <c r="F214">
        <v>0</v>
      </c>
      <c r="G214" t="str">
        <f t="shared" si="16"/>
        <v>D</v>
      </c>
      <c r="H214">
        <v>0</v>
      </c>
      <c r="I214">
        <v>0</v>
      </c>
      <c r="J214" t="str">
        <f t="shared" si="17"/>
        <v>D</v>
      </c>
      <c r="K214" s="7" t="s">
        <v>611</v>
      </c>
      <c r="L214">
        <v>0</v>
      </c>
      <c r="M214">
        <v>2</v>
      </c>
      <c r="N214">
        <v>0</v>
      </c>
      <c r="O214">
        <v>0</v>
      </c>
      <c r="P214">
        <v>1.6</v>
      </c>
      <c r="Q214">
        <v>4.2</v>
      </c>
      <c r="R214">
        <v>5</v>
      </c>
      <c r="S214">
        <v>1.65</v>
      </c>
      <c r="T214">
        <v>3.5</v>
      </c>
      <c r="U214">
        <v>5</v>
      </c>
      <c r="V214">
        <v>1.6</v>
      </c>
      <c r="W214">
        <v>3.7</v>
      </c>
      <c r="X214">
        <v>4.95</v>
      </c>
      <c r="Y214">
        <v>1.66</v>
      </c>
      <c r="Z214">
        <v>4.0199999999999996</v>
      </c>
      <c r="AA214">
        <v>5.37</v>
      </c>
      <c r="AB214">
        <v>1.62</v>
      </c>
      <c r="AC214">
        <v>4</v>
      </c>
      <c r="AD214">
        <v>5</v>
      </c>
      <c r="AE214">
        <v>1.65</v>
      </c>
      <c r="AF214">
        <v>3.75</v>
      </c>
      <c r="AG214">
        <v>5.25</v>
      </c>
      <c r="AH214">
        <v>36</v>
      </c>
      <c r="AI214">
        <v>1.67</v>
      </c>
      <c r="AJ214">
        <v>1.62</v>
      </c>
      <c r="AK214">
        <v>4.2</v>
      </c>
      <c r="AL214">
        <v>3.75</v>
      </c>
      <c r="AM214">
        <v>5.6</v>
      </c>
      <c r="AN214">
        <v>4.99</v>
      </c>
      <c r="AO214">
        <v>34</v>
      </c>
      <c r="AP214">
        <v>2.0699999999999998</v>
      </c>
      <c r="AQ214">
        <v>1.95</v>
      </c>
      <c r="AR214">
        <v>1.9</v>
      </c>
      <c r="AS214">
        <v>1.8</v>
      </c>
      <c r="AT214">
        <v>17</v>
      </c>
      <c r="AU214">
        <v>-0.75</v>
      </c>
      <c r="AV214">
        <v>1.89</v>
      </c>
      <c r="AW214">
        <v>1.82</v>
      </c>
      <c r="AX214">
        <v>2.04</v>
      </c>
      <c r="AY214">
        <v>1.96</v>
      </c>
      <c r="AZ214">
        <v>1.72</v>
      </c>
      <c r="BA214">
        <v>3.88</v>
      </c>
      <c r="BB214">
        <v>5.08</v>
      </c>
    </row>
    <row r="215" spans="1:54" s="6" customFormat="1" x14ac:dyDescent="0.2">
      <c r="A215" t="s">
        <v>212</v>
      </c>
      <c r="B215" s="4">
        <v>43403</v>
      </c>
      <c r="C215" t="s">
        <v>237</v>
      </c>
      <c r="D215" t="s">
        <v>231</v>
      </c>
      <c r="E215">
        <v>1</v>
      </c>
      <c r="F215">
        <v>1</v>
      </c>
      <c r="G215" t="str">
        <f t="shared" si="16"/>
        <v>D</v>
      </c>
      <c r="H215">
        <v>1</v>
      </c>
      <c r="I215">
        <v>0</v>
      </c>
      <c r="J215" t="str">
        <f t="shared" si="17"/>
        <v>H</v>
      </c>
      <c r="K215" s="7" t="s">
        <v>226</v>
      </c>
      <c r="L215">
        <v>3</v>
      </c>
      <c r="M215">
        <v>3</v>
      </c>
      <c r="N215">
        <v>0</v>
      </c>
      <c r="O215">
        <v>0</v>
      </c>
      <c r="P215">
        <v>2</v>
      </c>
      <c r="Q215">
        <v>3.5</v>
      </c>
      <c r="R215">
        <v>3.6</v>
      </c>
      <c r="S215">
        <v>2</v>
      </c>
      <c r="T215">
        <v>3.2</v>
      </c>
      <c r="U215">
        <v>3.6</v>
      </c>
      <c r="V215">
        <v>2</v>
      </c>
      <c r="W215">
        <v>3.15</v>
      </c>
      <c r="X215">
        <v>3.5</v>
      </c>
      <c r="Y215">
        <v>2.13</v>
      </c>
      <c r="Z215">
        <v>3.32</v>
      </c>
      <c r="AA215">
        <v>3.83</v>
      </c>
      <c r="AB215">
        <v>2.1</v>
      </c>
      <c r="AC215">
        <v>3.4</v>
      </c>
      <c r="AD215">
        <v>3.4</v>
      </c>
      <c r="AE215">
        <v>2.0499999999999998</v>
      </c>
      <c r="AF215">
        <v>3.4</v>
      </c>
      <c r="AG215">
        <v>3.6</v>
      </c>
      <c r="AH215">
        <v>36</v>
      </c>
      <c r="AI215">
        <v>2.13</v>
      </c>
      <c r="AJ215">
        <v>2.0299999999999998</v>
      </c>
      <c r="AK215">
        <v>3.5</v>
      </c>
      <c r="AL215">
        <v>3.28</v>
      </c>
      <c r="AM215">
        <v>3.86</v>
      </c>
      <c r="AN215">
        <v>3.52</v>
      </c>
      <c r="AO215">
        <v>33</v>
      </c>
      <c r="AP215">
        <v>2.1800000000000002</v>
      </c>
      <c r="AQ215">
        <v>2.06</v>
      </c>
      <c r="AR215">
        <v>1.77</v>
      </c>
      <c r="AS215">
        <v>1.71</v>
      </c>
      <c r="AT215">
        <v>15</v>
      </c>
      <c r="AU215">
        <v>-0.5</v>
      </c>
      <c r="AV215">
        <v>2.13</v>
      </c>
      <c r="AW215">
        <v>2.02</v>
      </c>
      <c r="AX215">
        <v>1.83</v>
      </c>
      <c r="AY215">
        <v>1.76</v>
      </c>
      <c r="AZ215">
        <v>2.12</v>
      </c>
      <c r="BA215">
        <v>3.29</v>
      </c>
      <c r="BB215">
        <v>3.88</v>
      </c>
    </row>
    <row r="216" spans="1:54" s="6" customFormat="1" x14ac:dyDescent="0.2">
      <c r="A216" t="s">
        <v>212</v>
      </c>
      <c r="B216" s="4">
        <v>43403</v>
      </c>
      <c r="C216" t="s">
        <v>225</v>
      </c>
      <c r="D216" t="s">
        <v>243</v>
      </c>
      <c r="E216">
        <v>1</v>
      </c>
      <c r="F216">
        <v>0</v>
      </c>
      <c r="G216" t="str">
        <f t="shared" si="16"/>
        <v>H</v>
      </c>
      <c r="H216">
        <v>1</v>
      </c>
      <c r="I216">
        <v>0</v>
      </c>
      <c r="J216" t="str">
        <f t="shared" si="17"/>
        <v>H</v>
      </c>
      <c r="K216" s="7" t="s">
        <v>217</v>
      </c>
      <c r="L216">
        <v>4</v>
      </c>
      <c r="M216">
        <v>4</v>
      </c>
      <c r="N216">
        <v>0</v>
      </c>
      <c r="O216">
        <v>1</v>
      </c>
      <c r="P216">
        <v>1.83</v>
      </c>
      <c r="Q216">
        <v>3.6</v>
      </c>
      <c r="R216">
        <v>4.2</v>
      </c>
      <c r="S216">
        <v>1.8</v>
      </c>
      <c r="T216">
        <v>3.3</v>
      </c>
      <c r="U216">
        <v>4.25</v>
      </c>
      <c r="V216">
        <v>1.8</v>
      </c>
      <c r="W216">
        <v>3.25</v>
      </c>
      <c r="X216">
        <v>4.1500000000000004</v>
      </c>
      <c r="Y216">
        <v>1.9</v>
      </c>
      <c r="Z216">
        <v>3.53</v>
      </c>
      <c r="AA216">
        <v>4.4400000000000004</v>
      </c>
      <c r="AB216">
        <v>1.88</v>
      </c>
      <c r="AC216">
        <v>3.4</v>
      </c>
      <c r="AD216">
        <v>4.2</v>
      </c>
      <c r="AE216">
        <v>1.87</v>
      </c>
      <c r="AF216">
        <v>3.4</v>
      </c>
      <c r="AG216">
        <v>4.33</v>
      </c>
      <c r="AH216">
        <v>36</v>
      </c>
      <c r="AI216">
        <v>1.92</v>
      </c>
      <c r="AJ216">
        <v>1.85</v>
      </c>
      <c r="AK216">
        <v>3.6</v>
      </c>
      <c r="AL216">
        <v>3.34</v>
      </c>
      <c r="AM216">
        <v>4.55</v>
      </c>
      <c r="AN216">
        <v>4.13</v>
      </c>
      <c r="AO216">
        <v>32</v>
      </c>
      <c r="AP216">
        <v>2.35</v>
      </c>
      <c r="AQ216">
        <v>2.2200000000000002</v>
      </c>
      <c r="AR216">
        <v>1.67</v>
      </c>
      <c r="AS216">
        <v>1.61</v>
      </c>
      <c r="AT216">
        <v>16</v>
      </c>
      <c r="AU216">
        <v>-0.5</v>
      </c>
      <c r="AV216">
        <v>1.92</v>
      </c>
      <c r="AW216">
        <v>1.85</v>
      </c>
      <c r="AX216">
        <v>2</v>
      </c>
      <c r="AY216">
        <v>1.93</v>
      </c>
      <c r="AZ216">
        <v>1.98</v>
      </c>
      <c r="BA216">
        <v>3.4</v>
      </c>
      <c r="BB216">
        <v>4.29</v>
      </c>
    </row>
    <row r="217" spans="1:54" s="6" customFormat="1" x14ac:dyDescent="0.2">
      <c r="A217" t="s">
        <v>212</v>
      </c>
      <c r="B217" s="4">
        <v>43407</v>
      </c>
      <c r="C217" t="s">
        <v>213</v>
      </c>
      <c r="D217" t="s">
        <v>221</v>
      </c>
      <c r="E217">
        <v>1</v>
      </c>
      <c r="F217">
        <v>0</v>
      </c>
      <c r="G217" t="str">
        <f t="shared" ref="G217:G228" si="18">IF(OR(E217="",F217=""),"",IF(E217&gt;F217,"H",IF(E217=F217,"D","A")))</f>
        <v>H</v>
      </c>
      <c r="H217">
        <v>0</v>
      </c>
      <c r="I217">
        <v>0</v>
      </c>
      <c r="J217" t="str">
        <f t="shared" ref="J217:J228" si="19">IF(OR(H217="",I217=""),"",IF(H217&gt;I217,"H",IF(H217=I217,"D","A")))</f>
        <v>D</v>
      </c>
      <c r="K217" s="7" t="s">
        <v>385</v>
      </c>
      <c r="L217" s="7">
        <v>3</v>
      </c>
      <c r="M217" s="7">
        <v>1</v>
      </c>
      <c r="N217" s="7">
        <v>0</v>
      </c>
      <c r="O217" s="7">
        <v>0</v>
      </c>
      <c r="P217">
        <v>1.75</v>
      </c>
      <c r="Q217">
        <v>3.5</v>
      </c>
      <c r="R217">
        <v>4.75</v>
      </c>
      <c r="S217">
        <v>1.75</v>
      </c>
      <c r="T217">
        <v>3.6</v>
      </c>
      <c r="U217">
        <v>4.0999999999999996</v>
      </c>
      <c r="V217">
        <v>1.7</v>
      </c>
      <c r="W217">
        <v>3.55</v>
      </c>
      <c r="X217">
        <v>4.25</v>
      </c>
      <c r="Y217">
        <v>1.79</v>
      </c>
      <c r="Z217">
        <v>4.0199999999999996</v>
      </c>
      <c r="AA217">
        <v>4.29</v>
      </c>
      <c r="AB217">
        <v>1.73</v>
      </c>
      <c r="AC217">
        <v>3.9</v>
      </c>
      <c r="AD217">
        <v>4.33</v>
      </c>
      <c r="AE217">
        <v>1.75</v>
      </c>
      <c r="AF217">
        <v>3.6</v>
      </c>
      <c r="AG217">
        <v>4.5999999999999996</v>
      </c>
      <c r="AH217">
        <v>36</v>
      </c>
      <c r="AI217">
        <v>1.8</v>
      </c>
      <c r="AJ217">
        <v>1.74</v>
      </c>
      <c r="AK217">
        <v>4.0199999999999996</v>
      </c>
      <c r="AL217">
        <v>3.6</v>
      </c>
      <c r="AM217">
        <v>4.75</v>
      </c>
      <c r="AN217">
        <v>4.24</v>
      </c>
      <c r="AO217">
        <v>34</v>
      </c>
      <c r="AP217">
        <v>2.0499999999999998</v>
      </c>
      <c r="AQ217">
        <v>1.97</v>
      </c>
      <c r="AR217">
        <v>1.89</v>
      </c>
      <c r="AS217">
        <v>1.78</v>
      </c>
      <c r="AT217">
        <v>14</v>
      </c>
      <c r="AU217">
        <v>-0.75</v>
      </c>
      <c r="AV217">
        <v>2.06</v>
      </c>
      <c r="AW217">
        <v>1.99</v>
      </c>
      <c r="AX217">
        <v>1.84</v>
      </c>
      <c r="AY217">
        <v>1.78</v>
      </c>
      <c r="AZ217">
        <v>1.83</v>
      </c>
      <c r="BA217">
        <v>3.83</v>
      </c>
      <c r="BB217">
        <v>4.3899999999999997</v>
      </c>
    </row>
    <row r="218" spans="1:54" s="6" customFormat="1" x14ac:dyDescent="0.2">
      <c r="A218" t="s">
        <v>212</v>
      </c>
      <c r="B218" s="4">
        <v>43407</v>
      </c>
      <c r="C218" t="s">
        <v>214</v>
      </c>
      <c r="D218" t="s">
        <v>242</v>
      </c>
      <c r="E218">
        <v>0</v>
      </c>
      <c r="F218">
        <v>2</v>
      </c>
      <c r="G218" t="str">
        <f t="shared" si="18"/>
        <v>A</v>
      </c>
      <c r="H218">
        <v>0</v>
      </c>
      <c r="I218">
        <v>1</v>
      </c>
      <c r="J218" t="str">
        <f t="shared" si="19"/>
        <v>A</v>
      </c>
      <c r="K218" s="7" t="s">
        <v>235</v>
      </c>
      <c r="L218" s="7">
        <v>1</v>
      </c>
      <c r="M218" s="7">
        <v>0</v>
      </c>
      <c r="N218" s="7">
        <v>0</v>
      </c>
      <c r="O218" s="7">
        <v>0</v>
      </c>
      <c r="P218">
        <v>1.53</v>
      </c>
      <c r="Q218">
        <v>4</v>
      </c>
      <c r="R218">
        <v>6</v>
      </c>
      <c r="S218">
        <v>1.55</v>
      </c>
      <c r="T218">
        <v>3.5</v>
      </c>
      <c r="U218">
        <v>6.25</v>
      </c>
      <c r="V218">
        <v>1.5</v>
      </c>
      <c r="W218">
        <v>3.9</v>
      </c>
      <c r="X218">
        <v>5.5</v>
      </c>
      <c r="Y218">
        <v>1.56</v>
      </c>
      <c r="Z218">
        <v>4.2</v>
      </c>
      <c r="AA218">
        <v>5.92</v>
      </c>
      <c r="AB218">
        <v>1.55</v>
      </c>
      <c r="AC218">
        <v>4.2</v>
      </c>
      <c r="AD218">
        <v>5.5</v>
      </c>
      <c r="AE218">
        <v>1.55</v>
      </c>
      <c r="AF218">
        <v>4</v>
      </c>
      <c r="AG218">
        <v>6</v>
      </c>
      <c r="AH218">
        <v>36</v>
      </c>
      <c r="AI218">
        <v>1.6</v>
      </c>
      <c r="AJ218">
        <v>1.53</v>
      </c>
      <c r="AK218">
        <v>4.3</v>
      </c>
      <c r="AL218">
        <v>3.93</v>
      </c>
      <c r="AM218">
        <v>6.5</v>
      </c>
      <c r="AN218">
        <v>5.65</v>
      </c>
      <c r="AO218">
        <v>34</v>
      </c>
      <c r="AP218">
        <v>1.92</v>
      </c>
      <c r="AQ218">
        <v>1.81</v>
      </c>
      <c r="AR218">
        <v>2.0299999999999998</v>
      </c>
      <c r="AS218">
        <v>1.94</v>
      </c>
      <c r="AT218">
        <v>17</v>
      </c>
      <c r="AU218">
        <v>-1</v>
      </c>
      <c r="AV218">
        <v>2.02</v>
      </c>
      <c r="AW218">
        <v>1.92</v>
      </c>
      <c r="AX218">
        <v>1.91</v>
      </c>
      <c r="AY218">
        <v>1.84</v>
      </c>
      <c r="AZ218">
        <v>1.56</v>
      </c>
      <c r="BA218">
        <v>4.26</v>
      </c>
      <c r="BB218">
        <v>6.2</v>
      </c>
    </row>
    <row r="219" spans="1:54" s="6" customFormat="1" x14ac:dyDescent="0.2">
      <c r="A219" t="s">
        <v>212</v>
      </c>
      <c r="B219" s="4">
        <v>43407</v>
      </c>
      <c r="C219" t="s">
        <v>234</v>
      </c>
      <c r="D219" t="s">
        <v>243</v>
      </c>
      <c r="E219">
        <v>4</v>
      </c>
      <c r="F219">
        <v>0</v>
      </c>
      <c r="G219" t="str">
        <f t="shared" si="18"/>
        <v>H</v>
      </c>
      <c r="H219">
        <v>1</v>
      </c>
      <c r="I219">
        <v>0</v>
      </c>
      <c r="J219" t="str">
        <f t="shared" si="19"/>
        <v>H</v>
      </c>
      <c r="K219" s="7" t="s">
        <v>475</v>
      </c>
      <c r="L219" s="7">
        <v>1</v>
      </c>
      <c r="M219" s="7">
        <v>1</v>
      </c>
      <c r="N219" s="7">
        <v>0</v>
      </c>
      <c r="O219" s="7">
        <v>1</v>
      </c>
      <c r="P219">
        <v>2.5</v>
      </c>
      <c r="Q219">
        <v>3.4</v>
      </c>
      <c r="R219">
        <v>2.7</v>
      </c>
      <c r="S219">
        <v>2.4</v>
      </c>
      <c r="T219">
        <v>3.25</v>
      </c>
      <c r="U219">
        <v>2.75</v>
      </c>
      <c r="V219">
        <v>2.4500000000000002</v>
      </c>
      <c r="W219">
        <v>3.25</v>
      </c>
      <c r="X219">
        <v>2.6</v>
      </c>
      <c r="Y219">
        <v>2.61</v>
      </c>
      <c r="Z219">
        <v>3.52</v>
      </c>
      <c r="AA219">
        <v>2.71</v>
      </c>
      <c r="AB219">
        <v>2.5</v>
      </c>
      <c r="AC219">
        <v>3.5</v>
      </c>
      <c r="AD219">
        <v>2.62</v>
      </c>
      <c r="AE219">
        <v>2.5499999999999998</v>
      </c>
      <c r="AF219">
        <v>3.4</v>
      </c>
      <c r="AG219">
        <v>2.7</v>
      </c>
      <c r="AH219">
        <v>36</v>
      </c>
      <c r="AI219">
        <v>2.65</v>
      </c>
      <c r="AJ219">
        <v>2.4700000000000002</v>
      </c>
      <c r="AK219">
        <v>3.55</v>
      </c>
      <c r="AL219">
        <v>3.3</v>
      </c>
      <c r="AM219">
        <v>2.8</v>
      </c>
      <c r="AN219">
        <v>2.64</v>
      </c>
      <c r="AO219">
        <v>34</v>
      </c>
      <c r="AP219">
        <v>1.97</v>
      </c>
      <c r="AQ219">
        <v>1.88</v>
      </c>
      <c r="AR219">
        <v>1.95</v>
      </c>
      <c r="AS219">
        <v>1.86</v>
      </c>
      <c r="AT219">
        <v>16</v>
      </c>
      <c r="AU219">
        <v>0</v>
      </c>
      <c r="AV219">
        <v>1.9</v>
      </c>
      <c r="AW219">
        <v>1.83</v>
      </c>
      <c r="AX219">
        <v>2.04</v>
      </c>
      <c r="AY219">
        <v>1.95</v>
      </c>
      <c r="AZ219">
        <v>2.64</v>
      </c>
      <c r="BA219">
        <v>3.75</v>
      </c>
      <c r="BB219">
        <v>2.59</v>
      </c>
    </row>
    <row r="220" spans="1:54" s="6" customFormat="1" x14ac:dyDescent="0.2">
      <c r="A220" t="s">
        <v>212</v>
      </c>
      <c r="B220" s="4">
        <v>43407</v>
      </c>
      <c r="C220" t="s">
        <v>224</v>
      </c>
      <c r="D220" t="s">
        <v>239</v>
      </c>
      <c r="E220">
        <v>2</v>
      </c>
      <c r="F220">
        <v>0</v>
      </c>
      <c r="G220" t="str">
        <f t="shared" si="18"/>
        <v>H</v>
      </c>
      <c r="H220">
        <v>1</v>
      </c>
      <c r="I220">
        <v>0</v>
      </c>
      <c r="J220" t="str">
        <f t="shared" si="19"/>
        <v>H</v>
      </c>
      <c r="K220" s="7" t="s">
        <v>232</v>
      </c>
      <c r="L220" s="7">
        <v>2</v>
      </c>
      <c r="M220" s="7">
        <v>2</v>
      </c>
      <c r="N220" s="7">
        <v>0</v>
      </c>
      <c r="O220" s="7">
        <v>0</v>
      </c>
      <c r="P220">
        <v>2.14</v>
      </c>
      <c r="Q220">
        <v>3.3</v>
      </c>
      <c r="R220">
        <v>3.4</v>
      </c>
      <c r="S220">
        <v>2.25</v>
      </c>
      <c r="T220">
        <v>3.1</v>
      </c>
      <c r="U220">
        <v>3.1</v>
      </c>
      <c r="V220">
        <v>2.1</v>
      </c>
      <c r="W220">
        <v>3.25</v>
      </c>
      <c r="X220">
        <v>3.15</v>
      </c>
      <c r="Y220">
        <v>2.21</v>
      </c>
      <c r="Z220">
        <v>3.61</v>
      </c>
      <c r="AA220">
        <v>3.25</v>
      </c>
      <c r="AB220">
        <v>2.15</v>
      </c>
      <c r="AC220">
        <v>3.5</v>
      </c>
      <c r="AD220">
        <v>3.2</v>
      </c>
      <c r="AE220">
        <v>2.15</v>
      </c>
      <c r="AF220">
        <v>3.4</v>
      </c>
      <c r="AG220">
        <v>3.3</v>
      </c>
      <c r="AH220">
        <v>36</v>
      </c>
      <c r="AI220">
        <v>2.35</v>
      </c>
      <c r="AJ220">
        <v>2.15</v>
      </c>
      <c r="AK220">
        <v>3.61</v>
      </c>
      <c r="AL220">
        <v>3.32</v>
      </c>
      <c r="AM220">
        <v>3.4</v>
      </c>
      <c r="AN220">
        <v>3.14</v>
      </c>
      <c r="AO220">
        <v>34</v>
      </c>
      <c r="AP220">
        <v>2.0499999999999998</v>
      </c>
      <c r="AQ220">
        <v>1.96</v>
      </c>
      <c r="AR220">
        <v>1.9</v>
      </c>
      <c r="AS220">
        <v>1.79</v>
      </c>
      <c r="AT220">
        <v>15</v>
      </c>
      <c r="AU220">
        <v>-0.25</v>
      </c>
      <c r="AV220">
        <v>1.92</v>
      </c>
      <c r="AW220">
        <v>1.86</v>
      </c>
      <c r="AX220">
        <v>1.99</v>
      </c>
      <c r="AY220">
        <v>1.9</v>
      </c>
      <c r="AZ220">
        <v>2.04</v>
      </c>
      <c r="BA220">
        <v>3.87</v>
      </c>
      <c r="BB220">
        <v>3.51</v>
      </c>
    </row>
    <row r="221" spans="1:54" s="6" customFormat="1" x14ac:dyDescent="0.2">
      <c r="A221" t="s">
        <v>212</v>
      </c>
      <c r="B221" s="4">
        <v>43407</v>
      </c>
      <c r="C221" t="s">
        <v>227</v>
      </c>
      <c r="D221" t="s">
        <v>245</v>
      </c>
      <c r="E221">
        <v>1</v>
      </c>
      <c r="F221">
        <v>1</v>
      </c>
      <c r="G221" t="str">
        <f t="shared" si="18"/>
        <v>D</v>
      </c>
      <c r="H221">
        <v>0</v>
      </c>
      <c r="I221">
        <v>0</v>
      </c>
      <c r="J221" t="str">
        <f t="shared" si="19"/>
        <v>D</v>
      </c>
      <c r="K221" s="7" t="s">
        <v>388</v>
      </c>
      <c r="L221" s="7">
        <v>0</v>
      </c>
      <c r="M221" s="7">
        <v>2</v>
      </c>
      <c r="N221" s="7">
        <v>0</v>
      </c>
      <c r="O221" s="7">
        <v>0</v>
      </c>
      <c r="P221">
        <v>3.75</v>
      </c>
      <c r="Q221">
        <v>3.4</v>
      </c>
      <c r="R221">
        <v>2</v>
      </c>
      <c r="S221">
        <v>3.6</v>
      </c>
      <c r="T221">
        <v>3.3</v>
      </c>
      <c r="U221">
        <v>1.95</v>
      </c>
      <c r="V221">
        <v>3.35</v>
      </c>
      <c r="W221">
        <v>3.3</v>
      </c>
      <c r="X221">
        <v>2</v>
      </c>
      <c r="Y221">
        <v>3.55</v>
      </c>
      <c r="Z221">
        <v>3.62</v>
      </c>
      <c r="AA221">
        <v>2.08</v>
      </c>
      <c r="AB221">
        <v>3.4</v>
      </c>
      <c r="AC221">
        <v>3.5</v>
      </c>
      <c r="AD221">
        <v>2.0499999999999998</v>
      </c>
      <c r="AE221">
        <v>3.6</v>
      </c>
      <c r="AF221">
        <v>3.4</v>
      </c>
      <c r="AG221">
        <v>2.0499999999999998</v>
      </c>
      <c r="AH221">
        <v>36</v>
      </c>
      <c r="AI221">
        <v>3.75</v>
      </c>
      <c r="AJ221">
        <v>3.42</v>
      </c>
      <c r="AK221">
        <v>3.8</v>
      </c>
      <c r="AL221">
        <v>3.37</v>
      </c>
      <c r="AM221">
        <v>2.08</v>
      </c>
      <c r="AN221">
        <v>2.0099999999999998</v>
      </c>
      <c r="AO221">
        <v>34</v>
      </c>
      <c r="AP221">
        <v>1.98</v>
      </c>
      <c r="AQ221">
        <v>1.89</v>
      </c>
      <c r="AR221">
        <v>1.95</v>
      </c>
      <c r="AS221">
        <v>1.86</v>
      </c>
      <c r="AT221">
        <v>15</v>
      </c>
      <c r="AU221">
        <v>0.25</v>
      </c>
      <c r="AV221">
        <v>2.11</v>
      </c>
      <c r="AW221">
        <v>2.02</v>
      </c>
      <c r="AX221">
        <v>1.83</v>
      </c>
      <c r="AY221">
        <v>1.76</v>
      </c>
      <c r="AZ221">
        <v>4.1900000000000004</v>
      </c>
      <c r="BA221">
        <v>3.76</v>
      </c>
      <c r="BB221">
        <v>1.89</v>
      </c>
    </row>
    <row r="222" spans="1:54" s="6" customFormat="1" x14ac:dyDescent="0.2">
      <c r="A222" t="s">
        <v>212</v>
      </c>
      <c r="B222" s="4">
        <v>43407</v>
      </c>
      <c r="C222" t="s">
        <v>230</v>
      </c>
      <c r="D222" t="s">
        <v>215</v>
      </c>
      <c r="E222">
        <v>1</v>
      </c>
      <c r="F222">
        <v>0</v>
      </c>
      <c r="G222" t="str">
        <f t="shared" si="18"/>
        <v>H</v>
      </c>
      <c r="H222">
        <v>1</v>
      </c>
      <c r="I222">
        <v>0</v>
      </c>
      <c r="J222" t="str">
        <f t="shared" si="19"/>
        <v>H</v>
      </c>
      <c r="K222" s="7" t="s">
        <v>611</v>
      </c>
      <c r="L222" s="7">
        <v>1</v>
      </c>
      <c r="M222" s="7">
        <v>5</v>
      </c>
      <c r="N222" s="7">
        <v>0</v>
      </c>
      <c r="O222" s="7">
        <v>0</v>
      </c>
      <c r="P222">
        <v>1.9</v>
      </c>
      <c r="Q222">
        <v>3.5</v>
      </c>
      <c r="R222">
        <v>4</v>
      </c>
      <c r="S222">
        <v>1.87</v>
      </c>
      <c r="T222">
        <v>3.3</v>
      </c>
      <c r="U222">
        <v>3.9</v>
      </c>
      <c r="V222">
        <v>1.9</v>
      </c>
      <c r="W222">
        <v>3.35</v>
      </c>
      <c r="X222">
        <v>3.7</v>
      </c>
      <c r="Y222">
        <v>2.0099999999999998</v>
      </c>
      <c r="Z222">
        <v>3.57</v>
      </c>
      <c r="AA222">
        <v>3.81</v>
      </c>
      <c r="AB222">
        <v>2</v>
      </c>
      <c r="AC222">
        <v>3.5</v>
      </c>
      <c r="AD222">
        <v>3.6</v>
      </c>
      <c r="AE222">
        <v>1.93</v>
      </c>
      <c r="AF222">
        <v>3.5</v>
      </c>
      <c r="AG222">
        <v>3.9</v>
      </c>
      <c r="AH222">
        <v>35</v>
      </c>
      <c r="AI222">
        <v>2.0099999999999998</v>
      </c>
      <c r="AJ222">
        <v>1.92</v>
      </c>
      <c r="AK222">
        <v>3.65</v>
      </c>
      <c r="AL222">
        <v>3.41</v>
      </c>
      <c r="AM222">
        <v>4</v>
      </c>
      <c r="AN222">
        <v>3.68</v>
      </c>
      <c r="AO222">
        <v>33</v>
      </c>
      <c r="AP222">
        <v>2</v>
      </c>
      <c r="AQ222">
        <v>1.89</v>
      </c>
      <c r="AR222">
        <v>1.95</v>
      </c>
      <c r="AS222">
        <v>1.86</v>
      </c>
      <c r="AT222">
        <v>15</v>
      </c>
      <c r="AU222">
        <v>-0.5</v>
      </c>
      <c r="AV222">
        <v>2.0099999999999998</v>
      </c>
      <c r="AW222">
        <v>1.92</v>
      </c>
      <c r="AX222">
        <v>1.94</v>
      </c>
      <c r="AY222">
        <v>1.85</v>
      </c>
      <c r="AZ222">
        <v>2.09</v>
      </c>
      <c r="BA222">
        <v>3.47</v>
      </c>
      <c r="BB222">
        <v>3.75</v>
      </c>
    </row>
    <row r="223" spans="1:54" s="6" customFormat="1" x14ac:dyDescent="0.2">
      <c r="A223" t="s">
        <v>212</v>
      </c>
      <c r="B223" s="4">
        <v>43407</v>
      </c>
      <c r="C223" t="s">
        <v>233</v>
      </c>
      <c r="D223" t="s">
        <v>246</v>
      </c>
      <c r="E223">
        <v>1</v>
      </c>
      <c r="F223">
        <v>3</v>
      </c>
      <c r="G223" t="str">
        <f t="shared" si="18"/>
        <v>A</v>
      </c>
      <c r="H223">
        <v>1</v>
      </c>
      <c r="I223">
        <v>2</v>
      </c>
      <c r="J223" t="str">
        <f t="shared" si="19"/>
        <v>A</v>
      </c>
      <c r="K223" s="7" t="s">
        <v>340</v>
      </c>
      <c r="L223">
        <v>3</v>
      </c>
      <c r="M223">
        <v>1</v>
      </c>
      <c r="N223" s="7">
        <v>0</v>
      </c>
      <c r="O223" s="7">
        <v>0</v>
      </c>
      <c r="P223">
        <v>2.37</v>
      </c>
      <c r="Q223">
        <v>3.4</v>
      </c>
      <c r="R223">
        <v>2.87</v>
      </c>
      <c r="S223">
        <v>2.2999999999999998</v>
      </c>
      <c r="T223">
        <v>3.3</v>
      </c>
      <c r="U223">
        <v>2.8</v>
      </c>
      <c r="V223">
        <v>2.4</v>
      </c>
      <c r="W223">
        <v>3.15</v>
      </c>
      <c r="X223">
        <v>2.75</v>
      </c>
      <c r="Y223">
        <v>2.4900000000000002</v>
      </c>
      <c r="Z223">
        <v>3.37</v>
      </c>
      <c r="AA223">
        <v>2.95</v>
      </c>
      <c r="AB223">
        <v>2.4500000000000002</v>
      </c>
      <c r="AC223">
        <v>3.3</v>
      </c>
      <c r="AD223">
        <v>2.8</v>
      </c>
      <c r="AE223">
        <v>2.5</v>
      </c>
      <c r="AF223">
        <v>3.3</v>
      </c>
      <c r="AG223">
        <v>2.8</v>
      </c>
      <c r="AH223">
        <v>36</v>
      </c>
      <c r="AI223">
        <v>2.5499999999999998</v>
      </c>
      <c r="AJ223">
        <v>2.4</v>
      </c>
      <c r="AK223">
        <v>3.4</v>
      </c>
      <c r="AL223">
        <v>3.23</v>
      </c>
      <c r="AM223">
        <v>2.95</v>
      </c>
      <c r="AN223">
        <v>2.79</v>
      </c>
      <c r="AO223">
        <v>34</v>
      </c>
      <c r="AP223">
        <v>2.11</v>
      </c>
      <c r="AQ223">
        <v>2</v>
      </c>
      <c r="AR223">
        <v>1.85</v>
      </c>
      <c r="AS223">
        <v>1.76</v>
      </c>
      <c r="AT223">
        <v>16</v>
      </c>
      <c r="AU223">
        <v>0</v>
      </c>
      <c r="AV223">
        <v>1.84</v>
      </c>
      <c r="AW223">
        <v>1.76</v>
      </c>
      <c r="AX223">
        <v>2.11</v>
      </c>
      <c r="AY223">
        <v>2.02</v>
      </c>
      <c r="AZ223">
        <v>2.4500000000000002</v>
      </c>
      <c r="BA223">
        <v>3.39</v>
      </c>
      <c r="BB223">
        <v>3.05</v>
      </c>
    </row>
    <row r="224" spans="1:54" s="6" customFormat="1" x14ac:dyDescent="0.2">
      <c r="A224" t="s">
        <v>212</v>
      </c>
      <c r="B224" s="4">
        <v>43407</v>
      </c>
      <c r="C224" t="s">
        <v>236</v>
      </c>
      <c r="D224" t="s">
        <v>231</v>
      </c>
      <c r="E224">
        <v>1</v>
      </c>
      <c r="F224">
        <v>1</v>
      </c>
      <c r="G224" t="str">
        <f t="shared" si="18"/>
        <v>D</v>
      </c>
      <c r="H224">
        <v>0</v>
      </c>
      <c r="I224">
        <v>0</v>
      </c>
      <c r="J224" t="str">
        <f t="shared" si="19"/>
        <v>D</v>
      </c>
      <c r="K224" s="7" t="s">
        <v>474</v>
      </c>
      <c r="L224">
        <v>2</v>
      </c>
      <c r="M224">
        <v>2</v>
      </c>
      <c r="N224" s="7">
        <v>0</v>
      </c>
      <c r="O224" s="7">
        <v>0</v>
      </c>
      <c r="P224">
        <v>1.9</v>
      </c>
      <c r="Q224">
        <v>3.4</v>
      </c>
      <c r="R224">
        <v>4</v>
      </c>
      <c r="S224">
        <v>1.95</v>
      </c>
      <c r="T224">
        <v>3.3</v>
      </c>
      <c r="U224">
        <v>3.6</v>
      </c>
      <c r="V224">
        <v>1.95</v>
      </c>
      <c r="W224">
        <v>3.4</v>
      </c>
      <c r="X224">
        <v>3.35</v>
      </c>
      <c r="Y224">
        <v>2.04</v>
      </c>
      <c r="Z224">
        <v>3.64</v>
      </c>
      <c r="AA224">
        <v>3.64</v>
      </c>
      <c r="AB224">
        <v>2</v>
      </c>
      <c r="AC224">
        <v>3.6</v>
      </c>
      <c r="AD224">
        <v>3.5</v>
      </c>
      <c r="AE224">
        <v>2.0499999999999998</v>
      </c>
      <c r="AF224">
        <v>3.5</v>
      </c>
      <c r="AG224">
        <v>3.5</v>
      </c>
      <c r="AH224">
        <v>36</v>
      </c>
      <c r="AI224">
        <v>2.1</v>
      </c>
      <c r="AJ224">
        <v>1.99</v>
      </c>
      <c r="AK224">
        <v>3.65</v>
      </c>
      <c r="AL224">
        <v>3.44</v>
      </c>
      <c r="AM224">
        <v>4</v>
      </c>
      <c r="AN224">
        <v>3.42</v>
      </c>
      <c r="AO224">
        <v>34</v>
      </c>
      <c r="AP224">
        <v>1.86</v>
      </c>
      <c r="AQ224">
        <v>1.79</v>
      </c>
      <c r="AR224">
        <v>2.1</v>
      </c>
      <c r="AS224">
        <v>1.97</v>
      </c>
      <c r="AT224">
        <v>14</v>
      </c>
      <c r="AU224">
        <v>-0.25</v>
      </c>
      <c r="AV224">
        <v>1.79</v>
      </c>
      <c r="AW224">
        <v>1.72</v>
      </c>
      <c r="AX224">
        <v>2.13</v>
      </c>
      <c r="AY224">
        <v>2.0499999999999998</v>
      </c>
      <c r="AZ224">
        <v>2.1800000000000002</v>
      </c>
      <c r="BA224">
        <v>3.33</v>
      </c>
      <c r="BB224">
        <v>3.66</v>
      </c>
    </row>
    <row r="225" spans="1:54" s="6" customFormat="1" x14ac:dyDescent="0.2">
      <c r="A225" t="s">
        <v>212</v>
      </c>
      <c r="B225" s="4">
        <v>43407</v>
      </c>
      <c r="C225" t="s">
        <v>216</v>
      </c>
      <c r="D225" t="s">
        <v>222</v>
      </c>
      <c r="E225">
        <v>2</v>
      </c>
      <c r="F225">
        <v>1</v>
      </c>
      <c r="G225" t="str">
        <f t="shared" si="18"/>
        <v>H</v>
      </c>
      <c r="H225">
        <v>0</v>
      </c>
      <c r="I225">
        <v>0</v>
      </c>
      <c r="J225" t="str">
        <f t="shared" si="19"/>
        <v>D</v>
      </c>
      <c r="K225" s="7" t="s">
        <v>223</v>
      </c>
      <c r="L225">
        <v>2</v>
      </c>
      <c r="M225">
        <v>2</v>
      </c>
      <c r="N225" s="7">
        <v>1</v>
      </c>
      <c r="O225" s="7">
        <v>0</v>
      </c>
      <c r="P225">
        <v>2.25</v>
      </c>
      <c r="Q225">
        <v>3.5</v>
      </c>
      <c r="R225">
        <v>3</v>
      </c>
      <c r="S225">
        <v>2.25</v>
      </c>
      <c r="T225">
        <v>3.25</v>
      </c>
      <c r="U225">
        <v>3</v>
      </c>
      <c r="V225">
        <v>2.2000000000000002</v>
      </c>
      <c r="W225">
        <v>3.2</v>
      </c>
      <c r="X225">
        <v>2.95</v>
      </c>
      <c r="Y225">
        <v>2.29</v>
      </c>
      <c r="Z225">
        <v>3.49</v>
      </c>
      <c r="AA225">
        <v>3.17</v>
      </c>
      <c r="AB225">
        <v>2.2999999999999998</v>
      </c>
      <c r="AC225">
        <v>3.5</v>
      </c>
      <c r="AD225">
        <v>2.9</v>
      </c>
      <c r="AE225">
        <v>2.2999999999999998</v>
      </c>
      <c r="AF225">
        <v>3.4</v>
      </c>
      <c r="AG225">
        <v>3</v>
      </c>
      <c r="AH225">
        <v>34</v>
      </c>
      <c r="AI225">
        <v>2.35</v>
      </c>
      <c r="AJ225">
        <v>2.25</v>
      </c>
      <c r="AK225">
        <v>3.6</v>
      </c>
      <c r="AL225">
        <v>3.32</v>
      </c>
      <c r="AM225">
        <v>3.17</v>
      </c>
      <c r="AN225">
        <v>2.94</v>
      </c>
      <c r="AO225">
        <v>33</v>
      </c>
      <c r="AP225">
        <v>2</v>
      </c>
      <c r="AQ225">
        <v>1.9</v>
      </c>
      <c r="AR225">
        <v>1.95</v>
      </c>
      <c r="AS225">
        <v>1.85</v>
      </c>
      <c r="AT225">
        <v>15</v>
      </c>
      <c r="AU225">
        <v>-0.25</v>
      </c>
      <c r="AV225">
        <v>2.04</v>
      </c>
      <c r="AW225">
        <v>1.96</v>
      </c>
      <c r="AX225">
        <v>1.9</v>
      </c>
      <c r="AY225">
        <v>1.82</v>
      </c>
      <c r="AZ225">
        <v>2.2799999999999998</v>
      </c>
      <c r="BA225">
        <v>3.44</v>
      </c>
      <c r="BB225">
        <v>3.31</v>
      </c>
    </row>
    <row r="226" spans="1:54" s="6" customFormat="1" x14ac:dyDescent="0.2">
      <c r="A226" t="s">
        <v>212</v>
      </c>
      <c r="B226" s="4">
        <v>43407</v>
      </c>
      <c r="C226" t="s">
        <v>228</v>
      </c>
      <c r="D226" t="s">
        <v>218</v>
      </c>
      <c r="E226">
        <v>0</v>
      </c>
      <c r="F226">
        <v>0</v>
      </c>
      <c r="G226" t="str">
        <f t="shared" si="18"/>
        <v>D</v>
      </c>
      <c r="H226">
        <v>0</v>
      </c>
      <c r="I226">
        <v>0</v>
      </c>
      <c r="J226" t="str">
        <f t="shared" si="19"/>
        <v>D</v>
      </c>
      <c r="K226" s="7" t="s">
        <v>336</v>
      </c>
      <c r="L226">
        <v>0</v>
      </c>
      <c r="M226">
        <v>0</v>
      </c>
      <c r="N226" s="7">
        <v>0</v>
      </c>
      <c r="O226" s="7">
        <v>0</v>
      </c>
      <c r="P226">
        <v>2.2999999999999998</v>
      </c>
      <c r="Q226">
        <v>3.3</v>
      </c>
      <c r="R226">
        <v>3.1</v>
      </c>
      <c r="S226">
        <v>2.2000000000000002</v>
      </c>
      <c r="T226">
        <v>3.1</v>
      </c>
      <c r="U226">
        <v>3.2</v>
      </c>
      <c r="V226">
        <v>2.25</v>
      </c>
      <c r="W226">
        <v>3.15</v>
      </c>
      <c r="X226">
        <v>3</v>
      </c>
      <c r="Y226">
        <v>2.35</v>
      </c>
      <c r="Z226">
        <v>3.35</v>
      </c>
      <c r="AA226">
        <v>3.2</v>
      </c>
      <c r="AB226">
        <v>2.35</v>
      </c>
      <c r="AC226">
        <v>3.25</v>
      </c>
      <c r="AD226">
        <v>3</v>
      </c>
      <c r="AE226">
        <v>2.2999999999999998</v>
      </c>
      <c r="AF226">
        <v>3.25</v>
      </c>
      <c r="AG226">
        <v>3.1</v>
      </c>
      <c r="AH226">
        <v>36</v>
      </c>
      <c r="AI226">
        <v>2.38</v>
      </c>
      <c r="AJ226">
        <v>2.2799999999999998</v>
      </c>
      <c r="AK226">
        <v>3.35</v>
      </c>
      <c r="AL226">
        <v>3.17</v>
      </c>
      <c r="AM226">
        <v>3.2</v>
      </c>
      <c r="AN226">
        <v>3.01</v>
      </c>
      <c r="AO226">
        <v>34</v>
      </c>
      <c r="AP226">
        <v>2.15</v>
      </c>
      <c r="AQ226">
        <v>2.04</v>
      </c>
      <c r="AR226">
        <v>1.8</v>
      </c>
      <c r="AS226">
        <v>1.73</v>
      </c>
      <c r="AT226">
        <v>16</v>
      </c>
      <c r="AU226">
        <v>-0.25</v>
      </c>
      <c r="AV226">
        <v>2.06</v>
      </c>
      <c r="AW226">
        <v>1.98</v>
      </c>
      <c r="AX226">
        <v>1.87</v>
      </c>
      <c r="AY226">
        <v>1.8</v>
      </c>
      <c r="AZ226">
        <v>2.13</v>
      </c>
      <c r="BA226">
        <v>3.37</v>
      </c>
      <c r="BB226">
        <v>3.76</v>
      </c>
    </row>
    <row r="227" spans="1:54" s="6" customFormat="1" x14ac:dyDescent="0.2">
      <c r="A227" t="s">
        <v>212</v>
      </c>
      <c r="B227" s="4">
        <v>43407</v>
      </c>
      <c r="C227" t="s">
        <v>237</v>
      </c>
      <c r="D227" t="s">
        <v>219</v>
      </c>
      <c r="E227">
        <v>1</v>
      </c>
      <c r="F227">
        <v>0</v>
      </c>
      <c r="G227" t="str">
        <f t="shared" si="18"/>
        <v>H</v>
      </c>
      <c r="H227">
        <v>0</v>
      </c>
      <c r="I227">
        <v>0</v>
      </c>
      <c r="J227" t="str">
        <f t="shared" si="19"/>
        <v>D</v>
      </c>
      <c r="K227" s="7" t="s">
        <v>619</v>
      </c>
      <c r="L227">
        <v>0</v>
      </c>
      <c r="M227">
        <v>1</v>
      </c>
      <c r="N227" s="7">
        <v>0</v>
      </c>
      <c r="O227" s="7">
        <v>0</v>
      </c>
      <c r="P227">
        <v>1.53</v>
      </c>
      <c r="Q227">
        <v>4</v>
      </c>
      <c r="R227">
        <v>6</v>
      </c>
      <c r="S227">
        <v>1.55</v>
      </c>
      <c r="T227">
        <v>3.9</v>
      </c>
      <c r="U227">
        <v>5.25</v>
      </c>
      <c r="V227">
        <v>1.5</v>
      </c>
      <c r="W227">
        <v>3.95</v>
      </c>
      <c r="X227">
        <v>5.25</v>
      </c>
      <c r="Y227">
        <v>1.55</v>
      </c>
      <c r="Z227">
        <v>4.33</v>
      </c>
      <c r="AA227">
        <v>5.88</v>
      </c>
      <c r="AB227">
        <v>1.57</v>
      </c>
      <c r="AC227">
        <v>4.2</v>
      </c>
      <c r="AD227">
        <v>5.25</v>
      </c>
      <c r="AE227">
        <v>1.57</v>
      </c>
      <c r="AF227">
        <v>4</v>
      </c>
      <c r="AG227">
        <v>5.75</v>
      </c>
      <c r="AH227">
        <v>35</v>
      </c>
      <c r="AI227">
        <v>1.6</v>
      </c>
      <c r="AJ227">
        <v>1.54</v>
      </c>
      <c r="AK227">
        <v>4.3499999999999996</v>
      </c>
      <c r="AL227">
        <v>3.96</v>
      </c>
      <c r="AM227">
        <v>6</v>
      </c>
      <c r="AN227">
        <v>5.32</v>
      </c>
      <c r="AO227">
        <v>32</v>
      </c>
      <c r="AP227">
        <v>1.86</v>
      </c>
      <c r="AQ227">
        <v>1.77</v>
      </c>
      <c r="AR227">
        <v>2.09</v>
      </c>
      <c r="AS227">
        <v>1.98</v>
      </c>
      <c r="AT227">
        <v>15</v>
      </c>
      <c r="AU227">
        <v>-0.75</v>
      </c>
      <c r="AV227">
        <v>1.78</v>
      </c>
      <c r="AW227">
        <v>1.69</v>
      </c>
      <c r="AX227">
        <v>2.23</v>
      </c>
      <c r="AY227">
        <v>2.1</v>
      </c>
      <c r="AZ227">
        <v>1.5</v>
      </c>
      <c r="BA227">
        <v>4.71</v>
      </c>
      <c r="BB227">
        <v>6.32</v>
      </c>
    </row>
    <row r="228" spans="1:54" s="6" customFormat="1" x14ac:dyDescent="0.2">
      <c r="A228" t="s">
        <v>212</v>
      </c>
      <c r="B228" s="4">
        <v>43407</v>
      </c>
      <c r="C228" t="s">
        <v>225</v>
      </c>
      <c r="D228" t="s">
        <v>240</v>
      </c>
      <c r="E228">
        <v>3</v>
      </c>
      <c r="F228">
        <v>1</v>
      </c>
      <c r="G228" t="str">
        <f t="shared" si="18"/>
        <v>H</v>
      </c>
      <c r="H228">
        <v>1</v>
      </c>
      <c r="I228">
        <v>0</v>
      </c>
      <c r="J228" t="str">
        <f t="shared" si="19"/>
        <v>H</v>
      </c>
      <c r="K228" s="7" t="s">
        <v>617</v>
      </c>
      <c r="L228">
        <v>0</v>
      </c>
      <c r="M228">
        <v>1</v>
      </c>
      <c r="N228" s="7">
        <v>0</v>
      </c>
      <c r="O228" s="7">
        <v>0</v>
      </c>
      <c r="P228">
        <v>2</v>
      </c>
      <c r="Q228">
        <v>3.3</v>
      </c>
      <c r="R228">
        <v>3.75</v>
      </c>
      <c r="S228">
        <v>1.95</v>
      </c>
      <c r="T228">
        <v>3.3</v>
      </c>
      <c r="U228">
        <v>3.6</v>
      </c>
      <c r="V228">
        <v>2</v>
      </c>
      <c r="W228">
        <v>3.2</v>
      </c>
      <c r="X228">
        <v>3.45</v>
      </c>
      <c r="Y228">
        <v>2.16</v>
      </c>
      <c r="Z228">
        <v>3.47</v>
      </c>
      <c r="AA228">
        <v>3.48</v>
      </c>
      <c r="AB228">
        <v>2.1</v>
      </c>
      <c r="AC228">
        <v>3.3</v>
      </c>
      <c r="AD228">
        <v>3.5</v>
      </c>
      <c r="AE228">
        <v>2.0499999999999998</v>
      </c>
      <c r="AF228">
        <v>3.3</v>
      </c>
      <c r="AG228">
        <v>3.75</v>
      </c>
      <c r="AH228">
        <v>35</v>
      </c>
      <c r="AI228">
        <v>2.16</v>
      </c>
      <c r="AJ228">
        <v>2.04</v>
      </c>
      <c r="AK228">
        <v>3.47</v>
      </c>
      <c r="AL228">
        <v>3.26</v>
      </c>
      <c r="AM228">
        <v>3.75</v>
      </c>
      <c r="AN228">
        <v>3.46</v>
      </c>
      <c r="AO228">
        <v>32</v>
      </c>
      <c r="AP228">
        <v>2.2999999999999998</v>
      </c>
      <c r="AQ228">
        <v>2.13</v>
      </c>
      <c r="AR228">
        <v>1.8</v>
      </c>
      <c r="AS228">
        <v>1.66</v>
      </c>
      <c r="AT228">
        <v>14</v>
      </c>
      <c r="AU228">
        <v>-0.25</v>
      </c>
      <c r="AV228">
        <v>1.85</v>
      </c>
      <c r="AW228">
        <v>1.77</v>
      </c>
      <c r="AX228">
        <v>2.09</v>
      </c>
      <c r="AY228">
        <v>2</v>
      </c>
      <c r="AZ228">
        <v>2.2799999999999998</v>
      </c>
      <c r="BA228">
        <v>3.36</v>
      </c>
      <c r="BB228">
        <v>3.39</v>
      </c>
    </row>
    <row r="229" spans="1:54" s="6" customFormat="1" x14ac:dyDescent="0.2">
      <c r="A229" t="s">
        <v>212</v>
      </c>
      <c r="B229" s="4">
        <v>43421</v>
      </c>
      <c r="C229" t="s">
        <v>215</v>
      </c>
      <c r="D229" t="s">
        <v>227</v>
      </c>
      <c r="E229">
        <v>0</v>
      </c>
      <c r="F229">
        <v>3</v>
      </c>
      <c r="G229" t="str">
        <f t="shared" ref="G229:G239" si="20">IF(OR(E229="",F229=""),"",IF(E229&gt;F229,"H",IF(E229=F229,"D","A")))</f>
        <v>A</v>
      </c>
      <c r="H229">
        <v>0</v>
      </c>
      <c r="I229">
        <v>2</v>
      </c>
      <c r="J229" t="str">
        <f t="shared" ref="J229:J239" si="21">IF(OR(H229="",I229=""),"",IF(H229&gt;I229,"H",IF(H229=I229,"D","A")))</f>
        <v>A</v>
      </c>
      <c r="K229" t="s">
        <v>386</v>
      </c>
      <c r="L229">
        <v>2</v>
      </c>
      <c r="M229">
        <v>3</v>
      </c>
      <c r="N229">
        <v>0</v>
      </c>
      <c r="O229">
        <v>0</v>
      </c>
      <c r="P229">
        <v>2.4500000000000002</v>
      </c>
      <c r="Q229">
        <v>3.5</v>
      </c>
      <c r="R229">
        <v>2.7</v>
      </c>
      <c r="S229">
        <v>2.4500000000000002</v>
      </c>
      <c r="T229">
        <v>3.25</v>
      </c>
      <c r="U229">
        <v>2.7</v>
      </c>
      <c r="V229">
        <v>2.35</v>
      </c>
      <c r="W229">
        <v>3.05</v>
      </c>
      <c r="X229">
        <v>2.85</v>
      </c>
      <c r="Y229">
        <v>2.46</v>
      </c>
      <c r="Z229">
        <v>3.3</v>
      </c>
      <c r="AA229">
        <v>3.05</v>
      </c>
      <c r="AB229">
        <v>2.5</v>
      </c>
      <c r="AC229">
        <v>3.25</v>
      </c>
      <c r="AD229">
        <v>2.8</v>
      </c>
      <c r="AE229">
        <v>2.5</v>
      </c>
      <c r="AF229">
        <v>3.2</v>
      </c>
      <c r="AG229">
        <v>2.9</v>
      </c>
      <c r="AH229">
        <v>35</v>
      </c>
      <c r="AI229">
        <v>2.5</v>
      </c>
      <c r="AJ229">
        <v>2.42</v>
      </c>
      <c r="AK229">
        <v>3.5</v>
      </c>
      <c r="AL229">
        <v>3.17</v>
      </c>
      <c r="AM229">
        <v>3.05</v>
      </c>
      <c r="AN229">
        <v>2.81</v>
      </c>
      <c r="AO229">
        <v>32</v>
      </c>
      <c r="AP229">
        <v>2.25</v>
      </c>
      <c r="AQ229">
        <v>2.15</v>
      </c>
      <c r="AR229">
        <v>1.71</v>
      </c>
      <c r="AS229">
        <v>1.65</v>
      </c>
      <c r="AT229">
        <v>15</v>
      </c>
      <c r="AU229">
        <v>-0.25</v>
      </c>
      <c r="AV229">
        <v>2.17</v>
      </c>
      <c r="AW229">
        <v>2.09</v>
      </c>
      <c r="AX229">
        <v>1.8</v>
      </c>
      <c r="AY229">
        <v>1.72</v>
      </c>
      <c r="AZ229">
        <v>2.42</v>
      </c>
      <c r="BA229">
        <v>3.28</v>
      </c>
      <c r="BB229">
        <v>3.2</v>
      </c>
    </row>
    <row r="230" spans="1:54" s="6" customFormat="1" x14ac:dyDescent="0.2">
      <c r="A230" t="s">
        <v>212</v>
      </c>
      <c r="B230" s="4">
        <v>43421</v>
      </c>
      <c r="C230" t="s">
        <v>218</v>
      </c>
      <c r="D230" t="s">
        <v>230</v>
      </c>
      <c r="E230">
        <v>0</v>
      </c>
      <c r="F230">
        <v>0</v>
      </c>
      <c r="G230" t="str">
        <f t="shared" si="20"/>
        <v>D</v>
      </c>
      <c r="H230">
        <v>0</v>
      </c>
      <c r="I230">
        <v>0</v>
      </c>
      <c r="J230" t="str">
        <f t="shared" si="21"/>
        <v>D</v>
      </c>
      <c r="K230" t="s">
        <v>220</v>
      </c>
      <c r="L230">
        <v>1</v>
      </c>
      <c r="M230">
        <v>3</v>
      </c>
      <c r="N230">
        <v>0</v>
      </c>
      <c r="O230">
        <v>0</v>
      </c>
      <c r="P230">
        <v>2.2000000000000002</v>
      </c>
      <c r="Q230">
        <v>3.4</v>
      </c>
      <c r="R230">
        <v>3.2</v>
      </c>
      <c r="S230">
        <v>2.25</v>
      </c>
      <c r="T230">
        <v>3.3</v>
      </c>
      <c r="U230">
        <v>2.9</v>
      </c>
      <c r="V230">
        <v>2.2000000000000002</v>
      </c>
      <c r="W230">
        <v>3.05</v>
      </c>
      <c r="X230">
        <v>3.15</v>
      </c>
      <c r="Y230">
        <v>2.27</v>
      </c>
      <c r="Z230">
        <v>3.27</v>
      </c>
      <c r="AA230">
        <v>3.42</v>
      </c>
      <c r="AB230">
        <v>2.25</v>
      </c>
      <c r="AC230">
        <v>3.25</v>
      </c>
      <c r="AD230">
        <v>3.2</v>
      </c>
      <c r="AE230">
        <v>2.25</v>
      </c>
      <c r="AF230">
        <v>3.25</v>
      </c>
      <c r="AG230">
        <v>3.25</v>
      </c>
      <c r="AH230">
        <v>34</v>
      </c>
      <c r="AI230">
        <v>2.36</v>
      </c>
      <c r="AJ230">
        <v>2.23</v>
      </c>
      <c r="AK230">
        <v>3.4</v>
      </c>
      <c r="AL230">
        <v>3.15</v>
      </c>
      <c r="AM230">
        <v>3.42</v>
      </c>
      <c r="AN230">
        <v>3.11</v>
      </c>
      <c r="AO230">
        <v>31</v>
      </c>
      <c r="AP230">
        <v>2.44</v>
      </c>
      <c r="AQ230">
        <v>2.19</v>
      </c>
      <c r="AR230">
        <v>1.7</v>
      </c>
      <c r="AS230">
        <v>1.62</v>
      </c>
      <c r="AT230">
        <v>15</v>
      </c>
      <c r="AU230">
        <v>-0.25</v>
      </c>
      <c r="AV230">
        <v>2.0099999999999998</v>
      </c>
      <c r="AW230">
        <v>1.93</v>
      </c>
      <c r="AX230">
        <v>1.94</v>
      </c>
      <c r="AY230">
        <v>1.87</v>
      </c>
      <c r="AZ230">
        <v>2.3199999999999998</v>
      </c>
      <c r="BA230">
        <v>3.23</v>
      </c>
      <c r="BB230">
        <v>3.45</v>
      </c>
    </row>
    <row r="231" spans="1:54" s="6" customFormat="1" x14ac:dyDescent="0.2">
      <c r="A231" t="s">
        <v>212</v>
      </c>
      <c r="B231" s="4">
        <v>43421</v>
      </c>
      <c r="C231" t="s">
        <v>221</v>
      </c>
      <c r="D231" t="s">
        <v>228</v>
      </c>
      <c r="E231">
        <v>0</v>
      </c>
      <c r="F231">
        <v>3</v>
      </c>
      <c r="G231" t="str">
        <f t="shared" si="20"/>
        <v>A</v>
      </c>
      <c r="H231">
        <v>0</v>
      </c>
      <c r="I231">
        <v>0</v>
      </c>
      <c r="J231" t="str">
        <f t="shared" si="21"/>
        <v>D</v>
      </c>
      <c r="K231" t="s">
        <v>244</v>
      </c>
      <c r="L231">
        <v>2</v>
      </c>
      <c r="M231">
        <v>3</v>
      </c>
      <c r="N231">
        <v>0</v>
      </c>
      <c r="O231">
        <v>0</v>
      </c>
      <c r="P231">
        <v>4</v>
      </c>
      <c r="Q231">
        <v>3.6</v>
      </c>
      <c r="R231">
        <v>1.85</v>
      </c>
      <c r="S231">
        <v>4.25</v>
      </c>
      <c r="T231">
        <v>3.5</v>
      </c>
      <c r="U231">
        <v>1.75</v>
      </c>
      <c r="V231">
        <v>3.85</v>
      </c>
      <c r="W231">
        <v>3.3</v>
      </c>
      <c r="X231">
        <v>1.85</v>
      </c>
      <c r="Y231">
        <v>4.1500000000000004</v>
      </c>
      <c r="Z231">
        <v>3.57</v>
      </c>
      <c r="AA231">
        <v>1.95</v>
      </c>
      <c r="AB231">
        <v>4</v>
      </c>
      <c r="AC231">
        <v>3.4</v>
      </c>
      <c r="AD231">
        <v>1.91</v>
      </c>
      <c r="AE231">
        <v>4.0999999999999996</v>
      </c>
      <c r="AF231">
        <v>3.5</v>
      </c>
      <c r="AG231">
        <v>1.9</v>
      </c>
      <c r="AH231">
        <v>36</v>
      </c>
      <c r="AI231">
        <v>4.25</v>
      </c>
      <c r="AJ231">
        <v>3.96</v>
      </c>
      <c r="AK231">
        <v>3.6</v>
      </c>
      <c r="AL231">
        <v>3.4</v>
      </c>
      <c r="AM231">
        <v>1.95</v>
      </c>
      <c r="AN231">
        <v>1.86</v>
      </c>
      <c r="AO231">
        <v>34</v>
      </c>
      <c r="AP231">
        <v>2.17</v>
      </c>
      <c r="AQ231">
        <v>2</v>
      </c>
      <c r="AR231">
        <v>1.85</v>
      </c>
      <c r="AS231">
        <v>1.75</v>
      </c>
      <c r="AT231">
        <v>15</v>
      </c>
      <c r="AU231">
        <v>0.75</v>
      </c>
      <c r="AV231">
        <v>1.75</v>
      </c>
      <c r="AW231">
        <v>1.68</v>
      </c>
      <c r="AX231">
        <v>2.25</v>
      </c>
      <c r="AY231">
        <v>2.15</v>
      </c>
      <c r="AZ231">
        <v>4.13</v>
      </c>
      <c r="BA231">
        <v>3.55</v>
      </c>
      <c r="BB231">
        <v>1.96</v>
      </c>
    </row>
    <row r="232" spans="1:54" s="6" customFormat="1" x14ac:dyDescent="0.2">
      <c r="A232" t="s">
        <v>212</v>
      </c>
      <c r="B232" s="4">
        <v>43421</v>
      </c>
      <c r="C232" t="s">
        <v>231</v>
      </c>
      <c r="D232" t="s">
        <v>216</v>
      </c>
      <c r="E232">
        <v>0</v>
      </c>
      <c r="F232">
        <v>0</v>
      </c>
      <c r="G232" t="str">
        <f t="shared" si="20"/>
        <v>D</v>
      </c>
      <c r="H232">
        <v>0</v>
      </c>
      <c r="I232">
        <v>0</v>
      </c>
      <c r="J232" t="str">
        <f t="shared" si="21"/>
        <v>D</v>
      </c>
      <c r="K232" t="s">
        <v>476</v>
      </c>
      <c r="L232">
        <v>2</v>
      </c>
      <c r="M232">
        <v>1</v>
      </c>
      <c r="N232">
        <v>0</v>
      </c>
      <c r="O232">
        <v>0</v>
      </c>
      <c r="P232">
        <v>1.9</v>
      </c>
      <c r="Q232">
        <v>3.4</v>
      </c>
      <c r="R232">
        <v>4</v>
      </c>
      <c r="S232">
        <v>1.95</v>
      </c>
      <c r="T232">
        <v>3.25</v>
      </c>
      <c r="U232">
        <v>3.7</v>
      </c>
      <c r="V232">
        <v>1.85</v>
      </c>
      <c r="W232">
        <v>3.2</v>
      </c>
      <c r="X232">
        <v>4.1500000000000004</v>
      </c>
      <c r="Y232">
        <v>1.91</v>
      </c>
      <c r="Z232">
        <v>3.39</v>
      </c>
      <c r="AA232">
        <v>4.5</v>
      </c>
      <c r="AB232">
        <v>1.95</v>
      </c>
      <c r="AC232">
        <v>3.3</v>
      </c>
      <c r="AD232">
        <v>4</v>
      </c>
      <c r="AE232">
        <v>1.9</v>
      </c>
      <c r="AF232">
        <v>3.4</v>
      </c>
      <c r="AG232">
        <v>4.2</v>
      </c>
      <c r="AH232">
        <v>33</v>
      </c>
      <c r="AI232">
        <v>1.95</v>
      </c>
      <c r="AJ232">
        <v>1.87</v>
      </c>
      <c r="AK232">
        <v>3.45</v>
      </c>
      <c r="AL232">
        <v>3.25</v>
      </c>
      <c r="AM232">
        <v>4.7</v>
      </c>
      <c r="AN232">
        <v>4.0599999999999996</v>
      </c>
      <c r="AO232">
        <v>31</v>
      </c>
      <c r="AP232">
        <v>2.2999999999999998</v>
      </c>
      <c r="AQ232">
        <v>2.17</v>
      </c>
      <c r="AR232">
        <v>1.7</v>
      </c>
      <c r="AS232">
        <v>1.63</v>
      </c>
      <c r="AT232">
        <v>15</v>
      </c>
      <c r="AU232">
        <v>-0.5</v>
      </c>
      <c r="AV232">
        <v>1.95</v>
      </c>
      <c r="AW232">
        <v>1.89</v>
      </c>
      <c r="AX232">
        <v>2</v>
      </c>
      <c r="AY232">
        <v>1.92</v>
      </c>
      <c r="AZ232">
        <v>1.76</v>
      </c>
      <c r="BA232">
        <v>3.79</v>
      </c>
      <c r="BB232">
        <v>4.88</v>
      </c>
    </row>
    <row r="233" spans="1:54" s="6" customFormat="1" x14ac:dyDescent="0.2">
      <c r="A233" t="s">
        <v>212</v>
      </c>
      <c r="B233" s="4">
        <v>43421</v>
      </c>
      <c r="C233" t="s">
        <v>219</v>
      </c>
      <c r="D233" t="s">
        <v>233</v>
      </c>
      <c r="E233">
        <v>2</v>
      </c>
      <c r="F233">
        <v>1</v>
      </c>
      <c r="G233" t="str">
        <f t="shared" si="20"/>
        <v>H</v>
      </c>
      <c r="H233">
        <v>1</v>
      </c>
      <c r="I233">
        <v>1</v>
      </c>
      <c r="J233" t="str">
        <f t="shared" si="21"/>
        <v>D</v>
      </c>
      <c r="K233" t="s">
        <v>229</v>
      </c>
      <c r="L233">
        <v>0</v>
      </c>
      <c r="M233">
        <v>1</v>
      </c>
      <c r="N233">
        <v>0</v>
      </c>
      <c r="O233">
        <v>0</v>
      </c>
      <c r="P233">
        <v>4.33</v>
      </c>
      <c r="Q233">
        <v>3.6</v>
      </c>
      <c r="R233">
        <v>1.8</v>
      </c>
      <c r="S233">
        <v>4.2</v>
      </c>
      <c r="T233">
        <v>3.5</v>
      </c>
      <c r="U233">
        <v>1.78</v>
      </c>
      <c r="V233">
        <v>4.4000000000000004</v>
      </c>
      <c r="W233">
        <v>3.3</v>
      </c>
      <c r="X233">
        <v>1.75</v>
      </c>
      <c r="Y233">
        <v>4.91</v>
      </c>
      <c r="Z233">
        <v>3.53</v>
      </c>
      <c r="AA233">
        <v>1.8</v>
      </c>
      <c r="AB233">
        <v>4.33</v>
      </c>
      <c r="AC233">
        <v>3.5</v>
      </c>
      <c r="AD233">
        <v>1.83</v>
      </c>
      <c r="AE233">
        <v>4.5999999999999996</v>
      </c>
      <c r="AF233">
        <v>3.5</v>
      </c>
      <c r="AG233">
        <v>1.8</v>
      </c>
      <c r="AH233">
        <v>34</v>
      </c>
      <c r="AI233">
        <v>5</v>
      </c>
      <c r="AJ233">
        <v>4.3899999999999997</v>
      </c>
      <c r="AK233">
        <v>3.6</v>
      </c>
      <c r="AL233">
        <v>3.41</v>
      </c>
      <c r="AM233">
        <v>1.85</v>
      </c>
      <c r="AN233">
        <v>1.78</v>
      </c>
      <c r="AO233">
        <v>31</v>
      </c>
      <c r="AP233">
        <v>2.1</v>
      </c>
      <c r="AQ233">
        <v>2.02</v>
      </c>
      <c r="AR233">
        <v>1.81</v>
      </c>
      <c r="AS233">
        <v>1.73</v>
      </c>
      <c r="AT233">
        <v>15</v>
      </c>
      <c r="AU233">
        <v>0.5</v>
      </c>
      <c r="AV233">
        <v>2.1</v>
      </c>
      <c r="AW233">
        <v>2.0299999999999998</v>
      </c>
      <c r="AX233">
        <v>1.85</v>
      </c>
      <c r="AY233">
        <v>1.78</v>
      </c>
      <c r="AZ233">
        <v>4.9400000000000004</v>
      </c>
      <c r="BA233">
        <v>3.63</v>
      </c>
      <c r="BB233">
        <v>1.79</v>
      </c>
    </row>
    <row r="234" spans="1:54" s="6" customFormat="1" x14ac:dyDescent="0.2">
      <c r="A234" t="s">
        <v>212</v>
      </c>
      <c r="B234" s="4">
        <v>43421</v>
      </c>
      <c r="C234" t="s">
        <v>240</v>
      </c>
      <c r="D234" t="s">
        <v>237</v>
      </c>
      <c r="E234">
        <v>0</v>
      </c>
      <c r="F234">
        <v>0</v>
      </c>
      <c r="G234" t="str">
        <f t="shared" si="20"/>
        <v>D</v>
      </c>
      <c r="H234">
        <v>0</v>
      </c>
      <c r="I234">
        <v>0</v>
      </c>
      <c r="J234" t="str">
        <f t="shared" si="21"/>
        <v>D</v>
      </c>
      <c r="K234" t="s">
        <v>247</v>
      </c>
      <c r="L234">
        <v>2</v>
      </c>
      <c r="M234">
        <v>2</v>
      </c>
      <c r="N234">
        <v>0</v>
      </c>
      <c r="O234">
        <v>0</v>
      </c>
      <c r="P234">
        <v>2.37</v>
      </c>
      <c r="Q234">
        <v>3.5</v>
      </c>
      <c r="R234">
        <v>2.8</v>
      </c>
      <c r="S234">
        <v>2.4</v>
      </c>
      <c r="T234">
        <v>3.2</v>
      </c>
      <c r="U234">
        <v>2.75</v>
      </c>
      <c r="V234">
        <v>2.4500000000000002</v>
      </c>
      <c r="W234">
        <v>3.05</v>
      </c>
      <c r="X234">
        <v>2.75</v>
      </c>
      <c r="Y234">
        <v>2.62</v>
      </c>
      <c r="Z234">
        <v>3.21</v>
      </c>
      <c r="AA234">
        <v>2.91</v>
      </c>
      <c r="AB234">
        <v>2.5</v>
      </c>
      <c r="AC234">
        <v>3.25</v>
      </c>
      <c r="AD234">
        <v>2.8</v>
      </c>
      <c r="AE234">
        <v>2.5</v>
      </c>
      <c r="AF234">
        <v>3.25</v>
      </c>
      <c r="AG234">
        <v>2.88</v>
      </c>
      <c r="AH234">
        <v>35</v>
      </c>
      <c r="AI234">
        <v>2.62</v>
      </c>
      <c r="AJ234">
        <v>2.46</v>
      </c>
      <c r="AK234">
        <v>3.5</v>
      </c>
      <c r="AL234">
        <v>3.12</v>
      </c>
      <c r="AM234">
        <v>2.91</v>
      </c>
      <c r="AN234">
        <v>2.78</v>
      </c>
      <c r="AO234">
        <v>32</v>
      </c>
      <c r="AP234">
        <v>2.25</v>
      </c>
      <c r="AQ234">
        <v>2.14</v>
      </c>
      <c r="AR234">
        <v>1.71</v>
      </c>
      <c r="AS234">
        <v>1.65</v>
      </c>
      <c r="AT234">
        <v>16</v>
      </c>
      <c r="AU234">
        <v>0</v>
      </c>
      <c r="AV234">
        <v>1.87</v>
      </c>
      <c r="AW234">
        <v>1.8</v>
      </c>
      <c r="AX234">
        <v>2.1</v>
      </c>
      <c r="AY234">
        <v>2</v>
      </c>
      <c r="AZ234">
        <v>2.5099999999999998</v>
      </c>
      <c r="BA234">
        <v>3.49</v>
      </c>
      <c r="BB234">
        <v>2.89</v>
      </c>
    </row>
    <row r="235" spans="1:54" s="6" customFormat="1" x14ac:dyDescent="0.2">
      <c r="A235" t="s">
        <v>212</v>
      </c>
      <c r="B235" s="4">
        <v>43421</v>
      </c>
      <c r="C235" t="s">
        <v>222</v>
      </c>
      <c r="D235" t="s">
        <v>224</v>
      </c>
      <c r="E235">
        <v>1</v>
      </c>
      <c r="F235">
        <v>0</v>
      </c>
      <c r="G235" t="str">
        <f t="shared" si="20"/>
        <v>H</v>
      </c>
      <c r="H235">
        <v>1</v>
      </c>
      <c r="I235">
        <v>0</v>
      </c>
      <c r="J235" t="str">
        <f t="shared" si="21"/>
        <v>H</v>
      </c>
      <c r="K235" t="s">
        <v>472</v>
      </c>
      <c r="L235">
        <v>2</v>
      </c>
      <c r="M235">
        <v>0</v>
      </c>
      <c r="N235">
        <v>0</v>
      </c>
      <c r="O235">
        <v>0</v>
      </c>
      <c r="P235">
        <v>2.14</v>
      </c>
      <c r="Q235">
        <v>3.5</v>
      </c>
      <c r="R235">
        <v>3.2</v>
      </c>
      <c r="S235">
        <v>2.15</v>
      </c>
      <c r="T235">
        <v>3.2</v>
      </c>
      <c r="U235">
        <v>3.2</v>
      </c>
      <c r="V235">
        <v>2.15</v>
      </c>
      <c r="W235">
        <v>3.1</v>
      </c>
      <c r="X235">
        <v>3.25</v>
      </c>
      <c r="Y235">
        <v>2.27</v>
      </c>
      <c r="Z235">
        <v>3.2</v>
      </c>
      <c r="AA235">
        <v>3.51</v>
      </c>
      <c r="AB235">
        <v>2.2000000000000002</v>
      </c>
      <c r="AC235">
        <v>3.25</v>
      </c>
      <c r="AD235">
        <v>3.3</v>
      </c>
      <c r="AE235">
        <v>2.15</v>
      </c>
      <c r="AF235">
        <v>3.3</v>
      </c>
      <c r="AG235">
        <v>3.4</v>
      </c>
      <c r="AH235">
        <v>35</v>
      </c>
      <c r="AI235">
        <v>2.27</v>
      </c>
      <c r="AJ235">
        <v>2.16</v>
      </c>
      <c r="AK235">
        <v>3.5</v>
      </c>
      <c r="AL235">
        <v>3.16</v>
      </c>
      <c r="AM235">
        <v>3.51</v>
      </c>
      <c r="AN235">
        <v>3.24</v>
      </c>
      <c r="AO235">
        <v>32</v>
      </c>
      <c r="AP235">
        <v>2.15</v>
      </c>
      <c r="AQ235">
        <v>2.04</v>
      </c>
      <c r="AR235">
        <v>1.8</v>
      </c>
      <c r="AS235">
        <v>1.72</v>
      </c>
      <c r="AT235">
        <v>15</v>
      </c>
      <c r="AU235">
        <v>-0.25</v>
      </c>
      <c r="AV235">
        <v>1.95</v>
      </c>
      <c r="AW235">
        <v>1.88</v>
      </c>
      <c r="AX235">
        <v>2</v>
      </c>
      <c r="AY235">
        <v>1.92</v>
      </c>
      <c r="AZ235">
        <v>2.33</v>
      </c>
      <c r="BA235">
        <v>3.35</v>
      </c>
      <c r="BB235">
        <v>3.29</v>
      </c>
    </row>
    <row r="236" spans="1:54" s="6" customFormat="1" x14ac:dyDescent="0.2">
      <c r="A236" t="s">
        <v>212</v>
      </c>
      <c r="B236" s="4">
        <v>43421</v>
      </c>
      <c r="C236" t="s">
        <v>246</v>
      </c>
      <c r="D236" t="s">
        <v>234</v>
      </c>
      <c r="E236">
        <v>3</v>
      </c>
      <c r="F236">
        <v>1</v>
      </c>
      <c r="G236" t="str">
        <f t="shared" si="20"/>
        <v>H</v>
      </c>
      <c r="H236">
        <v>0</v>
      </c>
      <c r="I236">
        <v>1</v>
      </c>
      <c r="J236" t="str">
        <f t="shared" si="21"/>
        <v>A</v>
      </c>
      <c r="K236" t="s">
        <v>388</v>
      </c>
      <c r="L236">
        <v>2</v>
      </c>
      <c r="M236">
        <v>3</v>
      </c>
      <c r="N236">
        <v>0</v>
      </c>
      <c r="O236">
        <v>0</v>
      </c>
      <c r="P236">
        <v>1.61</v>
      </c>
      <c r="Q236">
        <v>4</v>
      </c>
      <c r="R236">
        <v>5</v>
      </c>
      <c r="S236">
        <v>1.57</v>
      </c>
      <c r="T236">
        <v>4</v>
      </c>
      <c r="U236">
        <v>5</v>
      </c>
      <c r="V236">
        <v>1.55</v>
      </c>
      <c r="W236">
        <v>3.85</v>
      </c>
      <c r="X236">
        <v>5</v>
      </c>
      <c r="Y236">
        <v>1.61</v>
      </c>
      <c r="Z236">
        <v>4.09</v>
      </c>
      <c r="AA236">
        <v>5.51</v>
      </c>
      <c r="AB236">
        <v>1.62</v>
      </c>
      <c r="AC236">
        <v>4</v>
      </c>
      <c r="AD236">
        <v>5</v>
      </c>
      <c r="AE236">
        <v>1.6</v>
      </c>
      <c r="AF236">
        <v>4</v>
      </c>
      <c r="AG236">
        <v>5.5</v>
      </c>
      <c r="AH236">
        <v>35</v>
      </c>
      <c r="AI236">
        <v>1.62</v>
      </c>
      <c r="AJ236">
        <v>1.59</v>
      </c>
      <c r="AK236">
        <v>4.2</v>
      </c>
      <c r="AL236">
        <v>3.91</v>
      </c>
      <c r="AM236">
        <v>5.51</v>
      </c>
      <c r="AN236">
        <v>5.05</v>
      </c>
      <c r="AO236">
        <v>34</v>
      </c>
      <c r="AP236">
        <v>1.86</v>
      </c>
      <c r="AQ236">
        <v>1.78</v>
      </c>
      <c r="AR236">
        <v>2.0499999999999998</v>
      </c>
      <c r="AS236">
        <v>1.97</v>
      </c>
      <c r="AT236">
        <v>15</v>
      </c>
      <c r="AU236">
        <v>-1</v>
      </c>
      <c r="AV236">
        <v>2.1</v>
      </c>
      <c r="AW236">
        <v>2.0299999999999998</v>
      </c>
      <c r="AX236">
        <v>1.85</v>
      </c>
      <c r="AY236">
        <v>1.75</v>
      </c>
      <c r="AZ236">
        <v>1.57</v>
      </c>
      <c r="BA236">
        <v>4.28</v>
      </c>
      <c r="BB236">
        <v>5.95</v>
      </c>
    </row>
    <row r="237" spans="1:54" s="6" customFormat="1" x14ac:dyDescent="0.2">
      <c r="A237" t="s">
        <v>212</v>
      </c>
      <c r="B237" s="4">
        <v>43421</v>
      </c>
      <c r="C237" t="s">
        <v>242</v>
      </c>
      <c r="D237" t="s">
        <v>225</v>
      </c>
      <c r="E237">
        <v>1</v>
      </c>
      <c r="F237">
        <v>1</v>
      </c>
      <c r="G237" t="str">
        <f t="shared" si="20"/>
        <v>D</v>
      </c>
      <c r="H237">
        <v>0</v>
      </c>
      <c r="I237">
        <v>0</v>
      </c>
      <c r="J237" t="str">
        <f t="shared" si="21"/>
        <v>D</v>
      </c>
      <c r="K237" t="s">
        <v>241</v>
      </c>
      <c r="L237">
        <v>2</v>
      </c>
      <c r="M237">
        <v>1</v>
      </c>
      <c r="N237">
        <v>0</v>
      </c>
      <c r="O237">
        <v>0</v>
      </c>
      <c r="P237">
        <v>3.6</v>
      </c>
      <c r="Q237">
        <v>3.5</v>
      </c>
      <c r="R237">
        <v>2</v>
      </c>
      <c r="S237">
        <v>3.6</v>
      </c>
      <c r="T237">
        <v>3.3</v>
      </c>
      <c r="U237">
        <v>1.95</v>
      </c>
      <c r="V237">
        <v>3.7</v>
      </c>
      <c r="W237">
        <v>3.1</v>
      </c>
      <c r="X237">
        <v>2</v>
      </c>
      <c r="Y237">
        <v>3.95</v>
      </c>
      <c r="Z237">
        <v>3.32</v>
      </c>
      <c r="AA237">
        <v>2.06</v>
      </c>
      <c r="AB237">
        <v>3.7</v>
      </c>
      <c r="AC237">
        <v>3.3</v>
      </c>
      <c r="AD237">
        <v>2.0499999999999998</v>
      </c>
      <c r="AE237">
        <v>3.9</v>
      </c>
      <c r="AF237">
        <v>3.3</v>
      </c>
      <c r="AG237">
        <v>2</v>
      </c>
      <c r="AH237">
        <v>35</v>
      </c>
      <c r="AI237">
        <v>4</v>
      </c>
      <c r="AJ237">
        <v>3.7</v>
      </c>
      <c r="AK237">
        <v>3.5</v>
      </c>
      <c r="AL237">
        <v>3.21</v>
      </c>
      <c r="AM237">
        <v>2.06</v>
      </c>
      <c r="AN237">
        <v>1.99</v>
      </c>
      <c r="AO237">
        <v>32</v>
      </c>
      <c r="AP237">
        <v>2.5099999999999998</v>
      </c>
      <c r="AQ237">
        <v>2.29</v>
      </c>
      <c r="AR237">
        <v>1.63</v>
      </c>
      <c r="AS237">
        <v>1.57</v>
      </c>
      <c r="AT237">
        <v>15</v>
      </c>
      <c r="AU237">
        <v>0.5</v>
      </c>
      <c r="AV237">
        <v>1.86</v>
      </c>
      <c r="AW237">
        <v>1.81</v>
      </c>
      <c r="AX237">
        <v>2.1</v>
      </c>
      <c r="AY237">
        <v>2</v>
      </c>
      <c r="AZ237">
        <v>4.0199999999999996</v>
      </c>
      <c r="BA237">
        <v>3.23</v>
      </c>
      <c r="BB237">
        <v>2.11</v>
      </c>
    </row>
    <row r="238" spans="1:54" s="6" customFormat="1" x14ac:dyDescent="0.2">
      <c r="A238" t="s">
        <v>212</v>
      </c>
      <c r="B238" s="4">
        <v>43421</v>
      </c>
      <c r="C238" t="s">
        <v>245</v>
      </c>
      <c r="D238" t="s">
        <v>213</v>
      </c>
      <c r="E238">
        <v>4</v>
      </c>
      <c r="F238">
        <v>0</v>
      </c>
      <c r="G238" t="str">
        <f t="shared" si="20"/>
        <v>H</v>
      </c>
      <c r="H238">
        <v>2</v>
      </c>
      <c r="I238">
        <v>0</v>
      </c>
      <c r="J238" t="str">
        <f t="shared" si="21"/>
        <v>H</v>
      </c>
      <c r="K238" t="s">
        <v>340</v>
      </c>
      <c r="L238">
        <v>1</v>
      </c>
      <c r="M238">
        <v>1</v>
      </c>
      <c r="N238">
        <v>0</v>
      </c>
      <c r="O238">
        <v>0</v>
      </c>
      <c r="P238">
        <v>1.57</v>
      </c>
      <c r="Q238">
        <v>3.8</v>
      </c>
      <c r="R238">
        <v>6</v>
      </c>
      <c r="S238">
        <v>1.55</v>
      </c>
      <c r="T238">
        <v>3.75</v>
      </c>
      <c r="U238">
        <v>5.5</v>
      </c>
      <c r="V238">
        <v>1.6</v>
      </c>
      <c r="W238">
        <v>3.65</v>
      </c>
      <c r="X238">
        <v>5.25</v>
      </c>
      <c r="Y238">
        <v>1.62</v>
      </c>
      <c r="Z238">
        <v>3.78</v>
      </c>
      <c r="AA238">
        <v>6.16</v>
      </c>
      <c r="AB238">
        <v>1.62</v>
      </c>
      <c r="AC238">
        <v>3.9</v>
      </c>
      <c r="AD238">
        <v>5.25</v>
      </c>
      <c r="AE238">
        <v>1.6</v>
      </c>
      <c r="AF238">
        <v>4</v>
      </c>
      <c r="AG238">
        <v>5.5</v>
      </c>
      <c r="AH238">
        <v>35</v>
      </c>
      <c r="AI238">
        <v>1.65</v>
      </c>
      <c r="AJ238">
        <v>1.57</v>
      </c>
      <c r="AK238">
        <v>4</v>
      </c>
      <c r="AL238">
        <v>3.77</v>
      </c>
      <c r="AM238">
        <v>6.8</v>
      </c>
      <c r="AN238">
        <v>5.48</v>
      </c>
      <c r="AO238">
        <v>34</v>
      </c>
      <c r="AP238">
        <v>1.94</v>
      </c>
      <c r="AQ238">
        <v>1.84</v>
      </c>
      <c r="AR238">
        <v>2</v>
      </c>
      <c r="AS238">
        <v>1.91</v>
      </c>
      <c r="AT238">
        <v>17</v>
      </c>
      <c r="AU238">
        <v>-1</v>
      </c>
      <c r="AV238">
        <v>2.17</v>
      </c>
      <c r="AW238">
        <v>2.0299999999999998</v>
      </c>
      <c r="AX238">
        <v>1.85</v>
      </c>
      <c r="AY238">
        <v>1.76</v>
      </c>
      <c r="AZ238">
        <v>1.64</v>
      </c>
      <c r="BA238">
        <v>3.95</v>
      </c>
      <c r="BB238">
        <v>5.7</v>
      </c>
    </row>
    <row r="239" spans="1:54" s="6" customFormat="1" x14ac:dyDescent="0.2">
      <c r="A239" t="s">
        <v>212</v>
      </c>
      <c r="B239" s="4">
        <v>43422</v>
      </c>
      <c r="C239" t="s">
        <v>243</v>
      </c>
      <c r="D239" t="s">
        <v>214</v>
      </c>
      <c r="E239">
        <v>1</v>
      </c>
      <c r="F239">
        <v>3</v>
      </c>
      <c r="G239" t="str">
        <f t="shared" si="20"/>
        <v>A</v>
      </c>
      <c r="H239">
        <v>1</v>
      </c>
      <c r="I239">
        <v>2</v>
      </c>
      <c r="J239" t="str">
        <f t="shared" si="21"/>
        <v>A</v>
      </c>
      <c r="K239" s="7" t="s">
        <v>217</v>
      </c>
      <c r="L239">
        <v>2</v>
      </c>
      <c r="M239">
        <v>0</v>
      </c>
      <c r="N239">
        <v>0</v>
      </c>
      <c r="O239">
        <v>0</v>
      </c>
      <c r="P239">
        <v>2.4</v>
      </c>
      <c r="Q239">
        <v>3.4</v>
      </c>
      <c r="R239">
        <v>2.8</v>
      </c>
      <c r="S239">
        <v>2.35</v>
      </c>
      <c r="T239">
        <v>3.3</v>
      </c>
      <c r="U239">
        <v>2.75</v>
      </c>
      <c r="V239">
        <v>2.4500000000000002</v>
      </c>
      <c r="W239">
        <v>3.05</v>
      </c>
      <c r="X239">
        <v>2.75</v>
      </c>
      <c r="Y239">
        <v>2.64</v>
      </c>
      <c r="Z239">
        <v>3.21</v>
      </c>
      <c r="AA239">
        <v>2.89</v>
      </c>
      <c r="AB239">
        <v>2.5499999999999998</v>
      </c>
      <c r="AC239">
        <v>3.2</v>
      </c>
      <c r="AD239">
        <v>2.8</v>
      </c>
      <c r="AE239">
        <v>2.5</v>
      </c>
      <c r="AF239">
        <v>3.2</v>
      </c>
      <c r="AG239">
        <v>2.88</v>
      </c>
      <c r="AH239">
        <v>35</v>
      </c>
      <c r="AI239">
        <v>2.64</v>
      </c>
      <c r="AJ239">
        <v>2.46</v>
      </c>
      <c r="AK239">
        <v>3.4</v>
      </c>
      <c r="AL239">
        <v>3.15</v>
      </c>
      <c r="AM239">
        <v>2.9</v>
      </c>
      <c r="AN239">
        <v>2.76</v>
      </c>
      <c r="AO239">
        <v>31</v>
      </c>
      <c r="AP239">
        <v>2.25</v>
      </c>
      <c r="AQ239">
        <v>2.15</v>
      </c>
      <c r="AR239">
        <v>1.7</v>
      </c>
      <c r="AS239">
        <v>1.65</v>
      </c>
      <c r="AT239">
        <v>16</v>
      </c>
      <c r="AU239">
        <v>0</v>
      </c>
      <c r="AV239">
        <v>1.85</v>
      </c>
      <c r="AW239">
        <v>1.78</v>
      </c>
      <c r="AX239">
        <v>2.09</v>
      </c>
      <c r="AY239">
        <v>2.02</v>
      </c>
      <c r="AZ239">
        <v>2.38</v>
      </c>
      <c r="BA239">
        <v>3.33</v>
      </c>
      <c r="BB239">
        <v>3.22</v>
      </c>
    </row>
    <row r="240" spans="1:54" s="6" customFormat="1" x14ac:dyDescent="0.2">
      <c r="A240" t="s">
        <v>212</v>
      </c>
      <c r="B240" s="4">
        <v>43428</v>
      </c>
      <c r="C240" t="s">
        <v>213</v>
      </c>
      <c r="D240" t="s">
        <v>215</v>
      </c>
      <c r="E240">
        <v>0</v>
      </c>
      <c r="F240">
        <v>2</v>
      </c>
      <c r="G240" t="str">
        <f t="shared" ref="G240:G251" si="22">IF(OR(E240="",F240=""),"",IF(E240&gt;F240,"H",IF(E240=F240,"D","A")))</f>
        <v>A</v>
      </c>
      <c r="H240">
        <v>0</v>
      </c>
      <c r="I240">
        <v>1</v>
      </c>
      <c r="J240" t="str">
        <f t="shared" ref="J240:J251" si="23">IF(OR(H240="",I240=""),"",IF(H240&gt;I240,"H",IF(H240=I240,"D","A")))</f>
        <v>A</v>
      </c>
      <c r="K240" s="7" t="s">
        <v>619</v>
      </c>
      <c r="L240">
        <v>1</v>
      </c>
      <c r="M240">
        <v>1</v>
      </c>
      <c r="N240">
        <v>0</v>
      </c>
      <c r="O240">
        <v>0</v>
      </c>
      <c r="P240">
        <v>2</v>
      </c>
      <c r="Q240">
        <v>3.4</v>
      </c>
      <c r="R240">
        <v>3.75</v>
      </c>
      <c r="S240">
        <v>2</v>
      </c>
      <c r="T240">
        <v>3.4</v>
      </c>
      <c r="U240">
        <v>3.4</v>
      </c>
      <c r="V240">
        <v>1.95</v>
      </c>
      <c r="W240">
        <v>3.2</v>
      </c>
      <c r="X240">
        <v>3.65</v>
      </c>
      <c r="Y240">
        <v>2.06</v>
      </c>
      <c r="Z240">
        <v>3.39</v>
      </c>
      <c r="AA240">
        <v>3.87</v>
      </c>
      <c r="AB240">
        <v>2</v>
      </c>
      <c r="AC240">
        <v>3.4</v>
      </c>
      <c r="AD240">
        <v>3.7</v>
      </c>
      <c r="AE240">
        <v>2</v>
      </c>
      <c r="AF240">
        <v>3.4</v>
      </c>
      <c r="AG240">
        <v>3.75</v>
      </c>
      <c r="AH240">
        <v>36</v>
      </c>
      <c r="AI240">
        <v>2.06</v>
      </c>
      <c r="AJ240">
        <v>1.98</v>
      </c>
      <c r="AK240">
        <v>3.45</v>
      </c>
      <c r="AL240">
        <v>3.29</v>
      </c>
      <c r="AM240">
        <v>3.9</v>
      </c>
      <c r="AN240">
        <v>3.64</v>
      </c>
      <c r="AO240">
        <v>32</v>
      </c>
      <c r="AP240">
        <v>2.15</v>
      </c>
      <c r="AQ240">
        <v>2.08</v>
      </c>
      <c r="AR240">
        <v>1.75</v>
      </c>
      <c r="AS240">
        <v>1.7</v>
      </c>
      <c r="AT240">
        <v>17</v>
      </c>
      <c r="AU240">
        <v>-0.5</v>
      </c>
      <c r="AV240">
        <v>2.0499999999999998</v>
      </c>
      <c r="AW240">
        <v>2</v>
      </c>
      <c r="AX240">
        <v>1.85</v>
      </c>
      <c r="AY240">
        <v>1.81</v>
      </c>
      <c r="AZ240">
        <v>2.44</v>
      </c>
      <c r="BA240">
        <v>3.18</v>
      </c>
      <c r="BB240">
        <v>3.27</v>
      </c>
    </row>
    <row r="241" spans="1:54" s="6" customFormat="1" x14ac:dyDescent="0.2">
      <c r="A241" t="s">
        <v>212</v>
      </c>
      <c r="B241" s="4">
        <v>43428</v>
      </c>
      <c r="C241" t="s">
        <v>214</v>
      </c>
      <c r="D241" t="s">
        <v>240</v>
      </c>
      <c r="E241">
        <v>1</v>
      </c>
      <c r="F241">
        <v>2</v>
      </c>
      <c r="G241" t="str">
        <f t="shared" si="22"/>
        <v>A</v>
      </c>
      <c r="H241">
        <v>0</v>
      </c>
      <c r="I241">
        <v>1</v>
      </c>
      <c r="J241" t="str">
        <f t="shared" si="23"/>
        <v>A</v>
      </c>
      <c r="K241" s="7" t="s">
        <v>223</v>
      </c>
      <c r="L241">
        <v>0</v>
      </c>
      <c r="M241">
        <v>2</v>
      </c>
      <c r="N241">
        <v>0</v>
      </c>
      <c r="O241">
        <v>0</v>
      </c>
      <c r="P241">
        <v>2.14</v>
      </c>
      <c r="Q241">
        <v>3.25</v>
      </c>
      <c r="R241">
        <v>3.4</v>
      </c>
      <c r="S241">
        <v>2.15</v>
      </c>
      <c r="T241">
        <v>3.2</v>
      </c>
      <c r="U241">
        <v>3.2</v>
      </c>
      <c r="V241">
        <v>2.1</v>
      </c>
      <c r="W241">
        <v>3.05</v>
      </c>
      <c r="X241">
        <v>3.3</v>
      </c>
      <c r="Y241">
        <v>2.2599999999999998</v>
      </c>
      <c r="Z241">
        <v>3.24</v>
      </c>
      <c r="AA241">
        <v>3.5</v>
      </c>
      <c r="AB241">
        <v>2.2000000000000002</v>
      </c>
      <c r="AC241">
        <v>3.25</v>
      </c>
      <c r="AD241">
        <v>3.3</v>
      </c>
      <c r="AE241">
        <v>2.15</v>
      </c>
      <c r="AF241">
        <v>3.25</v>
      </c>
      <c r="AG241">
        <v>3.5</v>
      </c>
      <c r="AH241">
        <v>36</v>
      </c>
      <c r="AI241">
        <v>2.2599999999999998</v>
      </c>
      <c r="AJ241">
        <v>2.16</v>
      </c>
      <c r="AK241">
        <v>3.35</v>
      </c>
      <c r="AL241">
        <v>3.17</v>
      </c>
      <c r="AM241">
        <v>3.55</v>
      </c>
      <c r="AN241">
        <v>3.3</v>
      </c>
      <c r="AO241">
        <v>32</v>
      </c>
      <c r="AP241">
        <v>2.25</v>
      </c>
      <c r="AQ241">
        <v>2.17</v>
      </c>
      <c r="AR241">
        <v>1.7</v>
      </c>
      <c r="AS241">
        <v>1.64</v>
      </c>
      <c r="AT241">
        <v>17</v>
      </c>
      <c r="AU241">
        <v>-0.25</v>
      </c>
      <c r="AV241">
        <v>1.93</v>
      </c>
      <c r="AW241">
        <v>1.87</v>
      </c>
      <c r="AX241">
        <v>2.0099999999999998</v>
      </c>
      <c r="AY241">
        <v>1.94</v>
      </c>
      <c r="AZ241">
        <v>2.35</v>
      </c>
      <c r="BA241">
        <v>3.27</v>
      </c>
      <c r="BB241">
        <v>3.34</v>
      </c>
    </row>
    <row r="242" spans="1:54" s="6" customFormat="1" x14ac:dyDescent="0.2">
      <c r="A242" t="s">
        <v>212</v>
      </c>
      <c r="B242" s="4">
        <v>43428</v>
      </c>
      <c r="C242" t="s">
        <v>234</v>
      </c>
      <c r="D242" t="s">
        <v>219</v>
      </c>
      <c r="E242">
        <v>0</v>
      </c>
      <c r="F242">
        <v>2</v>
      </c>
      <c r="G242" t="str">
        <f t="shared" si="22"/>
        <v>A</v>
      </c>
      <c r="H242">
        <v>0</v>
      </c>
      <c r="I242">
        <v>1</v>
      </c>
      <c r="J242" t="str">
        <f t="shared" si="23"/>
        <v>A</v>
      </c>
      <c r="K242" s="7" t="s">
        <v>338</v>
      </c>
      <c r="L242">
        <v>0</v>
      </c>
      <c r="M242">
        <v>2</v>
      </c>
      <c r="N242">
        <v>0</v>
      </c>
      <c r="O242">
        <v>0</v>
      </c>
      <c r="P242">
        <v>1.72</v>
      </c>
      <c r="Q242">
        <v>3.75</v>
      </c>
      <c r="R242">
        <v>4.5</v>
      </c>
      <c r="S242">
        <v>1.78</v>
      </c>
      <c r="T242">
        <v>3.5</v>
      </c>
      <c r="U242">
        <v>4.0999999999999996</v>
      </c>
      <c r="V242">
        <v>1.7</v>
      </c>
      <c r="W242">
        <v>3.6</v>
      </c>
      <c r="X242">
        <v>4.2</v>
      </c>
      <c r="Y242">
        <v>1.81</v>
      </c>
      <c r="Z242">
        <v>3.8</v>
      </c>
      <c r="AA242">
        <v>4.4000000000000004</v>
      </c>
      <c r="AB242">
        <v>1.78</v>
      </c>
      <c r="AC242">
        <v>3.7</v>
      </c>
      <c r="AD242">
        <v>4.33</v>
      </c>
      <c r="AE242">
        <v>1.75</v>
      </c>
      <c r="AF242">
        <v>3.75</v>
      </c>
      <c r="AG242">
        <v>4.5</v>
      </c>
      <c r="AH242">
        <v>35</v>
      </c>
      <c r="AI242">
        <v>1.81</v>
      </c>
      <c r="AJ242">
        <v>1.75</v>
      </c>
      <c r="AK242">
        <v>3.9</v>
      </c>
      <c r="AL242">
        <v>3.63</v>
      </c>
      <c r="AM242">
        <v>4.55</v>
      </c>
      <c r="AN242">
        <v>4.22</v>
      </c>
      <c r="AO242">
        <v>34</v>
      </c>
      <c r="AP242">
        <v>1.88</v>
      </c>
      <c r="AQ242">
        <v>1.8</v>
      </c>
      <c r="AR242">
        <v>2.0499999999999998</v>
      </c>
      <c r="AS242">
        <v>1.96</v>
      </c>
      <c r="AT242">
        <v>17</v>
      </c>
      <c r="AU242">
        <v>-0.75</v>
      </c>
      <c r="AV242">
        <v>2.0699999999999998</v>
      </c>
      <c r="AW242">
        <v>1.99</v>
      </c>
      <c r="AX242">
        <v>1.9</v>
      </c>
      <c r="AY242">
        <v>1.81</v>
      </c>
      <c r="AZ242">
        <v>1.88</v>
      </c>
      <c r="BA242">
        <v>3.71</v>
      </c>
      <c r="BB242">
        <v>4.34</v>
      </c>
    </row>
    <row r="243" spans="1:54" s="6" customFormat="1" x14ac:dyDescent="0.2">
      <c r="A243" t="s">
        <v>212</v>
      </c>
      <c r="B243" s="4">
        <v>43428</v>
      </c>
      <c r="C243" t="s">
        <v>224</v>
      </c>
      <c r="D243" t="s">
        <v>243</v>
      </c>
      <c r="E243">
        <v>2</v>
      </c>
      <c r="F243">
        <v>1</v>
      </c>
      <c r="G243" t="str">
        <f t="shared" si="22"/>
        <v>H</v>
      </c>
      <c r="H243">
        <v>2</v>
      </c>
      <c r="I243">
        <v>0</v>
      </c>
      <c r="J243" t="str">
        <f t="shared" si="23"/>
        <v>H</v>
      </c>
      <c r="K243" s="7" t="s">
        <v>387</v>
      </c>
      <c r="L243">
        <v>2</v>
      </c>
      <c r="M243">
        <v>1</v>
      </c>
      <c r="N243">
        <v>0</v>
      </c>
      <c r="O243">
        <v>0</v>
      </c>
      <c r="P243">
        <v>2.37</v>
      </c>
      <c r="Q243">
        <v>3.3</v>
      </c>
      <c r="R243">
        <v>2.9</v>
      </c>
      <c r="S243">
        <v>2.4500000000000002</v>
      </c>
      <c r="T243">
        <v>3.2</v>
      </c>
      <c r="U243">
        <v>2.7</v>
      </c>
      <c r="V243">
        <v>2.4</v>
      </c>
      <c r="W243">
        <v>3.15</v>
      </c>
      <c r="X243">
        <v>2.75</v>
      </c>
      <c r="Y243">
        <v>2.5299999999999998</v>
      </c>
      <c r="Z243">
        <v>3.37</v>
      </c>
      <c r="AA243">
        <v>2.9</v>
      </c>
      <c r="AB243">
        <v>2.4</v>
      </c>
      <c r="AC243">
        <v>3.3</v>
      </c>
      <c r="AD243">
        <v>2.88</v>
      </c>
      <c r="AE243">
        <v>2.6</v>
      </c>
      <c r="AF243">
        <v>3.3</v>
      </c>
      <c r="AG243">
        <v>2.7</v>
      </c>
      <c r="AH243">
        <v>36</v>
      </c>
      <c r="AI243">
        <v>2.6</v>
      </c>
      <c r="AJ243">
        <v>2.44</v>
      </c>
      <c r="AK243">
        <v>3.45</v>
      </c>
      <c r="AL243">
        <v>3.23</v>
      </c>
      <c r="AM243">
        <v>2.9</v>
      </c>
      <c r="AN243">
        <v>2.74</v>
      </c>
      <c r="AO243">
        <v>35</v>
      </c>
      <c r="AP243">
        <v>2.06</v>
      </c>
      <c r="AQ243">
        <v>1.99</v>
      </c>
      <c r="AR243">
        <v>1.85</v>
      </c>
      <c r="AS243">
        <v>1.78</v>
      </c>
      <c r="AT243">
        <v>18</v>
      </c>
      <c r="AU243">
        <v>0</v>
      </c>
      <c r="AV243">
        <v>1.9</v>
      </c>
      <c r="AW243">
        <v>1.8</v>
      </c>
      <c r="AX243">
        <v>2.1</v>
      </c>
      <c r="AY243">
        <v>2.02</v>
      </c>
      <c r="AZ243">
        <v>2.42</v>
      </c>
      <c r="BA243">
        <v>3.37</v>
      </c>
      <c r="BB243">
        <v>3.11</v>
      </c>
    </row>
    <row r="244" spans="1:54" s="6" customFormat="1" x14ac:dyDescent="0.2">
      <c r="A244" t="s">
        <v>212</v>
      </c>
      <c r="B244" s="4">
        <v>43428</v>
      </c>
      <c r="C244" t="s">
        <v>227</v>
      </c>
      <c r="D244" t="s">
        <v>231</v>
      </c>
      <c r="E244">
        <v>1</v>
      </c>
      <c r="F244">
        <v>1</v>
      </c>
      <c r="G244" t="str">
        <f t="shared" si="22"/>
        <v>D</v>
      </c>
      <c r="H244">
        <v>1</v>
      </c>
      <c r="I244">
        <v>1</v>
      </c>
      <c r="J244" t="str">
        <f t="shared" si="23"/>
        <v>D</v>
      </c>
      <c r="K244" s="7" t="s">
        <v>220</v>
      </c>
      <c r="L244">
        <v>0</v>
      </c>
      <c r="M244">
        <v>0</v>
      </c>
      <c r="N244">
        <v>0</v>
      </c>
      <c r="O244">
        <v>0</v>
      </c>
      <c r="P244">
        <v>2.6</v>
      </c>
      <c r="Q244">
        <v>3.2</v>
      </c>
      <c r="R244">
        <v>2.75</v>
      </c>
      <c r="S244">
        <v>2.6</v>
      </c>
      <c r="T244">
        <v>3.1</v>
      </c>
      <c r="U244">
        <v>2.6</v>
      </c>
      <c r="V244">
        <v>2.5</v>
      </c>
      <c r="W244">
        <v>2.95</v>
      </c>
      <c r="X244">
        <v>2.75</v>
      </c>
      <c r="Y244">
        <v>2.6</v>
      </c>
      <c r="Z244">
        <v>3.19</v>
      </c>
      <c r="AA244">
        <v>2.96</v>
      </c>
      <c r="AB244">
        <v>2.6</v>
      </c>
      <c r="AC244">
        <v>3.1</v>
      </c>
      <c r="AD244">
        <v>2.8</v>
      </c>
      <c r="AE244">
        <v>2.63</v>
      </c>
      <c r="AF244">
        <v>3.13</v>
      </c>
      <c r="AG244">
        <v>2.75</v>
      </c>
      <c r="AH244">
        <v>36</v>
      </c>
      <c r="AI244">
        <v>2.7</v>
      </c>
      <c r="AJ244">
        <v>2.54</v>
      </c>
      <c r="AK244">
        <v>3.27</v>
      </c>
      <c r="AL244">
        <v>3.08</v>
      </c>
      <c r="AM244">
        <v>2.96</v>
      </c>
      <c r="AN244">
        <v>2.76</v>
      </c>
      <c r="AO244">
        <v>32</v>
      </c>
      <c r="AP244">
        <v>2.4</v>
      </c>
      <c r="AQ244">
        <v>2.27</v>
      </c>
      <c r="AR244">
        <v>1.65</v>
      </c>
      <c r="AS244">
        <v>1.59</v>
      </c>
      <c r="AT244">
        <v>18</v>
      </c>
      <c r="AU244">
        <v>0</v>
      </c>
      <c r="AV244">
        <v>1.9</v>
      </c>
      <c r="AW244">
        <v>1.81</v>
      </c>
      <c r="AX244">
        <v>2.08</v>
      </c>
      <c r="AY244">
        <v>1.99</v>
      </c>
      <c r="AZ244">
        <v>2.8</v>
      </c>
      <c r="BA244">
        <v>3.28</v>
      </c>
      <c r="BB244">
        <v>2.72</v>
      </c>
    </row>
    <row r="245" spans="1:54" s="6" customFormat="1" x14ac:dyDescent="0.2">
      <c r="A245" t="s">
        <v>212</v>
      </c>
      <c r="B245" s="4">
        <v>43428</v>
      </c>
      <c r="C245" t="s">
        <v>230</v>
      </c>
      <c r="D245" t="s">
        <v>222</v>
      </c>
      <c r="E245">
        <v>4</v>
      </c>
      <c r="F245">
        <v>0</v>
      </c>
      <c r="G245" t="str">
        <f t="shared" si="22"/>
        <v>H</v>
      </c>
      <c r="H245">
        <v>2</v>
      </c>
      <c r="I245">
        <v>0</v>
      </c>
      <c r="J245" t="str">
        <f t="shared" si="23"/>
        <v>H</v>
      </c>
      <c r="K245" s="7" t="s">
        <v>624</v>
      </c>
      <c r="L245">
        <v>0</v>
      </c>
      <c r="M245">
        <v>2</v>
      </c>
      <c r="N245">
        <v>0</v>
      </c>
      <c r="O245">
        <v>0</v>
      </c>
      <c r="P245">
        <v>1.72</v>
      </c>
      <c r="Q245">
        <v>3.75</v>
      </c>
      <c r="R245">
        <v>4.75</v>
      </c>
      <c r="S245">
        <v>1.78</v>
      </c>
      <c r="T245">
        <v>3.4</v>
      </c>
      <c r="U245">
        <v>4.33</v>
      </c>
      <c r="V245">
        <v>1.7</v>
      </c>
      <c r="W245">
        <v>3.3</v>
      </c>
      <c r="X245">
        <v>4.6500000000000004</v>
      </c>
      <c r="Y245">
        <v>1.77</v>
      </c>
      <c r="Z245">
        <v>3.6</v>
      </c>
      <c r="AA245">
        <v>5.03</v>
      </c>
      <c r="AB245">
        <v>1.75</v>
      </c>
      <c r="AC245">
        <v>3.5</v>
      </c>
      <c r="AD245">
        <v>4.8</v>
      </c>
      <c r="AE245">
        <v>1.8</v>
      </c>
      <c r="AF245">
        <v>3.4</v>
      </c>
      <c r="AG245">
        <v>4.75</v>
      </c>
      <c r="AH245">
        <v>35</v>
      </c>
      <c r="AI245">
        <v>1.8</v>
      </c>
      <c r="AJ245">
        <v>1.75</v>
      </c>
      <c r="AK245">
        <v>3.75</v>
      </c>
      <c r="AL245">
        <v>3.4</v>
      </c>
      <c r="AM245">
        <v>5.03</v>
      </c>
      <c r="AN245">
        <v>4.6500000000000004</v>
      </c>
      <c r="AO245">
        <v>31</v>
      </c>
      <c r="AP245">
        <v>2.4</v>
      </c>
      <c r="AQ245">
        <v>2.27</v>
      </c>
      <c r="AR245">
        <v>1.65</v>
      </c>
      <c r="AS245">
        <v>1.59</v>
      </c>
      <c r="AT245">
        <v>16</v>
      </c>
      <c r="AU245">
        <v>-0.5</v>
      </c>
      <c r="AV245">
        <v>1.84</v>
      </c>
      <c r="AW245">
        <v>1.75</v>
      </c>
      <c r="AX245">
        <v>2.15</v>
      </c>
      <c r="AY245">
        <v>2.0699999999999998</v>
      </c>
      <c r="AZ245">
        <v>1.83</v>
      </c>
      <c r="BA245">
        <v>3.49</v>
      </c>
      <c r="BB245">
        <v>4.99</v>
      </c>
    </row>
    <row r="246" spans="1:54" s="6" customFormat="1" x14ac:dyDescent="0.2">
      <c r="A246" t="s">
        <v>212</v>
      </c>
      <c r="B246" s="4">
        <v>43428</v>
      </c>
      <c r="C246" t="s">
        <v>233</v>
      </c>
      <c r="D246" t="s">
        <v>218</v>
      </c>
      <c r="E246">
        <v>2</v>
      </c>
      <c r="F246">
        <v>1</v>
      </c>
      <c r="G246" t="str">
        <f t="shared" si="22"/>
        <v>H</v>
      </c>
      <c r="H246">
        <v>0</v>
      </c>
      <c r="I246">
        <v>0</v>
      </c>
      <c r="J246" t="str">
        <f t="shared" si="23"/>
        <v>D</v>
      </c>
      <c r="K246" s="7" t="s">
        <v>385</v>
      </c>
      <c r="L246">
        <v>1</v>
      </c>
      <c r="M246">
        <v>0</v>
      </c>
      <c r="N246">
        <v>0</v>
      </c>
      <c r="O246">
        <v>0</v>
      </c>
      <c r="P246">
        <v>1.9</v>
      </c>
      <c r="Q246">
        <v>3.4</v>
      </c>
      <c r="R246">
        <v>4</v>
      </c>
      <c r="S246">
        <v>1.91</v>
      </c>
      <c r="T246">
        <v>3.25</v>
      </c>
      <c r="U246">
        <v>3.9</v>
      </c>
      <c r="V246">
        <v>1.85</v>
      </c>
      <c r="W246">
        <v>3.3</v>
      </c>
      <c r="X246">
        <v>3.9</v>
      </c>
      <c r="Y246">
        <v>1.92</v>
      </c>
      <c r="Z246">
        <v>3.62</v>
      </c>
      <c r="AA246">
        <v>4.12</v>
      </c>
      <c r="AB246">
        <v>1.95</v>
      </c>
      <c r="AC246">
        <v>3.5</v>
      </c>
      <c r="AD246">
        <v>3.75</v>
      </c>
      <c r="AE246">
        <v>1.91</v>
      </c>
      <c r="AF246">
        <v>3.4</v>
      </c>
      <c r="AG246">
        <v>4.0999999999999996</v>
      </c>
      <c r="AH246">
        <v>36</v>
      </c>
      <c r="AI246">
        <v>1.96</v>
      </c>
      <c r="AJ246">
        <v>1.9</v>
      </c>
      <c r="AK246">
        <v>3.62</v>
      </c>
      <c r="AL246">
        <v>3.37</v>
      </c>
      <c r="AM246">
        <v>4.2</v>
      </c>
      <c r="AN246">
        <v>3.86</v>
      </c>
      <c r="AO246">
        <v>32</v>
      </c>
      <c r="AP246">
        <v>2.15</v>
      </c>
      <c r="AQ246">
        <v>2.09</v>
      </c>
      <c r="AR246">
        <v>1.75</v>
      </c>
      <c r="AS246">
        <v>1.69</v>
      </c>
      <c r="AT246">
        <v>17</v>
      </c>
      <c r="AU246">
        <v>-0.5</v>
      </c>
      <c r="AV246">
        <v>1.96</v>
      </c>
      <c r="AW246">
        <v>1.9</v>
      </c>
      <c r="AX246">
        <v>1.96</v>
      </c>
      <c r="AY246">
        <v>1.9</v>
      </c>
      <c r="AZ246">
        <v>1.76</v>
      </c>
      <c r="BA246">
        <v>3.69</v>
      </c>
      <c r="BB246">
        <v>5.13</v>
      </c>
    </row>
    <row r="247" spans="1:54" s="6" customFormat="1" x14ac:dyDescent="0.2">
      <c r="A247" t="s">
        <v>212</v>
      </c>
      <c r="B247" s="4">
        <v>43428</v>
      </c>
      <c r="C247" t="s">
        <v>236</v>
      </c>
      <c r="D247" t="s">
        <v>221</v>
      </c>
      <c r="E247">
        <v>3</v>
      </c>
      <c r="F247">
        <v>1</v>
      </c>
      <c r="G247" t="str">
        <f t="shared" si="22"/>
        <v>H</v>
      </c>
      <c r="H247">
        <v>1</v>
      </c>
      <c r="I247">
        <v>1</v>
      </c>
      <c r="J247" t="str">
        <f t="shared" si="23"/>
        <v>D</v>
      </c>
      <c r="K247" s="7" t="s">
        <v>238</v>
      </c>
      <c r="L247">
        <v>1</v>
      </c>
      <c r="M247">
        <v>1</v>
      </c>
      <c r="N247">
        <v>0</v>
      </c>
      <c r="O247">
        <v>0</v>
      </c>
      <c r="P247">
        <v>1.36</v>
      </c>
      <c r="Q247">
        <v>4.5</v>
      </c>
      <c r="R247">
        <v>9</v>
      </c>
      <c r="S247">
        <v>1.36</v>
      </c>
      <c r="T247">
        <v>4.5</v>
      </c>
      <c r="U247">
        <v>7.5</v>
      </c>
      <c r="V247">
        <v>1.35</v>
      </c>
      <c r="W247">
        <v>4.45</v>
      </c>
      <c r="X247">
        <v>7.25</v>
      </c>
      <c r="Y247">
        <v>1.37</v>
      </c>
      <c r="Z247">
        <v>4.8499999999999996</v>
      </c>
      <c r="AA247">
        <v>8.6999999999999993</v>
      </c>
      <c r="AB247">
        <v>1.38</v>
      </c>
      <c r="AC247">
        <v>4.8</v>
      </c>
      <c r="AD247">
        <v>7.5</v>
      </c>
      <c r="AE247">
        <v>1.36</v>
      </c>
      <c r="AF247">
        <v>5</v>
      </c>
      <c r="AG247">
        <v>8</v>
      </c>
      <c r="AH247">
        <v>36</v>
      </c>
      <c r="AI247">
        <v>1.4</v>
      </c>
      <c r="AJ247">
        <v>1.36</v>
      </c>
      <c r="AK247">
        <v>5</v>
      </c>
      <c r="AL247">
        <v>4.6500000000000004</v>
      </c>
      <c r="AM247">
        <v>9</v>
      </c>
      <c r="AN247">
        <v>7.55</v>
      </c>
      <c r="AO247">
        <v>32</v>
      </c>
      <c r="AP247">
        <v>1.7</v>
      </c>
      <c r="AQ247">
        <v>1.64</v>
      </c>
      <c r="AR247">
        <v>2.2999999999999998</v>
      </c>
      <c r="AS247">
        <v>2.17</v>
      </c>
      <c r="AT247">
        <v>18</v>
      </c>
      <c r="AU247">
        <v>-1.25</v>
      </c>
      <c r="AV247">
        <v>1.91</v>
      </c>
      <c r="AW247">
        <v>1.86</v>
      </c>
      <c r="AX247">
        <v>2.0499999999999998</v>
      </c>
      <c r="AY247">
        <v>1.95</v>
      </c>
      <c r="AZ247">
        <v>1.41</v>
      </c>
      <c r="BA247">
        <v>4.6900000000000004</v>
      </c>
      <c r="BB247">
        <v>8.4499999999999993</v>
      </c>
    </row>
    <row r="248" spans="1:54" s="6" customFormat="1" x14ac:dyDescent="0.2">
      <c r="A248" t="s">
        <v>212</v>
      </c>
      <c r="B248" s="4">
        <v>43428</v>
      </c>
      <c r="C248" t="s">
        <v>216</v>
      </c>
      <c r="D248" t="s">
        <v>242</v>
      </c>
      <c r="E248">
        <v>5</v>
      </c>
      <c r="F248">
        <v>2</v>
      </c>
      <c r="G248" t="str">
        <f t="shared" si="22"/>
        <v>H</v>
      </c>
      <c r="H248">
        <v>2</v>
      </c>
      <c r="I248">
        <v>0</v>
      </c>
      <c r="J248" t="str">
        <f t="shared" si="23"/>
        <v>H</v>
      </c>
      <c r="K248" s="7" t="s">
        <v>473</v>
      </c>
      <c r="L248">
        <v>1</v>
      </c>
      <c r="M248">
        <v>2</v>
      </c>
      <c r="N248">
        <v>0</v>
      </c>
      <c r="O248">
        <v>1</v>
      </c>
      <c r="P248">
        <v>1.9</v>
      </c>
      <c r="Q248">
        <v>3.4</v>
      </c>
      <c r="R248">
        <v>4</v>
      </c>
      <c r="S248">
        <v>1.87</v>
      </c>
      <c r="T248">
        <v>3.3</v>
      </c>
      <c r="U248">
        <v>3.9</v>
      </c>
      <c r="V248">
        <v>1.95</v>
      </c>
      <c r="W248">
        <v>3.25</v>
      </c>
      <c r="X248">
        <v>3.6</v>
      </c>
      <c r="Y248">
        <v>2.0699999999999998</v>
      </c>
      <c r="Z248">
        <v>3.41</v>
      </c>
      <c r="AA248">
        <v>3.81</v>
      </c>
      <c r="AB248">
        <v>2.0499999999999998</v>
      </c>
      <c r="AC248">
        <v>3.4</v>
      </c>
      <c r="AD248">
        <v>3.5</v>
      </c>
      <c r="AE248">
        <v>2</v>
      </c>
      <c r="AF248">
        <v>3.5</v>
      </c>
      <c r="AG248">
        <v>3.7</v>
      </c>
      <c r="AH248">
        <v>34</v>
      </c>
      <c r="AI248">
        <v>2.0699999999999998</v>
      </c>
      <c r="AJ248">
        <v>1.97</v>
      </c>
      <c r="AK248">
        <v>3.55</v>
      </c>
      <c r="AL248">
        <v>3.33</v>
      </c>
      <c r="AM248">
        <v>4</v>
      </c>
      <c r="AN248">
        <v>3.61</v>
      </c>
      <c r="AO248">
        <v>34</v>
      </c>
      <c r="AP248">
        <v>2.0499999999999998</v>
      </c>
      <c r="AQ248">
        <v>1.95</v>
      </c>
      <c r="AR248">
        <v>1.89</v>
      </c>
      <c r="AS248">
        <v>1.81</v>
      </c>
      <c r="AT248">
        <v>16</v>
      </c>
      <c r="AU248">
        <v>-0.5</v>
      </c>
      <c r="AV248">
        <v>2.08</v>
      </c>
      <c r="AW248">
        <v>2</v>
      </c>
      <c r="AX248">
        <v>1.9</v>
      </c>
      <c r="AY248">
        <v>1.81</v>
      </c>
      <c r="AZ248">
        <v>2.59</v>
      </c>
      <c r="BA248">
        <v>3.3</v>
      </c>
      <c r="BB248">
        <v>2.93</v>
      </c>
    </row>
    <row r="249" spans="1:54" s="6" customFormat="1" x14ac:dyDescent="0.2">
      <c r="A249" t="s">
        <v>212</v>
      </c>
      <c r="B249" s="4">
        <v>43428</v>
      </c>
      <c r="C249" t="s">
        <v>228</v>
      </c>
      <c r="D249" t="s">
        <v>245</v>
      </c>
      <c r="E249">
        <v>0</v>
      </c>
      <c r="F249">
        <v>0</v>
      </c>
      <c r="G249" t="str">
        <f t="shared" si="22"/>
        <v>D</v>
      </c>
      <c r="H249">
        <v>0</v>
      </c>
      <c r="I249">
        <v>0</v>
      </c>
      <c r="J249" t="str">
        <f t="shared" si="23"/>
        <v>D</v>
      </c>
      <c r="K249" s="7" t="s">
        <v>235</v>
      </c>
      <c r="L249">
        <v>0</v>
      </c>
      <c r="M249">
        <v>0</v>
      </c>
      <c r="N249">
        <v>0</v>
      </c>
      <c r="O249">
        <v>0</v>
      </c>
      <c r="P249">
        <v>2.9</v>
      </c>
      <c r="Q249">
        <v>3.3</v>
      </c>
      <c r="R249">
        <v>2.37</v>
      </c>
      <c r="S249">
        <v>2.85</v>
      </c>
      <c r="T249">
        <v>3.2</v>
      </c>
      <c r="U249">
        <v>2.35</v>
      </c>
      <c r="V249">
        <v>2.7</v>
      </c>
      <c r="W249">
        <v>3.2</v>
      </c>
      <c r="X249">
        <v>2.4</v>
      </c>
      <c r="Y249">
        <v>2.89</v>
      </c>
      <c r="Z249">
        <v>3.39</v>
      </c>
      <c r="AA249">
        <v>2.5299999999999998</v>
      </c>
      <c r="AB249">
        <v>2.75</v>
      </c>
      <c r="AC249">
        <v>3.3</v>
      </c>
      <c r="AD249">
        <v>2.5</v>
      </c>
      <c r="AE249">
        <v>2.75</v>
      </c>
      <c r="AF249">
        <v>3.4</v>
      </c>
      <c r="AG249">
        <v>2.5</v>
      </c>
      <c r="AH249">
        <v>36</v>
      </c>
      <c r="AI249">
        <v>2.9</v>
      </c>
      <c r="AJ249">
        <v>2.75</v>
      </c>
      <c r="AK249">
        <v>3.4</v>
      </c>
      <c r="AL249">
        <v>3.25</v>
      </c>
      <c r="AM249">
        <v>2.5499999999999998</v>
      </c>
      <c r="AN249">
        <v>2.4300000000000002</v>
      </c>
      <c r="AO249">
        <v>35</v>
      </c>
      <c r="AP249">
        <v>1.99</v>
      </c>
      <c r="AQ249">
        <v>1.9</v>
      </c>
      <c r="AR249">
        <v>1.95</v>
      </c>
      <c r="AS249">
        <v>1.85</v>
      </c>
      <c r="AT249">
        <v>16</v>
      </c>
      <c r="AU249">
        <v>0</v>
      </c>
      <c r="AV249">
        <v>2.1</v>
      </c>
      <c r="AW249">
        <v>2.02</v>
      </c>
      <c r="AX249">
        <v>1.85</v>
      </c>
      <c r="AY249">
        <v>1.78</v>
      </c>
      <c r="AZ249">
        <v>3</v>
      </c>
      <c r="BA249">
        <v>3.56</v>
      </c>
      <c r="BB249">
        <v>2.39</v>
      </c>
    </row>
    <row r="250" spans="1:54" s="6" customFormat="1" x14ac:dyDescent="0.2">
      <c r="A250" t="s">
        <v>212</v>
      </c>
      <c r="B250" s="4">
        <v>43428</v>
      </c>
      <c r="C250" t="s">
        <v>237</v>
      </c>
      <c r="D250" t="s">
        <v>239</v>
      </c>
      <c r="E250">
        <v>0</v>
      </c>
      <c r="F250">
        <v>1</v>
      </c>
      <c r="G250" t="str">
        <f t="shared" si="22"/>
        <v>A</v>
      </c>
      <c r="H250">
        <v>0</v>
      </c>
      <c r="I250">
        <v>0</v>
      </c>
      <c r="J250" t="str">
        <f t="shared" si="23"/>
        <v>D</v>
      </c>
      <c r="K250" s="7" t="s">
        <v>337</v>
      </c>
      <c r="L250">
        <v>0</v>
      </c>
      <c r="M250">
        <v>0</v>
      </c>
      <c r="N250">
        <v>0</v>
      </c>
      <c r="O250">
        <v>0</v>
      </c>
      <c r="P250">
        <v>1.4</v>
      </c>
      <c r="Q250">
        <v>4.5</v>
      </c>
      <c r="R250">
        <v>7.5</v>
      </c>
      <c r="S250">
        <v>1.42</v>
      </c>
      <c r="T250">
        <v>4.4000000000000004</v>
      </c>
      <c r="U250">
        <v>6.25</v>
      </c>
      <c r="V250">
        <v>1.4</v>
      </c>
      <c r="W250">
        <v>4.2</v>
      </c>
      <c r="X250">
        <v>7</v>
      </c>
      <c r="Y250">
        <v>1.42</v>
      </c>
      <c r="Z250">
        <v>4.4800000000000004</v>
      </c>
      <c r="AA250">
        <v>8.06</v>
      </c>
      <c r="AB250">
        <v>1.44</v>
      </c>
      <c r="AC250">
        <v>4.4000000000000004</v>
      </c>
      <c r="AD250">
        <v>7</v>
      </c>
      <c r="AE250">
        <v>1.44</v>
      </c>
      <c r="AF250">
        <v>4.4000000000000004</v>
      </c>
      <c r="AG250">
        <v>7</v>
      </c>
      <c r="AH250">
        <v>36</v>
      </c>
      <c r="AI250">
        <v>1.45</v>
      </c>
      <c r="AJ250">
        <v>1.4</v>
      </c>
      <c r="AK250">
        <v>4.5999999999999996</v>
      </c>
      <c r="AL250">
        <v>4.33</v>
      </c>
      <c r="AM250">
        <v>8.06</v>
      </c>
      <c r="AN250">
        <v>7.04</v>
      </c>
      <c r="AO250">
        <v>32</v>
      </c>
      <c r="AP250">
        <v>1.85</v>
      </c>
      <c r="AQ250">
        <v>1.77</v>
      </c>
      <c r="AR250">
        <v>2.0499999999999998</v>
      </c>
      <c r="AS250">
        <v>1.98</v>
      </c>
      <c r="AT250">
        <v>17</v>
      </c>
      <c r="AU250">
        <v>-1.25</v>
      </c>
      <c r="AV250">
        <v>2.09</v>
      </c>
      <c r="AW250">
        <v>2.0099999999999998</v>
      </c>
      <c r="AX250">
        <v>1.9</v>
      </c>
      <c r="AY250">
        <v>1.8</v>
      </c>
      <c r="AZ250">
        <v>1.64</v>
      </c>
      <c r="BA250">
        <v>3.86</v>
      </c>
      <c r="BB250">
        <v>5.95</v>
      </c>
    </row>
    <row r="251" spans="1:54" s="6" customFormat="1" x14ac:dyDescent="0.2">
      <c r="A251" t="s">
        <v>212</v>
      </c>
      <c r="B251" s="4">
        <v>43428</v>
      </c>
      <c r="C251" t="s">
        <v>225</v>
      </c>
      <c r="D251" t="s">
        <v>246</v>
      </c>
      <c r="E251">
        <v>0</v>
      </c>
      <c r="F251">
        <v>2</v>
      </c>
      <c r="G251" t="str">
        <f t="shared" si="22"/>
        <v>A</v>
      </c>
      <c r="H251">
        <v>0</v>
      </c>
      <c r="I251">
        <v>0</v>
      </c>
      <c r="J251" t="str">
        <f t="shared" si="23"/>
        <v>D</v>
      </c>
      <c r="K251" s="7" t="s">
        <v>226</v>
      </c>
      <c r="L251">
        <v>1</v>
      </c>
      <c r="M251">
        <v>3</v>
      </c>
      <c r="N251">
        <v>0</v>
      </c>
      <c r="O251">
        <v>0</v>
      </c>
      <c r="P251">
        <v>2.7</v>
      </c>
      <c r="Q251">
        <v>3.1</v>
      </c>
      <c r="R251">
        <v>2.7</v>
      </c>
      <c r="S251">
        <v>2.6</v>
      </c>
      <c r="T251">
        <v>3</v>
      </c>
      <c r="U251">
        <v>2.7</v>
      </c>
      <c r="V251">
        <v>2.6</v>
      </c>
      <c r="W251">
        <v>2.95</v>
      </c>
      <c r="X251">
        <v>2.65</v>
      </c>
      <c r="Y251">
        <v>2.82</v>
      </c>
      <c r="Z251">
        <v>3.13</v>
      </c>
      <c r="AA251">
        <v>2.76</v>
      </c>
      <c r="AB251">
        <v>2.7</v>
      </c>
      <c r="AC251">
        <v>3.1</v>
      </c>
      <c r="AD251">
        <v>2.7</v>
      </c>
      <c r="AE251">
        <v>2.7</v>
      </c>
      <c r="AF251">
        <v>3.13</v>
      </c>
      <c r="AG251">
        <v>2.7</v>
      </c>
      <c r="AH251">
        <v>36</v>
      </c>
      <c r="AI251">
        <v>2.82</v>
      </c>
      <c r="AJ251">
        <v>2.66</v>
      </c>
      <c r="AK251">
        <v>3.2</v>
      </c>
      <c r="AL251">
        <v>3.04</v>
      </c>
      <c r="AM251">
        <v>2.8</v>
      </c>
      <c r="AN251">
        <v>2.66</v>
      </c>
      <c r="AO251">
        <v>32</v>
      </c>
      <c r="AP251">
        <v>2.4</v>
      </c>
      <c r="AQ251">
        <v>2.29</v>
      </c>
      <c r="AR251">
        <v>1.65</v>
      </c>
      <c r="AS251">
        <v>1.58</v>
      </c>
      <c r="AT251">
        <v>18</v>
      </c>
      <c r="AU251">
        <v>0</v>
      </c>
      <c r="AV251">
        <v>1.96</v>
      </c>
      <c r="AW251">
        <v>1.91</v>
      </c>
      <c r="AX251">
        <v>1.96</v>
      </c>
      <c r="AY251">
        <v>1.9</v>
      </c>
      <c r="AZ251">
        <v>2.81</v>
      </c>
      <c r="BA251">
        <v>3.13</v>
      </c>
      <c r="BB251">
        <v>2.82</v>
      </c>
    </row>
    <row r="252" spans="1:54" s="6" customFormat="1" x14ac:dyDescent="0.2">
      <c r="A252" t="s">
        <v>212</v>
      </c>
      <c r="B252" s="4">
        <v>43431</v>
      </c>
      <c r="C252" t="s">
        <v>215</v>
      </c>
      <c r="D252" t="s">
        <v>225</v>
      </c>
      <c r="E252">
        <v>0</v>
      </c>
      <c r="F252">
        <v>0</v>
      </c>
      <c r="G252" t="str">
        <f t="shared" ref="G252:G261" si="24">IF(OR(E252="",F252=""),"",IF(E252&gt;F252,"H",IF(E252=F252,"D","A")))</f>
        <v>D</v>
      </c>
      <c r="H252">
        <v>0</v>
      </c>
      <c r="I252">
        <v>0</v>
      </c>
      <c r="J252" t="str">
        <f t="shared" ref="J252:J261" si="25">IF(OR(H252="",I252=""),"",IF(H252&gt;I252,"H",IF(H252=I252,"D","A")))</f>
        <v>D</v>
      </c>
      <c r="K252" s="7" t="s">
        <v>624</v>
      </c>
      <c r="L252">
        <v>0</v>
      </c>
      <c r="M252">
        <v>2</v>
      </c>
      <c r="N252">
        <v>0</v>
      </c>
      <c r="O252">
        <v>0</v>
      </c>
      <c r="P252">
        <v>2.87</v>
      </c>
      <c r="Q252">
        <v>3.3</v>
      </c>
      <c r="R252">
        <v>2.4</v>
      </c>
      <c r="S252">
        <v>2.9</v>
      </c>
      <c r="T252">
        <v>3.2</v>
      </c>
      <c r="U252">
        <v>2.2999999999999998</v>
      </c>
      <c r="V252">
        <v>3</v>
      </c>
      <c r="W252">
        <v>3</v>
      </c>
      <c r="X252">
        <v>2.2999999999999998</v>
      </c>
      <c r="Y252">
        <v>3.11</v>
      </c>
      <c r="Z252">
        <v>3.25</v>
      </c>
      <c r="AA252">
        <v>2.4900000000000002</v>
      </c>
      <c r="AB252">
        <v>3</v>
      </c>
      <c r="AC252">
        <v>3.2</v>
      </c>
      <c r="AD252">
        <v>2.4</v>
      </c>
      <c r="AE252">
        <v>3</v>
      </c>
      <c r="AF252">
        <v>3.2</v>
      </c>
      <c r="AG252">
        <v>2.4</v>
      </c>
      <c r="AH252">
        <v>38</v>
      </c>
      <c r="AI252">
        <v>3.24</v>
      </c>
      <c r="AJ252">
        <v>2.98</v>
      </c>
      <c r="AK252">
        <v>3.3</v>
      </c>
      <c r="AL252">
        <v>3.13</v>
      </c>
      <c r="AM252">
        <v>2.4900000000000002</v>
      </c>
      <c r="AN252">
        <v>2.35</v>
      </c>
      <c r="AO252">
        <v>33</v>
      </c>
      <c r="AP252">
        <v>2.35</v>
      </c>
      <c r="AQ252">
        <v>2.2200000000000002</v>
      </c>
      <c r="AR252">
        <v>1.7</v>
      </c>
      <c r="AS252">
        <v>1.61</v>
      </c>
      <c r="AT252">
        <v>17</v>
      </c>
      <c r="AU252">
        <v>0.25</v>
      </c>
      <c r="AV252">
        <v>1.85</v>
      </c>
      <c r="AW252">
        <v>1.78</v>
      </c>
      <c r="AX252">
        <v>2.13</v>
      </c>
      <c r="AY252">
        <v>2.04</v>
      </c>
      <c r="AZ252">
        <v>3.42</v>
      </c>
      <c r="BA252">
        <v>3.31</v>
      </c>
      <c r="BB252">
        <v>2.29</v>
      </c>
    </row>
    <row r="253" spans="1:54" s="6" customFormat="1" x14ac:dyDescent="0.2">
      <c r="A253" t="s">
        <v>212</v>
      </c>
      <c r="B253" s="4">
        <v>43431</v>
      </c>
      <c r="C253" t="s">
        <v>218</v>
      </c>
      <c r="D253" t="s">
        <v>224</v>
      </c>
      <c r="E253">
        <v>0</v>
      </c>
      <c r="F253">
        <v>1</v>
      </c>
      <c r="G253" t="str">
        <f t="shared" si="24"/>
        <v>A</v>
      </c>
      <c r="H253">
        <v>0</v>
      </c>
      <c r="I253">
        <v>0</v>
      </c>
      <c r="J253" t="str">
        <f t="shared" si="25"/>
        <v>D</v>
      </c>
      <c r="K253" s="7" t="s">
        <v>244</v>
      </c>
      <c r="L253">
        <v>0</v>
      </c>
      <c r="M253">
        <v>1</v>
      </c>
      <c r="N253">
        <v>0</v>
      </c>
      <c r="O253">
        <v>0</v>
      </c>
      <c r="P253">
        <v>2</v>
      </c>
      <c r="Q253">
        <v>3.3</v>
      </c>
      <c r="R253">
        <v>3.75</v>
      </c>
      <c r="S253">
        <v>1.85</v>
      </c>
      <c r="T253">
        <v>3.3</v>
      </c>
      <c r="U253">
        <v>4</v>
      </c>
      <c r="V253">
        <v>1.95</v>
      </c>
      <c r="W253">
        <v>3.15</v>
      </c>
      <c r="X253">
        <v>3.65</v>
      </c>
      <c r="Y253">
        <v>2.0699999999999998</v>
      </c>
      <c r="Z253">
        <v>3.32</v>
      </c>
      <c r="AA253">
        <v>4.03</v>
      </c>
      <c r="AB253">
        <v>2</v>
      </c>
      <c r="AC253">
        <v>3.3</v>
      </c>
      <c r="AD253">
        <v>3.8</v>
      </c>
      <c r="AE253">
        <v>2.0499999999999998</v>
      </c>
      <c r="AF253">
        <v>3.4</v>
      </c>
      <c r="AG253">
        <v>3.6</v>
      </c>
      <c r="AH253">
        <v>38</v>
      </c>
      <c r="AI253">
        <v>2.08</v>
      </c>
      <c r="AJ253">
        <v>1.98</v>
      </c>
      <c r="AK253">
        <v>3.5</v>
      </c>
      <c r="AL253">
        <v>3.24</v>
      </c>
      <c r="AM253">
        <v>4.2</v>
      </c>
      <c r="AN253">
        <v>3.73</v>
      </c>
      <c r="AO253">
        <v>34</v>
      </c>
      <c r="AP253">
        <v>2.21</v>
      </c>
      <c r="AQ253">
        <v>2.09</v>
      </c>
      <c r="AR253">
        <v>1.75</v>
      </c>
      <c r="AS253">
        <v>1.69</v>
      </c>
      <c r="AT253">
        <v>16</v>
      </c>
      <c r="AU253">
        <v>-0.5</v>
      </c>
      <c r="AV253">
        <v>2.09</v>
      </c>
      <c r="AW253">
        <v>2.0299999999999998</v>
      </c>
      <c r="AX253">
        <v>1.85</v>
      </c>
      <c r="AY253">
        <v>1.79</v>
      </c>
      <c r="AZ253">
        <v>2.13</v>
      </c>
      <c r="BA253">
        <v>3.29</v>
      </c>
      <c r="BB253">
        <v>3.88</v>
      </c>
    </row>
    <row r="254" spans="1:54" s="6" customFormat="1" x14ac:dyDescent="0.2">
      <c r="A254" t="s">
        <v>212</v>
      </c>
      <c r="B254" s="4">
        <v>43431</v>
      </c>
      <c r="C254" t="s">
        <v>221</v>
      </c>
      <c r="D254" t="s">
        <v>237</v>
      </c>
      <c r="E254">
        <v>2</v>
      </c>
      <c r="F254">
        <v>2</v>
      </c>
      <c r="G254" t="str">
        <f t="shared" si="24"/>
        <v>D</v>
      </c>
      <c r="H254">
        <v>1</v>
      </c>
      <c r="I254">
        <v>0</v>
      </c>
      <c r="J254" t="str">
        <f t="shared" si="25"/>
        <v>H</v>
      </c>
      <c r="K254" s="7" t="s">
        <v>338</v>
      </c>
      <c r="L254">
        <v>4</v>
      </c>
      <c r="M254">
        <v>2</v>
      </c>
      <c r="N254">
        <v>0</v>
      </c>
      <c r="O254">
        <v>0</v>
      </c>
      <c r="P254">
        <v>4.33</v>
      </c>
      <c r="Q254">
        <v>3.4</v>
      </c>
      <c r="R254">
        <v>1.85</v>
      </c>
      <c r="S254">
        <v>4.5</v>
      </c>
      <c r="T254">
        <v>3.5</v>
      </c>
      <c r="U254">
        <v>1.72</v>
      </c>
      <c r="V254">
        <v>4.05</v>
      </c>
      <c r="W254">
        <v>3.3</v>
      </c>
      <c r="X254">
        <v>1.8</v>
      </c>
      <c r="Y254">
        <v>4.42</v>
      </c>
      <c r="Z254">
        <v>3.52</v>
      </c>
      <c r="AA254">
        <v>1.91</v>
      </c>
      <c r="AB254">
        <v>4.2</v>
      </c>
      <c r="AC254">
        <v>3.6</v>
      </c>
      <c r="AD254">
        <v>1.83</v>
      </c>
      <c r="AE254">
        <v>4.0999999999999996</v>
      </c>
      <c r="AF254">
        <v>3.5</v>
      </c>
      <c r="AG254">
        <v>1.9</v>
      </c>
      <c r="AH254">
        <v>38</v>
      </c>
      <c r="AI254">
        <v>4.75</v>
      </c>
      <c r="AJ254">
        <v>4.18</v>
      </c>
      <c r="AK254">
        <v>3.75</v>
      </c>
      <c r="AL254">
        <v>3.4</v>
      </c>
      <c r="AM254">
        <v>1.91</v>
      </c>
      <c r="AN254">
        <v>1.82</v>
      </c>
      <c r="AO254">
        <v>34</v>
      </c>
      <c r="AP254">
        <v>2.2000000000000002</v>
      </c>
      <c r="AQ254">
        <v>2.0499999999999998</v>
      </c>
      <c r="AR254">
        <v>1.8</v>
      </c>
      <c r="AS254">
        <v>1.72</v>
      </c>
      <c r="AT254">
        <v>15</v>
      </c>
      <c r="AU254">
        <v>0.5</v>
      </c>
      <c r="AV254">
        <v>2.02</v>
      </c>
      <c r="AW254">
        <v>1.94</v>
      </c>
      <c r="AX254">
        <v>1.94</v>
      </c>
      <c r="AY254">
        <v>1.86</v>
      </c>
      <c r="AZ254">
        <v>4.42</v>
      </c>
      <c r="BA254">
        <v>3.51</v>
      </c>
      <c r="BB254">
        <v>1.91</v>
      </c>
    </row>
    <row r="255" spans="1:54" s="6" customFormat="1" x14ac:dyDescent="0.2">
      <c r="A255" t="s">
        <v>212</v>
      </c>
      <c r="B255" s="4">
        <v>43431</v>
      </c>
      <c r="C255" t="s">
        <v>231</v>
      </c>
      <c r="D255" t="s">
        <v>234</v>
      </c>
      <c r="E255">
        <v>1</v>
      </c>
      <c r="F255">
        <v>1</v>
      </c>
      <c r="G255" t="str">
        <f t="shared" si="24"/>
        <v>D</v>
      </c>
      <c r="H255">
        <v>0</v>
      </c>
      <c r="I255">
        <v>1</v>
      </c>
      <c r="J255" t="str">
        <f t="shared" si="25"/>
        <v>A</v>
      </c>
      <c r="K255" s="7" t="s">
        <v>238</v>
      </c>
      <c r="L255">
        <v>1</v>
      </c>
      <c r="M255">
        <v>3</v>
      </c>
      <c r="N255">
        <v>0</v>
      </c>
      <c r="O255">
        <v>0</v>
      </c>
      <c r="P255">
        <v>1.9</v>
      </c>
      <c r="Q255">
        <v>3.5</v>
      </c>
      <c r="R255">
        <v>4</v>
      </c>
      <c r="S255">
        <v>1.95</v>
      </c>
      <c r="T255">
        <v>3.4</v>
      </c>
      <c r="U255">
        <v>3.5</v>
      </c>
      <c r="V255">
        <v>1.85</v>
      </c>
      <c r="W255">
        <v>3.3</v>
      </c>
      <c r="X255">
        <v>3.9</v>
      </c>
      <c r="Y255">
        <v>1.93</v>
      </c>
      <c r="Z255">
        <v>3.51</v>
      </c>
      <c r="AA255">
        <v>4.3499999999999996</v>
      </c>
      <c r="AB255">
        <v>1.91</v>
      </c>
      <c r="AC255">
        <v>3.3</v>
      </c>
      <c r="AD255">
        <v>4.2</v>
      </c>
      <c r="AE255">
        <v>1.93</v>
      </c>
      <c r="AF255">
        <v>3.5</v>
      </c>
      <c r="AG255">
        <v>3.9</v>
      </c>
      <c r="AH255">
        <v>38</v>
      </c>
      <c r="AI255">
        <v>2</v>
      </c>
      <c r="AJ255">
        <v>1.91</v>
      </c>
      <c r="AK255">
        <v>3.51</v>
      </c>
      <c r="AL255">
        <v>3.34</v>
      </c>
      <c r="AM255">
        <v>4.3499999999999996</v>
      </c>
      <c r="AN255">
        <v>3.86</v>
      </c>
      <c r="AO255">
        <v>33</v>
      </c>
      <c r="AP255">
        <v>2.1</v>
      </c>
      <c r="AQ255">
        <v>2.0099999999999998</v>
      </c>
      <c r="AR255">
        <v>1.85</v>
      </c>
      <c r="AS255">
        <v>1.74</v>
      </c>
      <c r="AT255">
        <v>15</v>
      </c>
      <c r="AU255">
        <v>-0.5</v>
      </c>
      <c r="AV255">
        <v>2</v>
      </c>
      <c r="AW255">
        <v>1.91</v>
      </c>
      <c r="AX255">
        <v>1.97</v>
      </c>
      <c r="AY255">
        <v>1.89</v>
      </c>
      <c r="AZ255">
        <v>1.93</v>
      </c>
      <c r="BA255">
        <v>3.55</v>
      </c>
      <c r="BB255">
        <v>4.3</v>
      </c>
    </row>
    <row r="256" spans="1:54" s="6" customFormat="1" x14ac:dyDescent="0.2">
      <c r="A256" t="s">
        <v>212</v>
      </c>
      <c r="B256" s="4">
        <v>43431</v>
      </c>
      <c r="C256" t="s">
        <v>219</v>
      </c>
      <c r="D256" t="s">
        <v>216</v>
      </c>
      <c r="E256">
        <v>3</v>
      </c>
      <c r="F256">
        <v>1</v>
      </c>
      <c r="G256" t="str">
        <f t="shared" si="24"/>
        <v>H</v>
      </c>
      <c r="H256">
        <v>1</v>
      </c>
      <c r="I256">
        <v>0</v>
      </c>
      <c r="J256" t="str">
        <f t="shared" si="25"/>
        <v>H</v>
      </c>
      <c r="K256" s="7" t="s">
        <v>611</v>
      </c>
      <c r="L256">
        <v>0</v>
      </c>
      <c r="M256">
        <v>3</v>
      </c>
      <c r="N256">
        <v>0</v>
      </c>
      <c r="O256">
        <v>0</v>
      </c>
      <c r="P256">
        <v>2.2999999999999998</v>
      </c>
      <c r="Q256">
        <v>3.4</v>
      </c>
      <c r="R256">
        <v>3</v>
      </c>
      <c r="S256">
        <v>2.2000000000000002</v>
      </c>
      <c r="T256">
        <v>3.4</v>
      </c>
      <c r="U256">
        <v>2.95</v>
      </c>
      <c r="V256">
        <v>2.2999999999999998</v>
      </c>
      <c r="W256">
        <v>3.15</v>
      </c>
      <c r="X256">
        <v>2.85</v>
      </c>
      <c r="Y256">
        <v>2.4700000000000002</v>
      </c>
      <c r="Z256">
        <v>3.39</v>
      </c>
      <c r="AA256">
        <v>3.02</v>
      </c>
      <c r="AB256">
        <v>2.4</v>
      </c>
      <c r="AC256">
        <v>3.3</v>
      </c>
      <c r="AD256">
        <v>2.9</v>
      </c>
      <c r="AE256">
        <v>2.4</v>
      </c>
      <c r="AF256">
        <v>3.4</v>
      </c>
      <c r="AG256">
        <v>2.9</v>
      </c>
      <c r="AH256">
        <v>36</v>
      </c>
      <c r="AI256">
        <v>2.4700000000000002</v>
      </c>
      <c r="AJ256">
        <v>2.34</v>
      </c>
      <c r="AK256">
        <v>3.4</v>
      </c>
      <c r="AL256">
        <v>3.25</v>
      </c>
      <c r="AM256">
        <v>3.1</v>
      </c>
      <c r="AN256">
        <v>2.88</v>
      </c>
      <c r="AO256">
        <v>32</v>
      </c>
      <c r="AP256">
        <v>2.1</v>
      </c>
      <c r="AQ256">
        <v>1.98</v>
      </c>
      <c r="AR256">
        <v>1.85</v>
      </c>
      <c r="AS256">
        <v>1.78</v>
      </c>
      <c r="AT256">
        <v>17</v>
      </c>
      <c r="AU256">
        <v>-0.25</v>
      </c>
      <c r="AV256">
        <v>2.12</v>
      </c>
      <c r="AW256">
        <v>2.04</v>
      </c>
      <c r="AX256">
        <v>1.85</v>
      </c>
      <c r="AY256">
        <v>1.78</v>
      </c>
      <c r="AZ256">
        <v>2.5299999999999998</v>
      </c>
      <c r="BA256">
        <v>3.38</v>
      </c>
      <c r="BB256">
        <v>2.94</v>
      </c>
    </row>
    <row r="257" spans="1:54" s="6" customFormat="1" x14ac:dyDescent="0.2">
      <c r="A257" t="s">
        <v>212</v>
      </c>
      <c r="B257" s="4">
        <v>43431</v>
      </c>
      <c r="C257" t="s">
        <v>243</v>
      </c>
      <c r="D257" t="s">
        <v>233</v>
      </c>
      <c r="E257">
        <v>1</v>
      </c>
      <c r="F257">
        <v>2</v>
      </c>
      <c r="G257" t="str">
        <f t="shared" si="24"/>
        <v>A</v>
      </c>
      <c r="H257">
        <v>0</v>
      </c>
      <c r="I257">
        <v>1</v>
      </c>
      <c r="J257" t="str">
        <f t="shared" si="25"/>
        <v>A</v>
      </c>
      <c r="K257" s="7" t="s">
        <v>339</v>
      </c>
      <c r="L257">
        <v>2</v>
      </c>
      <c r="M257">
        <v>1</v>
      </c>
      <c r="N257">
        <v>0</v>
      </c>
      <c r="O257">
        <v>0</v>
      </c>
      <c r="P257">
        <v>3.25</v>
      </c>
      <c r="Q257">
        <v>3.5</v>
      </c>
      <c r="R257">
        <v>2.1</v>
      </c>
      <c r="S257">
        <v>2.95</v>
      </c>
      <c r="T257">
        <v>3.25</v>
      </c>
      <c r="U257">
        <v>2.25</v>
      </c>
      <c r="V257">
        <v>3.2</v>
      </c>
      <c r="W257">
        <v>3.2</v>
      </c>
      <c r="X257">
        <v>2.1</v>
      </c>
      <c r="Y257">
        <v>3.5</v>
      </c>
      <c r="Z257">
        <v>3.4</v>
      </c>
      <c r="AA257">
        <v>2.21</v>
      </c>
      <c r="AB257">
        <v>3.4</v>
      </c>
      <c r="AC257">
        <v>3.25</v>
      </c>
      <c r="AD257">
        <v>2.15</v>
      </c>
      <c r="AE257">
        <v>3.3</v>
      </c>
      <c r="AF257">
        <v>3.4</v>
      </c>
      <c r="AG257">
        <v>2.15</v>
      </c>
      <c r="AH257">
        <v>38</v>
      </c>
      <c r="AI257">
        <v>3.5</v>
      </c>
      <c r="AJ257">
        <v>3.18</v>
      </c>
      <c r="AK257">
        <v>3.5</v>
      </c>
      <c r="AL257">
        <v>3.27</v>
      </c>
      <c r="AM257">
        <v>2.25</v>
      </c>
      <c r="AN257">
        <v>2.15</v>
      </c>
      <c r="AO257">
        <v>34</v>
      </c>
      <c r="AP257">
        <v>2.06</v>
      </c>
      <c r="AQ257">
        <v>1.96</v>
      </c>
      <c r="AR257">
        <v>1.9</v>
      </c>
      <c r="AS257">
        <v>1.79</v>
      </c>
      <c r="AT257">
        <v>17</v>
      </c>
      <c r="AU257">
        <v>0.25</v>
      </c>
      <c r="AV257">
        <v>2</v>
      </c>
      <c r="AW257">
        <v>1.94</v>
      </c>
      <c r="AX257">
        <v>1.92</v>
      </c>
      <c r="AY257">
        <v>1.87</v>
      </c>
      <c r="AZ257">
        <v>3.63</v>
      </c>
      <c r="BA257">
        <v>3.51</v>
      </c>
      <c r="BB257">
        <v>2.12</v>
      </c>
    </row>
    <row r="258" spans="1:54" s="6" customFormat="1" x14ac:dyDescent="0.2">
      <c r="A258" t="s">
        <v>212</v>
      </c>
      <c r="B258" s="4">
        <v>43431</v>
      </c>
      <c r="C258" t="s">
        <v>246</v>
      </c>
      <c r="D258" t="s">
        <v>213</v>
      </c>
      <c r="E258">
        <v>0</v>
      </c>
      <c r="F258">
        <v>0</v>
      </c>
      <c r="G258" t="str">
        <f t="shared" si="24"/>
        <v>D</v>
      </c>
      <c r="H258">
        <v>0</v>
      </c>
      <c r="I258">
        <v>0</v>
      </c>
      <c r="J258" t="str">
        <f t="shared" si="25"/>
        <v>D</v>
      </c>
      <c r="K258" s="7" t="s">
        <v>229</v>
      </c>
      <c r="L258">
        <v>1</v>
      </c>
      <c r="M258">
        <v>3</v>
      </c>
      <c r="N258">
        <v>0</v>
      </c>
      <c r="O258">
        <v>0</v>
      </c>
      <c r="P258">
        <v>1.4</v>
      </c>
      <c r="Q258">
        <v>4.5</v>
      </c>
      <c r="R258">
        <v>8</v>
      </c>
      <c r="S258">
        <v>1.45</v>
      </c>
      <c r="T258">
        <v>4.25</v>
      </c>
      <c r="U258">
        <v>6</v>
      </c>
      <c r="V258">
        <v>1.4</v>
      </c>
      <c r="W258">
        <v>4.05</v>
      </c>
      <c r="X258">
        <v>6.5</v>
      </c>
      <c r="Y258">
        <v>1.45</v>
      </c>
      <c r="Z258">
        <v>4.59</v>
      </c>
      <c r="AA258">
        <v>7.6</v>
      </c>
      <c r="AB258">
        <v>1.42</v>
      </c>
      <c r="AC258">
        <v>4.4000000000000004</v>
      </c>
      <c r="AD258">
        <v>7.5</v>
      </c>
      <c r="AE258">
        <v>1.45</v>
      </c>
      <c r="AF258">
        <v>4.3</v>
      </c>
      <c r="AG258">
        <v>7.5</v>
      </c>
      <c r="AH258">
        <v>38</v>
      </c>
      <c r="AI258">
        <v>1.48</v>
      </c>
      <c r="AJ258">
        <v>1.43</v>
      </c>
      <c r="AK258">
        <v>4.59</v>
      </c>
      <c r="AL258">
        <v>4.2</v>
      </c>
      <c r="AM258">
        <v>8</v>
      </c>
      <c r="AN258">
        <v>6.84</v>
      </c>
      <c r="AO258">
        <v>35</v>
      </c>
      <c r="AP258">
        <v>1.95</v>
      </c>
      <c r="AQ258">
        <v>1.89</v>
      </c>
      <c r="AR258">
        <v>1.97</v>
      </c>
      <c r="AS258">
        <v>1.86</v>
      </c>
      <c r="AT258">
        <v>18</v>
      </c>
      <c r="AU258">
        <v>-1</v>
      </c>
      <c r="AV258">
        <v>1.81</v>
      </c>
      <c r="AW258">
        <v>1.75</v>
      </c>
      <c r="AX258">
        <v>2.15</v>
      </c>
      <c r="AY258">
        <v>2.06</v>
      </c>
      <c r="AZ258">
        <v>1.49</v>
      </c>
      <c r="BA258">
        <v>4.3899999999999997</v>
      </c>
      <c r="BB258">
        <v>7.21</v>
      </c>
    </row>
    <row r="259" spans="1:54" s="6" customFormat="1" x14ac:dyDescent="0.2">
      <c r="A259" t="s">
        <v>212</v>
      </c>
      <c r="B259" s="4">
        <v>43431</v>
      </c>
      <c r="C259" t="s">
        <v>239</v>
      </c>
      <c r="D259" t="s">
        <v>230</v>
      </c>
      <c r="E259">
        <v>1</v>
      </c>
      <c r="F259">
        <v>1</v>
      </c>
      <c r="G259" t="str">
        <f t="shared" si="24"/>
        <v>D</v>
      </c>
      <c r="H259">
        <v>0</v>
      </c>
      <c r="I259">
        <v>1</v>
      </c>
      <c r="J259" t="str">
        <f t="shared" si="25"/>
        <v>A</v>
      </c>
      <c r="K259" s="7" t="s">
        <v>617</v>
      </c>
      <c r="L259">
        <v>1</v>
      </c>
      <c r="M259">
        <v>1</v>
      </c>
      <c r="N259">
        <v>0</v>
      </c>
      <c r="O259">
        <v>0</v>
      </c>
      <c r="P259">
        <v>3.5</v>
      </c>
      <c r="Q259">
        <v>3.4</v>
      </c>
      <c r="R259">
        <v>2.04</v>
      </c>
      <c r="S259">
        <v>3.1</v>
      </c>
      <c r="T259">
        <v>3.3</v>
      </c>
      <c r="U259">
        <v>2.15</v>
      </c>
      <c r="V259">
        <v>3.35</v>
      </c>
      <c r="W259">
        <v>3.25</v>
      </c>
      <c r="X259">
        <v>2.0499999999999998</v>
      </c>
      <c r="Y259">
        <v>3.55</v>
      </c>
      <c r="Z259">
        <v>3.42</v>
      </c>
      <c r="AA259">
        <v>2.1800000000000002</v>
      </c>
      <c r="AB259">
        <v>3.5</v>
      </c>
      <c r="AC259">
        <v>3.3</v>
      </c>
      <c r="AD259">
        <v>2.1</v>
      </c>
      <c r="AE259">
        <v>3.5</v>
      </c>
      <c r="AF259">
        <v>3.4</v>
      </c>
      <c r="AG259">
        <v>2.1</v>
      </c>
      <c r="AH259">
        <v>37</v>
      </c>
      <c r="AI259">
        <v>3.62</v>
      </c>
      <c r="AJ259">
        <v>3.32</v>
      </c>
      <c r="AK259">
        <v>3.45</v>
      </c>
      <c r="AL259">
        <v>3.29</v>
      </c>
      <c r="AM259">
        <v>2.25</v>
      </c>
      <c r="AN259">
        <v>2.1</v>
      </c>
      <c r="AO259">
        <v>33</v>
      </c>
      <c r="AP259">
        <v>2.1</v>
      </c>
      <c r="AQ259">
        <v>2.0099999999999998</v>
      </c>
      <c r="AR259">
        <v>1.85</v>
      </c>
      <c r="AS259">
        <v>1.75</v>
      </c>
      <c r="AT259">
        <v>17</v>
      </c>
      <c r="AU259">
        <v>0.25</v>
      </c>
      <c r="AV259">
        <v>2.0699999999999998</v>
      </c>
      <c r="AW259">
        <v>1.99</v>
      </c>
      <c r="AX259">
        <v>1.9</v>
      </c>
      <c r="AY259">
        <v>1.82</v>
      </c>
      <c r="AZ259">
        <v>3.75</v>
      </c>
      <c r="BA259">
        <v>3.47</v>
      </c>
      <c r="BB259">
        <v>2.09</v>
      </c>
    </row>
    <row r="260" spans="1:54" s="6" customFormat="1" x14ac:dyDescent="0.2">
      <c r="A260" t="s">
        <v>212</v>
      </c>
      <c r="B260" s="4">
        <v>43431</v>
      </c>
      <c r="C260" t="s">
        <v>242</v>
      </c>
      <c r="D260" t="s">
        <v>227</v>
      </c>
      <c r="E260">
        <v>1</v>
      </c>
      <c r="F260">
        <v>3</v>
      </c>
      <c r="G260" t="str">
        <f t="shared" si="24"/>
        <v>A</v>
      </c>
      <c r="H260">
        <v>0</v>
      </c>
      <c r="I260">
        <v>1</v>
      </c>
      <c r="J260" t="str">
        <f t="shared" si="25"/>
        <v>A</v>
      </c>
      <c r="K260" s="7" t="s">
        <v>232</v>
      </c>
      <c r="L260">
        <v>0</v>
      </c>
      <c r="M260">
        <v>1</v>
      </c>
      <c r="N260">
        <v>0</v>
      </c>
      <c r="O260">
        <v>0</v>
      </c>
      <c r="P260">
        <v>2.9</v>
      </c>
      <c r="Q260">
        <v>3.6</v>
      </c>
      <c r="R260">
        <v>2.25</v>
      </c>
      <c r="S260">
        <v>2.85</v>
      </c>
      <c r="T260">
        <v>3.25</v>
      </c>
      <c r="U260">
        <v>2.2999999999999998</v>
      </c>
      <c r="V260">
        <v>3</v>
      </c>
      <c r="W260">
        <v>3.2</v>
      </c>
      <c r="X260">
        <v>2.2000000000000002</v>
      </c>
      <c r="Y260">
        <v>3.18</v>
      </c>
      <c r="Z260">
        <v>3.52</v>
      </c>
      <c r="AA260">
        <v>2.31</v>
      </c>
      <c r="AB260">
        <v>3.1</v>
      </c>
      <c r="AC260">
        <v>3.4</v>
      </c>
      <c r="AD260">
        <v>2.25</v>
      </c>
      <c r="AE260">
        <v>3.2</v>
      </c>
      <c r="AF260">
        <v>3.3</v>
      </c>
      <c r="AG260">
        <v>2.25</v>
      </c>
      <c r="AH260">
        <v>38</v>
      </c>
      <c r="AI260">
        <v>3.22</v>
      </c>
      <c r="AJ260">
        <v>3</v>
      </c>
      <c r="AK260">
        <v>3.6</v>
      </c>
      <c r="AL260">
        <v>3.29</v>
      </c>
      <c r="AM260">
        <v>2.34</v>
      </c>
      <c r="AN260">
        <v>2.2400000000000002</v>
      </c>
      <c r="AO260">
        <v>33</v>
      </c>
      <c r="AP260">
        <v>2.2000000000000002</v>
      </c>
      <c r="AQ260">
        <v>2.06</v>
      </c>
      <c r="AR260">
        <v>1.77</v>
      </c>
      <c r="AS260">
        <v>1.71</v>
      </c>
      <c r="AT260">
        <v>17</v>
      </c>
      <c r="AU260">
        <v>0.25</v>
      </c>
      <c r="AV260">
        <v>1.92</v>
      </c>
      <c r="AW260">
        <v>1.85</v>
      </c>
      <c r="AX260">
        <v>2.0099999999999998</v>
      </c>
      <c r="AY260">
        <v>1.96</v>
      </c>
      <c r="AZ260">
        <v>3.18</v>
      </c>
      <c r="BA260">
        <v>3.55</v>
      </c>
      <c r="BB260">
        <v>2.2999999999999998</v>
      </c>
    </row>
    <row r="261" spans="1:54" s="6" customFormat="1" x14ac:dyDescent="0.2">
      <c r="A261" t="s">
        <v>212</v>
      </c>
      <c r="B261" s="4">
        <v>43431</v>
      </c>
      <c r="C261" t="s">
        <v>245</v>
      </c>
      <c r="D261" t="s">
        <v>236</v>
      </c>
      <c r="E261">
        <v>3</v>
      </c>
      <c r="F261">
        <v>2</v>
      </c>
      <c r="G261" t="str">
        <f t="shared" si="24"/>
        <v>H</v>
      </c>
      <c r="H261">
        <v>2</v>
      </c>
      <c r="I261">
        <v>2</v>
      </c>
      <c r="J261" t="str">
        <f t="shared" si="25"/>
        <v>D</v>
      </c>
      <c r="K261" s="7" t="s">
        <v>247</v>
      </c>
      <c r="L261">
        <v>3</v>
      </c>
      <c r="M261">
        <v>1</v>
      </c>
      <c r="N261">
        <v>0</v>
      </c>
      <c r="O261">
        <v>0</v>
      </c>
      <c r="P261">
        <v>1.75</v>
      </c>
      <c r="Q261">
        <v>3.8</v>
      </c>
      <c r="R261">
        <v>4.33</v>
      </c>
      <c r="S261">
        <v>1.83</v>
      </c>
      <c r="T261">
        <v>3.5</v>
      </c>
      <c r="U261">
        <v>3.9</v>
      </c>
      <c r="V261">
        <v>1.75</v>
      </c>
      <c r="W261">
        <v>3.55</v>
      </c>
      <c r="X261">
        <v>4</v>
      </c>
      <c r="Y261">
        <v>1.84</v>
      </c>
      <c r="Z261">
        <v>3.89</v>
      </c>
      <c r="AA261">
        <v>4.29</v>
      </c>
      <c r="AB261">
        <v>1.8</v>
      </c>
      <c r="AC261">
        <v>3.7</v>
      </c>
      <c r="AD261">
        <v>4.2</v>
      </c>
      <c r="AE261">
        <v>1.8</v>
      </c>
      <c r="AF261">
        <v>3.75</v>
      </c>
      <c r="AG261">
        <v>4.2</v>
      </c>
      <c r="AH261">
        <v>38</v>
      </c>
      <c r="AI261">
        <v>1.91</v>
      </c>
      <c r="AJ261">
        <v>1.81</v>
      </c>
      <c r="AK261">
        <v>3.89</v>
      </c>
      <c r="AL261">
        <v>3.6</v>
      </c>
      <c r="AM261">
        <v>4.33</v>
      </c>
      <c r="AN261">
        <v>3.99</v>
      </c>
      <c r="AO261">
        <v>35</v>
      </c>
      <c r="AP261">
        <v>1.85</v>
      </c>
      <c r="AQ261">
        <v>1.78</v>
      </c>
      <c r="AR261">
        <v>2.0699999999999998</v>
      </c>
      <c r="AS261">
        <v>1.98</v>
      </c>
      <c r="AT261">
        <v>16</v>
      </c>
      <c r="AU261">
        <v>-0.5</v>
      </c>
      <c r="AV261">
        <v>1.9</v>
      </c>
      <c r="AW261">
        <v>1.81</v>
      </c>
      <c r="AX261">
        <v>2.0699999999999998</v>
      </c>
      <c r="AY261">
        <v>2</v>
      </c>
      <c r="AZ261">
        <v>1.86</v>
      </c>
      <c r="BA261">
        <v>3.86</v>
      </c>
      <c r="BB261">
        <v>4.18</v>
      </c>
    </row>
    <row r="262" spans="1:54" s="6" customFormat="1" x14ac:dyDescent="0.2">
      <c r="A262" t="s">
        <v>212</v>
      </c>
      <c r="B262" s="4">
        <v>43435</v>
      </c>
      <c r="C262" t="s">
        <v>213</v>
      </c>
      <c r="D262" t="s">
        <v>230</v>
      </c>
      <c r="E262">
        <v>0</v>
      </c>
      <c r="F262">
        <v>2</v>
      </c>
      <c r="G262" t="str">
        <f t="shared" ref="G262:G269" si="26">IF(OR(E262="",F262=""),"",IF(E262&gt;F262,"H",IF(E262=F262,"D","A")))</f>
        <v>A</v>
      </c>
      <c r="H262">
        <v>0</v>
      </c>
      <c r="I262">
        <v>0</v>
      </c>
      <c r="J262" t="str">
        <f t="shared" ref="J262:J269" si="27">IF(OR(H262="",I262=""),"",IF(H262&gt;I262,"H",IF(H262=I262,"D","A")))</f>
        <v>D</v>
      </c>
      <c r="K262" s="7" t="s">
        <v>475</v>
      </c>
      <c r="L262">
        <v>2</v>
      </c>
      <c r="M262">
        <v>0</v>
      </c>
      <c r="N262">
        <v>0</v>
      </c>
      <c r="O262">
        <v>0</v>
      </c>
      <c r="P262">
        <v>3.3</v>
      </c>
      <c r="Q262">
        <v>3.2</v>
      </c>
      <c r="R262">
        <v>2.2000000000000002</v>
      </c>
      <c r="S262">
        <v>2.9</v>
      </c>
      <c r="T262">
        <v>3.2</v>
      </c>
      <c r="U262">
        <v>2.2999999999999998</v>
      </c>
      <c r="V262">
        <v>2.9</v>
      </c>
      <c r="W262">
        <v>3.1</v>
      </c>
      <c r="X262">
        <v>2.2999999999999998</v>
      </c>
      <c r="Y262">
        <v>3.16</v>
      </c>
      <c r="Z262">
        <v>3.27</v>
      </c>
      <c r="AA262">
        <v>2.41</v>
      </c>
      <c r="AB262">
        <v>3.1</v>
      </c>
      <c r="AC262">
        <v>3.2</v>
      </c>
      <c r="AD262">
        <v>2.35</v>
      </c>
      <c r="AE262">
        <v>3.1</v>
      </c>
      <c r="AF262">
        <v>3.25</v>
      </c>
      <c r="AG262">
        <v>2.2999999999999998</v>
      </c>
      <c r="AH262">
        <v>35</v>
      </c>
      <c r="AI262">
        <v>3.3</v>
      </c>
      <c r="AJ262">
        <v>2.99</v>
      </c>
      <c r="AK262">
        <v>3.3</v>
      </c>
      <c r="AL262">
        <v>3.16</v>
      </c>
      <c r="AM262">
        <v>2.48</v>
      </c>
      <c r="AN262">
        <v>2.31</v>
      </c>
      <c r="AO262">
        <v>31</v>
      </c>
      <c r="AP262">
        <v>2.15</v>
      </c>
      <c r="AQ262">
        <v>2.08</v>
      </c>
      <c r="AR262">
        <v>1.77</v>
      </c>
      <c r="AS262">
        <v>1.69</v>
      </c>
      <c r="AT262">
        <v>17</v>
      </c>
      <c r="AU262">
        <v>0</v>
      </c>
      <c r="AV262">
        <v>2.29</v>
      </c>
      <c r="AW262">
        <v>2.15</v>
      </c>
      <c r="AX262">
        <v>1.78</v>
      </c>
      <c r="AY262">
        <v>1.67</v>
      </c>
      <c r="AZ262">
        <v>3.34</v>
      </c>
      <c r="BA262">
        <v>3.29</v>
      </c>
      <c r="BB262">
        <v>2.34</v>
      </c>
    </row>
    <row r="263" spans="1:54" s="6" customFormat="1" x14ac:dyDescent="0.2">
      <c r="A263" t="s">
        <v>212</v>
      </c>
      <c r="B263" s="4">
        <v>43435</v>
      </c>
      <c r="C263" t="s">
        <v>221</v>
      </c>
      <c r="D263" t="s">
        <v>215</v>
      </c>
      <c r="E263">
        <v>0</v>
      </c>
      <c r="F263">
        <v>2</v>
      </c>
      <c r="G263" t="str">
        <f t="shared" si="26"/>
        <v>A</v>
      </c>
      <c r="H263">
        <v>0</v>
      </c>
      <c r="I263">
        <v>1</v>
      </c>
      <c r="J263" t="str">
        <f t="shared" si="27"/>
        <v>A</v>
      </c>
      <c r="K263" s="7" t="s">
        <v>337</v>
      </c>
      <c r="L263">
        <v>0</v>
      </c>
      <c r="M263">
        <v>3</v>
      </c>
      <c r="N263">
        <v>0</v>
      </c>
      <c r="O263">
        <v>0</v>
      </c>
      <c r="P263">
        <v>3.1</v>
      </c>
      <c r="Q263">
        <v>3.3</v>
      </c>
      <c r="R263">
        <v>2.2999999999999998</v>
      </c>
      <c r="S263">
        <v>2.95</v>
      </c>
      <c r="T263">
        <v>3.3</v>
      </c>
      <c r="U263">
        <v>2.25</v>
      </c>
      <c r="V263">
        <v>2.95</v>
      </c>
      <c r="W263">
        <v>3.1</v>
      </c>
      <c r="X263">
        <v>2.2999999999999998</v>
      </c>
      <c r="Y263">
        <v>3.02</v>
      </c>
      <c r="Z263">
        <v>3.35</v>
      </c>
      <c r="AA263">
        <v>2.4500000000000002</v>
      </c>
      <c r="AB263">
        <v>2.9</v>
      </c>
      <c r="AC263">
        <v>3.3</v>
      </c>
      <c r="AD263">
        <v>2.38</v>
      </c>
      <c r="AE263">
        <v>3</v>
      </c>
      <c r="AF263">
        <v>3.25</v>
      </c>
      <c r="AG263">
        <v>2.38</v>
      </c>
      <c r="AH263">
        <v>36</v>
      </c>
      <c r="AI263">
        <v>3.15</v>
      </c>
      <c r="AJ263">
        <v>2.92</v>
      </c>
      <c r="AK263">
        <v>3.45</v>
      </c>
      <c r="AL263">
        <v>3.23</v>
      </c>
      <c r="AM263">
        <v>2.4500000000000002</v>
      </c>
      <c r="AN263">
        <v>2.33</v>
      </c>
      <c r="AO263">
        <v>32</v>
      </c>
      <c r="AP263">
        <v>2.15</v>
      </c>
      <c r="AQ263">
        <v>2.0299999999999998</v>
      </c>
      <c r="AR263">
        <v>1.8</v>
      </c>
      <c r="AS263">
        <v>1.73</v>
      </c>
      <c r="AT263">
        <v>17</v>
      </c>
      <c r="AU263">
        <v>0.25</v>
      </c>
      <c r="AV263">
        <v>1.84</v>
      </c>
      <c r="AW263">
        <v>1.78</v>
      </c>
      <c r="AX263">
        <v>2.1</v>
      </c>
      <c r="AY263">
        <v>2.02</v>
      </c>
      <c r="AZ263">
        <v>3.41</v>
      </c>
      <c r="BA263">
        <v>3.35</v>
      </c>
      <c r="BB263">
        <v>2.2799999999999998</v>
      </c>
    </row>
    <row r="264" spans="1:54" s="6" customFormat="1" x14ac:dyDescent="0.2">
      <c r="A264" t="s">
        <v>212</v>
      </c>
      <c r="B264" s="4">
        <v>43435</v>
      </c>
      <c r="C264" t="s">
        <v>227</v>
      </c>
      <c r="D264" t="s">
        <v>224</v>
      </c>
      <c r="E264">
        <v>2</v>
      </c>
      <c r="F264">
        <v>2</v>
      </c>
      <c r="G264" t="str">
        <f t="shared" si="26"/>
        <v>D</v>
      </c>
      <c r="H264">
        <v>1</v>
      </c>
      <c r="I264">
        <v>1</v>
      </c>
      <c r="J264" t="str">
        <f t="shared" si="27"/>
        <v>D</v>
      </c>
      <c r="K264" s="7" t="s">
        <v>476</v>
      </c>
      <c r="L264">
        <v>2</v>
      </c>
      <c r="M264">
        <v>0</v>
      </c>
      <c r="N264">
        <v>0</v>
      </c>
      <c r="O264">
        <v>0</v>
      </c>
      <c r="P264">
        <v>2</v>
      </c>
      <c r="Q264">
        <v>3.3</v>
      </c>
      <c r="R264">
        <v>3.75</v>
      </c>
      <c r="S264">
        <v>1.87</v>
      </c>
      <c r="T264">
        <v>3.3</v>
      </c>
      <c r="U264">
        <v>3.9</v>
      </c>
      <c r="V264">
        <v>2</v>
      </c>
      <c r="W264">
        <v>3.1</v>
      </c>
      <c r="X264">
        <v>3.65</v>
      </c>
      <c r="Y264">
        <v>2.06</v>
      </c>
      <c r="Z264">
        <v>3.16</v>
      </c>
      <c r="AA264">
        <v>4.2</v>
      </c>
      <c r="AB264">
        <v>2.0499999999999998</v>
      </c>
      <c r="AC264">
        <v>3.25</v>
      </c>
      <c r="AD264">
        <v>3.7</v>
      </c>
      <c r="AE264">
        <v>2.0499999999999998</v>
      </c>
      <c r="AF264">
        <v>3.3</v>
      </c>
      <c r="AG264">
        <v>3.7</v>
      </c>
      <c r="AH264">
        <v>36</v>
      </c>
      <c r="AI264">
        <v>2.1</v>
      </c>
      <c r="AJ264">
        <v>2</v>
      </c>
      <c r="AK264">
        <v>3.4</v>
      </c>
      <c r="AL264">
        <v>3.2</v>
      </c>
      <c r="AM264">
        <v>4.2</v>
      </c>
      <c r="AN264">
        <v>3.72</v>
      </c>
      <c r="AO264">
        <v>33</v>
      </c>
      <c r="AP264">
        <v>2.2000000000000002</v>
      </c>
      <c r="AQ264">
        <v>2.08</v>
      </c>
      <c r="AR264">
        <v>1.77</v>
      </c>
      <c r="AS264">
        <v>1.7</v>
      </c>
      <c r="AT264">
        <v>16</v>
      </c>
      <c r="AU264">
        <v>-0.5</v>
      </c>
      <c r="AV264">
        <v>2.09</v>
      </c>
      <c r="AW264">
        <v>2.02</v>
      </c>
      <c r="AX264">
        <v>1.84</v>
      </c>
      <c r="AY264">
        <v>1.78</v>
      </c>
      <c r="AZ264">
        <v>2.12</v>
      </c>
      <c r="BA264">
        <v>3.28</v>
      </c>
      <c r="BB264">
        <v>3.93</v>
      </c>
    </row>
    <row r="265" spans="1:54" s="6" customFormat="1" x14ac:dyDescent="0.2">
      <c r="A265" t="s">
        <v>212</v>
      </c>
      <c r="B265" s="4">
        <v>43435</v>
      </c>
      <c r="C265" t="s">
        <v>233</v>
      </c>
      <c r="D265" t="s">
        <v>237</v>
      </c>
      <c r="E265">
        <v>2</v>
      </c>
      <c r="F265">
        <v>2</v>
      </c>
      <c r="G265" t="str">
        <f t="shared" si="26"/>
        <v>D</v>
      </c>
      <c r="H265">
        <v>1</v>
      </c>
      <c r="I265">
        <v>0</v>
      </c>
      <c r="J265" t="str">
        <f t="shared" si="27"/>
        <v>H</v>
      </c>
      <c r="K265" s="7" t="s">
        <v>217</v>
      </c>
      <c r="L265">
        <v>1</v>
      </c>
      <c r="M265">
        <v>1</v>
      </c>
      <c r="N265">
        <v>0</v>
      </c>
      <c r="O265">
        <v>0</v>
      </c>
      <c r="P265">
        <v>2.1</v>
      </c>
      <c r="Q265">
        <v>3.2</v>
      </c>
      <c r="R265">
        <v>3.6</v>
      </c>
      <c r="S265">
        <v>2.0499999999999998</v>
      </c>
      <c r="T265">
        <v>3.2</v>
      </c>
      <c r="U265">
        <v>3.4</v>
      </c>
      <c r="V265">
        <v>1.95</v>
      </c>
      <c r="W265">
        <v>3.2</v>
      </c>
      <c r="X265">
        <v>3.55</v>
      </c>
      <c r="Y265">
        <v>2.0499999999999998</v>
      </c>
      <c r="Z265">
        <v>3.48</v>
      </c>
      <c r="AA265">
        <v>3.8</v>
      </c>
      <c r="AB265">
        <v>2</v>
      </c>
      <c r="AC265">
        <v>3.4</v>
      </c>
      <c r="AD265">
        <v>3.7</v>
      </c>
      <c r="AE265">
        <v>2.0499999999999998</v>
      </c>
      <c r="AF265">
        <v>3.4</v>
      </c>
      <c r="AG265">
        <v>3.6</v>
      </c>
      <c r="AH265">
        <v>36</v>
      </c>
      <c r="AI265">
        <v>2.1</v>
      </c>
      <c r="AJ265">
        <v>2.0099999999999998</v>
      </c>
      <c r="AK265">
        <v>3.5</v>
      </c>
      <c r="AL265">
        <v>3.29</v>
      </c>
      <c r="AM265">
        <v>3.85</v>
      </c>
      <c r="AN265">
        <v>3.56</v>
      </c>
      <c r="AO265">
        <v>32</v>
      </c>
      <c r="AP265">
        <v>2.16</v>
      </c>
      <c r="AQ265">
        <v>2.06</v>
      </c>
      <c r="AR265">
        <v>1.76</v>
      </c>
      <c r="AS265">
        <v>1.7</v>
      </c>
      <c r="AT265">
        <v>15</v>
      </c>
      <c r="AU265">
        <v>-0.25</v>
      </c>
      <c r="AV265">
        <v>1.81</v>
      </c>
      <c r="AW265">
        <v>1.74</v>
      </c>
      <c r="AX265">
        <v>2.14</v>
      </c>
      <c r="AY265">
        <v>2.0499999999999998</v>
      </c>
      <c r="AZ265">
        <v>1.87</v>
      </c>
      <c r="BA265">
        <v>3.86</v>
      </c>
      <c r="BB265">
        <v>4.17</v>
      </c>
    </row>
    <row r="266" spans="1:54" s="6" customFormat="1" x14ac:dyDescent="0.2">
      <c r="A266" t="s">
        <v>212</v>
      </c>
      <c r="B266" s="4">
        <v>43435</v>
      </c>
      <c r="C266" t="s">
        <v>243</v>
      </c>
      <c r="D266" t="s">
        <v>219</v>
      </c>
      <c r="E266">
        <v>1</v>
      </c>
      <c r="F266">
        <v>2</v>
      </c>
      <c r="G266" t="str">
        <f t="shared" si="26"/>
        <v>A</v>
      </c>
      <c r="H266">
        <v>1</v>
      </c>
      <c r="I266">
        <v>0</v>
      </c>
      <c r="J266" t="str">
        <f t="shared" si="27"/>
        <v>H</v>
      </c>
      <c r="K266" s="7" t="s">
        <v>235</v>
      </c>
      <c r="L266">
        <v>0</v>
      </c>
      <c r="M266">
        <v>3</v>
      </c>
      <c r="N266">
        <v>0</v>
      </c>
      <c r="O266">
        <v>0</v>
      </c>
      <c r="P266">
        <v>1.8</v>
      </c>
      <c r="Q266">
        <v>3.5</v>
      </c>
      <c r="R266">
        <v>4.5</v>
      </c>
      <c r="S266">
        <v>1.72</v>
      </c>
      <c r="T266">
        <v>3.5</v>
      </c>
      <c r="U266">
        <v>4.4000000000000004</v>
      </c>
      <c r="V266">
        <v>1.75</v>
      </c>
      <c r="W266">
        <v>3.5</v>
      </c>
      <c r="X266">
        <v>4.2</v>
      </c>
      <c r="Y266">
        <v>1.8</v>
      </c>
      <c r="Z266">
        <v>3.74</v>
      </c>
      <c r="AA266">
        <v>4.5599999999999996</v>
      </c>
      <c r="AB266">
        <v>1.78</v>
      </c>
      <c r="AC266">
        <v>3.6</v>
      </c>
      <c r="AD266">
        <v>4.4000000000000004</v>
      </c>
      <c r="AE266">
        <v>1.83</v>
      </c>
      <c r="AF266">
        <v>3.6</v>
      </c>
      <c r="AG266">
        <v>4.3</v>
      </c>
      <c r="AH266">
        <v>36</v>
      </c>
      <c r="AI266">
        <v>1.85</v>
      </c>
      <c r="AJ266">
        <v>1.78</v>
      </c>
      <c r="AK266">
        <v>3.8</v>
      </c>
      <c r="AL266">
        <v>3.51</v>
      </c>
      <c r="AM266">
        <v>4.5599999999999996</v>
      </c>
      <c r="AN266">
        <v>4.22</v>
      </c>
      <c r="AO266">
        <v>35</v>
      </c>
      <c r="AP266">
        <v>1.98</v>
      </c>
      <c r="AQ266">
        <v>1.88</v>
      </c>
      <c r="AR266">
        <v>1.94</v>
      </c>
      <c r="AS266">
        <v>1.87</v>
      </c>
      <c r="AT266">
        <v>16</v>
      </c>
      <c r="AU266">
        <v>-0.75</v>
      </c>
      <c r="AV266">
        <v>2.12</v>
      </c>
      <c r="AW266">
        <v>2.0299999999999998</v>
      </c>
      <c r="AX266">
        <v>1.83</v>
      </c>
      <c r="AY266">
        <v>1.76</v>
      </c>
      <c r="AZ266">
        <v>2.0699999999999998</v>
      </c>
      <c r="BA266">
        <v>3.74</v>
      </c>
      <c r="BB266">
        <v>3.55</v>
      </c>
    </row>
    <row r="267" spans="1:54" s="6" customFormat="1" x14ac:dyDescent="0.2">
      <c r="A267" t="s">
        <v>212</v>
      </c>
      <c r="B267" s="4">
        <v>43435</v>
      </c>
      <c r="C267" t="s">
        <v>246</v>
      </c>
      <c r="D267" t="s">
        <v>240</v>
      </c>
      <c r="E267">
        <v>2</v>
      </c>
      <c r="F267">
        <v>0</v>
      </c>
      <c r="G267" t="str">
        <f t="shared" si="26"/>
        <v>H</v>
      </c>
      <c r="H267">
        <v>0</v>
      </c>
      <c r="I267">
        <v>0</v>
      </c>
      <c r="J267" t="str">
        <f t="shared" si="27"/>
        <v>D</v>
      </c>
      <c r="K267" s="7" t="s">
        <v>220</v>
      </c>
      <c r="L267">
        <v>0</v>
      </c>
      <c r="M267">
        <v>1</v>
      </c>
      <c r="N267">
        <v>0</v>
      </c>
      <c r="O267">
        <v>1</v>
      </c>
      <c r="P267">
        <v>1.72</v>
      </c>
      <c r="Q267">
        <v>3.6</v>
      </c>
      <c r="R267">
        <v>4.75</v>
      </c>
      <c r="S267">
        <v>1.7</v>
      </c>
      <c r="T267">
        <v>3.6</v>
      </c>
      <c r="U267">
        <v>4.5</v>
      </c>
      <c r="V267">
        <v>1.7</v>
      </c>
      <c r="W267">
        <v>3.45</v>
      </c>
      <c r="X267">
        <v>4.4000000000000004</v>
      </c>
      <c r="Y267">
        <v>1.79</v>
      </c>
      <c r="Z267">
        <v>3.71</v>
      </c>
      <c r="AA267">
        <v>4.6399999999999997</v>
      </c>
      <c r="AB267">
        <v>1.75</v>
      </c>
      <c r="AC267">
        <v>3.6</v>
      </c>
      <c r="AD267">
        <v>4.5999999999999996</v>
      </c>
      <c r="AE267">
        <v>1.75</v>
      </c>
      <c r="AF267">
        <v>3.6</v>
      </c>
      <c r="AG267">
        <v>4.75</v>
      </c>
      <c r="AH267">
        <v>36</v>
      </c>
      <c r="AI267">
        <v>1.8</v>
      </c>
      <c r="AJ267">
        <v>1.74</v>
      </c>
      <c r="AK267">
        <v>3.75</v>
      </c>
      <c r="AL267">
        <v>3.56</v>
      </c>
      <c r="AM267">
        <v>4.8</v>
      </c>
      <c r="AN267">
        <v>4.47</v>
      </c>
      <c r="AO267">
        <v>35</v>
      </c>
      <c r="AP267">
        <v>2.08</v>
      </c>
      <c r="AQ267">
        <v>1.98</v>
      </c>
      <c r="AR267">
        <v>1.85</v>
      </c>
      <c r="AS267">
        <v>1.78</v>
      </c>
      <c r="AT267">
        <v>17</v>
      </c>
      <c r="AU267">
        <v>-0.75</v>
      </c>
      <c r="AV267">
        <v>2.0499999999999998</v>
      </c>
      <c r="AW267">
        <v>1.99</v>
      </c>
      <c r="AX267">
        <v>1.86</v>
      </c>
      <c r="AY267">
        <v>1.81</v>
      </c>
      <c r="AZ267">
        <v>1.78</v>
      </c>
      <c r="BA267">
        <v>3.82</v>
      </c>
      <c r="BB267">
        <v>4.6900000000000004</v>
      </c>
    </row>
    <row r="268" spans="1:54" s="6" customFormat="1" x14ac:dyDescent="0.2">
      <c r="A268" t="s">
        <v>212</v>
      </c>
      <c r="B268" s="4">
        <v>43435</v>
      </c>
      <c r="C268" t="s">
        <v>239</v>
      </c>
      <c r="D268" t="s">
        <v>236</v>
      </c>
      <c r="E268">
        <v>1</v>
      </c>
      <c r="F268">
        <v>2</v>
      </c>
      <c r="G268" t="str">
        <f t="shared" si="26"/>
        <v>A</v>
      </c>
      <c r="H268">
        <v>1</v>
      </c>
      <c r="I268">
        <v>1</v>
      </c>
      <c r="J268" t="str">
        <f t="shared" si="27"/>
        <v>D</v>
      </c>
      <c r="K268" s="7" t="s">
        <v>241</v>
      </c>
      <c r="L268">
        <v>0</v>
      </c>
      <c r="M268">
        <v>1</v>
      </c>
      <c r="N268">
        <v>0</v>
      </c>
      <c r="O268">
        <v>0</v>
      </c>
      <c r="P268">
        <v>3.6</v>
      </c>
      <c r="Q268">
        <v>3.4</v>
      </c>
      <c r="R268">
        <v>2</v>
      </c>
      <c r="S268">
        <v>3.25</v>
      </c>
      <c r="T268">
        <v>3.4</v>
      </c>
      <c r="U268">
        <v>2.0499999999999998</v>
      </c>
      <c r="V268">
        <v>3.4</v>
      </c>
      <c r="W268">
        <v>3.3</v>
      </c>
      <c r="X268">
        <v>2</v>
      </c>
      <c r="Y268">
        <v>3.63</v>
      </c>
      <c r="Z268">
        <v>3.52</v>
      </c>
      <c r="AA268">
        <v>2.09</v>
      </c>
      <c r="AB268">
        <v>3.5</v>
      </c>
      <c r="AC268">
        <v>3.4</v>
      </c>
      <c r="AD268">
        <v>2.0499999999999998</v>
      </c>
      <c r="AE268">
        <v>3.5</v>
      </c>
      <c r="AF268">
        <v>3.5</v>
      </c>
      <c r="AG268">
        <v>2.0499999999999998</v>
      </c>
      <c r="AH268">
        <v>32</v>
      </c>
      <c r="AI268">
        <v>3.63</v>
      </c>
      <c r="AJ268">
        <v>3.4</v>
      </c>
      <c r="AK268">
        <v>3.55</v>
      </c>
      <c r="AL268">
        <v>3.37</v>
      </c>
      <c r="AM268">
        <v>2.15</v>
      </c>
      <c r="AN268">
        <v>2.0299999999999998</v>
      </c>
      <c r="AO268">
        <v>31</v>
      </c>
      <c r="AP268">
        <v>2.0299999999999998</v>
      </c>
      <c r="AQ268">
        <v>1.9</v>
      </c>
      <c r="AR268">
        <v>2</v>
      </c>
      <c r="AS268">
        <v>1.85</v>
      </c>
      <c r="AT268">
        <v>15</v>
      </c>
      <c r="AU268">
        <v>0.25</v>
      </c>
      <c r="AV268">
        <v>2.15</v>
      </c>
      <c r="AW268">
        <v>2.0299999999999998</v>
      </c>
      <c r="AX268">
        <v>1.83</v>
      </c>
      <c r="AY268">
        <v>1.77</v>
      </c>
      <c r="AZ268">
        <v>3.68</v>
      </c>
      <c r="BA268">
        <v>3.66</v>
      </c>
      <c r="BB268">
        <v>2.0499999999999998</v>
      </c>
    </row>
    <row r="269" spans="1:54" s="6" customFormat="1" x14ac:dyDescent="0.2">
      <c r="A269" t="s">
        <v>212</v>
      </c>
      <c r="B269" s="4">
        <v>43435</v>
      </c>
      <c r="C269" t="s">
        <v>245</v>
      </c>
      <c r="D269" t="s">
        <v>216</v>
      </c>
      <c r="E269">
        <v>3</v>
      </c>
      <c r="F269">
        <v>0</v>
      </c>
      <c r="G269" t="str">
        <f t="shared" si="26"/>
        <v>H</v>
      </c>
      <c r="H269">
        <v>2</v>
      </c>
      <c r="I269">
        <v>0</v>
      </c>
      <c r="J269" t="str">
        <f t="shared" si="27"/>
        <v>H</v>
      </c>
      <c r="K269" s="7" t="s">
        <v>624</v>
      </c>
      <c r="L269">
        <v>2</v>
      </c>
      <c r="M269">
        <v>5</v>
      </c>
      <c r="N269">
        <v>0</v>
      </c>
      <c r="O269">
        <v>0</v>
      </c>
      <c r="P269">
        <v>1.33</v>
      </c>
      <c r="Q269">
        <v>5</v>
      </c>
      <c r="R269">
        <v>8</v>
      </c>
      <c r="S269">
        <v>1.3</v>
      </c>
      <c r="T269">
        <v>4.75</v>
      </c>
      <c r="U269">
        <v>9</v>
      </c>
      <c r="V269">
        <v>1.35</v>
      </c>
      <c r="W269">
        <v>4.5</v>
      </c>
      <c r="X269">
        <v>7.5</v>
      </c>
      <c r="Y269">
        <v>1.33</v>
      </c>
      <c r="Z269">
        <v>5.05</v>
      </c>
      <c r="AA269">
        <v>9.81</v>
      </c>
      <c r="AB269">
        <v>1.33</v>
      </c>
      <c r="AC269">
        <v>4.75</v>
      </c>
      <c r="AD269">
        <v>9.5</v>
      </c>
      <c r="AE269">
        <v>1.33</v>
      </c>
      <c r="AF269">
        <v>5</v>
      </c>
      <c r="AG269">
        <v>9</v>
      </c>
      <c r="AH269">
        <v>34</v>
      </c>
      <c r="AI269">
        <v>1.4</v>
      </c>
      <c r="AJ269">
        <v>1.33</v>
      </c>
      <c r="AK269">
        <v>5.5</v>
      </c>
      <c r="AL269">
        <v>4.75</v>
      </c>
      <c r="AM269">
        <v>9.81</v>
      </c>
      <c r="AN269">
        <v>8.43</v>
      </c>
      <c r="AO269">
        <v>32</v>
      </c>
      <c r="AP269">
        <v>1.75</v>
      </c>
      <c r="AQ269">
        <v>1.7</v>
      </c>
      <c r="AR269">
        <v>2.21</v>
      </c>
      <c r="AS269">
        <v>2.08</v>
      </c>
      <c r="AT269">
        <v>17</v>
      </c>
      <c r="AU269">
        <v>-1.5</v>
      </c>
      <c r="AV269">
        <v>2.15</v>
      </c>
      <c r="AW269">
        <v>2.0299999999999998</v>
      </c>
      <c r="AX269">
        <v>1.8</v>
      </c>
      <c r="AY269">
        <v>1.75</v>
      </c>
      <c r="AZ269">
        <v>1.33</v>
      </c>
      <c r="BA269">
        <v>5.33</v>
      </c>
      <c r="BB269">
        <v>9.5500000000000007</v>
      </c>
    </row>
    <row r="270" spans="1:54" s="6" customFormat="1" x14ac:dyDescent="0.2">
      <c r="A270" t="s">
        <v>212</v>
      </c>
      <c r="B270" s="4">
        <v>43438</v>
      </c>
      <c r="C270" t="s">
        <v>228</v>
      </c>
      <c r="D270" t="s">
        <v>236</v>
      </c>
      <c r="E270">
        <v>2</v>
      </c>
      <c r="F270">
        <v>0</v>
      </c>
      <c r="G270" t="str">
        <f t="shared" ref="G270:G282" si="28">IF(OR(E270="",F270=""),"",IF(E270&gt;F270,"H",IF(E270=F270,"D","A")))</f>
        <v>H</v>
      </c>
      <c r="H270">
        <v>1</v>
      </c>
      <c r="I270">
        <v>0</v>
      </c>
      <c r="J270" t="str">
        <f t="shared" ref="J270:J282" si="29">IF(OR(H270="",I270=""),"",IF(H270&gt;I270,"H",IF(H270=I270,"D","A")))</f>
        <v>H</v>
      </c>
      <c r="K270" s="9" t="s">
        <v>388</v>
      </c>
      <c r="L270" s="10">
        <v>0</v>
      </c>
      <c r="M270" s="10">
        <v>2</v>
      </c>
      <c r="N270" s="10">
        <v>0</v>
      </c>
      <c r="O270" s="10">
        <v>0</v>
      </c>
      <c r="P270">
        <v>2.5</v>
      </c>
      <c r="Q270">
        <v>3.4</v>
      </c>
      <c r="R270">
        <v>2.7</v>
      </c>
      <c r="S270">
        <v>2.4500000000000002</v>
      </c>
      <c r="T270">
        <v>3.3</v>
      </c>
      <c r="U270">
        <v>2.65</v>
      </c>
      <c r="V270">
        <v>2.5499999999999998</v>
      </c>
      <c r="W270">
        <v>3.2</v>
      </c>
      <c r="X270">
        <v>2.5499999999999998</v>
      </c>
      <c r="Y270">
        <v>2.72</v>
      </c>
      <c r="Z270">
        <v>3.48</v>
      </c>
      <c r="AA270">
        <v>2.67</v>
      </c>
      <c r="AB270">
        <v>2.62</v>
      </c>
      <c r="AC270">
        <v>3.3</v>
      </c>
      <c r="AD270">
        <v>2.6</v>
      </c>
      <c r="AE270">
        <v>2.6</v>
      </c>
      <c r="AF270">
        <v>3.4</v>
      </c>
      <c r="AG270">
        <v>2.63</v>
      </c>
      <c r="AH270">
        <v>37</v>
      </c>
      <c r="AI270">
        <v>2.75</v>
      </c>
      <c r="AJ270">
        <v>2.5299999999999998</v>
      </c>
      <c r="AK270">
        <v>3.48</v>
      </c>
      <c r="AL270">
        <v>3.28</v>
      </c>
      <c r="AM270">
        <v>2.8</v>
      </c>
      <c r="AN270">
        <v>2.63</v>
      </c>
      <c r="AO270">
        <v>34</v>
      </c>
      <c r="AP270">
        <v>2</v>
      </c>
      <c r="AQ270">
        <v>1.9</v>
      </c>
      <c r="AR270">
        <v>1.93</v>
      </c>
      <c r="AS270">
        <v>1.85</v>
      </c>
      <c r="AT270">
        <v>18</v>
      </c>
      <c r="AU270">
        <v>0</v>
      </c>
      <c r="AV270">
        <v>1.97</v>
      </c>
      <c r="AW270">
        <v>1.88</v>
      </c>
      <c r="AX270">
        <v>2.0099999999999998</v>
      </c>
      <c r="AY270">
        <v>1.91</v>
      </c>
      <c r="AZ270">
        <v>2.77</v>
      </c>
      <c r="BA270">
        <v>3.5</v>
      </c>
      <c r="BB270">
        <v>2.6</v>
      </c>
    </row>
    <row r="271" spans="1:54" s="6" customFormat="1" x14ac:dyDescent="0.2">
      <c r="A271" t="s">
        <v>212</v>
      </c>
      <c r="B271" s="4">
        <v>43442</v>
      </c>
      <c r="C271" t="s">
        <v>215</v>
      </c>
      <c r="D271" t="s">
        <v>242</v>
      </c>
      <c r="E271">
        <v>1</v>
      </c>
      <c r="F271">
        <v>0</v>
      </c>
      <c r="G271" t="str">
        <f t="shared" si="28"/>
        <v>H</v>
      </c>
      <c r="H271">
        <v>0</v>
      </c>
      <c r="I271">
        <v>0</v>
      </c>
      <c r="J271" t="str">
        <f t="shared" si="29"/>
        <v>D</v>
      </c>
      <c r="K271" t="s">
        <v>336</v>
      </c>
      <c r="L271">
        <v>2</v>
      </c>
      <c r="M271">
        <v>2</v>
      </c>
      <c r="N271">
        <v>1</v>
      </c>
      <c r="O271">
        <v>0</v>
      </c>
      <c r="P271">
        <v>1.8</v>
      </c>
      <c r="Q271">
        <v>3.6</v>
      </c>
      <c r="R271">
        <v>4.33</v>
      </c>
      <c r="S271">
        <v>1.83</v>
      </c>
      <c r="T271">
        <v>3.4</v>
      </c>
      <c r="U271">
        <v>4</v>
      </c>
      <c r="V271">
        <v>1.8</v>
      </c>
      <c r="W271">
        <v>3.35</v>
      </c>
      <c r="X271">
        <v>3.95</v>
      </c>
      <c r="Y271">
        <v>1.89</v>
      </c>
      <c r="Z271">
        <v>3.61</v>
      </c>
      <c r="AA271">
        <v>4.04</v>
      </c>
      <c r="AB271">
        <v>1.85</v>
      </c>
      <c r="AC271">
        <v>3.5</v>
      </c>
      <c r="AD271">
        <v>4.2</v>
      </c>
      <c r="AE271">
        <v>1.85</v>
      </c>
      <c r="AF271">
        <v>3.5</v>
      </c>
      <c r="AG271">
        <v>4.3</v>
      </c>
      <c r="AH271">
        <v>36</v>
      </c>
      <c r="AI271">
        <v>1.9</v>
      </c>
      <c r="AJ271">
        <v>1.83</v>
      </c>
      <c r="AK271">
        <v>3.61</v>
      </c>
      <c r="AL271">
        <v>3.47</v>
      </c>
      <c r="AM271">
        <v>4.4000000000000004</v>
      </c>
      <c r="AN271">
        <v>4.0199999999999996</v>
      </c>
      <c r="AO271">
        <v>32</v>
      </c>
      <c r="AP271">
        <v>2.1</v>
      </c>
      <c r="AQ271">
        <v>2.0299999999999998</v>
      </c>
      <c r="AR271">
        <v>1.8</v>
      </c>
      <c r="AS271">
        <v>1.73</v>
      </c>
      <c r="AT271">
        <v>15</v>
      </c>
      <c r="AU271">
        <v>-0.5</v>
      </c>
      <c r="AV271">
        <v>1.89</v>
      </c>
      <c r="AW271">
        <v>1.84</v>
      </c>
      <c r="AX271">
        <v>2</v>
      </c>
      <c r="AY271">
        <v>1.94</v>
      </c>
      <c r="AZ271">
        <v>1.88</v>
      </c>
      <c r="BA271">
        <v>3.85</v>
      </c>
      <c r="BB271">
        <v>4.13</v>
      </c>
    </row>
    <row r="272" spans="1:54" s="6" customFormat="1" x14ac:dyDescent="0.2">
      <c r="A272" t="s">
        <v>212</v>
      </c>
      <c r="B272" s="4">
        <v>43442</v>
      </c>
      <c r="C272" t="s">
        <v>218</v>
      </c>
      <c r="D272" t="s">
        <v>246</v>
      </c>
      <c r="E272">
        <v>1</v>
      </c>
      <c r="F272">
        <v>0</v>
      </c>
      <c r="G272" t="str">
        <f t="shared" si="28"/>
        <v>H</v>
      </c>
      <c r="H272">
        <v>1</v>
      </c>
      <c r="I272">
        <v>0</v>
      </c>
      <c r="J272" t="str">
        <f t="shared" si="29"/>
        <v>H</v>
      </c>
      <c r="K272" t="s">
        <v>339</v>
      </c>
      <c r="L272">
        <v>2</v>
      </c>
      <c r="M272">
        <v>0</v>
      </c>
      <c r="N272">
        <v>0</v>
      </c>
      <c r="O272">
        <v>0</v>
      </c>
      <c r="P272">
        <v>4</v>
      </c>
      <c r="Q272">
        <v>3.3</v>
      </c>
      <c r="R272">
        <v>1.95</v>
      </c>
      <c r="S272">
        <v>3.5</v>
      </c>
      <c r="T272">
        <v>3.25</v>
      </c>
      <c r="U272">
        <v>2</v>
      </c>
      <c r="V272">
        <v>3.7</v>
      </c>
      <c r="W272">
        <v>3.25</v>
      </c>
      <c r="X272">
        <v>1.9</v>
      </c>
      <c r="Y272">
        <v>3.85</v>
      </c>
      <c r="Z272">
        <v>3.53</v>
      </c>
      <c r="AA272">
        <v>1.97</v>
      </c>
      <c r="AB272">
        <v>3.8</v>
      </c>
      <c r="AC272">
        <v>3.5</v>
      </c>
      <c r="AD272">
        <v>1.95</v>
      </c>
      <c r="AE272">
        <v>3.9</v>
      </c>
      <c r="AF272">
        <v>3.3</v>
      </c>
      <c r="AG272">
        <v>2</v>
      </c>
      <c r="AH272">
        <v>36</v>
      </c>
      <c r="AI272">
        <v>4</v>
      </c>
      <c r="AJ272">
        <v>3.68</v>
      </c>
      <c r="AK272">
        <v>3.53</v>
      </c>
      <c r="AL272">
        <v>3.32</v>
      </c>
      <c r="AM272">
        <v>2.1</v>
      </c>
      <c r="AN272">
        <v>1.96</v>
      </c>
      <c r="AO272">
        <v>32</v>
      </c>
      <c r="AP272">
        <v>2.2000000000000002</v>
      </c>
      <c r="AQ272">
        <v>2.1</v>
      </c>
      <c r="AR272">
        <v>1.75</v>
      </c>
      <c r="AS272">
        <v>1.68</v>
      </c>
      <c r="AT272">
        <v>15</v>
      </c>
      <c r="AU272">
        <v>0.5</v>
      </c>
      <c r="AV272">
        <v>1.89</v>
      </c>
      <c r="AW272">
        <v>1.81</v>
      </c>
      <c r="AX272">
        <v>2.0099999999999998</v>
      </c>
      <c r="AY272">
        <v>1.97</v>
      </c>
      <c r="AZ272">
        <v>4.25</v>
      </c>
      <c r="BA272">
        <v>3.54</v>
      </c>
      <c r="BB272">
        <v>1.94</v>
      </c>
    </row>
    <row r="273" spans="1:54" s="6" customFormat="1" x14ac:dyDescent="0.2">
      <c r="A273" t="s">
        <v>212</v>
      </c>
      <c r="B273" s="4">
        <v>43442</v>
      </c>
      <c r="C273" t="s">
        <v>231</v>
      </c>
      <c r="D273" t="s">
        <v>245</v>
      </c>
      <c r="E273">
        <v>2</v>
      </c>
      <c r="F273">
        <v>0</v>
      </c>
      <c r="G273" t="str">
        <f t="shared" si="28"/>
        <v>H</v>
      </c>
      <c r="H273">
        <v>1</v>
      </c>
      <c r="I273">
        <v>0</v>
      </c>
      <c r="J273" t="str">
        <f t="shared" si="29"/>
        <v>H</v>
      </c>
      <c r="K273" t="s">
        <v>475</v>
      </c>
      <c r="L273">
        <v>3</v>
      </c>
      <c r="M273">
        <v>0</v>
      </c>
      <c r="N273">
        <v>0</v>
      </c>
      <c r="O273">
        <v>0</v>
      </c>
      <c r="P273">
        <v>3.8</v>
      </c>
      <c r="Q273">
        <v>3.5</v>
      </c>
      <c r="R273">
        <v>1.95</v>
      </c>
      <c r="S273">
        <v>3.3</v>
      </c>
      <c r="T273">
        <v>3.3</v>
      </c>
      <c r="U273">
        <v>2.0499999999999998</v>
      </c>
      <c r="V273">
        <v>3.6</v>
      </c>
      <c r="W273">
        <v>3.25</v>
      </c>
      <c r="X273">
        <v>1.95</v>
      </c>
      <c r="Y273">
        <v>3.7</v>
      </c>
      <c r="Z273">
        <v>3.53</v>
      </c>
      <c r="AA273">
        <v>2.0099999999999998</v>
      </c>
      <c r="AB273">
        <v>3.7</v>
      </c>
      <c r="AC273">
        <v>3.4</v>
      </c>
      <c r="AD273">
        <v>2</v>
      </c>
      <c r="AE273">
        <v>3.75</v>
      </c>
      <c r="AF273">
        <v>3.4</v>
      </c>
      <c r="AG273">
        <v>2</v>
      </c>
      <c r="AH273">
        <v>36</v>
      </c>
      <c r="AI273">
        <v>3.85</v>
      </c>
      <c r="AJ273">
        <v>3.56</v>
      </c>
      <c r="AK273">
        <v>3.55</v>
      </c>
      <c r="AL273">
        <v>3.35</v>
      </c>
      <c r="AM273">
        <v>2.0499999999999998</v>
      </c>
      <c r="AN273">
        <v>1.99</v>
      </c>
      <c r="AO273">
        <v>32</v>
      </c>
      <c r="AP273">
        <v>2.1</v>
      </c>
      <c r="AQ273">
        <v>2</v>
      </c>
      <c r="AR273">
        <v>1.81</v>
      </c>
      <c r="AS273">
        <v>1.75</v>
      </c>
      <c r="AT273">
        <v>16</v>
      </c>
      <c r="AU273">
        <v>0.5</v>
      </c>
      <c r="AV273">
        <v>1.88</v>
      </c>
      <c r="AW273">
        <v>1.81</v>
      </c>
      <c r="AX273">
        <v>2.04</v>
      </c>
      <c r="AY273">
        <v>1.98</v>
      </c>
      <c r="AZ273">
        <v>3.93</v>
      </c>
      <c r="BA273">
        <v>3.6</v>
      </c>
      <c r="BB273">
        <v>2</v>
      </c>
    </row>
    <row r="274" spans="1:54" s="6" customFormat="1" x14ac:dyDescent="0.2">
      <c r="A274" t="s">
        <v>212</v>
      </c>
      <c r="B274" s="4">
        <v>43442</v>
      </c>
      <c r="C274" t="s">
        <v>219</v>
      </c>
      <c r="D274" t="s">
        <v>222</v>
      </c>
      <c r="E274">
        <v>1</v>
      </c>
      <c r="F274">
        <v>1</v>
      </c>
      <c r="G274" t="str">
        <f t="shared" si="28"/>
        <v>D</v>
      </c>
      <c r="H274">
        <v>0</v>
      </c>
      <c r="I274">
        <v>0</v>
      </c>
      <c r="J274" t="str">
        <f t="shared" si="29"/>
        <v>D</v>
      </c>
      <c r="K274" t="s">
        <v>388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3.6</v>
      </c>
      <c r="R274">
        <v>3.5</v>
      </c>
      <c r="S274">
        <v>2</v>
      </c>
      <c r="T274">
        <v>3.4</v>
      </c>
      <c r="U274">
        <v>3.4</v>
      </c>
      <c r="V274">
        <v>1.95</v>
      </c>
      <c r="W274">
        <v>3.25</v>
      </c>
      <c r="X274">
        <v>3.55</v>
      </c>
      <c r="Y274">
        <v>2.02</v>
      </c>
      <c r="Z274">
        <v>3.45</v>
      </c>
      <c r="AA274">
        <v>3.75</v>
      </c>
      <c r="AB274">
        <v>2</v>
      </c>
      <c r="AC274">
        <v>3.4</v>
      </c>
      <c r="AD274">
        <v>3.75</v>
      </c>
      <c r="AE274">
        <v>2</v>
      </c>
      <c r="AF274">
        <v>3.4</v>
      </c>
      <c r="AG274">
        <v>3.75</v>
      </c>
      <c r="AH274">
        <v>35</v>
      </c>
      <c r="AI274">
        <v>2.0499999999999998</v>
      </c>
      <c r="AJ274">
        <v>1.99</v>
      </c>
      <c r="AK274">
        <v>3.6</v>
      </c>
      <c r="AL274">
        <v>3.36</v>
      </c>
      <c r="AM274">
        <v>3.85</v>
      </c>
      <c r="AN274">
        <v>3.55</v>
      </c>
      <c r="AO274">
        <v>34</v>
      </c>
      <c r="AP274">
        <v>2.16</v>
      </c>
      <c r="AQ274">
        <v>2.0299999999999998</v>
      </c>
      <c r="AR274">
        <v>1.8</v>
      </c>
      <c r="AS274">
        <v>1.74</v>
      </c>
      <c r="AT274">
        <v>16</v>
      </c>
      <c r="AU274">
        <v>-0.25</v>
      </c>
      <c r="AV274">
        <v>1.78</v>
      </c>
      <c r="AW274">
        <v>1.72</v>
      </c>
      <c r="AX274">
        <v>2.2000000000000002</v>
      </c>
      <c r="AY274">
        <v>2.09</v>
      </c>
      <c r="AZ274">
        <v>2.0299999999999998</v>
      </c>
      <c r="BA274">
        <v>3.54</v>
      </c>
      <c r="BB274">
        <v>3.88</v>
      </c>
    </row>
    <row r="275" spans="1:54" s="6" customFormat="1" x14ac:dyDescent="0.2">
      <c r="A275" t="s">
        <v>212</v>
      </c>
      <c r="B275" s="4">
        <v>43442</v>
      </c>
      <c r="C275" t="s">
        <v>224</v>
      </c>
      <c r="D275" t="s">
        <v>233</v>
      </c>
      <c r="E275">
        <v>2</v>
      </c>
      <c r="F275">
        <v>1</v>
      </c>
      <c r="G275" t="str">
        <f t="shared" si="28"/>
        <v>H</v>
      </c>
      <c r="H275">
        <v>0</v>
      </c>
      <c r="I275">
        <v>1</v>
      </c>
      <c r="J275" t="str">
        <f t="shared" si="29"/>
        <v>A</v>
      </c>
      <c r="K275" t="s">
        <v>220</v>
      </c>
      <c r="L275">
        <v>2</v>
      </c>
      <c r="M275">
        <v>2</v>
      </c>
      <c r="N275">
        <v>1</v>
      </c>
      <c r="O275">
        <v>0</v>
      </c>
      <c r="P275">
        <v>3.5</v>
      </c>
      <c r="Q275">
        <v>3.6</v>
      </c>
      <c r="R275">
        <v>2</v>
      </c>
      <c r="S275">
        <v>3.3</v>
      </c>
      <c r="T275">
        <v>3.5</v>
      </c>
      <c r="U275">
        <v>2</v>
      </c>
      <c r="V275">
        <v>3.35</v>
      </c>
      <c r="W275">
        <v>3.3</v>
      </c>
      <c r="X275">
        <v>2</v>
      </c>
      <c r="Y275">
        <v>3.5</v>
      </c>
      <c r="Z275">
        <v>3.44</v>
      </c>
      <c r="AA275">
        <v>2.11</v>
      </c>
      <c r="AB275">
        <v>3.5</v>
      </c>
      <c r="AC275">
        <v>3.4</v>
      </c>
      <c r="AD275">
        <v>2.0499999999999998</v>
      </c>
      <c r="AE275">
        <v>3.6</v>
      </c>
      <c r="AF275">
        <v>3.5</v>
      </c>
      <c r="AG275">
        <v>2</v>
      </c>
      <c r="AH275">
        <v>36</v>
      </c>
      <c r="AI275">
        <v>3.6</v>
      </c>
      <c r="AJ275">
        <v>3.42</v>
      </c>
      <c r="AK275">
        <v>3.6</v>
      </c>
      <c r="AL275">
        <v>3.39</v>
      </c>
      <c r="AM275">
        <v>2.15</v>
      </c>
      <c r="AN275">
        <v>2.02</v>
      </c>
      <c r="AO275">
        <v>35</v>
      </c>
      <c r="AP275">
        <v>1.98</v>
      </c>
      <c r="AQ275">
        <v>1.9</v>
      </c>
      <c r="AR275">
        <v>1.91</v>
      </c>
      <c r="AS275">
        <v>1.84</v>
      </c>
      <c r="AT275">
        <v>17</v>
      </c>
      <c r="AU275">
        <v>0.5</v>
      </c>
      <c r="AV275">
        <v>1.85</v>
      </c>
      <c r="AW275">
        <v>1.78</v>
      </c>
      <c r="AX275">
        <v>2.09</v>
      </c>
      <c r="AY275">
        <v>2.0099999999999998</v>
      </c>
      <c r="AZ275">
        <v>3.55</v>
      </c>
      <c r="BA275">
        <v>3.72</v>
      </c>
      <c r="BB275">
        <v>2.08</v>
      </c>
    </row>
    <row r="276" spans="1:54" s="6" customFormat="1" x14ac:dyDescent="0.2">
      <c r="A276" t="s">
        <v>212</v>
      </c>
      <c r="B276" s="4">
        <v>43442</v>
      </c>
      <c r="C276" t="s">
        <v>230</v>
      </c>
      <c r="D276" t="s">
        <v>214</v>
      </c>
      <c r="E276">
        <v>1</v>
      </c>
      <c r="F276">
        <v>0</v>
      </c>
      <c r="G276" t="str">
        <f t="shared" si="28"/>
        <v>H</v>
      </c>
      <c r="H276">
        <v>0</v>
      </c>
      <c r="I276">
        <v>0</v>
      </c>
      <c r="J276" t="str">
        <f t="shared" si="29"/>
        <v>D</v>
      </c>
      <c r="K276" t="s">
        <v>337</v>
      </c>
      <c r="L276">
        <v>3</v>
      </c>
      <c r="M276">
        <v>0</v>
      </c>
      <c r="N276">
        <v>0</v>
      </c>
      <c r="O276">
        <v>0</v>
      </c>
      <c r="P276">
        <v>2.14</v>
      </c>
      <c r="Q276">
        <v>3.4</v>
      </c>
      <c r="R276">
        <v>3.3</v>
      </c>
      <c r="S276">
        <v>2.1</v>
      </c>
      <c r="T276">
        <v>3.3</v>
      </c>
      <c r="U276">
        <v>3.25</v>
      </c>
      <c r="V276">
        <v>2.1</v>
      </c>
      <c r="W276">
        <v>3.15</v>
      </c>
      <c r="X276">
        <v>3.25</v>
      </c>
      <c r="Y276">
        <v>2.2200000000000002</v>
      </c>
      <c r="Z276">
        <v>3.28</v>
      </c>
      <c r="AA276">
        <v>3.48</v>
      </c>
      <c r="AB276">
        <v>2.2000000000000002</v>
      </c>
      <c r="AC276">
        <v>3.2</v>
      </c>
      <c r="AD276">
        <v>3.4</v>
      </c>
      <c r="AE276">
        <v>2.25</v>
      </c>
      <c r="AF276">
        <v>3.25</v>
      </c>
      <c r="AG276">
        <v>3.25</v>
      </c>
      <c r="AH276">
        <v>35</v>
      </c>
      <c r="AI276">
        <v>2.33</v>
      </c>
      <c r="AJ276">
        <v>2.17</v>
      </c>
      <c r="AK276">
        <v>3.4</v>
      </c>
      <c r="AL276">
        <v>3.2</v>
      </c>
      <c r="AM276">
        <v>3.5</v>
      </c>
      <c r="AN276">
        <v>3.24</v>
      </c>
      <c r="AO276">
        <v>31</v>
      </c>
      <c r="AP276">
        <v>2.2000000000000002</v>
      </c>
      <c r="AQ276">
        <v>2.11</v>
      </c>
      <c r="AR276">
        <v>1.75</v>
      </c>
      <c r="AS276">
        <v>1.67</v>
      </c>
      <c r="AT276">
        <v>17</v>
      </c>
      <c r="AU276">
        <v>-0.25</v>
      </c>
      <c r="AV276">
        <v>1.99</v>
      </c>
      <c r="AW276">
        <v>1.89</v>
      </c>
      <c r="AX276">
        <v>1.96</v>
      </c>
      <c r="AY276">
        <v>1.9</v>
      </c>
      <c r="AZ276">
        <v>2.41</v>
      </c>
      <c r="BA276">
        <v>3.63</v>
      </c>
      <c r="BB276">
        <v>2.94</v>
      </c>
    </row>
    <row r="277" spans="1:54" s="6" customFormat="1" x14ac:dyDescent="0.2">
      <c r="A277" t="s">
        <v>212</v>
      </c>
      <c r="B277" s="4">
        <v>43442</v>
      </c>
      <c r="C277" t="s">
        <v>240</v>
      </c>
      <c r="D277" t="s">
        <v>234</v>
      </c>
      <c r="E277">
        <v>2</v>
      </c>
      <c r="F277">
        <v>0</v>
      </c>
      <c r="G277" t="str">
        <f t="shared" si="28"/>
        <v>H</v>
      </c>
      <c r="H277">
        <v>1</v>
      </c>
      <c r="I277">
        <v>0</v>
      </c>
      <c r="J277" t="str">
        <f t="shared" si="29"/>
        <v>H</v>
      </c>
      <c r="K277" t="s">
        <v>235</v>
      </c>
      <c r="L277">
        <v>1</v>
      </c>
      <c r="M277">
        <v>1</v>
      </c>
      <c r="N277">
        <v>0</v>
      </c>
      <c r="O277">
        <v>0</v>
      </c>
      <c r="P277">
        <v>1.9</v>
      </c>
      <c r="Q277">
        <v>3.3</v>
      </c>
      <c r="R277">
        <v>4.2</v>
      </c>
      <c r="S277">
        <v>2</v>
      </c>
      <c r="T277">
        <v>3.2</v>
      </c>
      <c r="U277">
        <v>3.6</v>
      </c>
      <c r="V277">
        <v>1.9</v>
      </c>
      <c r="W277">
        <v>3.4</v>
      </c>
      <c r="X277">
        <v>3.65</v>
      </c>
      <c r="Y277">
        <v>1.93</v>
      </c>
      <c r="Z277">
        <v>3.65</v>
      </c>
      <c r="AA277">
        <v>3.81</v>
      </c>
      <c r="AB277">
        <v>1.95</v>
      </c>
      <c r="AC277">
        <v>3.5</v>
      </c>
      <c r="AD277">
        <v>3.75</v>
      </c>
      <c r="AE277">
        <v>1.95</v>
      </c>
      <c r="AF277">
        <v>3.5</v>
      </c>
      <c r="AG277">
        <v>3.8</v>
      </c>
      <c r="AH277">
        <v>36</v>
      </c>
      <c r="AI277">
        <v>2</v>
      </c>
      <c r="AJ277">
        <v>1.94</v>
      </c>
      <c r="AK277">
        <v>3.65</v>
      </c>
      <c r="AL277">
        <v>3.42</v>
      </c>
      <c r="AM277">
        <v>4.2</v>
      </c>
      <c r="AN277">
        <v>3.66</v>
      </c>
      <c r="AO277">
        <v>35</v>
      </c>
      <c r="AP277">
        <v>1.99</v>
      </c>
      <c r="AQ277">
        <v>1.89</v>
      </c>
      <c r="AR277">
        <v>1.98</v>
      </c>
      <c r="AS277">
        <v>1.86</v>
      </c>
      <c r="AT277">
        <v>17</v>
      </c>
      <c r="AU277">
        <v>-0.5</v>
      </c>
      <c r="AV277">
        <v>2</v>
      </c>
      <c r="AW277">
        <v>1.94</v>
      </c>
      <c r="AX277">
        <v>1.91</v>
      </c>
      <c r="AY277">
        <v>1.85</v>
      </c>
      <c r="AZ277">
        <v>2.06</v>
      </c>
      <c r="BA277">
        <v>3.65</v>
      </c>
      <c r="BB277">
        <v>3.66</v>
      </c>
    </row>
    <row r="278" spans="1:54" s="6" customFormat="1" x14ac:dyDescent="0.2">
      <c r="A278" t="s">
        <v>212</v>
      </c>
      <c r="B278" s="4">
        <v>43442</v>
      </c>
      <c r="C278" t="s">
        <v>236</v>
      </c>
      <c r="D278" t="s">
        <v>213</v>
      </c>
      <c r="E278">
        <v>4</v>
      </c>
      <c r="F278">
        <v>1</v>
      </c>
      <c r="G278" t="str">
        <f t="shared" si="28"/>
        <v>H</v>
      </c>
      <c r="H278">
        <v>1</v>
      </c>
      <c r="I278">
        <v>1</v>
      </c>
      <c r="J278" t="str">
        <f t="shared" si="29"/>
        <v>D</v>
      </c>
      <c r="K278" t="s">
        <v>473</v>
      </c>
      <c r="L278">
        <v>1</v>
      </c>
      <c r="M278">
        <v>2</v>
      </c>
      <c r="N278">
        <v>0</v>
      </c>
      <c r="O278">
        <v>0</v>
      </c>
      <c r="P278">
        <v>1.55</v>
      </c>
      <c r="Q278">
        <v>4.2</v>
      </c>
      <c r="R278">
        <v>5.5</v>
      </c>
      <c r="S278">
        <v>1.55</v>
      </c>
      <c r="T278">
        <v>3.9</v>
      </c>
      <c r="U278">
        <v>5.25</v>
      </c>
      <c r="V278">
        <v>1.5</v>
      </c>
      <c r="W278">
        <v>4</v>
      </c>
      <c r="X278">
        <v>5.25</v>
      </c>
      <c r="Y278">
        <v>1.55</v>
      </c>
      <c r="Z278">
        <v>4.24</v>
      </c>
      <c r="AA278">
        <v>5.52</v>
      </c>
      <c r="AB278">
        <v>1.53</v>
      </c>
      <c r="AC278">
        <v>4.2</v>
      </c>
      <c r="AD278">
        <v>5.8</v>
      </c>
      <c r="AE278">
        <v>1.53</v>
      </c>
      <c r="AF278">
        <v>4.2</v>
      </c>
      <c r="AG278">
        <v>6</v>
      </c>
      <c r="AH278">
        <v>36</v>
      </c>
      <c r="AI278">
        <v>1.6</v>
      </c>
      <c r="AJ278">
        <v>1.54</v>
      </c>
      <c r="AK278">
        <v>4.4000000000000004</v>
      </c>
      <c r="AL278">
        <v>4.05</v>
      </c>
      <c r="AM278">
        <v>6</v>
      </c>
      <c r="AN278">
        <v>5.27</v>
      </c>
      <c r="AO278">
        <v>32</v>
      </c>
      <c r="AP278">
        <v>1.75</v>
      </c>
      <c r="AQ278">
        <v>1.68</v>
      </c>
      <c r="AR278">
        <v>2.21</v>
      </c>
      <c r="AS278">
        <v>2.11</v>
      </c>
      <c r="AT278">
        <v>19</v>
      </c>
      <c r="AU278">
        <v>-1</v>
      </c>
      <c r="AV278">
        <v>2.0499999999999998</v>
      </c>
      <c r="AW278">
        <v>1.92</v>
      </c>
      <c r="AX278">
        <v>1.95</v>
      </c>
      <c r="AY278">
        <v>1.86</v>
      </c>
      <c r="AZ278">
        <v>1.5</v>
      </c>
      <c r="BA278">
        <v>4.76</v>
      </c>
      <c r="BB278">
        <v>6.14</v>
      </c>
    </row>
    <row r="279" spans="1:54" s="6" customFormat="1" x14ac:dyDescent="0.2">
      <c r="A279" t="s">
        <v>212</v>
      </c>
      <c r="B279" s="4">
        <v>43442</v>
      </c>
      <c r="C279" t="s">
        <v>216</v>
      </c>
      <c r="D279" t="s">
        <v>221</v>
      </c>
      <c r="E279">
        <v>2</v>
      </c>
      <c r="F279">
        <v>1</v>
      </c>
      <c r="G279" t="str">
        <f t="shared" si="28"/>
        <v>H</v>
      </c>
      <c r="H279">
        <v>0</v>
      </c>
      <c r="I279">
        <v>0</v>
      </c>
      <c r="J279" t="str">
        <f t="shared" si="29"/>
        <v>D</v>
      </c>
      <c r="K279" t="s">
        <v>619</v>
      </c>
      <c r="L279">
        <v>3</v>
      </c>
      <c r="M279">
        <v>4</v>
      </c>
      <c r="N279">
        <v>0</v>
      </c>
      <c r="O279">
        <v>0</v>
      </c>
      <c r="P279">
        <v>1.85</v>
      </c>
      <c r="Q279">
        <v>3.6</v>
      </c>
      <c r="R279">
        <v>4</v>
      </c>
      <c r="S279">
        <v>1.85</v>
      </c>
      <c r="T279">
        <v>3.5</v>
      </c>
      <c r="U279">
        <v>3.8</v>
      </c>
      <c r="V279">
        <v>1.8</v>
      </c>
      <c r="W279">
        <v>3.5</v>
      </c>
      <c r="X279">
        <v>3.75</v>
      </c>
      <c r="Y279">
        <v>1.91</v>
      </c>
      <c r="Z279">
        <v>3.64</v>
      </c>
      <c r="AA279">
        <v>4.05</v>
      </c>
      <c r="AB279">
        <v>1.88</v>
      </c>
      <c r="AC279">
        <v>3.6</v>
      </c>
      <c r="AD279">
        <v>3.9</v>
      </c>
      <c r="AE279">
        <v>1.87</v>
      </c>
      <c r="AF279">
        <v>3.7</v>
      </c>
      <c r="AG279">
        <v>3.9</v>
      </c>
      <c r="AH279">
        <v>33</v>
      </c>
      <c r="AI279">
        <v>1.93</v>
      </c>
      <c r="AJ279">
        <v>1.86</v>
      </c>
      <c r="AK279">
        <v>3.8</v>
      </c>
      <c r="AL279">
        <v>3.56</v>
      </c>
      <c r="AM279">
        <v>4.0999999999999996</v>
      </c>
      <c r="AN279">
        <v>3.81</v>
      </c>
      <c r="AO279">
        <v>31</v>
      </c>
      <c r="AP279">
        <v>1.85</v>
      </c>
      <c r="AQ279">
        <v>1.79</v>
      </c>
      <c r="AR279">
        <v>2.0499999999999998</v>
      </c>
      <c r="AS279">
        <v>1.97</v>
      </c>
      <c r="AT279">
        <v>17</v>
      </c>
      <c r="AU279">
        <v>-0.5</v>
      </c>
      <c r="AV279">
        <v>1.94</v>
      </c>
      <c r="AW279">
        <v>1.87</v>
      </c>
      <c r="AX279">
        <v>1.99</v>
      </c>
      <c r="AY279">
        <v>1.92</v>
      </c>
      <c r="AZ279">
        <v>2.02</v>
      </c>
      <c r="BA279">
        <v>3.55</v>
      </c>
      <c r="BB279">
        <v>3.91</v>
      </c>
    </row>
    <row r="280" spans="1:54" s="6" customFormat="1" x14ac:dyDescent="0.2">
      <c r="A280" t="s">
        <v>212</v>
      </c>
      <c r="B280" s="4">
        <v>43442</v>
      </c>
      <c r="C280" t="s">
        <v>239</v>
      </c>
      <c r="D280" t="s">
        <v>243</v>
      </c>
      <c r="E280">
        <v>0</v>
      </c>
      <c r="F280">
        <v>1</v>
      </c>
      <c r="G280" t="str">
        <f t="shared" si="28"/>
        <v>A</v>
      </c>
      <c r="H280">
        <v>0</v>
      </c>
      <c r="I280">
        <v>1</v>
      </c>
      <c r="J280" t="str">
        <f t="shared" si="29"/>
        <v>A</v>
      </c>
      <c r="K280" t="s">
        <v>244</v>
      </c>
      <c r="L280">
        <v>1</v>
      </c>
      <c r="M280">
        <v>3</v>
      </c>
      <c r="N280">
        <v>1</v>
      </c>
      <c r="O280">
        <v>0</v>
      </c>
      <c r="P280">
        <v>2.75</v>
      </c>
      <c r="Q280">
        <v>3.4</v>
      </c>
      <c r="R280">
        <v>2.4500000000000002</v>
      </c>
      <c r="S280">
        <v>2.5499999999999998</v>
      </c>
      <c r="T280">
        <v>3.25</v>
      </c>
      <c r="U280">
        <v>2.5499999999999998</v>
      </c>
      <c r="V280">
        <v>2.65</v>
      </c>
      <c r="W280">
        <v>3.2</v>
      </c>
      <c r="X280">
        <v>2.4500000000000002</v>
      </c>
      <c r="Y280">
        <v>2.76</v>
      </c>
      <c r="Z280">
        <v>3.45</v>
      </c>
      <c r="AA280">
        <v>2.52</v>
      </c>
      <c r="AB280">
        <v>2.7</v>
      </c>
      <c r="AC280">
        <v>3.4</v>
      </c>
      <c r="AD280">
        <v>2.5</v>
      </c>
      <c r="AE280">
        <v>2.7</v>
      </c>
      <c r="AF280">
        <v>3.4</v>
      </c>
      <c r="AG280">
        <v>2.5499999999999998</v>
      </c>
      <c r="AH280">
        <v>36</v>
      </c>
      <c r="AI280">
        <v>2.8</v>
      </c>
      <c r="AJ280">
        <v>2.64</v>
      </c>
      <c r="AK280">
        <v>3.55</v>
      </c>
      <c r="AL280">
        <v>3.33</v>
      </c>
      <c r="AM280">
        <v>2.7</v>
      </c>
      <c r="AN280">
        <v>2.48</v>
      </c>
      <c r="AO280">
        <v>35</v>
      </c>
      <c r="AP280">
        <v>2</v>
      </c>
      <c r="AQ280">
        <v>1.89</v>
      </c>
      <c r="AR280">
        <v>1.93</v>
      </c>
      <c r="AS280">
        <v>1.85</v>
      </c>
      <c r="AT280">
        <v>18</v>
      </c>
      <c r="AU280">
        <v>0</v>
      </c>
      <c r="AV280">
        <v>2.0299999999999998</v>
      </c>
      <c r="AW280">
        <v>1.96</v>
      </c>
      <c r="AX280">
        <v>1.89</v>
      </c>
      <c r="AY280">
        <v>1.83</v>
      </c>
      <c r="AZ280">
        <v>2.9</v>
      </c>
      <c r="BA280">
        <v>3.47</v>
      </c>
      <c r="BB280">
        <v>2.5099999999999998</v>
      </c>
    </row>
    <row r="281" spans="1:54" s="6" customFormat="1" x14ac:dyDescent="0.2">
      <c r="A281" t="s">
        <v>212</v>
      </c>
      <c r="B281" s="4">
        <v>43442</v>
      </c>
      <c r="C281" t="s">
        <v>237</v>
      </c>
      <c r="D281" t="s">
        <v>228</v>
      </c>
      <c r="E281">
        <v>2</v>
      </c>
      <c r="F281">
        <v>2</v>
      </c>
      <c r="G281" t="str">
        <f t="shared" si="28"/>
        <v>D</v>
      </c>
      <c r="H281">
        <v>1</v>
      </c>
      <c r="I281">
        <v>1</v>
      </c>
      <c r="J281" t="str">
        <f t="shared" si="29"/>
        <v>D</v>
      </c>
      <c r="K281" t="s">
        <v>229</v>
      </c>
      <c r="L281">
        <v>1</v>
      </c>
      <c r="M281">
        <v>3</v>
      </c>
      <c r="N281">
        <v>0</v>
      </c>
      <c r="O281">
        <v>0</v>
      </c>
      <c r="P281">
        <v>2</v>
      </c>
      <c r="Q281">
        <v>3.5</v>
      </c>
      <c r="R281">
        <v>3.75</v>
      </c>
      <c r="S281">
        <v>2.1</v>
      </c>
      <c r="T281">
        <v>3.1</v>
      </c>
      <c r="U281">
        <v>3.4</v>
      </c>
      <c r="V281">
        <v>2</v>
      </c>
      <c r="W281">
        <v>3.05</v>
      </c>
      <c r="X281">
        <v>3.7</v>
      </c>
      <c r="Y281">
        <v>2.1</v>
      </c>
      <c r="Z281">
        <v>3.03</v>
      </c>
      <c r="AA281">
        <v>4.08</v>
      </c>
      <c r="AB281">
        <v>2</v>
      </c>
      <c r="AC281">
        <v>3.25</v>
      </c>
      <c r="AD281">
        <v>3.9</v>
      </c>
      <c r="AE281">
        <v>2</v>
      </c>
      <c r="AF281">
        <v>3.4</v>
      </c>
      <c r="AG281">
        <v>3.75</v>
      </c>
      <c r="AH281">
        <v>36</v>
      </c>
      <c r="AI281">
        <v>2.15</v>
      </c>
      <c r="AJ281">
        <v>2.0299999999999998</v>
      </c>
      <c r="AK281">
        <v>3.5</v>
      </c>
      <c r="AL281">
        <v>3.14</v>
      </c>
      <c r="AM281">
        <v>4.08</v>
      </c>
      <c r="AN281">
        <v>3.69</v>
      </c>
      <c r="AO281">
        <v>32</v>
      </c>
      <c r="AP281">
        <v>2.15</v>
      </c>
      <c r="AQ281">
        <v>2.0699999999999998</v>
      </c>
      <c r="AR281">
        <v>1.77</v>
      </c>
      <c r="AS281">
        <v>1.7</v>
      </c>
      <c r="AT281">
        <v>16</v>
      </c>
      <c r="AU281">
        <v>-0.25</v>
      </c>
      <c r="AV281">
        <v>1.78</v>
      </c>
      <c r="AW281">
        <v>1.73</v>
      </c>
      <c r="AX281">
        <v>2.16</v>
      </c>
      <c r="AY281">
        <v>2.0699999999999998</v>
      </c>
      <c r="AZ281">
        <v>2.36</v>
      </c>
      <c r="BA281">
        <v>3.05</v>
      </c>
      <c r="BB281">
        <v>3.58</v>
      </c>
    </row>
    <row r="282" spans="1:54" s="6" customFormat="1" x14ac:dyDescent="0.2">
      <c r="A282" t="s">
        <v>212</v>
      </c>
      <c r="B282" s="4">
        <v>43442</v>
      </c>
      <c r="C282" t="s">
        <v>225</v>
      </c>
      <c r="D282" t="s">
        <v>227</v>
      </c>
      <c r="E282">
        <v>2</v>
      </c>
      <c r="F282">
        <v>0</v>
      </c>
      <c r="G282" t="str">
        <f t="shared" si="28"/>
        <v>H</v>
      </c>
      <c r="H282">
        <v>1</v>
      </c>
      <c r="I282">
        <v>0</v>
      </c>
      <c r="J282" t="str">
        <f t="shared" si="29"/>
        <v>H</v>
      </c>
      <c r="K282" t="s">
        <v>335</v>
      </c>
      <c r="L282">
        <v>0</v>
      </c>
      <c r="M282">
        <v>0</v>
      </c>
      <c r="N282">
        <v>0</v>
      </c>
      <c r="O282">
        <v>0</v>
      </c>
      <c r="P282">
        <v>1.9</v>
      </c>
      <c r="Q282">
        <v>3.2</v>
      </c>
      <c r="R282">
        <v>4.33</v>
      </c>
      <c r="S282">
        <v>1.9</v>
      </c>
      <c r="T282">
        <v>3.25</v>
      </c>
      <c r="U282">
        <v>3.9</v>
      </c>
      <c r="V282">
        <v>1.85</v>
      </c>
      <c r="W282">
        <v>3.15</v>
      </c>
      <c r="X282">
        <v>4.05</v>
      </c>
      <c r="Y282">
        <v>1.91</v>
      </c>
      <c r="Z282">
        <v>3.39</v>
      </c>
      <c r="AA282">
        <v>4.26</v>
      </c>
      <c r="AB282">
        <v>1.91</v>
      </c>
      <c r="AC282">
        <v>3.3</v>
      </c>
      <c r="AD282">
        <v>4.2</v>
      </c>
      <c r="AE282">
        <v>1.93</v>
      </c>
      <c r="AF282">
        <v>3.3</v>
      </c>
      <c r="AG282">
        <v>4.2</v>
      </c>
      <c r="AH282">
        <v>36</v>
      </c>
      <c r="AI282">
        <v>2</v>
      </c>
      <c r="AJ282">
        <v>1.91</v>
      </c>
      <c r="AK282">
        <v>3.4</v>
      </c>
      <c r="AL282">
        <v>3.25</v>
      </c>
      <c r="AM282">
        <v>4.4000000000000004</v>
      </c>
      <c r="AN282">
        <v>3.97</v>
      </c>
      <c r="AO282">
        <v>32</v>
      </c>
      <c r="AP282">
        <v>2.4</v>
      </c>
      <c r="AQ282">
        <v>2.27</v>
      </c>
      <c r="AR282">
        <v>1.65</v>
      </c>
      <c r="AS282">
        <v>1.59</v>
      </c>
      <c r="AT282">
        <v>17</v>
      </c>
      <c r="AU282">
        <v>-0.5</v>
      </c>
      <c r="AV282">
        <v>2</v>
      </c>
      <c r="AW282">
        <v>1.92</v>
      </c>
      <c r="AX282">
        <v>1.95</v>
      </c>
      <c r="AY282">
        <v>1.87</v>
      </c>
      <c r="AZ282">
        <v>1.96</v>
      </c>
      <c r="BA282">
        <v>3.47</v>
      </c>
      <c r="BB282">
        <v>4.24</v>
      </c>
    </row>
  </sheetData>
  <sortState ref="A2:BE192">
    <sortCondition ref="A2:A192"/>
    <sortCondition ref="B2:B192"/>
    <sortCondition ref="C2:C1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J98"/>
  <sheetViews>
    <sheetView workbookViewId="0">
      <pane xSplit="4" ySplit="1" topLeftCell="E74" activePane="bottomRight" state="frozen"/>
      <selection activeCell="C286" sqref="C286"/>
      <selection pane="topRight" activeCell="C286" sqref="C286"/>
      <selection pane="bottomLeft" activeCell="C286" sqref="C286"/>
      <selection pane="bottomRight" activeCell="A93" sqref="A93:XFD98"/>
    </sheetView>
  </sheetViews>
  <sheetFormatPr defaultRowHeight="12.75" x14ac:dyDescent="0.2"/>
  <cols>
    <col min="1" max="1" width="4.5703125" bestFit="1" customWidth="1"/>
    <col min="2" max="2" width="8.140625" bestFit="1" customWidth="1"/>
    <col min="3" max="3" width="11.42578125" bestFit="1" customWidth="1"/>
    <col min="4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0" width="5" bestFit="1" customWidth="1"/>
    <col min="31" max="31" width="4.7109375" bestFit="1" customWidth="1"/>
    <col min="32" max="34" width="5" bestFit="1" customWidth="1"/>
    <col min="35" max="35" width="6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</cols>
  <sheetData>
    <row r="1" spans="1:54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</row>
    <row r="2" spans="1:54" s="6" customFormat="1" x14ac:dyDescent="0.2">
      <c r="A2" t="s">
        <v>248</v>
      </c>
      <c r="B2" s="4">
        <v>43316</v>
      </c>
      <c r="C2" t="s">
        <v>249</v>
      </c>
      <c r="D2" t="s">
        <v>250</v>
      </c>
      <c r="E2">
        <v>3</v>
      </c>
      <c r="F2">
        <v>1</v>
      </c>
      <c r="G2" t="str">
        <f t="shared" ref="G2:G7" si="0">IF(OR(E2="",F2=""),"",IF(E2&gt;F2,"H",IF(E2=F2,"D","A")))</f>
        <v>H</v>
      </c>
      <c r="H2">
        <v>2</v>
      </c>
      <c r="I2">
        <v>0</v>
      </c>
      <c r="J2" t="str">
        <f t="shared" ref="J2:J7" si="1">IF(OR(H2="",I2=""),"",IF(H2&gt;I2,"H",IF(H2=I2,"D","A")))</f>
        <v>H</v>
      </c>
      <c r="K2" s="7" t="s">
        <v>251</v>
      </c>
      <c r="L2">
        <v>21</v>
      </c>
      <c r="M2">
        <v>6</v>
      </c>
      <c r="N2">
        <v>10</v>
      </c>
      <c r="O2">
        <v>1</v>
      </c>
      <c r="P2">
        <v>11</v>
      </c>
      <c r="Q2">
        <v>10</v>
      </c>
      <c r="R2">
        <v>12</v>
      </c>
      <c r="S2">
        <v>3</v>
      </c>
      <c r="T2">
        <v>1</v>
      </c>
      <c r="U2">
        <v>3</v>
      </c>
      <c r="V2">
        <v>0</v>
      </c>
      <c r="W2">
        <v>0</v>
      </c>
      <c r="X2">
        <v>1.1000000000000001</v>
      </c>
      <c r="Y2">
        <v>11</v>
      </c>
      <c r="Z2">
        <v>21</v>
      </c>
      <c r="AA2">
        <v>1.1000000000000001</v>
      </c>
      <c r="AB2">
        <v>9</v>
      </c>
      <c r="AC2">
        <v>20</v>
      </c>
      <c r="AD2">
        <v>1.1200000000000001</v>
      </c>
      <c r="AE2">
        <v>8</v>
      </c>
      <c r="AF2">
        <v>16</v>
      </c>
      <c r="AG2">
        <v>1.1100000000000001</v>
      </c>
      <c r="AH2">
        <v>10</v>
      </c>
      <c r="AI2">
        <v>28.17</v>
      </c>
      <c r="AJ2">
        <v>1.1000000000000001</v>
      </c>
      <c r="AK2">
        <v>10</v>
      </c>
      <c r="AL2">
        <v>19</v>
      </c>
      <c r="AM2">
        <v>1.1200000000000001</v>
      </c>
      <c r="AN2">
        <v>9</v>
      </c>
      <c r="AO2">
        <v>22</v>
      </c>
      <c r="AP2">
        <v>39</v>
      </c>
      <c r="AQ2">
        <v>1.1399999999999999</v>
      </c>
      <c r="AR2">
        <v>1.1100000000000001</v>
      </c>
      <c r="AS2">
        <v>11</v>
      </c>
      <c r="AT2">
        <v>8.76</v>
      </c>
      <c r="AU2">
        <v>29</v>
      </c>
      <c r="AV2">
        <v>21.5</v>
      </c>
      <c r="AW2">
        <v>34</v>
      </c>
      <c r="AX2">
        <v>1.48</v>
      </c>
      <c r="AY2">
        <v>1.42</v>
      </c>
      <c r="AZ2">
        <v>2.8</v>
      </c>
      <c r="BA2">
        <v>2.71</v>
      </c>
      <c r="BB2">
        <v>18</v>
      </c>
    </row>
    <row r="3" spans="1:54" s="6" customFormat="1" x14ac:dyDescent="0.2">
      <c r="A3" t="s">
        <v>248</v>
      </c>
      <c r="B3" s="4">
        <v>43316</v>
      </c>
      <c r="C3" t="s">
        <v>252</v>
      </c>
      <c r="D3" t="s">
        <v>253</v>
      </c>
      <c r="E3">
        <v>1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 s="7" t="s">
        <v>254</v>
      </c>
      <c r="L3">
        <v>6</v>
      </c>
      <c r="M3">
        <v>20</v>
      </c>
      <c r="N3">
        <v>1</v>
      </c>
      <c r="O3">
        <v>10</v>
      </c>
      <c r="P3">
        <v>18</v>
      </c>
      <c r="Q3">
        <v>10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3.5</v>
      </c>
      <c r="Y3">
        <v>3.4</v>
      </c>
      <c r="Z3">
        <v>2.04</v>
      </c>
      <c r="AA3">
        <v>3.5</v>
      </c>
      <c r="AB3">
        <v>3.4</v>
      </c>
      <c r="AC3">
        <v>2.0499999999999998</v>
      </c>
      <c r="AD3">
        <v>3.6</v>
      </c>
      <c r="AE3">
        <v>3.3</v>
      </c>
      <c r="AF3">
        <v>2</v>
      </c>
      <c r="AG3">
        <v>3.78</v>
      </c>
      <c r="AH3">
        <v>3.61</v>
      </c>
      <c r="AI3">
        <v>2.04</v>
      </c>
      <c r="AJ3">
        <v>3.75</v>
      </c>
      <c r="AK3">
        <v>3.4</v>
      </c>
      <c r="AL3">
        <v>1.95</v>
      </c>
      <c r="AM3">
        <v>3.6</v>
      </c>
      <c r="AN3">
        <v>3.5</v>
      </c>
      <c r="AO3">
        <v>2.0499999999999998</v>
      </c>
      <c r="AP3">
        <v>38</v>
      </c>
      <c r="AQ3">
        <v>3.82</v>
      </c>
      <c r="AR3">
        <v>3.63</v>
      </c>
      <c r="AS3">
        <v>3.61</v>
      </c>
      <c r="AT3">
        <v>3.35</v>
      </c>
      <c r="AU3">
        <v>2.1</v>
      </c>
      <c r="AV3">
        <v>2.0299999999999998</v>
      </c>
      <c r="AW3">
        <v>37</v>
      </c>
      <c r="AX3">
        <v>2.2000000000000002</v>
      </c>
      <c r="AY3">
        <v>2.11</v>
      </c>
      <c r="AZ3">
        <v>1.77</v>
      </c>
      <c r="BA3">
        <v>1.7</v>
      </c>
      <c r="BB3">
        <v>18</v>
      </c>
    </row>
    <row r="4" spans="1:54" s="6" customFormat="1" x14ac:dyDescent="0.2">
      <c r="A4" t="s">
        <v>248</v>
      </c>
      <c r="B4" s="4">
        <v>43316</v>
      </c>
      <c r="C4" t="s">
        <v>255</v>
      </c>
      <c r="D4" t="s">
        <v>256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7" t="s">
        <v>257</v>
      </c>
      <c r="L4">
        <v>17</v>
      </c>
      <c r="M4">
        <v>3</v>
      </c>
      <c r="N4">
        <v>6</v>
      </c>
      <c r="O4">
        <v>2</v>
      </c>
      <c r="P4">
        <v>13</v>
      </c>
      <c r="Q4">
        <v>14</v>
      </c>
      <c r="R4">
        <v>8</v>
      </c>
      <c r="S4">
        <v>1</v>
      </c>
      <c r="T4">
        <v>1</v>
      </c>
      <c r="U4">
        <v>3</v>
      </c>
      <c r="V4">
        <v>0</v>
      </c>
      <c r="W4">
        <v>0</v>
      </c>
      <c r="X4">
        <v>2.04</v>
      </c>
      <c r="Y4">
        <v>3.3</v>
      </c>
      <c r="Z4">
        <v>3.6</v>
      </c>
      <c r="AA4">
        <v>2.0499999999999998</v>
      </c>
      <c r="AB4">
        <v>3.25</v>
      </c>
      <c r="AC4">
        <v>3.7</v>
      </c>
      <c r="AD4">
        <v>2</v>
      </c>
      <c r="AE4">
        <v>3.3</v>
      </c>
      <c r="AF4">
        <v>3.6</v>
      </c>
      <c r="AG4">
        <v>2.08</v>
      </c>
      <c r="AH4">
        <v>3.37</v>
      </c>
      <c r="AI4">
        <v>3.92</v>
      </c>
      <c r="AJ4">
        <v>2</v>
      </c>
      <c r="AK4">
        <v>3.2</v>
      </c>
      <c r="AL4">
        <v>3.6</v>
      </c>
      <c r="AM4">
        <v>2.0499999999999998</v>
      </c>
      <c r="AN4">
        <v>3.3</v>
      </c>
      <c r="AO4">
        <v>3.8</v>
      </c>
      <c r="AP4">
        <v>39</v>
      </c>
      <c r="AQ4">
        <v>2.11</v>
      </c>
      <c r="AR4">
        <v>2.04</v>
      </c>
      <c r="AS4">
        <v>3.4</v>
      </c>
      <c r="AT4">
        <v>3.24</v>
      </c>
      <c r="AU4">
        <v>3.92</v>
      </c>
      <c r="AV4">
        <v>3.71</v>
      </c>
      <c r="AW4">
        <v>35</v>
      </c>
      <c r="AX4">
        <v>2.4500000000000002</v>
      </c>
      <c r="AY4">
        <v>2.29</v>
      </c>
      <c r="AZ4">
        <v>1.63</v>
      </c>
      <c r="BA4">
        <v>1.59</v>
      </c>
      <c r="BB4">
        <v>17</v>
      </c>
    </row>
    <row r="5" spans="1:54" s="6" customFormat="1" x14ac:dyDescent="0.2">
      <c r="A5" t="s">
        <v>248</v>
      </c>
      <c r="B5" s="4">
        <v>43316</v>
      </c>
      <c r="C5" t="s">
        <v>258</v>
      </c>
      <c r="D5" t="s">
        <v>259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 s="7" t="s">
        <v>260</v>
      </c>
      <c r="L5">
        <v>12</v>
      </c>
      <c r="M5">
        <v>10</v>
      </c>
      <c r="N5">
        <v>4</v>
      </c>
      <c r="O5">
        <v>5</v>
      </c>
      <c r="P5">
        <v>13</v>
      </c>
      <c r="Q5">
        <v>18</v>
      </c>
      <c r="R5">
        <v>9</v>
      </c>
      <c r="S5">
        <v>6</v>
      </c>
      <c r="T5">
        <v>3</v>
      </c>
      <c r="U5">
        <v>1</v>
      </c>
      <c r="V5">
        <v>0</v>
      </c>
      <c r="W5">
        <v>0</v>
      </c>
      <c r="X5">
        <v>2.5</v>
      </c>
      <c r="Y5">
        <v>3.25</v>
      </c>
      <c r="Z5">
        <v>2.8</v>
      </c>
      <c r="AA5">
        <v>2.35</v>
      </c>
      <c r="AB5">
        <v>3.2</v>
      </c>
      <c r="AC5">
        <v>3</v>
      </c>
      <c r="AD5">
        <v>2.4</v>
      </c>
      <c r="AE5">
        <v>3.3</v>
      </c>
      <c r="AF5">
        <v>2.75</v>
      </c>
      <c r="AG5">
        <v>2.57</v>
      </c>
      <c r="AH5">
        <v>3.32</v>
      </c>
      <c r="AI5">
        <v>2.92</v>
      </c>
      <c r="AJ5">
        <v>2.5</v>
      </c>
      <c r="AK5">
        <v>3.3</v>
      </c>
      <c r="AL5">
        <v>2.8</v>
      </c>
      <c r="AM5">
        <v>2.5499999999999998</v>
      </c>
      <c r="AN5">
        <v>3.2</v>
      </c>
      <c r="AO5">
        <v>2.88</v>
      </c>
      <c r="AP5">
        <v>40</v>
      </c>
      <c r="AQ5">
        <v>2.63</v>
      </c>
      <c r="AR5">
        <v>2.52</v>
      </c>
      <c r="AS5">
        <v>3.32</v>
      </c>
      <c r="AT5">
        <v>3.14</v>
      </c>
      <c r="AU5">
        <v>3</v>
      </c>
      <c r="AV5">
        <v>2.85</v>
      </c>
      <c r="AW5">
        <v>36</v>
      </c>
      <c r="AX5">
        <v>2.4500000000000002</v>
      </c>
      <c r="AY5">
        <v>2.31</v>
      </c>
      <c r="AZ5">
        <v>1.64</v>
      </c>
      <c r="BA5">
        <v>1.58</v>
      </c>
      <c r="BB5">
        <v>18</v>
      </c>
    </row>
    <row r="6" spans="1:54" s="6" customFormat="1" x14ac:dyDescent="0.2">
      <c r="A6" t="s">
        <v>248</v>
      </c>
      <c r="B6" s="4">
        <v>43317</v>
      </c>
      <c r="C6" t="s">
        <v>261</v>
      </c>
      <c r="D6" t="s">
        <v>262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7" t="s">
        <v>263</v>
      </c>
      <c r="L6">
        <v>6</v>
      </c>
      <c r="M6">
        <v>8</v>
      </c>
      <c r="N6">
        <v>1</v>
      </c>
      <c r="O6">
        <v>3</v>
      </c>
      <c r="P6">
        <v>12</v>
      </c>
      <c r="Q6">
        <v>11</v>
      </c>
      <c r="R6">
        <v>4</v>
      </c>
      <c r="S6">
        <v>2</v>
      </c>
      <c r="T6">
        <v>3</v>
      </c>
      <c r="U6">
        <v>2</v>
      </c>
      <c r="V6">
        <v>0</v>
      </c>
      <c r="W6">
        <v>1</v>
      </c>
      <c r="X6">
        <v>3.1</v>
      </c>
      <c r="Y6">
        <v>3.25</v>
      </c>
      <c r="Z6">
        <v>2.2999999999999998</v>
      </c>
      <c r="AA6">
        <v>3</v>
      </c>
      <c r="AB6">
        <v>3.3</v>
      </c>
      <c r="AC6">
        <v>2.2999999999999998</v>
      </c>
      <c r="AD6">
        <v>2.75</v>
      </c>
      <c r="AE6">
        <v>3.3</v>
      </c>
      <c r="AF6">
        <v>2.4</v>
      </c>
      <c r="AG6">
        <v>3.07</v>
      </c>
      <c r="AH6">
        <v>3.49</v>
      </c>
      <c r="AI6">
        <v>2.37</v>
      </c>
      <c r="AJ6">
        <v>2.9</v>
      </c>
      <c r="AK6">
        <v>3.4</v>
      </c>
      <c r="AL6">
        <v>2.38</v>
      </c>
      <c r="AM6">
        <v>3</v>
      </c>
      <c r="AN6">
        <v>3.3</v>
      </c>
      <c r="AO6">
        <v>2.2999999999999998</v>
      </c>
      <c r="AP6">
        <v>39</v>
      </c>
      <c r="AQ6">
        <v>3.25</v>
      </c>
      <c r="AR6">
        <v>3.01</v>
      </c>
      <c r="AS6">
        <v>3.49</v>
      </c>
      <c r="AT6">
        <v>3.27</v>
      </c>
      <c r="AU6">
        <v>2.4500000000000002</v>
      </c>
      <c r="AV6">
        <v>2.3199999999999998</v>
      </c>
      <c r="AW6">
        <v>36</v>
      </c>
      <c r="AX6">
        <v>2.17</v>
      </c>
      <c r="AY6">
        <v>2.06</v>
      </c>
      <c r="AZ6">
        <v>1.8</v>
      </c>
      <c r="BA6">
        <v>1.72</v>
      </c>
      <c r="BB6">
        <v>18</v>
      </c>
    </row>
    <row r="7" spans="1:54" s="6" customFormat="1" x14ac:dyDescent="0.2">
      <c r="A7" t="s">
        <v>248</v>
      </c>
      <c r="B7" s="4">
        <v>43317</v>
      </c>
      <c r="C7" t="s">
        <v>264</v>
      </c>
      <c r="D7" t="s">
        <v>265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7" t="s">
        <v>266</v>
      </c>
      <c r="L7">
        <v>12</v>
      </c>
      <c r="M7">
        <v>6</v>
      </c>
      <c r="N7">
        <v>4</v>
      </c>
      <c r="O7">
        <v>2</v>
      </c>
      <c r="P7">
        <v>11</v>
      </c>
      <c r="Q7">
        <v>9</v>
      </c>
      <c r="R7">
        <v>0</v>
      </c>
      <c r="S7">
        <v>5</v>
      </c>
      <c r="T7">
        <v>1</v>
      </c>
      <c r="U7">
        <v>2</v>
      </c>
      <c r="V7">
        <v>0</v>
      </c>
      <c r="W7">
        <v>0</v>
      </c>
      <c r="X7">
        <v>1.8</v>
      </c>
      <c r="Y7">
        <v>3.6</v>
      </c>
      <c r="Z7">
        <v>4.33</v>
      </c>
      <c r="AA7">
        <v>1.8</v>
      </c>
      <c r="AB7">
        <v>3.5</v>
      </c>
      <c r="AC7">
        <v>4.4000000000000004</v>
      </c>
      <c r="AD7">
        <v>1.8</v>
      </c>
      <c r="AE7">
        <v>3.5</v>
      </c>
      <c r="AF7">
        <v>4.2</v>
      </c>
      <c r="AG7">
        <v>1.81</v>
      </c>
      <c r="AH7">
        <v>3.79</v>
      </c>
      <c r="AI7">
        <v>4.63</v>
      </c>
      <c r="AJ7">
        <v>1.8</v>
      </c>
      <c r="AK7">
        <v>3.75</v>
      </c>
      <c r="AL7">
        <v>4.2</v>
      </c>
      <c r="AM7">
        <v>1.8</v>
      </c>
      <c r="AN7">
        <v>3.6</v>
      </c>
      <c r="AO7">
        <v>4.2</v>
      </c>
      <c r="AP7">
        <v>38</v>
      </c>
      <c r="AQ7">
        <v>1.85</v>
      </c>
      <c r="AR7">
        <v>1.8</v>
      </c>
      <c r="AS7">
        <v>3.79</v>
      </c>
      <c r="AT7">
        <v>3.54</v>
      </c>
      <c r="AU7">
        <v>4.63</v>
      </c>
      <c r="AV7">
        <v>4.3099999999999996</v>
      </c>
      <c r="AW7">
        <v>37</v>
      </c>
      <c r="AX7">
        <v>2.0699999999999998</v>
      </c>
      <c r="AY7">
        <v>1.99</v>
      </c>
      <c r="AZ7">
        <v>1.88</v>
      </c>
      <c r="BA7">
        <v>1.79</v>
      </c>
      <c r="BB7">
        <v>17</v>
      </c>
    </row>
    <row r="8" spans="1:54" s="6" customFormat="1" x14ac:dyDescent="0.2">
      <c r="A8" t="s">
        <v>248</v>
      </c>
      <c r="B8" s="4">
        <v>43323</v>
      </c>
      <c r="C8" t="s">
        <v>259</v>
      </c>
      <c r="D8" t="s">
        <v>261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0</v>
      </c>
      <c r="J8" t="str">
        <f t="shared" ref="J8:J13" si="3">IF(OR(H8="",I8=""),"",IF(H8&gt;I8,"H",IF(H8=I8,"D","A")))</f>
        <v>D</v>
      </c>
      <c r="K8" s="7" t="s">
        <v>266</v>
      </c>
      <c r="L8">
        <v>11</v>
      </c>
      <c r="M8">
        <v>15</v>
      </c>
      <c r="N8">
        <v>1</v>
      </c>
      <c r="O8">
        <v>3</v>
      </c>
      <c r="P8">
        <v>12</v>
      </c>
      <c r="Q8">
        <v>15</v>
      </c>
      <c r="R8">
        <v>8</v>
      </c>
      <c r="S8">
        <v>12</v>
      </c>
      <c r="T8">
        <v>1</v>
      </c>
      <c r="U8">
        <v>3</v>
      </c>
      <c r="V8">
        <v>0</v>
      </c>
      <c r="W8">
        <v>0</v>
      </c>
      <c r="X8">
        <v>3.4</v>
      </c>
      <c r="Y8">
        <v>3.4</v>
      </c>
      <c r="Z8">
        <v>2.1</v>
      </c>
      <c r="AA8">
        <v>3.6</v>
      </c>
      <c r="AB8">
        <v>3.3</v>
      </c>
      <c r="AC8">
        <v>2.0499999999999998</v>
      </c>
      <c r="AD8">
        <v>3.65</v>
      </c>
      <c r="AE8">
        <v>3.25</v>
      </c>
      <c r="AF8">
        <v>2</v>
      </c>
      <c r="AG8">
        <v>3.88</v>
      </c>
      <c r="AH8">
        <v>3.43</v>
      </c>
      <c r="AI8">
        <v>2.0699999999999998</v>
      </c>
      <c r="AJ8">
        <v>3.6</v>
      </c>
      <c r="AK8">
        <v>3.4</v>
      </c>
      <c r="AL8">
        <v>2.0499999999999998</v>
      </c>
      <c r="AM8">
        <v>3.6</v>
      </c>
      <c r="AN8">
        <v>3.4</v>
      </c>
      <c r="AO8">
        <v>2.1</v>
      </c>
      <c r="AP8">
        <v>36</v>
      </c>
      <c r="AQ8">
        <v>3.88</v>
      </c>
      <c r="AR8">
        <v>3.62</v>
      </c>
      <c r="AS8">
        <v>3.43</v>
      </c>
      <c r="AT8">
        <v>3.29</v>
      </c>
      <c r="AU8">
        <v>2.15</v>
      </c>
      <c r="AV8">
        <v>2.06</v>
      </c>
      <c r="AW8">
        <v>32</v>
      </c>
      <c r="AX8">
        <v>2.25</v>
      </c>
      <c r="AY8">
        <v>2.13</v>
      </c>
      <c r="AZ8">
        <v>1.73</v>
      </c>
      <c r="BA8">
        <v>1.68</v>
      </c>
      <c r="BB8">
        <v>17</v>
      </c>
    </row>
    <row r="9" spans="1:54" s="6" customFormat="1" x14ac:dyDescent="0.2">
      <c r="A9" t="s">
        <v>248</v>
      </c>
      <c r="B9" s="4">
        <v>43323</v>
      </c>
      <c r="C9" t="s">
        <v>253</v>
      </c>
      <c r="D9" t="s">
        <v>249</v>
      </c>
      <c r="E9">
        <v>1</v>
      </c>
      <c r="F9">
        <v>0</v>
      </c>
      <c r="G9" t="str">
        <f t="shared" si="2"/>
        <v>H</v>
      </c>
      <c r="H9">
        <v>0</v>
      </c>
      <c r="I9">
        <v>0</v>
      </c>
      <c r="J9" t="str">
        <f t="shared" si="3"/>
        <v>D</v>
      </c>
      <c r="K9" s="7" t="s">
        <v>257</v>
      </c>
      <c r="L9">
        <v>14</v>
      </c>
      <c r="M9">
        <v>13</v>
      </c>
      <c r="N9">
        <v>7</v>
      </c>
      <c r="O9">
        <v>4</v>
      </c>
      <c r="P9">
        <v>18</v>
      </c>
      <c r="Q9">
        <v>7</v>
      </c>
      <c r="R9">
        <v>0</v>
      </c>
      <c r="S9">
        <v>4</v>
      </c>
      <c r="T9">
        <v>5</v>
      </c>
      <c r="U9">
        <v>2</v>
      </c>
      <c r="V9">
        <v>0</v>
      </c>
      <c r="W9">
        <v>0</v>
      </c>
      <c r="X9">
        <v>5.5</v>
      </c>
      <c r="Y9">
        <v>4</v>
      </c>
      <c r="Z9">
        <v>1.57</v>
      </c>
      <c r="AA9">
        <v>5.75</v>
      </c>
      <c r="AB9">
        <v>4.0999999999999996</v>
      </c>
      <c r="AC9">
        <v>1.53</v>
      </c>
      <c r="AD9">
        <v>5.0999999999999996</v>
      </c>
      <c r="AE9">
        <v>3.9</v>
      </c>
      <c r="AF9">
        <v>1.6</v>
      </c>
      <c r="AG9">
        <v>5.58</v>
      </c>
      <c r="AH9">
        <v>4.2</v>
      </c>
      <c r="AI9">
        <v>1.65</v>
      </c>
      <c r="AJ9">
        <v>5</v>
      </c>
      <c r="AK9">
        <v>4.2</v>
      </c>
      <c r="AL9">
        <v>1.6</v>
      </c>
      <c r="AM9">
        <v>5.4</v>
      </c>
      <c r="AN9">
        <v>4.0999999999999996</v>
      </c>
      <c r="AO9">
        <v>1.62</v>
      </c>
      <c r="AP9">
        <v>36</v>
      </c>
      <c r="AQ9">
        <v>6</v>
      </c>
      <c r="AR9">
        <v>5.33</v>
      </c>
      <c r="AS9">
        <v>4.2</v>
      </c>
      <c r="AT9">
        <v>4.01</v>
      </c>
      <c r="AU9">
        <v>1.65</v>
      </c>
      <c r="AV9">
        <v>1.59</v>
      </c>
      <c r="AW9">
        <v>33</v>
      </c>
      <c r="AX9">
        <v>1.84</v>
      </c>
      <c r="AY9">
        <v>1.76</v>
      </c>
      <c r="AZ9">
        <v>2.11</v>
      </c>
      <c r="BA9">
        <v>2.0099999999999998</v>
      </c>
      <c r="BB9">
        <v>19</v>
      </c>
    </row>
    <row r="10" spans="1:54" s="6" customFormat="1" x14ac:dyDescent="0.2">
      <c r="A10" t="s">
        <v>248</v>
      </c>
      <c r="B10" s="4">
        <v>43323</v>
      </c>
      <c r="C10" t="s">
        <v>250</v>
      </c>
      <c r="D10" t="s">
        <v>255</v>
      </c>
      <c r="E10">
        <v>0</v>
      </c>
      <c r="F10">
        <v>0</v>
      </c>
      <c r="G10" t="str">
        <f t="shared" si="2"/>
        <v>D</v>
      </c>
      <c r="H10">
        <v>0</v>
      </c>
      <c r="I10">
        <v>0</v>
      </c>
      <c r="J10" t="str">
        <f t="shared" si="3"/>
        <v>D</v>
      </c>
      <c r="K10" s="7" t="s">
        <v>279</v>
      </c>
      <c r="L10">
        <v>7</v>
      </c>
      <c r="M10">
        <v>7</v>
      </c>
      <c r="N10">
        <v>3</v>
      </c>
      <c r="O10">
        <v>2</v>
      </c>
      <c r="P10">
        <v>16</v>
      </c>
      <c r="Q10">
        <v>7</v>
      </c>
      <c r="R10">
        <v>3</v>
      </c>
      <c r="S10">
        <v>3</v>
      </c>
      <c r="T10">
        <v>1</v>
      </c>
      <c r="U10">
        <v>2</v>
      </c>
      <c r="V10">
        <v>0</v>
      </c>
      <c r="W10">
        <v>0</v>
      </c>
      <c r="X10">
        <v>3.2</v>
      </c>
      <c r="Y10">
        <v>3.3</v>
      </c>
      <c r="Z10">
        <v>2.25</v>
      </c>
      <c r="AA10">
        <v>3.2</v>
      </c>
      <c r="AB10">
        <v>3.2</v>
      </c>
      <c r="AC10">
        <v>2.25</v>
      </c>
      <c r="AD10">
        <v>3.25</v>
      </c>
      <c r="AE10">
        <v>3.1</v>
      </c>
      <c r="AF10">
        <v>2.2000000000000002</v>
      </c>
      <c r="AG10">
        <v>3.41</v>
      </c>
      <c r="AH10">
        <v>3.37</v>
      </c>
      <c r="AI10">
        <v>2.2599999999999998</v>
      </c>
      <c r="AJ10">
        <v>3.2</v>
      </c>
      <c r="AK10">
        <v>3.3</v>
      </c>
      <c r="AL10">
        <v>2.25</v>
      </c>
      <c r="AM10">
        <v>3.3</v>
      </c>
      <c r="AN10">
        <v>3.3</v>
      </c>
      <c r="AO10">
        <v>2.25</v>
      </c>
      <c r="AP10">
        <v>37</v>
      </c>
      <c r="AQ10">
        <v>3.5</v>
      </c>
      <c r="AR10">
        <v>3.27</v>
      </c>
      <c r="AS10">
        <v>3.37</v>
      </c>
      <c r="AT10">
        <v>3.17</v>
      </c>
      <c r="AU10">
        <v>2.2999999999999998</v>
      </c>
      <c r="AV10">
        <v>2.2400000000000002</v>
      </c>
      <c r="AW10">
        <v>32</v>
      </c>
      <c r="AX10">
        <v>2.37</v>
      </c>
      <c r="AY10">
        <v>2.2599999999999998</v>
      </c>
      <c r="AZ10">
        <v>1.64</v>
      </c>
      <c r="BA10">
        <v>1.6</v>
      </c>
      <c r="BB10">
        <v>18</v>
      </c>
    </row>
    <row r="11" spans="1:54" s="6" customFormat="1" x14ac:dyDescent="0.2">
      <c r="A11" t="s">
        <v>248</v>
      </c>
      <c r="B11" s="4">
        <v>43323</v>
      </c>
      <c r="C11" t="s">
        <v>265</v>
      </c>
      <c r="D11" t="s">
        <v>252</v>
      </c>
      <c r="E11">
        <v>0</v>
      </c>
      <c r="F11">
        <v>1</v>
      </c>
      <c r="G11" t="str">
        <f t="shared" si="2"/>
        <v>A</v>
      </c>
      <c r="H11">
        <v>0</v>
      </c>
      <c r="I11">
        <v>0</v>
      </c>
      <c r="J11" t="str">
        <f t="shared" si="3"/>
        <v>D</v>
      </c>
      <c r="K11" s="7" t="s">
        <v>251</v>
      </c>
      <c r="L11">
        <v>13</v>
      </c>
      <c r="M11">
        <v>6</v>
      </c>
      <c r="N11">
        <v>4</v>
      </c>
      <c r="O11">
        <v>2</v>
      </c>
      <c r="P11">
        <v>13</v>
      </c>
      <c r="Q11">
        <v>14</v>
      </c>
      <c r="R11">
        <v>4</v>
      </c>
      <c r="S11">
        <v>2</v>
      </c>
      <c r="T11">
        <v>3</v>
      </c>
      <c r="U11">
        <v>2</v>
      </c>
      <c r="V11">
        <v>0</v>
      </c>
      <c r="W11">
        <v>0</v>
      </c>
      <c r="X11">
        <v>1.61</v>
      </c>
      <c r="Y11">
        <v>3.8</v>
      </c>
      <c r="Z11">
        <v>5.5</v>
      </c>
      <c r="AA11">
        <v>1.62</v>
      </c>
      <c r="AB11">
        <v>3.6</v>
      </c>
      <c r="AC11">
        <v>5.75</v>
      </c>
      <c r="AD11">
        <v>1.6</v>
      </c>
      <c r="AE11">
        <v>3.7</v>
      </c>
      <c r="AF11">
        <v>5.4</v>
      </c>
      <c r="AG11">
        <v>1.63</v>
      </c>
      <c r="AH11">
        <v>4.09</v>
      </c>
      <c r="AI11">
        <v>5.71</v>
      </c>
      <c r="AJ11">
        <v>1.62</v>
      </c>
      <c r="AK11">
        <v>3.8</v>
      </c>
      <c r="AL11">
        <v>5.5</v>
      </c>
      <c r="AM11">
        <v>1.62</v>
      </c>
      <c r="AN11">
        <v>3.8</v>
      </c>
      <c r="AO11">
        <v>6</v>
      </c>
      <c r="AP11">
        <v>36</v>
      </c>
      <c r="AQ11">
        <v>1.67</v>
      </c>
      <c r="AR11">
        <v>1.62</v>
      </c>
      <c r="AS11">
        <v>4.09</v>
      </c>
      <c r="AT11">
        <v>3.73</v>
      </c>
      <c r="AU11">
        <v>6</v>
      </c>
      <c r="AV11">
        <v>5.58</v>
      </c>
      <c r="AW11">
        <v>32</v>
      </c>
      <c r="AX11">
        <v>2.17</v>
      </c>
      <c r="AY11">
        <v>2.09</v>
      </c>
      <c r="AZ11">
        <v>1.75</v>
      </c>
      <c r="BA11">
        <v>1.71</v>
      </c>
      <c r="BB11">
        <v>18</v>
      </c>
    </row>
    <row r="12" spans="1:54" s="6" customFormat="1" x14ac:dyDescent="0.2">
      <c r="A12" t="s">
        <v>248</v>
      </c>
      <c r="B12" s="4">
        <v>43324</v>
      </c>
      <c r="C12" t="s">
        <v>262</v>
      </c>
      <c r="D12" t="s">
        <v>258</v>
      </c>
      <c r="E12">
        <v>2</v>
      </c>
      <c r="F12">
        <v>0</v>
      </c>
      <c r="G12" t="str">
        <f t="shared" si="2"/>
        <v>H</v>
      </c>
      <c r="H12">
        <v>2</v>
      </c>
      <c r="I12">
        <v>0</v>
      </c>
      <c r="J12" t="str">
        <f t="shared" si="3"/>
        <v>H</v>
      </c>
      <c r="K12" s="7" t="s">
        <v>389</v>
      </c>
      <c r="L12">
        <v>11</v>
      </c>
      <c r="M12">
        <v>6</v>
      </c>
      <c r="N12">
        <v>8</v>
      </c>
      <c r="O12">
        <v>1</v>
      </c>
      <c r="P12">
        <v>11</v>
      </c>
      <c r="Q12">
        <v>18</v>
      </c>
      <c r="R12">
        <v>5</v>
      </c>
      <c r="S12">
        <v>4</v>
      </c>
      <c r="T12">
        <v>1</v>
      </c>
      <c r="U12">
        <v>4</v>
      </c>
      <c r="V12">
        <v>1</v>
      </c>
      <c r="W12">
        <v>0</v>
      </c>
      <c r="X12">
        <v>1.33</v>
      </c>
      <c r="Y12">
        <v>5</v>
      </c>
      <c r="Z12">
        <v>9</v>
      </c>
      <c r="AA12">
        <v>1.28</v>
      </c>
      <c r="AB12">
        <v>5.25</v>
      </c>
      <c r="AC12">
        <v>9.75</v>
      </c>
      <c r="AD12">
        <v>1.33</v>
      </c>
      <c r="AE12">
        <v>5.2</v>
      </c>
      <c r="AF12">
        <v>7.2</v>
      </c>
      <c r="AG12">
        <v>1.32</v>
      </c>
      <c r="AH12">
        <v>5.89</v>
      </c>
      <c r="AI12">
        <v>9.4</v>
      </c>
      <c r="AJ12">
        <v>1.33</v>
      </c>
      <c r="AK12">
        <v>5.5</v>
      </c>
      <c r="AL12">
        <v>8</v>
      </c>
      <c r="AM12">
        <v>1.3</v>
      </c>
      <c r="AN12">
        <v>5.25</v>
      </c>
      <c r="AO12">
        <v>8.5</v>
      </c>
      <c r="AP12">
        <v>36</v>
      </c>
      <c r="AQ12">
        <v>1.4</v>
      </c>
      <c r="AR12">
        <v>1.33</v>
      </c>
      <c r="AS12">
        <v>5.89</v>
      </c>
      <c r="AT12">
        <v>5.17</v>
      </c>
      <c r="AU12">
        <v>9.75</v>
      </c>
      <c r="AV12">
        <v>8.24</v>
      </c>
      <c r="AW12">
        <v>31</v>
      </c>
      <c r="AX12">
        <v>1.57</v>
      </c>
      <c r="AY12">
        <v>1.55</v>
      </c>
      <c r="AZ12">
        <v>2.4500000000000002</v>
      </c>
      <c r="BA12">
        <v>2.37</v>
      </c>
      <c r="BB12">
        <v>18</v>
      </c>
    </row>
    <row r="13" spans="1:54" s="6" customFormat="1" x14ac:dyDescent="0.2">
      <c r="A13" t="s">
        <v>248</v>
      </c>
      <c r="B13" s="4">
        <v>43324</v>
      </c>
      <c r="C13" t="s">
        <v>256</v>
      </c>
      <c r="D13" t="s">
        <v>264</v>
      </c>
      <c r="E13">
        <v>1</v>
      </c>
      <c r="F13">
        <v>1</v>
      </c>
      <c r="G13" t="str">
        <f t="shared" si="2"/>
        <v>D</v>
      </c>
      <c r="H13">
        <v>1</v>
      </c>
      <c r="I13">
        <v>0</v>
      </c>
      <c r="J13" t="str">
        <f t="shared" si="3"/>
        <v>H</v>
      </c>
      <c r="K13" s="7" t="s">
        <v>273</v>
      </c>
      <c r="L13">
        <v>12</v>
      </c>
      <c r="M13">
        <v>16</v>
      </c>
      <c r="N13">
        <v>1</v>
      </c>
      <c r="O13">
        <v>6</v>
      </c>
      <c r="P13">
        <v>7</v>
      </c>
      <c r="Q13">
        <v>12</v>
      </c>
      <c r="R13">
        <v>10</v>
      </c>
      <c r="S13">
        <v>7</v>
      </c>
      <c r="T13">
        <v>1</v>
      </c>
      <c r="U13">
        <v>0</v>
      </c>
      <c r="V13">
        <v>0</v>
      </c>
      <c r="W13">
        <v>0</v>
      </c>
      <c r="X13">
        <v>3.5</v>
      </c>
      <c r="Y13">
        <v>3.4</v>
      </c>
      <c r="Z13">
        <v>2.04</v>
      </c>
      <c r="AA13">
        <v>3.5</v>
      </c>
      <c r="AB13">
        <v>3.25</v>
      </c>
      <c r="AC13">
        <v>2.1</v>
      </c>
      <c r="AD13">
        <v>3.5</v>
      </c>
      <c r="AE13">
        <v>3.25</v>
      </c>
      <c r="AF13">
        <v>2.0499999999999998</v>
      </c>
      <c r="AG13">
        <v>3.62</v>
      </c>
      <c r="AH13">
        <v>3.47</v>
      </c>
      <c r="AI13">
        <v>2.13</v>
      </c>
      <c r="AJ13">
        <v>3.5</v>
      </c>
      <c r="AK13">
        <v>3.5</v>
      </c>
      <c r="AL13">
        <v>2.0499999999999998</v>
      </c>
      <c r="AM13">
        <v>3.5</v>
      </c>
      <c r="AN13">
        <v>3.3</v>
      </c>
      <c r="AO13">
        <v>2.0499999999999998</v>
      </c>
      <c r="AP13">
        <v>36</v>
      </c>
      <c r="AQ13">
        <v>3.65</v>
      </c>
      <c r="AR13">
        <v>3.5</v>
      </c>
      <c r="AS13">
        <v>3.5</v>
      </c>
      <c r="AT13">
        <v>3.29</v>
      </c>
      <c r="AU13">
        <v>2.2000000000000002</v>
      </c>
      <c r="AV13">
        <v>2.0699999999999998</v>
      </c>
      <c r="AW13">
        <v>32</v>
      </c>
      <c r="AX13">
        <v>2.2000000000000002</v>
      </c>
      <c r="AY13">
        <v>2.11</v>
      </c>
      <c r="AZ13">
        <v>1.75</v>
      </c>
      <c r="BA13">
        <v>1.69</v>
      </c>
      <c r="BB13">
        <v>18</v>
      </c>
    </row>
    <row r="14" spans="1:54" s="6" customFormat="1" x14ac:dyDescent="0.2">
      <c r="A14" t="s">
        <v>248</v>
      </c>
      <c r="B14" s="4">
        <v>43337</v>
      </c>
      <c r="C14" t="s">
        <v>264</v>
      </c>
      <c r="D14" t="s">
        <v>261</v>
      </c>
      <c r="E14">
        <v>1</v>
      </c>
      <c r="F14">
        <v>1</v>
      </c>
      <c r="G14" t="str">
        <f t="shared" ref="G14:G19" si="4">IF(OR(E14="",F14=""),"",IF(E14&gt;F14,"H",IF(E14=F14,"D","A")))</f>
        <v>D</v>
      </c>
      <c r="H14">
        <v>0</v>
      </c>
      <c r="I14">
        <v>1</v>
      </c>
      <c r="J14" t="str">
        <f t="shared" ref="J14:J19" si="5">IF(OR(H14="",I14=""),"",IF(H14&gt;I14,"H",IF(H14=I14,"D","A")))</f>
        <v>A</v>
      </c>
      <c r="K14" s="7" t="s">
        <v>254</v>
      </c>
      <c r="L14">
        <v>15</v>
      </c>
      <c r="M14">
        <v>6</v>
      </c>
      <c r="N14">
        <v>5</v>
      </c>
      <c r="O14">
        <v>4</v>
      </c>
      <c r="P14">
        <v>13</v>
      </c>
      <c r="Q14">
        <v>17</v>
      </c>
      <c r="R14">
        <v>7</v>
      </c>
      <c r="S14">
        <v>5</v>
      </c>
      <c r="T14">
        <v>4</v>
      </c>
      <c r="U14">
        <v>5</v>
      </c>
      <c r="V14">
        <v>0</v>
      </c>
      <c r="W14">
        <v>0</v>
      </c>
      <c r="X14">
        <v>2.37</v>
      </c>
      <c r="Y14">
        <v>3.2</v>
      </c>
      <c r="Z14">
        <v>3</v>
      </c>
      <c r="AA14">
        <v>2.5</v>
      </c>
      <c r="AB14">
        <v>3.1</v>
      </c>
      <c r="AC14">
        <v>2.85</v>
      </c>
      <c r="AD14">
        <v>2.4500000000000002</v>
      </c>
      <c r="AE14">
        <v>3.2</v>
      </c>
      <c r="AF14">
        <v>2.8</v>
      </c>
      <c r="AG14">
        <v>2.52</v>
      </c>
      <c r="AH14">
        <v>3.42</v>
      </c>
      <c r="AI14">
        <v>2.89</v>
      </c>
      <c r="AJ14">
        <v>2.4500000000000002</v>
      </c>
      <c r="AK14">
        <v>3.4</v>
      </c>
      <c r="AL14">
        <v>2.8</v>
      </c>
      <c r="AM14">
        <v>2.4500000000000002</v>
      </c>
      <c r="AN14">
        <v>3.4</v>
      </c>
      <c r="AO14">
        <v>2.9</v>
      </c>
      <c r="AP14">
        <v>40</v>
      </c>
      <c r="AQ14">
        <v>2.52</v>
      </c>
      <c r="AR14">
        <v>2.44</v>
      </c>
      <c r="AS14">
        <v>3.42</v>
      </c>
      <c r="AT14">
        <v>3.26</v>
      </c>
      <c r="AU14">
        <v>3</v>
      </c>
      <c r="AV14">
        <v>2.87</v>
      </c>
      <c r="AW14">
        <v>37</v>
      </c>
      <c r="AX14">
        <v>2.17</v>
      </c>
      <c r="AY14">
        <v>2.08</v>
      </c>
      <c r="AZ14">
        <v>1.78</v>
      </c>
      <c r="BA14">
        <v>1.71</v>
      </c>
      <c r="BB14">
        <v>17</v>
      </c>
    </row>
    <row r="15" spans="1:54" s="6" customFormat="1" x14ac:dyDescent="0.2">
      <c r="A15" t="s">
        <v>248</v>
      </c>
      <c r="B15" s="4">
        <v>43337</v>
      </c>
      <c r="C15" t="s">
        <v>255</v>
      </c>
      <c r="D15" t="s">
        <v>253</v>
      </c>
      <c r="E15">
        <v>0</v>
      </c>
      <c r="F15">
        <v>1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s="7" t="s">
        <v>273</v>
      </c>
      <c r="L15">
        <v>8</v>
      </c>
      <c r="M15">
        <v>11</v>
      </c>
      <c r="N15">
        <v>2</v>
      </c>
      <c r="O15">
        <v>4</v>
      </c>
      <c r="P15">
        <v>13</v>
      </c>
      <c r="Q15">
        <v>19</v>
      </c>
      <c r="R15">
        <v>2</v>
      </c>
      <c r="S15">
        <v>6</v>
      </c>
      <c r="T15">
        <v>0</v>
      </c>
      <c r="U15">
        <v>3</v>
      </c>
      <c r="V15">
        <v>1</v>
      </c>
      <c r="W15">
        <v>0</v>
      </c>
      <c r="X15">
        <v>2.37</v>
      </c>
      <c r="Y15">
        <v>3.2</v>
      </c>
      <c r="Z15">
        <v>3</v>
      </c>
      <c r="AA15">
        <v>2.35</v>
      </c>
      <c r="AB15">
        <v>3.3</v>
      </c>
      <c r="AC15">
        <v>2.95</v>
      </c>
      <c r="AD15">
        <v>2.2999999999999998</v>
      </c>
      <c r="AE15">
        <v>3.1</v>
      </c>
      <c r="AF15">
        <v>3.05</v>
      </c>
      <c r="AG15">
        <v>2.4</v>
      </c>
      <c r="AH15">
        <v>3.34</v>
      </c>
      <c r="AI15">
        <v>3.14</v>
      </c>
      <c r="AJ15">
        <v>2.38</v>
      </c>
      <c r="AK15">
        <v>3.4</v>
      </c>
      <c r="AL15">
        <v>2.9</v>
      </c>
      <c r="AM15">
        <v>2.4</v>
      </c>
      <c r="AN15">
        <v>3.3</v>
      </c>
      <c r="AO15">
        <v>3</v>
      </c>
      <c r="AP15">
        <v>40</v>
      </c>
      <c r="AQ15">
        <v>2.4500000000000002</v>
      </c>
      <c r="AR15">
        <v>2.36</v>
      </c>
      <c r="AS15">
        <v>3.4</v>
      </c>
      <c r="AT15">
        <v>3.22</v>
      </c>
      <c r="AU15">
        <v>3.14</v>
      </c>
      <c r="AV15">
        <v>3</v>
      </c>
      <c r="AW15">
        <v>35</v>
      </c>
      <c r="AX15">
        <v>2.33</v>
      </c>
      <c r="AY15">
        <v>2.2000000000000002</v>
      </c>
      <c r="AZ15">
        <v>1.66</v>
      </c>
      <c r="BA15">
        <v>1.63</v>
      </c>
      <c r="BB15">
        <v>18</v>
      </c>
    </row>
    <row r="16" spans="1:54" s="6" customFormat="1" x14ac:dyDescent="0.2">
      <c r="A16" t="s">
        <v>248</v>
      </c>
      <c r="B16" s="4">
        <v>43337</v>
      </c>
      <c r="C16" t="s">
        <v>256</v>
      </c>
      <c r="D16" t="s">
        <v>259</v>
      </c>
      <c r="E16">
        <v>1</v>
      </c>
      <c r="F16">
        <v>0</v>
      </c>
      <c r="G16" t="str">
        <f t="shared" si="4"/>
        <v>H</v>
      </c>
      <c r="H16">
        <v>0</v>
      </c>
      <c r="I16">
        <v>0</v>
      </c>
      <c r="J16" t="str">
        <f t="shared" si="5"/>
        <v>D</v>
      </c>
      <c r="K16" s="7" t="s">
        <v>276</v>
      </c>
      <c r="L16">
        <v>7</v>
      </c>
      <c r="M16">
        <v>8</v>
      </c>
      <c r="N16">
        <v>3</v>
      </c>
      <c r="O16">
        <v>5</v>
      </c>
      <c r="P16">
        <v>6</v>
      </c>
      <c r="Q16">
        <v>3</v>
      </c>
      <c r="R16">
        <v>8</v>
      </c>
      <c r="S16">
        <v>6</v>
      </c>
      <c r="T16">
        <v>0</v>
      </c>
      <c r="U16">
        <v>0</v>
      </c>
      <c r="V16">
        <v>0</v>
      </c>
      <c r="W16">
        <v>0</v>
      </c>
      <c r="X16">
        <v>2.14</v>
      </c>
      <c r="Y16">
        <v>3.2</v>
      </c>
      <c r="Z16">
        <v>3.6</v>
      </c>
      <c r="AA16">
        <v>2.0499999999999998</v>
      </c>
      <c r="AB16">
        <v>3.4</v>
      </c>
      <c r="AC16">
        <v>3.5</v>
      </c>
      <c r="AD16">
        <v>2.1</v>
      </c>
      <c r="AE16">
        <v>3.2</v>
      </c>
      <c r="AF16">
        <v>3.4</v>
      </c>
      <c r="AG16">
        <v>2.21</v>
      </c>
      <c r="AH16">
        <v>3.43</v>
      </c>
      <c r="AI16">
        <v>3.45</v>
      </c>
      <c r="AJ16">
        <v>2.15</v>
      </c>
      <c r="AK16">
        <v>3.5</v>
      </c>
      <c r="AL16">
        <v>3.25</v>
      </c>
      <c r="AM16">
        <v>2.2000000000000002</v>
      </c>
      <c r="AN16">
        <v>3.3</v>
      </c>
      <c r="AO16">
        <v>3.4</v>
      </c>
      <c r="AP16">
        <v>40</v>
      </c>
      <c r="AQ16">
        <v>2.25</v>
      </c>
      <c r="AR16">
        <v>2.15</v>
      </c>
      <c r="AS16">
        <v>3.5</v>
      </c>
      <c r="AT16">
        <v>3.29</v>
      </c>
      <c r="AU16">
        <v>3.67</v>
      </c>
      <c r="AV16">
        <v>3.37</v>
      </c>
      <c r="AW16">
        <v>35</v>
      </c>
      <c r="AX16">
        <v>2.2599999999999998</v>
      </c>
      <c r="AY16">
        <v>2.17</v>
      </c>
      <c r="AZ16">
        <v>1.7</v>
      </c>
      <c r="BA16">
        <v>1.65</v>
      </c>
      <c r="BB16">
        <v>19</v>
      </c>
    </row>
    <row r="17" spans="1:54" s="6" customFormat="1" x14ac:dyDescent="0.2">
      <c r="A17" t="s">
        <v>248</v>
      </c>
      <c r="B17" s="4">
        <v>43337</v>
      </c>
      <c r="C17" t="s">
        <v>258</v>
      </c>
      <c r="D17" t="s">
        <v>250</v>
      </c>
      <c r="E17">
        <v>0</v>
      </c>
      <c r="F17">
        <v>2</v>
      </c>
      <c r="G17" t="str">
        <f t="shared" si="4"/>
        <v>A</v>
      </c>
      <c r="H17">
        <v>0</v>
      </c>
      <c r="I17">
        <v>2</v>
      </c>
      <c r="J17" t="str">
        <f t="shared" si="5"/>
        <v>A</v>
      </c>
      <c r="K17" s="7" t="s">
        <v>257</v>
      </c>
      <c r="L17">
        <v>5</v>
      </c>
      <c r="M17">
        <v>13</v>
      </c>
      <c r="N17">
        <v>0</v>
      </c>
      <c r="O17">
        <v>8</v>
      </c>
      <c r="P17">
        <v>9</v>
      </c>
      <c r="Q17">
        <v>9</v>
      </c>
      <c r="R17">
        <v>5</v>
      </c>
      <c r="S17">
        <v>6</v>
      </c>
      <c r="T17">
        <v>2</v>
      </c>
      <c r="U17">
        <v>2</v>
      </c>
      <c r="V17">
        <v>0</v>
      </c>
      <c r="W17">
        <v>0</v>
      </c>
      <c r="X17">
        <v>2.14</v>
      </c>
      <c r="Y17">
        <v>3.4</v>
      </c>
      <c r="Z17">
        <v>3.3</v>
      </c>
      <c r="AA17">
        <v>2.25</v>
      </c>
      <c r="AB17">
        <v>3.4</v>
      </c>
      <c r="AC17">
        <v>3</v>
      </c>
      <c r="AD17">
        <v>2.15</v>
      </c>
      <c r="AE17">
        <v>3.3</v>
      </c>
      <c r="AF17">
        <v>3.2</v>
      </c>
      <c r="AG17">
        <v>2.2200000000000002</v>
      </c>
      <c r="AH17">
        <v>3.53</v>
      </c>
      <c r="AI17">
        <v>3.35</v>
      </c>
      <c r="AJ17">
        <v>2.2000000000000002</v>
      </c>
      <c r="AK17">
        <v>3.4</v>
      </c>
      <c r="AL17">
        <v>3.2</v>
      </c>
      <c r="AM17">
        <v>2.2000000000000002</v>
      </c>
      <c r="AN17">
        <v>3.4</v>
      </c>
      <c r="AO17">
        <v>3.3</v>
      </c>
      <c r="AP17">
        <v>40</v>
      </c>
      <c r="AQ17">
        <v>2.2999999999999998</v>
      </c>
      <c r="AR17">
        <v>2.2000000000000002</v>
      </c>
      <c r="AS17">
        <v>3.53</v>
      </c>
      <c r="AT17">
        <v>3.36</v>
      </c>
      <c r="AU17">
        <v>3.35</v>
      </c>
      <c r="AV17">
        <v>3.22</v>
      </c>
      <c r="AW17">
        <v>37</v>
      </c>
      <c r="AX17">
        <v>2.13</v>
      </c>
      <c r="AY17">
        <v>2.04</v>
      </c>
      <c r="AZ17">
        <v>1.82</v>
      </c>
      <c r="BA17">
        <v>1.74</v>
      </c>
      <c r="BB17">
        <v>18</v>
      </c>
    </row>
    <row r="18" spans="1:54" s="6" customFormat="1" x14ac:dyDescent="0.2">
      <c r="A18" t="s">
        <v>248</v>
      </c>
      <c r="B18" s="4">
        <v>43338</v>
      </c>
      <c r="C18" t="s">
        <v>249</v>
      </c>
      <c r="D18" t="s">
        <v>252</v>
      </c>
      <c r="E18">
        <v>1</v>
      </c>
      <c r="F18">
        <v>0</v>
      </c>
      <c r="G18" t="str">
        <f t="shared" si="4"/>
        <v>H</v>
      </c>
      <c r="H18">
        <v>0</v>
      </c>
      <c r="I18">
        <v>0</v>
      </c>
      <c r="J18" t="str">
        <f t="shared" si="5"/>
        <v>D</v>
      </c>
      <c r="K18" s="7" t="s">
        <v>389</v>
      </c>
      <c r="L18">
        <v>19</v>
      </c>
      <c r="M18">
        <v>3</v>
      </c>
      <c r="N18">
        <v>3</v>
      </c>
      <c r="O18">
        <v>1</v>
      </c>
      <c r="P18">
        <v>10</v>
      </c>
      <c r="Q18">
        <v>13</v>
      </c>
      <c r="R18">
        <v>9</v>
      </c>
      <c r="S18">
        <v>3</v>
      </c>
      <c r="T18">
        <v>0</v>
      </c>
      <c r="U18">
        <v>2</v>
      </c>
      <c r="V18">
        <v>0</v>
      </c>
      <c r="W18">
        <v>0</v>
      </c>
      <c r="X18">
        <v>1.1200000000000001</v>
      </c>
      <c r="Y18">
        <v>8</v>
      </c>
      <c r="Z18">
        <v>19</v>
      </c>
      <c r="AA18">
        <v>1.1200000000000001</v>
      </c>
      <c r="AB18">
        <v>8.25</v>
      </c>
      <c r="AC18">
        <v>18.5</v>
      </c>
      <c r="AD18">
        <v>1.1200000000000001</v>
      </c>
      <c r="AE18">
        <v>7.6</v>
      </c>
      <c r="AF18">
        <v>18</v>
      </c>
      <c r="AG18">
        <v>1.1200000000000001</v>
      </c>
      <c r="AH18">
        <v>9.92</v>
      </c>
      <c r="AI18">
        <v>28.3</v>
      </c>
      <c r="AJ18">
        <v>1.1100000000000001</v>
      </c>
      <c r="AK18">
        <v>9</v>
      </c>
      <c r="AL18">
        <v>21</v>
      </c>
      <c r="AM18">
        <v>1.0900000000000001</v>
      </c>
      <c r="AN18">
        <v>9</v>
      </c>
      <c r="AO18">
        <v>21</v>
      </c>
      <c r="AP18">
        <v>43</v>
      </c>
      <c r="AQ18">
        <v>1.1399999999999999</v>
      </c>
      <c r="AR18">
        <v>1.1100000000000001</v>
      </c>
      <c r="AS18">
        <v>10</v>
      </c>
      <c r="AT18">
        <v>8.68</v>
      </c>
      <c r="AU18">
        <v>28.3</v>
      </c>
      <c r="AV18">
        <v>21.54</v>
      </c>
      <c r="AW18">
        <v>32</v>
      </c>
      <c r="AX18">
        <v>1.44</v>
      </c>
      <c r="AY18">
        <v>1.41</v>
      </c>
      <c r="AZ18">
        <v>2.9</v>
      </c>
      <c r="BA18">
        <v>2.78</v>
      </c>
      <c r="BB18">
        <v>23</v>
      </c>
    </row>
    <row r="19" spans="1:54" s="6" customFormat="1" x14ac:dyDescent="0.2">
      <c r="A19" t="s">
        <v>248</v>
      </c>
      <c r="B19" s="4">
        <v>43338</v>
      </c>
      <c r="C19" t="s">
        <v>265</v>
      </c>
      <c r="D19" t="s">
        <v>262</v>
      </c>
      <c r="E19">
        <v>3</v>
      </c>
      <c r="F19">
        <v>3</v>
      </c>
      <c r="G19" t="str">
        <f t="shared" si="4"/>
        <v>D</v>
      </c>
      <c r="H19">
        <v>2</v>
      </c>
      <c r="I19">
        <v>3</v>
      </c>
      <c r="J19" t="str">
        <f t="shared" si="5"/>
        <v>A</v>
      </c>
      <c r="K19" s="7" t="s">
        <v>270</v>
      </c>
      <c r="L19">
        <v>16</v>
      </c>
      <c r="M19">
        <v>11</v>
      </c>
      <c r="N19">
        <v>6</v>
      </c>
      <c r="O19">
        <v>6</v>
      </c>
      <c r="P19">
        <v>20</v>
      </c>
      <c r="Q19">
        <v>17</v>
      </c>
      <c r="R19">
        <v>10</v>
      </c>
      <c r="S19">
        <v>5</v>
      </c>
      <c r="T19">
        <v>3</v>
      </c>
      <c r="U19">
        <v>2</v>
      </c>
      <c r="V19">
        <v>0</v>
      </c>
      <c r="W19">
        <v>0</v>
      </c>
      <c r="X19">
        <v>6</v>
      </c>
      <c r="Y19">
        <v>3.75</v>
      </c>
      <c r="Z19">
        <v>1.57</v>
      </c>
      <c r="AA19">
        <v>5.5</v>
      </c>
      <c r="AB19">
        <v>3.75</v>
      </c>
      <c r="AC19">
        <v>1.6</v>
      </c>
      <c r="AD19">
        <v>5.2</v>
      </c>
      <c r="AE19">
        <v>4.05</v>
      </c>
      <c r="AF19">
        <v>1.57</v>
      </c>
      <c r="AG19">
        <v>5.44</v>
      </c>
      <c r="AH19">
        <v>4.3600000000000003</v>
      </c>
      <c r="AI19">
        <v>1.61</v>
      </c>
      <c r="AJ19">
        <v>4.8</v>
      </c>
      <c r="AK19">
        <v>4.4000000000000004</v>
      </c>
      <c r="AL19">
        <v>1.6</v>
      </c>
      <c r="AM19">
        <v>5.2</v>
      </c>
      <c r="AN19">
        <v>4.0999999999999996</v>
      </c>
      <c r="AO19">
        <v>1.57</v>
      </c>
      <c r="AP19">
        <v>39</v>
      </c>
      <c r="AQ19">
        <v>6</v>
      </c>
      <c r="AR19">
        <v>5.28</v>
      </c>
      <c r="AS19">
        <v>4.4000000000000004</v>
      </c>
      <c r="AT19">
        <v>4.07</v>
      </c>
      <c r="AU19">
        <v>1.61</v>
      </c>
      <c r="AV19">
        <v>1.58</v>
      </c>
      <c r="AW19">
        <v>34</v>
      </c>
      <c r="AX19">
        <v>1.72</v>
      </c>
      <c r="AY19">
        <v>1.67</v>
      </c>
      <c r="AZ19">
        <v>2.2000000000000002</v>
      </c>
      <c r="BA19">
        <v>2.13</v>
      </c>
      <c r="BB19">
        <v>18</v>
      </c>
    </row>
    <row r="20" spans="1:54" s="6" customFormat="1" x14ac:dyDescent="0.2">
      <c r="A20" t="s">
        <v>248</v>
      </c>
      <c r="B20" s="4">
        <v>43344</v>
      </c>
      <c r="C20" t="s">
        <v>261</v>
      </c>
      <c r="D20" t="s">
        <v>255</v>
      </c>
      <c r="E20">
        <v>0</v>
      </c>
      <c r="F20">
        <v>2</v>
      </c>
      <c r="G20" t="str">
        <f t="shared" ref="G20:G31" si="6">IF(OR(E20="",F20=""),"",IF(E20&gt;F20,"H",IF(E20=F20,"D","A")))</f>
        <v>A</v>
      </c>
      <c r="H20">
        <v>0</v>
      </c>
      <c r="I20">
        <v>1</v>
      </c>
      <c r="J20" t="str">
        <f t="shared" ref="J20:J31" si="7">IF(OR(H20="",I20=""),"",IF(H20&gt;I20,"H",IF(H20=I20,"D","A")))</f>
        <v>A</v>
      </c>
      <c r="K20" s="7" t="s">
        <v>270</v>
      </c>
      <c r="L20">
        <v>5</v>
      </c>
      <c r="M20">
        <v>13</v>
      </c>
      <c r="N20">
        <v>1</v>
      </c>
      <c r="O20">
        <v>5</v>
      </c>
      <c r="P20">
        <v>14</v>
      </c>
      <c r="Q20">
        <v>11</v>
      </c>
      <c r="R20">
        <v>2</v>
      </c>
      <c r="S20">
        <v>6</v>
      </c>
      <c r="T20">
        <v>3</v>
      </c>
      <c r="U20">
        <v>3</v>
      </c>
      <c r="V20">
        <v>1</v>
      </c>
      <c r="W20">
        <v>0</v>
      </c>
      <c r="X20">
        <v>1.9</v>
      </c>
      <c r="Y20">
        <v>3.6</v>
      </c>
      <c r="Z20">
        <v>3.8</v>
      </c>
      <c r="AA20">
        <v>1.91</v>
      </c>
      <c r="AB20">
        <v>3.4</v>
      </c>
      <c r="AC20">
        <v>4</v>
      </c>
      <c r="AD20">
        <v>1.9</v>
      </c>
      <c r="AE20">
        <v>3.3</v>
      </c>
      <c r="AF20">
        <v>4</v>
      </c>
      <c r="AG20">
        <v>1.97</v>
      </c>
      <c r="AH20">
        <v>3.45</v>
      </c>
      <c r="AI20">
        <v>4.25</v>
      </c>
      <c r="AJ20">
        <v>1.95</v>
      </c>
      <c r="AK20">
        <v>3.5</v>
      </c>
      <c r="AL20">
        <v>3.8</v>
      </c>
      <c r="AM20">
        <v>1.95</v>
      </c>
      <c r="AN20">
        <v>3.5</v>
      </c>
      <c r="AO20">
        <v>4</v>
      </c>
      <c r="AP20">
        <v>39</v>
      </c>
      <c r="AQ20">
        <v>1.98</v>
      </c>
      <c r="AR20">
        <v>1.92</v>
      </c>
      <c r="AS20">
        <v>3.6</v>
      </c>
      <c r="AT20">
        <v>3.4</v>
      </c>
      <c r="AU20">
        <v>4.5</v>
      </c>
      <c r="AV20">
        <v>4.03</v>
      </c>
      <c r="AW20">
        <v>36</v>
      </c>
      <c r="AX20">
        <v>2.21</v>
      </c>
      <c r="AY20">
        <v>2.1</v>
      </c>
      <c r="AZ20">
        <v>1.77</v>
      </c>
      <c r="BA20">
        <v>1.7</v>
      </c>
      <c r="BB20">
        <v>17</v>
      </c>
    </row>
    <row r="21" spans="1:54" s="6" customFormat="1" x14ac:dyDescent="0.2">
      <c r="A21" t="s">
        <v>248</v>
      </c>
      <c r="B21" s="4">
        <v>43344</v>
      </c>
      <c r="C21" t="s">
        <v>259</v>
      </c>
      <c r="D21" t="s">
        <v>265</v>
      </c>
      <c r="E21">
        <v>1</v>
      </c>
      <c r="F21">
        <v>3</v>
      </c>
      <c r="G21" t="str">
        <f t="shared" si="6"/>
        <v>A</v>
      </c>
      <c r="H21">
        <v>0</v>
      </c>
      <c r="I21">
        <v>0</v>
      </c>
      <c r="J21" t="str">
        <f t="shared" si="7"/>
        <v>D</v>
      </c>
      <c r="K21" s="7" t="s">
        <v>279</v>
      </c>
      <c r="L21">
        <v>4</v>
      </c>
      <c r="M21">
        <v>11</v>
      </c>
      <c r="N21">
        <v>4</v>
      </c>
      <c r="O21">
        <v>5</v>
      </c>
      <c r="P21">
        <v>7</v>
      </c>
      <c r="Q21">
        <v>9</v>
      </c>
      <c r="R21">
        <v>6</v>
      </c>
      <c r="S21">
        <v>8</v>
      </c>
      <c r="T21">
        <v>2</v>
      </c>
      <c r="U21">
        <v>1</v>
      </c>
      <c r="V21">
        <v>0</v>
      </c>
      <c r="W21">
        <v>0</v>
      </c>
      <c r="X21">
        <v>2.7</v>
      </c>
      <c r="Y21">
        <v>3.3</v>
      </c>
      <c r="Z21">
        <v>2.54</v>
      </c>
      <c r="AA21">
        <v>2.6</v>
      </c>
      <c r="AB21">
        <v>3.4</v>
      </c>
      <c r="AC21">
        <v>2.5499999999999998</v>
      </c>
      <c r="AD21">
        <v>2.7</v>
      </c>
      <c r="AE21">
        <v>3.15</v>
      </c>
      <c r="AF21">
        <v>2.5499999999999998</v>
      </c>
      <c r="AG21">
        <v>2.84</v>
      </c>
      <c r="AH21">
        <v>3.4</v>
      </c>
      <c r="AI21">
        <v>2.58</v>
      </c>
      <c r="AJ21">
        <v>2.75</v>
      </c>
      <c r="AK21">
        <v>3.4</v>
      </c>
      <c r="AL21">
        <v>2.5</v>
      </c>
      <c r="AM21">
        <v>2.8</v>
      </c>
      <c r="AN21">
        <v>3.3</v>
      </c>
      <c r="AO21">
        <v>2.5499999999999998</v>
      </c>
      <c r="AP21">
        <v>38</v>
      </c>
      <c r="AQ21">
        <v>3</v>
      </c>
      <c r="AR21">
        <v>2.75</v>
      </c>
      <c r="AS21">
        <v>3.41</v>
      </c>
      <c r="AT21">
        <v>3.26</v>
      </c>
      <c r="AU21">
        <v>2.63</v>
      </c>
      <c r="AV21">
        <v>2.5299999999999998</v>
      </c>
      <c r="AW21">
        <v>34</v>
      </c>
      <c r="AX21">
        <v>2.2999999999999998</v>
      </c>
      <c r="AY21">
        <v>2.15</v>
      </c>
      <c r="AZ21">
        <v>1.73</v>
      </c>
      <c r="BA21">
        <v>1.67</v>
      </c>
      <c r="BB21">
        <v>19</v>
      </c>
    </row>
    <row r="22" spans="1:54" s="6" customFormat="1" x14ac:dyDescent="0.2">
      <c r="A22" t="s">
        <v>248</v>
      </c>
      <c r="B22" s="4">
        <v>43344</v>
      </c>
      <c r="C22" t="s">
        <v>252</v>
      </c>
      <c r="D22" t="s">
        <v>256</v>
      </c>
      <c r="E22">
        <v>1</v>
      </c>
      <c r="F22">
        <v>2</v>
      </c>
      <c r="G22" t="str">
        <f t="shared" si="6"/>
        <v>A</v>
      </c>
      <c r="H22">
        <v>0</v>
      </c>
      <c r="I22">
        <v>2</v>
      </c>
      <c r="J22" t="str">
        <f t="shared" si="7"/>
        <v>A</v>
      </c>
      <c r="K22" s="7" t="s">
        <v>266</v>
      </c>
      <c r="L22">
        <v>11</v>
      </c>
      <c r="M22">
        <v>12</v>
      </c>
      <c r="N22">
        <v>3</v>
      </c>
      <c r="O22">
        <v>5</v>
      </c>
      <c r="P22">
        <v>14</v>
      </c>
      <c r="Q22">
        <v>14</v>
      </c>
      <c r="R22">
        <v>4</v>
      </c>
      <c r="S22">
        <v>2</v>
      </c>
      <c r="T22">
        <v>2</v>
      </c>
      <c r="U22">
        <v>1</v>
      </c>
      <c r="V22">
        <v>0</v>
      </c>
      <c r="W22">
        <v>0</v>
      </c>
      <c r="X22">
        <v>3.5</v>
      </c>
      <c r="Y22">
        <v>3.2</v>
      </c>
      <c r="Z22">
        <v>2.14</v>
      </c>
      <c r="AA22">
        <v>3.4</v>
      </c>
      <c r="AB22">
        <v>3.3</v>
      </c>
      <c r="AC22">
        <v>2.1</v>
      </c>
      <c r="AD22">
        <v>3.4</v>
      </c>
      <c r="AE22">
        <v>3.3</v>
      </c>
      <c r="AF22">
        <v>2.0499999999999998</v>
      </c>
      <c r="AG22">
        <v>3.46</v>
      </c>
      <c r="AH22">
        <v>3.65</v>
      </c>
      <c r="AI22">
        <v>2.12</v>
      </c>
      <c r="AJ22">
        <v>3.4</v>
      </c>
      <c r="AK22">
        <v>3.6</v>
      </c>
      <c r="AL22">
        <v>2.0499999999999998</v>
      </c>
      <c r="AM22">
        <v>3.6</v>
      </c>
      <c r="AN22">
        <v>3.4</v>
      </c>
      <c r="AO22">
        <v>2.1</v>
      </c>
      <c r="AP22">
        <v>39</v>
      </c>
      <c r="AQ22">
        <v>3.6</v>
      </c>
      <c r="AR22">
        <v>3.43</v>
      </c>
      <c r="AS22">
        <v>3.65</v>
      </c>
      <c r="AT22">
        <v>3.37</v>
      </c>
      <c r="AU22">
        <v>2.1800000000000002</v>
      </c>
      <c r="AV22">
        <v>2.1</v>
      </c>
      <c r="AW22">
        <v>35</v>
      </c>
      <c r="AX22">
        <v>2.25</v>
      </c>
      <c r="AY22">
        <v>2.15</v>
      </c>
      <c r="AZ22">
        <v>1.73</v>
      </c>
      <c r="BA22">
        <v>1.67</v>
      </c>
      <c r="BB22">
        <v>19</v>
      </c>
    </row>
    <row r="23" spans="1:54" s="6" customFormat="1" x14ac:dyDescent="0.2">
      <c r="A23" t="s">
        <v>248</v>
      </c>
      <c r="B23" s="4">
        <v>43344</v>
      </c>
      <c r="C23" t="s">
        <v>253</v>
      </c>
      <c r="D23" t="s">
        <v>258</v>
      </c>
      <c r="E23">
        <v>4</v>
      </c>
      <c r="F23">
        <v>1</v>
      </c>
      <c r="G23" t="str">
        <f t="shared" si="6"/>
        <v>H</v>
      </c>
      <c r="H23">
        <v>4</v>
      </c>
      <c r="I23">
        <v>1</v>
      </c>
      <c r="J23" t="str">
        <f t="shared" si="7"/>
        <v>H</v>
      </c>
      <c r="K23" s="7" t="s">
        <v>263</v>
      </c>
      <c r="L23">
        <v>30</v>
      </c>
      <c r="M23">
        <v>10</v>
      </c>
      <c r="N23">
        <v>7</v>
      </c>
      <c r="O23">
        <v>4</v>
      </c>
      <c r="P23">
        <v>13</v>
      </c>
      <c r="Q23">
        <v>15</v>
      </c>
      <c r="R23">
        <v>10</v>
      </c>
      <c r="S23">
        <v>1</v>
      </c>
      <c r="T23">
        <v>2</v>
      </c>
      <c r="U23">
        <v>3</v>
      </c>
      <c r="V23">
        <v>0</v>
      </c>
      <c r="W23">
        <v>0</v>
      </c>
      <c r="X23">
        <v>1.44</v>
      </c>
      <c r="Y23">
        <v>4.2</v>
      </c>
      <c r="Z23">
        <v>7.5</v>
      </c>
      <c r="AA23">
        <v>1.48</v>
      </c>
      <c r="AB23">
        <v>4.25</v>
      </c>
      <c r="AC23">
        <v>6.25</v>
      </c>
      <c r="AD23">
        <v>1.46</v>
      </c>
      <c r="AE23">
        <v>4.2</v>
      </c>
      <c r="AF23">
        <v>6.3</v>
      </c>
      <c r="AG23">
        <v>1.48</v>
      </c>
      <c r="AH23">
        <v>4.6900000000000004</v>
      </c>
      <c r="AI23">
        <v>7.07</v>
      </c>
      <c r="AJ23">
        <v>1.44</v>
      </c>
      <c r="AK23">
        <v>4.75</v>
      </c>
      <c r="AL23">
        <v>6.5</v>
      </c>
      <c r="AM23">
        <v>1.5</v>
      </c>
      <c r="AN23">
        <v>4.33</v>
      </c>
      <c r="AO23">
        <v>6.5</v>
      </c>
      <c r="AP23">
        <v>39</v>
      </c>
      <c r="AQ23">
        <v>1.5</v>
      </c>
      <c r="AR23">
        <v>1.47</v>
      </c>
      <c r="AS23">
        <v>4.75</v>
      </c>
      <c r="AT23">
        <v>4.3099999999999996</v>
      </c>
      <c r="AU23">
        <v>7.5</v>
      </c>
      <c r="AV23">
        <v>6.54</v>
      </c>
      <c r="AW23">
        <v>37</v>
      </c>
      <c r="AX23">
        <v>1.86</v>
      </c>
      <c r="AY23">
        <v>1.8</v>
      </c>
      <c r="AZ23">
        <v>2.0499999999999998</v>
      </c>
      <c r="BA23">
        <v>1.98</v>
      </c>
      <c r="BB23">
        <v>20</v>
      </c>
    </row>
    <row r="24" spans="1:54" s="6" customFormat="1" x14ac:dyDescent="0.2">
      <c r="A24" t="s">
        <v>248</v>
      </c>
      <c r="B24" s="4">
        <v>43344</v>
      </c>
      <c r="C24" t="s">
        <v>250</v>
      </c>
      <c r="D24" t="s">
        <v>264</v>
      </c>
      <c r="E24">
        <v>2</v>
      </c>
      <c r="F24">
        <v>1</v>
      </c>
      <c r="G24" t="str">
        <f t="shared" si="6"/>
        <v>H</v>
      </c>
      <c r="H24">
        <v>0</v>
      </c>
      <c r="I24">
        <v>0</v>
      </c>
      <c r="J24" t="str">
        <f t="shared" si="7"/>
        <v>D</v>
      </c>
      <c r="K24" s="7" t="s">
        <v>276</v>
      </c>
      <c r="L24">
        <v>9</v>
      </c>
      <c r="M24">
        <v>10</v>
      </c>
      <c r="N24">
        <v>6</v>
      </c>
      <c r="O24">
        <v>2</v>
      </c>
      <c r="P24">
        <v>13</v>
      </c>
      <c r="Q24">
        <v>5</v>
      </c>
      <c r="R24">
        <v>5</v>
      </c>
      <c r="S24">
        <v>3</v>
      </c>
      <c r="T24">
        <v>0</v>
      </c>
      <c r="U24">
        <v>1</v>
      </c>
      <c r="V24">
        <v>0</v>
      </c>
      <c r="W24">
        <v>0</v>
      </c>
      <c r="X24">
        <v>4.5</v>
      </c>
      <c r="Y24">
        <v>3.5</v>
      </c>
      <c r="Z24">
        <v>1.8</v>
      </c>
      <c r="AA24">
        <v>4.25</v>
      </c>
      <c r="AB24">
        <v>3.6</v>
      </c>
      <c r="AC24">
        <v>1.8</v>
      </c>
      <c r="AD24">
        <v>4.4000000000000004</v>
      </c>
      <c r="AE24">
        <v>3.4</v>
      </c>
      <c r="AF24">
        <v>1.77</v>
      </c>
      <c r="AG24">
        <v>4.54</v>
      </c>
      <c r="AH24">
        <v>3.78</v>
      </c>
      <c r="AI24">
        <v>1.83</v>
      </c>
      <c r="AJ24">
        <v>4.5</v>
      </c>
      <c r="AK24">
        <v>3.75</v>
      </c>
      <c r="AL24">
        <v>1.75</v>
      </c>
      <c r="AM24">
        <v>4.5</v>
      </c>
      <c r="AN24">
        <v>3.6</v>
      </c>
      <c r="AO24">
        <v>1.83</v>
      </c>
      <c r="AP24">
        <v>39</v>
      </c>
      <c r="AQ24">
        <v>4.5999999999999996</v>
      </c>
      <c r="AR24">
        <v>4.38</v>
      </c>
      <c r="AS24">
        <v>3.78</v>
      </c>
      <c r="AT24">
        <v>3.52</v>
      </c>
      <c r="AU24">
        <v>1.9</v>
      </c>
      <c r="AV24">
        <v>1.81</v>
      </c>
      <c r="AW24">
        <v>34</v>
      </c>
      <c r="AX24">
        <v>2.2999999999999998</v>
      </c>
      <c r="AY24">
        <v>2.1800000000000002</v>
      </c>
      <c r="AZ24">
        <v>1.71</v>
      </c>
      <c r="BA24">
        <v>1.65</v>
      </c>
      <c r="BB24">
        <v>19</v>
      </c>
    </row>
    <row r="25" spans="1:54" s="6" customFormat="1" x14ac:dyDescent="0.2">
      <c r="A25" t="s">
        <v>248</v>
      </c>
      <c r="B25" s="4">
        <v>43345</v>
      </c>
      <c r="C25" t="s">
        <v>249</v>
      </c>
      <c r="D25" t="s">
        <v>262</v>
      </c>
      <c r="E25">
        <v>1</v>
      </c>
      <c r="F25">
        <v>0</v>
      </c>
      <c r="G25" t="str">
        <f t="shared" si="6"/>
        <v>H</v>
      </c>
      <c r="H25">
        <v>0</v>
      </c>
      <c r="I25">
        <v>0</v>
      </c>
      <c r="J25" t="str">
        <f t="shared" si="7"/>
        <v>D</v>
      </c>
      <c r="K25" s="7" t="s">
        <v>273</v>
      </c>
      <c r="L25">
        <v>16</v>
      </c>
      <c r="M25">
        <v>6</v>
      </c>
      <c r="N25">
        <v>9</v>
      </c>
      <c r="O25">
        <v>2</v>
      </c>
      <c r="P25">
        <v>14</v>
      </c>
      <c r="Q25">
        <v>16</v>
      </c>
      <c r="R25">
        <v>14</v>
      </c>
      <c r="S25">
        <v>4</v>
      </c>
      <c r="T25">
        <v>2</v>
      </c>
      <c r="U25">
        <v>4</v>
      </c>
      <c r="V25">
        <v>0</v>
      </c>
      <c r="W25">
        <v>0</v>
      </c>
      <c r="X25">
        <v>1.57</v>
      </c>
      <c r="Y25">
        <v>4.2</v>
      </c>
      <c r="Z25">
        <v>5.75</v>
      </c>
      <c r="AA25">
        <v>1.57</v>
      </c>
      <c r="AB25">
        <v>4</v>
      </c>
      <c r="AC25">
        <v>5.5</v>
      </c>
      <c r="AD25">
        <v>1.6</v>
      </c>
      <c r="AE25">
        <v>3.95</v>
      </c>
      <c r="AF25">
        <v>5.0999999999999996</v>
      </c>
      <c r="AG25">
        <v>1.62</v>
      </c>
      <c r="AH25">
        <v>4.3099999999999996</v>
      </c>
      <c r="AI25">
        <v>5.42</v>
      </c>
      <c r="AJ25">
        <v>1.6</v>
      </c>
      <c r="AK25">
        <v>4.2</v>
      </c>
      <c r="AL25">
        <v>5</v>
      </c>
      <c r="AM25">
        <v>1.57</v>
      </c>
      <c r="AN25">
        <v>4</v>
      </c>
      <c r="AO25">
        <v>5.25</v>
      </c>
      <c r="AP25">
        <v>37</v>
      </c>
      <c r="AQ25">
        <v>1.65</v>
      </c>
      <c r="AR25">
        <v>1.59</v>
      </c>
      <c r="AS25">
        <v>4.3099999999999996</v>
      </c>
      <c r="AT25">
        <v>4.04</v>
      </c>
      <c r="AU25">
        <v>5.75</v>
      </c>
      <c r="AV25">
        <v>5.26</v>
      </c>
      <c r="AW25">
        <v>34</v>
      </c>
      <c r="AX25">
        <v>1.84</v>
      </c>
      <c r="AY25">
        <v>1.77</v>
      </c>
      <c r="AZ25">
        <v>2.12</v>
      </c>
      <c r="BA25">
        <v>2.0099999999999998</v>
      </c>
      <c r="BB25">
        <v>19</v>
      </c>
    </row>
    <row r="26" spans="1:54" s="6" customFormat="1" x14ac:dyDescent="0.2">
      <c r="A26" t="s">
        <v>248</v>
      </c>
      <c r="B26" s="4">
        <v>43357</v>
      </c>
      <c r="C26" t="s">
        <v>258</v>
      </c>
      <c r="D26" t="s">
        <v>249</v>
      </c>
      <c r="E26">
        <v>0</v>
      </c>
      <c r="F26">
        <v>0</v>
      </c>
      <c r="G26" t="str">
        <f t="shared" si="6"/>
        <v>D</v>
      </c>
      <c r="H26">
        <v>0</v>
      </c>
      <c r="I26">
        <v>0</v>
      </c>
      <c r="J26" t="str">
        <f t="shared" si="7"/>
        <v>D</v>
      </c>
      <c r="K26" s="7" t="s">
        <v>254</v>
      </c>
      <c r="L26">
        <v>6</v>
      </c>
      <c r="M26">
        <v>13</v>
      </c>
      <c r="N26">
        <v>2</v>
      </c>
      <c r="O26">
        <v>4</v>
      </c>
      <c r="P26">
        <v>9</v>
      </c>
      <c r="Q26">
        <v>18</v>
      </c>
      <c r="R26">
        <v>4</v>
      </c>
      <c r="S26">
        <v>5</v>
      </c>
      <c r="T26">
        <v>1</v>
      </c>
      <c r="U26">
        <v>2</v>
      </c>
      <c r="V26">
        <v>0</v>
      </c>
      <c r="W26">
        <v>1</v>
      </c>
      <c r="X26">
        <v>15</v>
      </c>
      <c r="Y26">
        <v>6.5</v>
      </c>
      <c r="Z26">
        <v>1.18</v>
      </c>
      <c r="AA26">
        <v>13</v>
      </c>
      <c r="AB26">
        <v>6.5</v>
      </c>
      <c r="AC26">
        <v>1.19</v>
      </c>
      <c r="AD26">
        <v>11.5</v>
      </c>
      <c r="AE26">
        <v>6.3</v>
      </c>
      <c r="AF26">
        <v>1.2</v>
      </c>
      <c r="AG26">
        <v>17.829999999999998</v>
      </c>
      <c r="AH26">
        <v>7.55</v>
      </c>
      <c r="AI26">
        <v>1.19</v>
      </c>
      <c r="AJ26">
        <v>15</v>
      </c>
      <c r="AK26">
        <v>7</v>
      </c>
      <c r="AL26">
        <v>1.17</v>
      </c>
      <c r="AM26">
        <v>17</v>
      </c>
      <c r="AN26">
        <v>7</v>
      </c>
      <c r="AO26">
        <v>1.18</v>
      </c>
      <c r="AP26">
        <v>39</v>
      </c>
      <c r="AQ26">
        <v>20</v>
      </c>
      <c r="AR26">
        <v>15.3</v>
      </c>
      <c r="AS26">
        <v>7.55</v>
      </c>
      <c r="AT26">
        <v>6.87</v>
      </c>
      <c r="AU26">
        <v>1.22</v>
      </c>
      <c r="AV26">
        <v>1.18</v>
      </c>
      <c r="AW26">
        <v>35</v>
      </c>
      <c r="AX26">
        <v>1.55</v>
      </c>
      <c r="AY26">
        <v>1.51</v>
      </c>
      <c r="AZ26">
        <v>2.63</v>
      </c>
      <c r="BA26">
        <v>2.4900000000000002</v>
      </c>
      <c r="BB26">
        <v>22</v>
      </c>
    </row>
    <row r="27" spans="1:54" s="6" customFormat="1" x14ac:dyDescent="0.2">
      <c r="A27" t="s">
        <v>248</v>
      </c>
      <c r="B27" s="4">
        <v>43358</v>
      </c>
      <c r="C27" t="s">
        <v>264</v>
      </c>
      <c r="D27" t="s">
        <v>255</v>
      </c>
      <c r="E27">
        <v>3</v>
      </c>
      <c r="F27">
        <v>2</v>
      </c>
      <c r="G27" t="str">
        <f t="shared" si="6"/>
        <v>H</v>
      </c>
      <c r="H27">
        <v>2</v>
      </c>
      <c r="I27">
        <v>2</v>
      </c>
      <c r="J27" t="str">
        <f t="shared" si="7"/>
        <v>D</v>
      </c>
      <c r="K27" s="7" t="s">
        <v>257</v>
      </c>
      <c r="L27">
        <v>11</v>
      </c>
      <c r="M27">
        <v>8</v>
      </c>
      <c r="N27">
        <v>4</v>
      </c>
      <c r="O27">
        <v>5</v>
      </c>
      <c r="P27">
        <v>10</v>
      </c>
      <c r="Q27">
        <v>7</v>
      </c>
      <c r="R27">
        <v>5</v>
      </c>
      <c r="S27">
        <v>7</v>
      </c>
      <c r="T27">
        <v>0</v>
      </c>
      <c r="U27">
        <v>1</v>
      </c>
      <c r="V27">
        <v>0</v>
      </c>
      <c r="W27">
        <v>0</v>
      </c>
      <c r="X27">
        <v>1.95</v>
      </c>
      <c r="Y27">
        <v>3.4</v>
      </c>
      <c r="Z27">
        <v>3.9</v>
      </c>
      <c r="AA27">
        <v>2</v>
      </c>
      <c r="AB27">
        <v>3.4</v>
      </c>
      <c r="AC27">
        <v>3.6</v>
      </c>
      <c r="AD27">
        <v>1.97</v>
      </c>
      <c r="AE27">
        <v>3.25</v>
      </c>
      <c r="AF27">
        <v>3.75</v>
      </c>
      <c r="AG27">
        <v>2.09</v>
      </c>
      <c r="AH27">
        <v>3.43</v>
      </c>
      <c r="AI27">
        <v>3.87</v>
      </c>
      <c r="AJ27">
        <v>2.0499999999999998</v>
      </c>
      <c r="AK27">
        <v>3.4</v>
      </c>
      <c r="AL27">
        <v>3.6</v>
      </c>
      <c r="AM27">
        <v>2.0499999999999998</v>
      </c>
      <c r="AN27">
        <v>3.4</v>
      </c>
      <c r="AO27">
        <v>3.75</v>
      </c>
      <c r="AP27">
        <v>39</v>
      </c>
      <c r="AQ27">
        <v>2.15</v>
      </c>
      <c r="AR27">
        <v>2.02</v>
      </c>
      <c r="AS27">
        <v>3.6</v>
      </c>
      <c r="AT27">
        <v>3.37</v>
      </c>
      <c r="AU27">
        <v>3.9</v>
      </c>
      <c r="AV27">
        <v>3.7</v>
      </c>
      <c r="AW27">
        <v>38</v>
      </c>
      <c r="AX27">
        <v>2.2000000000000002</v>
      </c>
      <c r="AY27">
        <v>2.1</v>
      </c>
      <c r="AZ27">
        <v>1.8</v>
      </c>
      <c r="BA27">
        <v>1.71</v>
      </c>
      <c r="BB27">
        <v>21</v>
      </c>
    </row>
    <row r="28" spans="1:54" s="6" customFormat="1" x14ac:dyDescent="0.2">
      <c r="A28" t="s">
        <v>248</v>
      </c>
      <c r="B28" s="4">
        <v>43358</v>
      </c>
      <c r="C28" t="s">
        <v>250</v>
      </c>
      <c r="D28" t="s">
        <v>252</v>
      </c>
      <c r="E28">
        <v>1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 s="7" t="s">
        <v>260</v>
      </c>
      <c r="L28">
        <v>7</v>
      </c>
      <c r="M28">
        <v>2</v>
      </c>
      <c r="N28">
        <v>3</v>
      </c>
      <c r="O28">
        <v>0</v>
      </c>
      <c r="P28">
        <v>21</v>
      </c>
      <c r="Q28">
        <v>15</v>
      </c>
      <c r="R28">
        <v>3</v>
      </c>
      <c r="S28">
        <v>4</v>
      </c>
      <c r="T28">
        <v>2</v>
      </c>
      <c r="U28">
        <v>2</v>
      </c>
      <c r="V28">
        <v>0</v>
      </c>
      <c r="W28">
        <v>0</v>
      </c>
      <c r="X28">
        <v>1.8</v>
      </c>
      <c r="Y28">
        <v>3.5</v>
      </c>
      <c r="Z28">
        <v>4.5</v>
      </c>
      <c r="AA28">
        <v>1.85</v>
      </c>
      <c r="AB28">
        <v>3.3</v>
      </c>
      <c r="AC28">
        <v>4.4000000000000004</v>
      </c>
      <c r="AD28">
        <v>1.77</v>
      </c>
      <c r="AE28">
        <v>3.35</v>
      </c>
      <c r="AF28">
        <v>4.55</v>
      </c>
      <c r="AG28">
        <v>1.83</v>
      </c>
      <c r="AH28">
        <v>3.68</v>
      </c>
      <c r="AI28">
        <v>4.6900000000000004</v>
      </c>
      <c r="AJ28">
        <v>1.8</v>
      </c>
      <c r="AK28">
        <v>3.6</v>
      </c>
      <c r="AL28">
        <v>4.4000000000000004</v>
      </c>
      <c r="AM28">
        <v>1.83</v>
      </c>
      <c r="AN28">
        <v>3.6</v>
      </c>
      <c r="AO28">
        <v>4.4000000000000004</v>
      </c>
      <c r="AP28">
        <v>39</v>
      </c>
      <c r="AQ28">
        <v>1.95</v>
      </c>
      <c r="AR28">
        <v>1.83</v>
      </c>
      <c r="AS28">
        <v>3.68</v>
      </c>
      <c r="AT28">
        <v>3.44</v>
      </c>
      <c r="AU28">
        <v>4.75</v>
      </c>
      <c r="AV28">
        <v>4.4400000000000004</v>
      </c>
      <c r="AW28">
        <v>34</v>
      </c>
      <c r="AX28">
        <v>2.39</v>
      </c>
      <c r="AY28">
        <v>2.27</v>
      </c>
      <c r="AZ28">
        <v>1.65</v>
      </c>
      <c r="BA28">
        <v>1.6</v>
      </c>
      <c r="BB28">
        <v>21</v>
      </c>
    </row>
    <row r="29" spans="1:54" s="6" customFormat="1" x14ac:dyDescent="0.2">
      <c r="A29" t="s">
        <v>248</v>
      </c>
      <c r="B29" s="4">
        <v>43358</v>
      </c>
      <c r="C29" t="s">
        <v>265</v>
      </c>
      <c r="D29" t="s">
        <v>253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 s="7" t="s">
        <v>266</v>
      </c>
      <c r="L29">
        <v>9</v>
      </c>
      <c r="M29">
        <v>12</v>
      </c>
      <c r="N29">
        <v>5</v>
      </c>
      <c r="O29">
        <v>4</v>
      </c>
      <c r="P29">
        <v>20</v>
      </c>
      <c r="Q29">
        <v>16</v>
      </c>
      <c r="R29">
        <v>4</v>
      </c>
      <c r="S29">
        <v>4</v>
      </c>
      <c r="T29">
        <v>2</v>
      </c>
      <c r="U29">
        <v>1</v>
      </c>
      <c r="V29">
        <v>0</v>
      </c>
      <c r="W29">
        <v>0</v>
      </c>
      <c r="X29">
        <v>2.75</v>
      </c>
      <c r="Y29">
        <v>3.25</v>
      </c>
      <c r="Z29">
        <v>2.54</v>
      </c>
      <c r="AA29">
        <v>2.9</v>
      </c>
      <c r="AB29">
        <v>3.3</v>
      </c>
      <c r="AC29">
        <v>2.35</v>
      </c>
      <c r="AD29">
        <v>2.8</v>
      </c>
      <c r="AE29">
        <v>3.15</v>
      </c>
      <c r="AF29">
        <v>2.4500000000000002</v>
      </c>
      <c r="AG29">
        <v>2.91</v>
      </c>
      <c r="AH29">
        <v>3.28</v>
      </c>
      <c r="AI29">
        <v>2.63</v>
      </c>
      <c r="AJ29">
        <v>2.8</v>
      </c>
      <c r="AK29">
        <v>3.3</v>
      </c>
      <c r="AL29">
        <v>2.5</v>
      </c>
      <c r="AM29">
        <v>2.9</v>
      </c>
      <c r="AN29">
        <v>3.3</v>
      </c>
      <c r="AO29">
        <v>2.5</v>
      </c>
      <c r="AP29">
        <v>39</v>
      </c>
      <c r="AQ29">
        <v>3.05</v>
      </c>
      <c r="AR29">
        <v>2.85</v>
      </c>
      <c r="AS29">
        <v>3.5</v>
      </c>
      <c r="AT29">
        <v>3.24</v>
      </c>
      <c r="AU29">
        <v>2.63</v>
      </c>
      <c r="AV29">
        <v>2.4700000000000002</v>
      </c>
      <c r="AW29">
        <v>38</v>
      </c>
      <c r="AX29">
        <v>2.17</v>
      </c>
      <c r="AY29">
        <v>2.08</v>
      </c>
      <c r="AZ29">
        <v>1.8</v>
      </c>
      <c r="BA29">
        <v>1.72</v>
      </c>
      <c r="BB29">
        <v>22</v>
      </c>
    </row>
    <row r="30" spans="1:54" s="6" customFormat="1" x14ac:dyDescent="0.2">
      <c r="A30" t="s">
        <v>248</v>
      </c>
      <c r="B30" s="4">
        <v>43358</v>
      </c>
      <c r="C30" t="s">
        <v>262</v>
      </c>
      <c r="D30" t="s">
        <v>259</v>
      </c>
      <c r="E30">
        <v>4</v>
      </c>
      <c r="F30">
        <v>0</v>
      </c>
      <c r="G30" t="str">
        <f t="shared" si="6"/>
        <v>H</v>
      </c>
      <c r="H30">
        <v>3</v>
      </c>
      <c r="I30">
        <v>0</v>
      </c>
      <c r="J30" t="str">
        <f t="shared" si="7"/>
        <v>H</v>
      </c>
      <c r="K30" s="7" t="s">
        <v>263</v>
      </c>
      <c r="L30">
        <v>19</v>
      </c>
      <c r="M30">
        <v>8</v>
      </c>
      <c r="N30">
        <v>10</v>
      </c>
      <c r="O30">
        <v>1</v>
      </c>
      <c r="P30">
        <v>18</v>
      </c>
      <c r="Q30">
        <v>12</v>
      </c>
      <c r="R30">
        <v>15</v>
      </c>
      <c r="S30">
        <v>5</v>
      </c>
      <c r="T30">
        <v>2</v>
      </c>
      <c r="U30">
        <v>3</v>
      </c>
      <c r="V30">
        <v>0</v>
      </c>
      <c r="W30">
        <v>1</v>
      </c>
      <c r="X30">
        <v>1.3</v>
      </c>
      <c r="Y30">
        <v>5.5</v>
      </c>
      <c r="Z30">
        <v>10</v>
      </c>
      <c r="AA30">
        <v>1.28</v>
      </c>
      <c r="AB30">
        <v>5.5</v>
      </c>
      <c r="AC30">
        <v>9</v>
      </c>
      <c r="AD30">
        <v>1.31</v>
      </c>
      <c r="AE30">
        <v>5.2</v>
      </c>
      <c r="AF30">
        <v>8.1999999999999993</v>
      </c>
      <c r="AG30">
        <v>1.29</v>
      </c>
      <c r="AH30">
        <v>5.9</v>
      </c>
      <c r="AI30">
        <v>11.52</v>
      </c>
      <c r="AJ30">
        <v>1.3</v>
      </c>
      <c r="AK30">
        <v>5.8</v>
      </c>
      <c r="AL30">
        <v>8.5</v>
      </c>
      <c r="AM30">
        <v>1.3</v>
      </c>
      <c r="AN30">
        <v>5.75</v>
      </c>
      <c r="AO30">
        <v>9.5</v>
      </c>
      <c r="AP30">
        <v>38</v>
      </c>
      <c r="AQ30">
        <v>1.32</v>
      </c>
      <c r="AR30">
        <v>1.29</v>
      </c>
      <c r="AS30">
        <v>6.5</v>
      </c>
      <c r="AT30">
        <v>5.46</v>
      </c>
      <c r="AU30">
        <v>12.5</v>
      </c>
      <c r="AV30">
        <v>9.41</v>
      </c>
      <c r="AW30">
        <v>33</v>
      </c>
      <c r="AX30">
        <v>1.57</v>
      </c>
      <c r="AY30">
        <v>1.53</v>
      </c>
      <c r="AZ30">
        <v>2.57</v>
      </c>
      <c r="BA30">
        <v>2.4300000000000002</v>
      </c>
      <c r="BB30">
        <v>21</v>
      </c>
    </row>
    <row r="31" spans="1:54" s="6" customFormat="1" x14ac:dyDescent="0.2">
      <c r="A31" t="s">
        <v>248</v>
      </c>
      <c r="B31" s="4">
        <v>43358</v>
      </c>
      <c r="C31" t="s">
        <v>256</v>
      </c>
      <c r="D31" t="s">
        <v>261</v>
      </c>
      <c r="E31">
        <v>1</v>
      </c>
      <c r="F31">
        <v>1</v>
      </c>
      <c r="G31" t="str">
        <f t="shared" si="6"/>
        <v>D</v>
      </c>
      <c r="H31">
        <v>1</v>
      </c>
      <c r="I31">
        <v>0</v>
      </c>
      <c r="J31" t="str">
        <f t="shared" si="7"/>
        <v>H</v>
      </c>
      <c r="K31" s="7" t="s">
        <v>273</v>
      </c>
      <c r="L31">
        <v>4</v>
      </c>
      <c r="M31">
        <v>17</v>
      </c>
      <c r="N31">
        <v>3</v>
      </c>
      <c r="O31">
        <v>7</v>
      </c>
      <c r="P31">
        <v>11</v>
      </c>
      <c r="Q31">
        <v>18</v>
      </c>
      <c r="R31">
        <v>4</v>
      </c>
      <c r="S31">
        <v>8</v>
      </c>
      <c r="T31">
        <v>3</v>
      </c>
      <c r="U31">
        <v>2</v>
      </c>
      <c r="V31">
        <v>0</v>
      </c>
      <c r="W31">
        <v>0</v>
      </c>
      <c r="X31">
        <v>3.3</v>
      </c>
      <c r="Y31">
        <v>3.4</v>
      </c>
      <c r="Z31">
        <v>2.14</v>
      </c>
      <c r="AA31">
        <v>3.3</v>
      </c>
      <c r="AB31">
        <v>3.3</v>
      </c>
      <c r="AC31">
        <v>2.15</v>
      </c>
      <c r="AD31">
        <v>3.25</v>
      </c>
      <c r="AE31">
        <v>3.2</v>
      </c>
      <c r="AF31">
        <v>2.15</v>
      </c>
      <c r="AG31">
        <v>3.41</v>
      </c>
      <c r="AH31">
        <v>3.52</v>
      </c>
      <c r="AI31">
        <v>2.21</v>
      </c>
      <c r="AJ31">
        <v>3.2</v>
      </c>
      <c r="AK31">
        <v>3.4</v>
      </c>
      <c r="AL31">
        <v>2.2000000000000002</v>
      </c>
      <c r="AM31">
        <v>3.3</v>
      </c>
      <c r="AN31">
        <v>3.4</v>
      </c>
      <c r="AO31">
        <v>2.2000000000000002</v>
      </c>
      <c r="AP31">
        <v>39</v>
      </c>
      <c r="AQ31">
        <v>3.5</v>
      </c>
      <c r="AR31">
        <v>3.29</v>
      </c>
      <c r="AS31">
        <v>3.52</v>
      </c>
      <c r="AT31">
        <v>3.33</v>
      </c>
      <c r="AU31">
        <v>2.2999999999999998</v>
      </c>
      <c r="AV31">
        <v>2.1800000000000002</v>
      </c>
      <c r="AW31">
        <v>37</v>
      </c>
      <c r="AX31">
        <v>2.2000000000000002</v>
      </c>
      <c r="AY31">
        <v>2.12</v>
      </c>
      <c r="AZ31">
        <v>1.77</v>
      </c>
      <c r="BA31">
        <v>1.69</v>
      </c>
      <c r="BB31">
        <v>22</v>
      </c>
    </row>
    <row r="32" spans="1:54" s="6" customFormat="1" x14ac:dyDescent="0.2">
      <c r="A32" t="s">
        <v>248</v>
      </c>
      <c r="B32" s="4">
        <v>43365</v>
      </c>
      <c r="C32" t="s">
        <v>261</v>
      </c>
      <c r="D32" t="s">
        <v>265</v>
      </c>
      <c r="E32">
        <v>1</v>
      </c>
      <c r="F32">
        <v>0</v>
      </c>
      <c r="G32" t="str">
        <f t="shared" ref="G32:G37" si="8">IF(OR(E32="",F32=""),"",IF(E32&gt;F32,"H",IF(E32=F32,"D","A")))</f>
        <v>H</v>
      </c>
      <c r="H32">
        <v>1</v>
      </c>
      <c r="I32">
        <v>0</v>
      </c>
      <c r="J32" t="str">
        <f t="shared" ref="J32:J37" si="9">IF(OR(H32="",I32=""),"",IF(H32&gt;I32,"H",IF(H32=I32,"D","A")))</f>
        <v>H</v>
      </c>
      <c r="K32" s="7" t="s">
        <v>251</v>
      </c>
      <c r="L32">
        <v>8</v>
      </c>
      <c r="M32">
        <v>6</v>
      </c>
      <c r="N32">
        <v>4</v>
      </c>
      <c r="O32">
        <v>3</v>
      </c>
      <c r="P32">
        <v>14</v>
      </c>
      <c r="Q32">
        <v>18</v>
      </c>
      <c r="R32">
        <v>6</v>
      </c>
      <c r="S32">
        <v>6</v>
      </c>
      <c r="T32">
        <v>3</v>
      </c>
      <c r="U32">
        <v>3</v>
      </c>
      <c r="V32">
        <v>0</v>
      </c>
      <c r="W32">
        <v>0</v>
      </c>
      <c r="X32">
        <v>1.9</v>
      </c>
      <c r="Y32">
        <v>3.5</v>
      </c>
      <c r="Z32">
        <v>3.9</v>
      </c>
      <c r="AA32">
        <v>1.91</v>
      </c>
      <c r="AB32">
        <v>3.3</v>
      </c>
      <c r="AC32">
        <v>4.0999999999999996</v>
      </c>
      <c r="AD32">
        <v>1.87</v>
      </c>
      <c r="AE32">
        <v>3.25</v>
      </c>
      <c r="AF32">
        <v>4.1500000000000004</v>
      </c>
      <c r="AG32">
        <v>1.96</v>
      </c>
      <c r="AH32">
        <v>3.37</v>
      </c>
      <c r="AI32">
        <v>4.47</v>
      </c>
      <c r="AJ32">
        <v>1.95</v>
      </c>
      <c r="AK32">
        <v>3.4</v>
      </c>
      <c r="AL32">
        <v>4</v>
      </c>
      <c r="AM32">
        <v>1.93</v>
      </c>
      <c r="AN32">
        <v>3.4</v>
      </c>
      <c r="AO32">
        <v>4.2</v>
      </c>
      <c r="AP32">
        <v>39</v>
      </c>
      <c r="AQ32">
        <v>2</v>
      </c>
      <c r="AR32">
        <v>1.92</v>
      </c>
      <c r="AS32">
        <v>3.5</v>
      </c>
      <c r="AT32">
        <v>3.36</v>
      </c>
      <c r="AU32">
        <v>4.47</v>
      </c>
      <c r="AV32">
        <v>4.12</v>
      </c>
      <c r="AW32">
        <v>34</v>
      </c>
      <c r="AX32">
        <v>2.2999999999999998</v>
      </c>
      <c r="AY32">
        <v>2.21</v>
      </c>
      <c r="AZ32">
        <v>1.7</v>
      </c>
      <c r="BA32">
        <v>1.63</v>
      </c>
      <c r="BB32">
        <v>17</v>
      </c>
    </row>
    <row r="33" spans="1:54" s="6" customFormat="1" x14ac:dyDescent="0.2">
      <c r="A33" t="s">
        <v>248</v>
      </c>
      <c r="B33" s="4">
        <v>43365</v>
      </c>
      <c r="C33" t="s">
        <v>259</v>
      </c>
      <c r="D33" t="s">
        <v>264</v>
      </c>
      <c r="E33">
        <v>0</v>
      </c>
      <c r="F33">
        <v>3</v>
      </c>
      <c r="G33" t="str">
        <f t="shared" si="8"/>
        <v>A</v>
      </c>
      <c r="H33">
        <v>0</v>
      </c>
      <c r="I33">
        <v>0</v>
      </c>
      <c r="J33" t="str">
        <f t="shared" si="9"/>
        <v>D</v>
      </c>
      <c r="K33" s="7" t="s">
        <v>254</v>
      </c>
      <c r="L33">
        <v>2</v>
      </c>
      <c r="M33">
        <v>17</v>
      </c>
      <c r="N33">
        <v>1</v>
      </c>
      <c r="O33">
        <v>7</v>
      </c>
      <c r="P33">
        <v>13</v>
      </c>
      <c r="Q33">
        <v>12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4.75</v>
      </c>
      <c r="Y33">
        <v>3.6</v>
      </c>
      <c r="Z33">
        <v>1.72</v>
      </c>
      <c r="AA33">
        <v>4.5</v>
      </c>
      <c r="AB33">
        <v>3.75</v>
      </c>
      <c r="AC33">
        <v>1.72</v>
      </c>
      <c r="AD33">
        <v>4.2</v>
      </c>
      <c r="AE33">
        <v>3.8</v>
      </c>
      <c r="AF33">
        <v>1.73</v>
      </c>
      <c r="AG33">
        <v>4.7</v>
      </c>
      <c r="AH33">
        <v>4.1900000000000004</v>
      </c>
      <c r="AI33">
        <v>1.73</v>
      </c>
      <c r="AJ33">
        <v>4.33</v>
      </c>
      <c r="AK33">
        <v>4</v>
      </c>
      <c r="AL33">
        <v>1.73</v>
      </c>
      <c r="AM33">
        <v>4.4000000000000004</v>
      </c>
      <c r="AN33">
        <v>4</v>
      </c>
      <c r="AO33">
        <v>1.75</v>
      </c>
      <c r="AP33">
        <v>39</v>
      </c>
      <c r="AQ33">
        <v>4.75</v>
      </c>
      <c r="AR33">
        <v>4.41</v>
      </c>
      <c r="AS33">
        <v>4.1900000000000004</v>
      </c>
      <c r="AT33">
        <v>3.9</v>
      </c>
      <c r="AU33">
        <v>1.77</v>
      </c>
      <c r="AV33">
        <v>1.73</v>
      </c>
      <c r="AW33">
        <v>38</v>
      </c>
      <c r="AX33">
        <v>1.78</v>
      </c>
      <c r="AY33">
        <v>1.73</v>
      </c>
      <c r="AZ33">
        <v>2.15</v>
      </c>
      <c r="BA33">
        <v>2.08</v>
      </c>
      <c r="BB33">
        <v>19</v>
      </c>
    </row>
    <row r="34" spans="1:54" s="6" customFormat="1" x14ac:dyDescent="0.2">
      <c r="A34" t="s">
        <v>248</v>
      </c>
      <c r="B34" s="4">
        <v>43365</v>
      </c>
      <c r="C34" t="s">
        <v>252</v>
      </c>
      <c r="D34" t="s">
        <v>258</v>
      </c>
      <c r="E34">
        <v>3</v>
      </c>
      <c r="F34">
        <v>0</v>
      </c>
      <c r="G34" t="str">
        <f t="shared" si="8"/>
        <v>H</v>
      </c>
      <c r="H34">
        <v>2</v>
      </c>
      <c r="I34">
        <v>0</v>
      </c>
      <c r="J34" t="str">
        <f t="shared" si="9"/>
        <v>H</v>
      </c>
      <c r="K34" s="7" t="s">
        <v>550</v>
      </c>
      <c r="L34">
        <v>12</v>
      </c>
      <c r="M34">
        <v>4</v>
      </c>
      <c r="N34">
        <v>4</v>
      </c>
      <c r="O34">
        <v>2</v>
      </c>
      <c r="P34">
        <v>13</v>
      </c>
      <c r="Q34">
        <v>14</v>
      </c>
      <c r="R34">
        <v>4</v>
      </c>
      <c r="S34">
        <v>3</v>
      </c>
      <c r="T34">
        <v>2</v>
      </c>
      <c r="U34">
        <v>3</v>
      </c>
      <c r="V34">
        <v>0</v>
      </c>
      <c r="W34">
        <v>0</v>
      </c>
      <c r="X34">
        <v>2.4500000000000002</v>
      </c>
      <c r="Y34">
        <v>3.2</v>
      </c>
      <c r="Z34">
        <v>2.9</v>
      </c>
      <c r="AA34">
        <v>2.4500000000000002</v>
      </c>
      <c r="AB34">
        <v>3.2</v>
      </c>
      <c r="AC34">
        <v>2.9</v>
      </c>
      <c r="AD34">
        <v>2.6</v>
      </c>
      <c r="AE34">
        <v>3.1</v>
      </c>
      <c r="AF34">
        <v>2.7</v>
      </c>
      <c r="AG34">
        <v>2.69</v>
      </c>
      <c r="AH34">
        <v>3.25</v>
      </c>
      <c r="AI34">
        <v>2.86</v>
      </c>
      <c r="AJ34">
        <v>2.5499999999999998</v>
      </c>
      <c r="AK34">
        <v>3.2</v>
      </c>
      <c r="AL34">
        <v>2.8</v>
      </c>
      <c r="AM34">
        <v>2.5499999999999998</v>
      </c>
      <c r="AN34">
        <v>3.3</v>
      </c>
      <c r="AO34">
        <v>2.8</v>
      </c>
      <c r="AP34">
        <v>40</v>
      </c>
      <c r="AQ34">
        <v>2.69</v>
      </c>
      <c r="AR34">
        <v>2.56</v>
      </c>
      <c r="AS34">
        <v>3.3</v>
      </c>
      <c r="AT34">
        <v>3.2</v>
      </c>
      <c r="AU34">
        <v>3.05</v>
      </c>
      <c r="AV34">
        <v>2.81</v>
      </c>
      <c r="AW34">
        <v>35</v>
      </c>
      <c r="AX34">
        <v>2.2799999999999998</v>
      </c>
      <c r="AY34">
        <v>2.17</v>
      </c>
      <c r="AZ34">
        <v>1.72</v>
      </c>
      <c r="BA34">
        <v>1.65</v>
      </c>
      <c r="BB34">
        <v>20</v>
      </c>
    </row>
    <row r="35" spans="1:54" s="6" customFormat="1" x14ac:dyDescent="0.2">
      <c r="A35" t="s">
        <v>248</v>
      </c>
      <c r="B35" s="4">
        <v>43365</v>
      </c>
      <c r="C35" t="s">
        <v>253</v>
      </c>
      <c r="D35" t="s">
        <v>250</v>
      </c>
      <c r="E35">
        <v>0</v>
      </c>
      <c r="F35">
        <v>0</v>
      </c>
      <c r="G35" t="str">
        <f t="shared" si="8"/>
        <v>D</v>
      </c>
      <c r="H35">
        <v>0</v>
      </c>
      <c r="I35">
        <v>0</v>
      </c>
      <c r="J35" t="str">
        <f t="shared" si="9"/>
        <v>D</v>
      </c>
      <c r="K35" s="7" t="s">
        <v>389</v>
      </c>
      <c r="L35">
        <v>12</v>
      </c>
      <c r="M35">
        <v>8</v>
      </c>
      <c r="N35">
        <v>2</v>
      </c>
      <c r="O35">
        <v>4</v>
      </c>
      <c r="P35">
        <v>8</v>
      </c>
      <c r="Q35">
        <v>16</v>
      </c>
      <c r="R35">
        <v>7</v>
      </c>
      <c r="S35">
        <v>3</v>
      </c>
      <c r="T35">
        <v>1</v>
      </c>
      <c r="U35">
        <v>2</v>
      </c>
      <c r="V35">
        <v>0</v>
      </c>
      <c r="W35">
        <v>0</v>
      </c>
      <c r="X35">
        <v>1.44</v>
      </c>
      <c r="Y35">
        <v>4.2</v>
      </c>
      <c r="Z35">
        <v>8</v>
      </c>
      <c r="AA35">
        <v>1.48</v>
      </c>
      <c r="AB35">
        <v>4.2</v>
      </c>
      <c r="AC35">
        <v>6.5</v>
      </c>
      <c r="AD35">
        <v>1.45</v>
      </c>
      <c r="AE35">
        <v>4.0999999999999996</v>
      </c>
      <c r="AF35">
        <v>7</v>
      </c>
      <c r="AG35">
        <v>1.49</v>
      </c>
      <c r="AH35">
        <v>4.5599999999999996</v>
      </c>
      <c r="AI35">
        <v>7.28</v>
      </c>
      <c r="AJ35">
        <v>1.44</v>
      </c>
      <c r="AK35">
        <v>4.4000000000000004</v>
      </c>
      <c r="AL35">
        <v>7</v>
      </c>
      <c r="AM35">
        <v>1.45</v>
      </c>
      <c r="AN35">
        <v>4.3</v>
      </c>
      <c r="AO35">
        <v>8</v>
      </c>
      <c r="AP35">
        <v>39</v>
      </c>
      <c r="AQ35">
        <v>1.49</v>
      </c>
      <c r="AR35">
        <v>1.46</v>
      </c>
      <c r="AS35">
        <v>4.5599999999999996</v>
      </c>
      <c r="AT35">
        <v>4.2699999999999996</v>
      </c>
      <c r="AU35">
        <v>8.5</v>
      </c>
      <c r="AV35">
        <v>7.13</v>
      </c>
      <c r="AW35">
        <v>38</v>
      </c>
      <c r="AX35">
        <v>2.21</v>
      </c>
      <c r="AY35">
        <v>2.12</v>
      </c>
      <c r="AZ35">
        <v>1.74</v>
      </c>
      <c r="BA35">
        <v>1.7</v>
      </c>
      <c r="BB35">
        <v>20</v>
      </c>
    </row>
    <row r="36" spans="1:54" s="6" customFormat="1" x14ac:dyDescent="0.2">
      <c r="A36" t="s">
        <v>248</v>
      </c>
      <c r="B36" s="4">
        <v>43366</v>
      </c>
      <c r="C36" t="s">
        <v>255</v>
      </c>
      <c r="D36" t="s">
        <v>249</v>
      </c>
      <c r="E36">
        <v>2</v>
      </c>
      <c r="F36">
        <v>1</v>
      </c>
      <c r="G36" t="str">
        <f t="shared" si="8"/>
        <v>H</v>
      </c>
      <c r="H36">
        <v>0</v>
      </c>
      <c r="I36">
        <v>1</v>
      </c>
      <c r="J36" t="str">
        <f t="shared" si="9"/>
        <v>A</v>
      </c>
      <c r="K36" s="7" t="s">
        <v>270</v>
      </c>
      <c r="L36">
        <v>7</v>
      </c>
      <c r="M36">
        <v>7</v>
      </c>
      <c r="N36">
        <v>4</v>
      </c>
      <c r="O36">
        <v>4</v>
      </c>
      <c r="P36">
        <v>18</v>
      </c>
      <c r="Q36">
        <v>8</v>
      </c>
      <c r="R36">
        <v>4</v>
      </c>
      <c r="S36">
        <v>9</v>
      </c>
      <c r="T36">
        <v>1</v>
      </c>
      <c r="U36">
        <v>2</v>
      </c>
      <c r="V36">
        <v>0</v>
      </c>
      <c r="W36">
        <v>0</v>
      </c>
      <c r="X36">
        <v>8</v>
      </c>
      <c r="Y36">
        <v>4.5</v>
      </c>
      <c r="Z36">
        <v>1.4</v>
      </c>
      <c r="AA36">
        <v>7.75</v>
      </c>
      <c r="AB36">
        <v>4.25</v>
      </c>
      <c r="AC36">
        <v>1.42</v>
      </c>
      <c r="AD36">
        <v>7.5</v>
      </c>
      <c r="AE36">
        <v>4.3499999999999996</v>
      </c>
      <c r="AF36">
        <v>1.4</v>
      </c>
      <c r="AG36">
        <v>9.35</v>
      </c>
      <c r="AH36">
        <v>4.72</v>
      </c>
      <c r="AI36">
        <v>1.39</v>
      </c>
      <c r="AJ36">
        <v>7.5</v>
      </c>
      <c r="AK36">
        <v>4.5</v>
      </c>
      <c r="AL36">
        <v>1.42</v>
      </c>
      <c r="AM36">
        <v>7.5</v>
      </c>
      <c r="AN36">
        <v>4.4000000000000004</v>
      </c>
      <c r="AO36">
        <v>1.4</v>
      </c>
      <c r="AP36">
        <v>39</v>
      </c>
      <c r="AQ36">
        <v>9.6</v>
      </c>
      <c r="AR36">
        <v>7.97</v>
      </c>
      <c r="AS36">
        <v>4.72</v>
      </c>
      <c r="AT36">
        <v>4.41</v>
      </c>
      <c r="AU36">
        <v>1.44</v>
      </c>
      <c r="AV36">
        <v>1.4</v>
      </c>
      <c r="AW36">
        <v>38</v>
      </c>
      <c r="AX36">
        <v>1.9</v>
      </c>
      <c r="AY36">
        <v>1.81</v>
      </c>
      <c r="AZ36">
        <v>2.0499999999999998</v>
      </c>
      <c r="BA36">
        <v>1.96</v>
      </c>
      <c r="BB36">
        <v>19</v>
      </c>
    </row>
    <row r="37" spans="1:54" s="6" customFormat="1" x14ac:dyDescent="0.2">
      <c r="A37" t="s">
        <v>248</v>
      </c>
      <c r="B37" s="4">
        <v>43366</v>
      </c>
      <c r="C37" t="s">
        <v>262</v>
      </c>
      <c r="D37" t="s">
        <v>256</v>
      </c>
      <c r="E37">
        <v>5</v>
      </c>
      <c r="F37">
        <v>1</v>
      </c>
      <c r="G37" t="str">
        <f t="shared" si="8"/>
        <v>H</v>
      </c>
      <c r="H37">
        <v>2</v>
      </c>
      <c r="I37">
        <v>0</v>
      </c>
      <c r="J37" t="str">
        <f t="shared" si="9"/>
        <v>H</v>
      </c>
      <c r="K37" s="7" t="s">
        <v>276</v>
      </c>
      <c r="L37">
        <v>21</v>
      </c>
      <c r="M37">
        <v>11</v>
      </c>
      <c r="N37">
        <v>10</v>
      </c>
      <c r="O37">
        <v>3</v>
      </c>
      <c r="P37">
        <v>9</v>
      </c>
      <c r="Q37">
        <v>10</v>
      </c>
      <c r="R37">
        <v>7</v>
      </c>
      <c r="S37">
        <v>4</v>
      </c>
      <c r="T37">
        <v>0</v>
      </c>
      <c r="U37">
        <v>2</v>
      </c>
      <c r="V37">
        <v>0</v>
      </c>
      <c r="W37">
        <v>0</v>
      </c>
      <c r="X37">
        <v>1.36</v>
      </c>
      <c r="Y37">
        <v>4.75</v>
      </c>
      <c r="Z37">
        <v>8</v>
      </c>
      <c r="AA37">
        <v>1.3</v>
      </c>
      <c r="AB37">
        <v>5.25</v>
      </c>
      <c r="AC37">
        <v>9</v>
      </c>
      <c r="AD37">
        <v>1.36</v>
      </c>
      <c r="AE37">
        <v>4.6500000000000004</v>
      </c>
      <c r="AF37">
        <v>7.7</v>
      </c>
      <c r="AG37">
        <v>1.34</v>
      </c>
      <c r="AH37">
        <v>5.18</v>
      </c>
      <c r="AI37">
        <v>10.29</v>
      </c>
      <c r="AJ37">
        <v>1.38</v>
      </c>
      <c r="AK37">
        <v>4.8</v>
      </c>
      <c r="AL37">
        <v>8</v>
      </c>
      <c r="AM37">
        <v>1.33</v>
      </c>
      <c r="AN37">
        <v>5</v>
      </c>
      <c r="AO37">
        <v>8</v>
      </c>
      <c r="AP37">
        <v>38</v>
      </c>
      <c r="AQ37">
        <v>1.38</v>
      </c>
      <c r="AR37">
        <v>1.35</v>
      </c>
      <c r="AS37">
        <v>5.3</v>
      </c>
      <c r="AT37">
        <v>4.8899999999999997</v>
      </c>
      <c r="AU37">
        <v>11</v>
      </c>
      <c r="AV37">
        <v>8.43</v>
      </c>
      <c r="AW37">
        <v>34</v>
      </c>
      <c r="AX37">
        <v>1.67</v>
      </c>
      <c r="AY37">
        <v>1.62</v>
      </c>
      <c r="AZ37">
        <v>2.36</v>
      </c>
      <c r="BA37">
        <v>2.2200000000000002</v>
      </c>
      <c r="BB37">
        <v>18</v>
      </c>
    </row>
    <row r="38" spans="1:54" s="6" customFormat="1" x14ac:dyDescent="0.2">
      <c r="A38" t="s">
        <v>248</v>
      </c>
      <c r="B38" s="4">
        <v>43372</v>
      </c>
      <c r="C38" t="s">
        <v>249</v>
      </c>
      <c r="D38" t="s">
        <v>261</v>
      </c>
      <c r="E38">
        <v>1</v>
      </c>
      <c r="F38">
        <v>0</v>
      </c>
      <c r="G38" t="str">
        <f t="shared" ref="G38:G43" si="10">IF(OR(E38="",F38=""),"",IF(E38&gt;F38,"H",IF(E38=F38,"D","A")))</f>
        <v>H</v>
      </c>
      <c r="H38">
        <v>0</v>
      </c>
      <c r="I38">
        <v>0</v>
      </c>
      <c r="J38" t="str">
        <f t="shared" ref="J38:J43" si="11">IF(OR(H38="",I38=""),"",IF(H38&gt;I38,"H",IF(H38=I38,"D","A")))</f>
        <v>D</v>
      </c>
      <c r="K38" t="s">
        <v>266</v>
      </c>
      <c r="L38">
        <v>17</v>
      </c>
      <c r="M38">
        <v>10</v>
      </c>
      <c r="N38">
        <v>3</v>
      </c>
      <c r="O38">
        <v>3</v>
      </c>
      <c r="P38">
        <v>14</v>
      </c>
      <c r="Q38">
        <v>13</v>
      </c>
      <c r="R38">
        <v>3</v>
      </c>
      <c r="S38">
        <v>3</v>
      </c>
      <c r="T38">
        <v>0</v>
      </c>
      <c r="U38">
        <v>0</v>
      </c>
      <c r="V38">
        <v>0</v>
      </c>
      <c r="W38">
        <v>0</v>
      </c>
      <c r="X38">
        <v>1.4</v>
      </c>
      <c r="Y38">
        <v>4.5</v>
      </c>
      <c r="Z38">
        <v>8</v>
      </c>
      <c r="AA38">
        <v>1.36</v>
      </c>
      <c r="AB38">
        <v>5</v>
      </c>
      <c r="AC38">
        <v>7.5</v>
      </c>
      <c r="AD38">
        <v>1.4</v>
      </c>
      <c r="AE38">
        <v>4.3</v>
      </c>
      <c r="AF38">
        <v>7</v>
      </c>
      <c r="AG38">
        <v>1.39</v>
      </c>
      <c r="AH38">
        <v>4.7300000000000004</v>
      </c>
      <c r="AI38">
        <v>9.02</v>
      </c>
      <c r="AJ38">
        <v>1.38</v>
      </c>
      <c r="AK38">
        <v>5</v>
      </c>
      <c r="AL38">
        <v>7.5</v>
      </c>
      <c r="AM38">
        <v>1.4</v>
      </c>
      <c r="AN38">
        <v>4.75</v>
      </c>
      <c r="AO38">
        <v>8</v>
      </c>
      <c r="AP38">
        <v>37</v>
      </c>
      <c r="AQ38">
        <v>1.41</v>
      </c>
      <c r="AR38">
        <v>1.38</v>
      </c>
      <c r="AS38">
        <v>5.3</v>
      </c>
      <c r="AT38">
        <v>4.67</v>
      </c>
      <c r="AU38">
        <v>10</v>
      </c>
      <c r="AV38">
        <v>8.18</v>
      </c>
      <c r="AW38">
        <v>33</v>
      </c>
      <c r="AX38">
        <v>1.9</v>
      </c>
      <c r="AY38">
        <v>1.77</v>
      </c>
      <c r="AZ38">
        <v>2.2000000000000002</v>
      </c>
      <c r="BA38">
        <v>2</v>
      </c>
      <c r="BB38">
        <v>18</v>
      </c>
    </row>
    <row r="39" spans="1:54" s="6" customFormat="1" x14ac:dyDescent="0.2">
      <c r="A39" t="s">
        <v>248</v>
      </c>
      <c r="B39" s="4">
        <v>43372</v>
      </c>
      <c r="C39" t="s">
        <v>252</v>
      </c>
      <c r="D39" t="s">
        <v>259</v>
      </c>
      <c r="E39">
        <v>0</v>
      </c>
      <c r="F39">
        <v>2</v>
      </c>
      <c r="G39" t="str">
        <f t="shared" si="10"/>
        <v>A</v>
      </c>
      <c r="H39">
        <v>0</v>
      </c>
      <c r="I39">
        <v>1</v>
      </c>
      <c r="J39" t="str">
        <f t="shared" si="11"/>
        <v>A</v>
      </c>
      <c r="K39" t="s">
        <v>273</v>
      </c>
      <c r="L39">
        <v>11</v>
      </c>
      <c r="M39">
        <v>11</v>
      </c>
      <c r="N39">
        <v>1</v>
      </c>
      <c r="O39">
        <v>4</v>
      </c>
      <c r="P39">
        <v>13</v>
      </c>
      <c r="Q39">
        <v>16</v>
      </c>
      <c r="R39">
        <v>4</v>
      </c>
      <c r="S39">
        <v>5</v>
      </c>
      <c r="T39">
        <v>2</v>
      </c>
      <c r="U39">
        <v>3</v>
      </c>
      <c r="V39">
        <v>0</v>
      </c>
      <c r="W39">
        <v>0</v>
      </c>
      <c r="X39">
        <v>2.4500000000000002</v>
      </c>
      <c r="Y39">
        <v>3.1</v>
      </c>
      <c r="Z39">
        <v>3</v>
      </c>
      <c r="AA39">
        <v>2.4</v>
      </c>
      <c r="AB39">
        <v>3.1</v>
      </c>
      <c r="AC39">
        <v>3</v>
      </c>
      <c r="AD39">
        <v>2.2999999999999998</v>
      </c>
      <c r="AE39">
        <v>3.1</v>
      </c>
      <c r="AF39">
        <v>2.9</v>
      </c>
      <c r="AG39">
        <v>2.41</v>
      </c>
      <c r="AH39">
        <v>3.36</v>
      </c>
      <c r="AI39">
        <v>3.09</v>
      </c>
      <c r="AJ39">
        <v>2.38</v>
      </c>
      <c r="AK39">
        <v>3.3</v>
      </c>
      <c r="AL39">
        <v>2.9</v>
      </c>
      <c r="AM39">
        <v>2.4</v>
      </c>
      <c r="AN39">
        <v>3.4</v>
      </c>
      <c r="AO39">
        <v>2.9</v>
      </c>
      <c r="AP39">
        <v>37</v>
      </c>
      <c r="AQ39">
        <v>2.4500000000000002</v>
      </c>
      <c r="AR39">
        <v>2.38</v>
      </c>
      <c r="AS39">
        <v>3.4</v>
      </c>
      <c r="AT39">
        <v>3.24</v>
      </c>
      <c r="AU39">
        <v>3.13</v>
      </c>
      <c r="AV39">
        <v>3</v>
      </c>
      <c r="AW39">
        <v>34</v>
      </c>
      <c r="AX39">
        <v>2.17</v>
      </c>
      <c r="AY39">
        <v>2.1</v>
      </c>
      <c r="AZ39">
        <v>1.8</v>
      </c>
      <c r="BA39">
        <v>1.7</v>
      </c>
      <c r="BB39">
        <v>19</v>
      </c>
    </row>
    <row r="40" spans="1:54" s="6" customFormat="1" x14ac:dyDescent="0.2">
      <c r="A40" t="s">
        <v>248</v>
      </c>
      <c r="B40" s="4">
        <v>43372</v>
      </c>
      <c r="C40" t="s">
        <v>253</v>
      </c>
      <c r="D40" t="s">
        <v>256</v>
      </c>
      <c r="E40">
        <v>2</v>
      </c>
      <c r="F40">
        <v>1</v>
      </c>
      <c r="G40" t="str">
        <f t="shared" si="10"/>
        <v>H</v>
      </c>
      <c r="H40">
        <v>1</v>
      </c>
      <c r="I40">
        <v>0</v>
      </c>
      <c r="J40" t="str">
        <f t="shared" si="11"/>
        <v>H</v>
      </c>
      <c r="K40" t="s">
        <v>251</v>
      </c>
      <c r="L40">
        <v>22</v>
      </c>
      <c r="M40">
        <v>9</v>
      </c>
      <c r="N40">
        <v>10</v>
      </c>
      <c r="O40">
        <v>3</v>
      </c>
      <c r="P40">
        <v>13</v>
      </c>
      <c r="Q40">
        <v>8</v>
      </c>
      <c r="R40">
        <v>9</v>
      </c>
      <c r="S40">
        <v>2</v>
      </c>
      <c r="T40">
        <v>0</v>
      </c>
      <c r="U40">
        <v>0</v>
      </c>
      <c r="V40">
        <v>0</v>
      </c>
      <c r="W40">
        <v>0</v>
      </c>
      <c r="X40">
        <v>1.6</v>
      </c>
      <c r="Y40">
        <v>3.8</v>
      </c>
      <c r="Z40">
        <v>5.75</v>
      </c>
      <c r="AA40">
        <v>1.6</v>
      </c>
      <c r="AB40">
        <v>3.8</v>
      </c>
      <c r="AC40">
        <v>5.5</v>
      </c>
      <c r="AD40">
        <v>1.6</v>
      </c>
      <c r="AE40">
        <v>3.55</v>
      </c>
      <c r="AF40">
        <v>5.25</v>
      </c>
      <c r="AG40">
        <v>1.66</v>
      </c>
      <c r="AH40">
        <v>3.92</v>
      </c>
      <c r="AI40">
        <v>5.62</v>
      </c>
      <c r="AJ40">
        <v>1.65</v>
      </c>
      <c r="AK40">
        <v>3.7</v>
      </c>
      <c r="AL40">
        <v>5.5</v>
      </c>
      <c r="AM40">
        <v>1.67</v>
      </c>
      <c r="AN40">
        <v>3.75</v>
      </c>
      <c r="AO40">
        <v>5.5</v>
      </c>
      <c r="AP40">
        <v>37</v>
      </c>
      <c r="AQ40">
        <v>1.7</v>
      </c>
      <c r="AR40">
        <v>1.64</v>
      </c>
      <c r="AS40">
        <v>4.05</v>
      </c>
      <c r="AT40">
        <v>3.69</v>
      </c>
      <c r="AU40">
        <v>6</v>
      </c>
      <c r="AV40">
        <v>5.43</v>
      </c>
      <c r="AW40">
        <v>33</v>
      </c>
      <c r="AX40">
        <v>2.33</v>
      </c>
      <c r="AY40">
        <v>2.23</v>
      </c>
      <c r="AZ40">
        <v>1.67</v>
      </c>
      <c r="BA40">
        <v>1.62</v>
      </c>
      <c r="BB40">
        <v>18</v>
      </c>
    </row>
    <row r="41" spans="1:54" s="6" customFormat="1" x14ac:dyDescent="0.2">
      <c r="A41" t="s">
        <v>248</v>
      </c>
      <c r="B41" s="4">
        <v>43372</v>
      </c>
      <c r="C41" t="s">
        <v>255</v>
      </c>
      <c r="D41" t="s">
        <v>265</v>
      </c>
      <c r="E41">
        <v>3</v>
      </c>
      <c r="F41">
        <v>1</v>
      </c>
      <c r="G41" t="str">
        <f t="shared" si="10"/>
        <v>H</v>
      </c>
      <c r="H41">
        <v>2</v>
      </c>
      <c r="I41">
        <v>1</v>
      </c>
      <c r="J41" t="str">
        <f t="shared" si="11"/>
        <v>H</v>
      </c>
      <c r="K41" t="s">
        <v>389</v>
      </c>
      <c r="L41">
        <v>15</v>
      </c>
      <c r="M41">
        <v>6</v>
      </c>
      <c r="N41">
        <v>11</v>
      </c>
      <c r="O41">
        <v>4</v>
      </c>
      <c r="P41">
        <v>10</v>
      </c>
      <c r="Q41">
        <v>15</v>
      </c>
      <c r="R41">
        <v>5</v>
      </c>
      <c r="S41">
        <v>3</v>
      </c>
      <c r="T41">
        <v>1</v>
      </c>
      <c r="U41">
        <v>3</v>
      </c>
      <c r="V41">
        <v>0</v>
      </c>
      <c r="W41">
        <v>0</v>
      </c>
      <c r="X41">
        <v>2.04</v>
      </c>
      <c r="Y41">
        <v>3.25</v>
      </c>
      <c r="Z41">
        <v>3.6</v>
      </c>
      <c r="AA41">
        <v>2</v>
      </c>
      <c r="AB41">
        <v>3.3</v>
      </c>
      <c r="AC41">
        <v>3.75</v>
      </c>
      <c r="AD41">
        <v>2</v>
      </c>
      <c r="AE41">
        <v>3.2</v>
      </c>
      <c r="AF41">
        <v>3.5</v>
      </c>
      <c r="AG41">
        <v>2.15</v>
      </c>
      <c r="AH41">
        <v>3.42</v>
      </c>
      <c r="AI41">
        <v>3.59</v>
      </c>
      <c r="AJ41">
        <v>2.0499999999999998</v>
      </c>
      <c r="AK41">
        <v>3.5</v>
      </c>
      <c r="AL41">
        <v>3.5</v>
      </c>
      <c r="AM41">
        <v>2.0499999999999998</v>
      </c>
      <c r="AN41">
        <v>3.5</v>
      </c>
      <c r="AO41">
        <v>3.6</v>
      </c>
      <c r="AP41">
        <v>37</v>
      </c>
      <c r="AQ41">
        <v>2.15</v>
      </c>
      <c r="AR41">
        <v>2.06</v>
      </c>
      <c r="AS41">
        <v>3.55</v>
      </c>
      <c r="AT41">
        <v>3.37</v>
      </c>
      <c r="AU41">
        <v>3.9</v>
      </c>
      <c r="AV41">
        <v>3.6</v>
      </c>
      <c r="AW41">
        <v>34</v>
      </c>
      <c r="AX41">
        <v>2.2000000000000002</v>
      </c>
      <c r="AY41">
        <v>2.09</v>
      </c>
      <c r="AZ41">
        <v>1.78</v>
      </c>
      <c r="BA41">
        <v>1.7</v>
      </c>
      <c r="BB41">
        <v>18</v>
      </c>
    </row>
    <row r="42" spans="1:54" s="6" customFormat="1" x14ac:dyDescent="0.2">
      <c r="A42" t="s">
        <v>248</v>
      </c>
      <c r="B42" s="4">
        <v>43372</v>
      </c>
      <c r="C42" t="s">
        <v>258</v>
      </c>
      <c r="D42" t="s">
        <v>264</v>
      </c>
      <c r="E42">
        <v>0</v>
      </c>
      <c r="F42">
        <v>1</v>
      </c>
      <c r="G42" t="str">
        <f t="shared" si="10"/>
        <v>A</v>
      </c>
      <c r="H42">
        <v>0</v>
      </c>
      <c r="I42">
        <v>1</v>
      </c>
      <c r="J42" t="str">
        <f t="shared" si="11"/>
        <v>A</v>
      </c>
      <c r="K42" t="s">
        <v>549</v>
      </c>
      <c r="L42">
        <v>7</v>
      </c>
      <c r="M42">
        <v>15</v>
      </c>
      <c r="N42">
        <v>1</v>
      </c>
      <c r="O42">
        <v>5</v>
      </c>
      <c r="P42">
        <v>5</v>
      </c>
      <c r="Q42">
        <v>21</v>
      </c>
      <c r="R42">
        <v>4</v>
      </c>
      <c r="S42">
        <v>8</v>
      </c>
      <c r="T42">
        <v>0</v>
      </c>
      <c r="U42">
        <v>4</v>
      </c>
      <c r="V42">
        <v>0</v>
      </c>
      <c r="W42">
        <v>0</v>
      </c>
      <c r="X42">
        <v>6</v>
      </c>
      <c r="Y42">
        <v>4</v>
      </c>
      <c r="Z42">
        <v>1.55</v>
      </c>
      <c r="AA42">
        <v>5.5</v>
      </c>
      <c r="AB42">
        <v>3.75</v>
      </c>
      <c r="AC42">
        <v>1.62</v>
      </c>
      <c r="AD42">
        <v>5</v>
      </c>
      <c r="AE42">
        <v>3.65</v>
      </c>
      <c r="AF42">
        <v>1.6</v>
      </c>
      <c r="AG42">
        <v>5.86</v>
      </c>
      <c r="AH42">
        <v>4.24</v>
      </c>
      <c r="AI42">
        <v>1.59</v>
      </c>
      <c r="AJ42">
        <v>5.5</v>
      </c>
      <c r="AK42">
        <v>4.2</v>
      </c>
      <c r="AL42">
        <v>1.57</v>
      </c>
      <c r="AM42">
        <v>5.75</v>
      </c>
      <c r="AN42">
        <v>4</v>
      </c>
      <c r="AO42">
        <v>1.6</v>
      </c>
      <c r="AP42">
        <v>36</v>
      </c>
      <c r="AQ42">
        <v>6</v>
      </c>
      <c r="AR42">
        <v>5.63</v>
      </c>
      <c r="AS42">
        <v>4.24</v>
      </c>
      <c r="AT42">
        <v>3.96</v>
      </c>
      <c r="AU42">
        <v>1.65</v>
      </c>
      <c r="AV42">
        <v>1.58</v>
      </c>
      <c r="AW42">
        <v>34</v>
      </c>
      <c r="AX42">
        <v>2.0499999999999998</v>
      </c>
      <c r="AY42">
        <v>1.96</v>
      </c>
      <c r="AZ42">
        <v>1.9</v>
      </c>
      <c r="BA42">
        <v>1.81</v>
      </c>
      <c r="BB42">
        <v>18</v>
      </c>
    </row>
    <row r="43" spans="1:54" s="6" customFormat="1" x14ac:dyDescent="0.2">
      <c r="A43" t="s">
        <v>248</v>
      </c>
      <c r="B43" s="4">
        <v>43373</v>
      </c>
      <c r="C43" t="s">
        <v>250</v>
      </c>
      <c r="D43" t="s">
        <v>262</v>
      </c>
      <c r="E43">
        <v>1</v>
      </c>
      <c r="F43">
        <v>0</v>
      </c>
      <c r="G43" t="str">
        <f t="shared" si="10"/>
        <v>H</v>
      </c>
      <c r="H43">
        <v>1</v>
      </c>
      <c r="I43">
        <v>0</v>
      </c>
      <c r="J43" t="str">
        <f t="shared" si="11"/>
        <v>H</v>
      </c>
      <c r="K43" s="7" t="s">
        <v>270</v>
      </c>
      <c r="L43">
        <v>5</v>
      </c>
      <c r="M43">
        <v>7</v>
      </c>
      <c r="N43">
        <v>2</v>
      </c>
      <c r="O43">
        <v>4</v>
      </c>
      <c r="P43">
        <v>11</v>
      </c>
      <c r="Q43">
        <v>13</v>
      </c>
      <c r="R43">
        <v>2</v>
      </c>
      <c r="S43">
        <v>6</v>
      </c>
      <c r="T43">
        <v>2</v>
      </c>
      <c r="U43">
        <v>0</v>
      </c>
      <c r="V43">
        <v>0</v>
      </c>
      <c r="W43">
        <v>0</v>
      </c>
      <c r="X43">
        <v>7</v>
      </c>
      <c r="Y43">
        <v>4.33</v>
      </c>
      <c r="Z43">
        <v>1.44</v>
      </c>
      <c r="AA43">
        <v>6.25</v>
      </c>
      <c r="AB43">
        <v>4.0999999999999996</v>
      </c>
      <c r="AC43">
        <v>1.5</v>
      </c>
      <c r="AD43">
        <v>6.25</v>
      </c>
      <c r="AE43">
        <v>4.1500000000000004</v>
      </c>
      <c r="AF43">
        <v>1.4</v>
      </c>
      <c r="AG43">
        <v>6.98</v>
      </c>
      <c r="AH43">
        <v>4.49</v>
      </c>
      <c r="AI43">
        <v>1.49</v>
      </c>
      <c r="AJ43">
        <v>7</v>
      </c>
      <c r="AK43">
        <v>4.5</v>
      </c>
      <c r="AL43">
        <v>1.44</v>
      </c>
      <c r="AM43">
        <v>7</v>
      </c>
      <c r="AN43">
        <v>4.5</v>
      </c>
      <c r="AO43">
        <v>1.4</v>
      </c>
      <c r="AP43">
        <v>37</v>
      </c>
      <c r="AQ43">
        <v>7.5</v>
      </c>
      <c r="AR43">
        <v>6.79</v>
      </c>
      <c r="AS43">
        <v>4.75</v>
      </c>
      <c r="AT43">
        <v>4.37</v>
      </c>
      <c r="AU43">
        <v>1.5</v>
      </c>
      <c r="AV43">
        <v>1.45</v>
      </c>
      <c r="AW43">
        <v>36</v>
      </c>
      <c r="AX43">
        <v>1.85</v>
      </c>
      <c r="AY43">
        <v>1.78</v>
      </c>
      <c r="AZ43">
        <v>2.11</v>
      </c>
      <c r="BA43">
        <v>2</v>
      </c>
      <c r="BB43">
        <v>18</v>
      </c>
    </row>
    <row r="44" spans="1:54" s="6" customFormat="1" x14ac:dyDescent="0.2">
      <c r="A44" t="s">
        <v>248</v>
      </c>
      <c r="B44" s="4">
        <v>43379</v>
      </c>
      <c r="C44" t="s">
        <v>261</v>
      </c>
      <c r="D44" t="s">
        <v>258</v>
      </c>
      <c r="E44">
        <v>4</v>
      </c>
      <c r="F44">
        <v>1</v>
      </c>
      <c r="G44" t="str">
        <f t="shared" ref="G44:G49" si="12">IF(OR(E44="",F44=""),"",IF(E44&gt;F44,"H",IF(E44=F44,"D","A")))</f>
        <v>H</v>
      </c>
      <c r="H44">
        <v>3</v>
      </c>
      <c r="I44">
        <v>0</v>
      </c>
      <c r="J44" t="str">
        <f t="shared" ref="J44:J49" si="13">IF(OR(H44="",I44=""),"",IF(H44&gt;I44,"H",IF(H44=I44,"D","A")))</f>
        <v>H</v>
      </c>
      <c r="K44" s="7" t="s">
        <v>260</v>
      </c>
      <c r="L44">
        <v>14</v>
      </c>
      <c r="M44">
        <v>6</v>
      </c>
      <c r="N44">
        <v>6</v>
      </c>
      <c r="O44">
        <v>2</v>
      </c>
      <c r="P44">
        <v>15</v>
      </c>
      <c r="Q44">
        <v>13</v>
      </c>
      <c r="R44">
        <v>3</v>
      </c>
      <c r="S44">
        <v>2</v>
      </c>
      <c r="T44">
        <v>0</v>
      </c>
      <c r="U44">
        <v>2</v>
      </c>
      <c r="V44">
        <v>0</v>
      </c>
      <c r="W44">
        <v>0</v>
      </c>
      <c r="X44">
        <v>1.36</v>
      </c>
      <c r="Y44">
        <v>4.5</v>
      </c>
      <c r="Z44">
        <v>9</v>
      </c>
      <c r="AA44">
        <v>1.36</v>
      </c>
      <c r="AB44">
        <v>4.5</v>
      </c>
      <c r="AC44">
        <v>8.75</v>
      </c>
      <c r="AD44">
        <v>1.35</v>
      </c>
      <c r="AE44">
        <v>4.3</v>
      </c>
      <c r="AF44">
        <v>7.5</v>
      </c>
      <c r="AG44">
        <v>1.35</v>
      </c>
      <c r="AH44">
        <v>4.95</v>
      </c>
      <c r="AI44">
        <v>10.050000000000001</v>
      </c>
      <c r="AJ44">
        <v>1.36</v>
      </c>
      <c r="AK44">
        <v>4.8</v>
      </c>
      <c r="AL44">
        <v>8.5</v>
      </c>
      <c r="AM44">
        <v>1.36</v>
      </c>
      <c r="AN44">
        <v>4.8</v>
      </c>
      <c r="AO44">
        <v>9</v>
      </c>
      <c r="AP44">
        <v>36</v>
      </c>
      <c r="AQ44">
        <v>1.4</v>
      </c>
      <c r="AR44">
        <v>1.36</v>
      </c>
      <c r="AS44">
        <v>5</v>
      </c>
      <c r="AT44">
        <v>4.5999999999999996</v>
      </c>
      <c r="AU44">
        <v>10.050000000000001</v>
      </c>
      <c r="AV44">
        <v>8.69</v>
      </c>
      <c r="AW44">
        <v>32</v>
      </c>
      <c r="AX44">
        <v>1.94</v>
      </c>
      <c r="AY44">
        <v>1.85</v>
      </c>
      <c r="AZ44">
        <v>1.98</v>
      </c>
      <c r="BA44">
        <v>1.92</v>
      </c>
      <c r="BB44">
        <v>16</v>
      </c>
    </row>
    <row r="45" spans="1:54" s="6" customFormat="1" x14ac:dyDescent="0.2">
      <c r="A45" t="s">
        <v>248</v>
      </c>
      <c r="B45" s="4">
        <v>43379</v>
      </c>
      <c r="C45" t="s">
        <v>259</v>
      </c>
      <c r="D45" t="s">
        <v>255</v>
      </c>
      <c r="E45">
        <v>1</v>
      </c>
      <c r="F45">
        <v>2</v>
      </c>
      <c r="G45" t="str">
        <f t="shared" si="12"/>
        <v>A</v>
      </c>
      <c r="H45">
        <v>1</v>
      </c>
      <c r="I45">
        <v>1</v>
      </c>
      <c r="J45" t="str">
        <f t="shared" si="13"/>
        <v>D</v>
      </c>
      <c r="K45" s="7" t="s">
        <v>276</v>
      </c>
      <c r="L45">
        <v>4</v>
      </c>
      <c r="M45">
        <v>11</v>
      </c>
      <c r="N45">
        <v>3</v>
      </c>
      <c r="O45">
        <v>5</v>
      </c>
      <c r="P45">
        <v>17</v>
      </c>
      <c r="Q45">
        <v>15</v>
      </c>
      <c r="R45">
        <v>7</v>
      </c>
      <c r="S45">
        <v>7</v>
      </c>
      <c r="T45">
        <v>2</v>
      </c>
      <c r="U45">
        <v>1</v>
      </c>
      <c r="V45">
        <v>0</v>
      </c>
      <c r="W45">
        <v>0</v>
      </c>
      <c r="X45">
        <v>4</v>
      </c>
      <c r="Y45">
        <v>3.75</v>
      </c>
      <c r="Z45">
        <v>1.83</v>
      </c>
      <c r="AA45">
        <v>4.0999999999999996</v>
      </c>
      <c r="AB45">
        <v>3.6</v>
      </c>
      <c r="AC45">
        <v>1.83</v>
      </c>
      <c r="AD45">
        <v>3.9</v>
      </c>
      <c r="AE45">
        <v>3.35</v>
      </c>
      <c r="AF45">
        <v>1.85</v>
      </c>
      <c r="AG45">
        <v>4.03</v>
      </c>
      <c r="AH45">
        <v>3.81</v>
      </c>
      <c r="AI45">
        <v>1.91</v>
      </c>
      <c r="AJ45">
        <v>3.9</v>
      </c>
      <c r="AK45">
        <v>3.7</v>
      </c>
      <c r="AL45">
        <v>1.88</v>
      </c>
      <c r="AM45">
        <v>4</v>
      </c>
      <c r="AN45">
        <v>3.7</v>
      </c>
      <c r="AO45">
        <v>1.9</v>
      </c>
      <c r="AP45">
        <v>36</v>
      </c>
      <c r="AQ45">
        <v>4.2300000000000004</v>
      </c>
      <c r="AR45">
        <v>3.93</v>
      </c>
      <c r="AS45">
        <v>3.81</v>
      </c>
      <c r="AT45">
        <v>3.58</v>
      </c>
      <c r="AU45">
        <v>1.97</v>
      </c>
      <c r="AV45">
        <v>1.88</v>
      </c>
      <c r="AW45">
        <v>33</v>
      </c>
      <c r="AX45">
        <v>2.0299999999999998</v>
      </c>
      <c r="AY45">
        <v>1.94</v>
      </c>
      <c r="AZ45">
        <v>1.94</v>
      </c>
      <c r="BA45">
        <v>1.83</v>
      </c>
      <c r="BB45">
        <v>14</v>
      </c>
    </row>
    <row r="46" spans="1:54" s="6" customFormat="1" x14ac:dyDescent="0.2">
      <c r="A46" t="s">
        <v>248</v>
      </c>
      <c r="B46" s="4">
        <v>43379</v>
      </c>
      <c r="C46" t="s">
        <v>264</v>
      </c>
      <c r="D46" t="s">
        <v>252</v>
      </c>
      <c r="E46">
        <v>6</v>
      </c>
      <c r="F46">
        <v>0</v>
      </c>
      <c r="G46" t="str">
        <f t="shared" si="12"/>
        <v>H</v>
      </c>
      <c r="H46">
        <v>3</v>
      </c>
      <c r="I46">
        <v>0</v>
      </c>
      <c r="J46" t="str">
        <f t="shared" si="13"/>
        <v>H</v>
      </c>
      <c r="K46" s="7" t="s">
        <v>389</v>
      </c>
      <c r="L46">
        <v>20</v>
      </c>
      <c r="M46">
        <v>5</v>
      </c>
      <c r="N46">
        <v>8</v>
      </c>
      <c r="O46">
        <v>1</v>
      </c>
      <c r="P46">
        <v>9</v>
      </c>
      <c r="Q46">
        <v>12</v>
      </c>
      <c r="R46">
        <v>5</v>
      </c>
      <c r="S46">
        <v>0</v>
      </c>
      <c r="T46">
        <v>0</v>
      </c>
      <c r="U46">
        <v>0</v>
      </c>
      <c r="V46">
        <v>0</v>
      </c>
      <c r="W46">
        <v>0</v>
      </c>
      <c r="X46">
        <v>1.36</v>
      </c>
      <c r="Y46">
        <v>4.5</v>
      </c>
      <c r="Z46">
        <v>9</v>
      </c>
      <c r="AA46">
        <v>1.35</v>
      </c>
      <c r="AB46">
        <v>4.5</v>
      </c>
      <c r="AC46">
        <v>9.25</v>
      </c>
      <c r="AD46">
        <v>1.35</v>
      </c>
      <c r="AE46">
        <v>4.55</v>
      </c>
      <c r="AF46">
        <v>7.75</v>
      </c>
      <c r="AG46">
        <v>1.35</v>
      </c>
      <c r="AH46">
        <v>5.13</v>
      </c>
      <c r="AI46">
        <v>9.17</v>
      </c>
      <c r="AJ46">
        <v>1.35</v>
      </c>
      <c r="AK46">
        <v>5</v>
      </c>
      <c r="AL46">
        <v>8.5</v>
      </c>
      <c r="AM46">
        <v>1.36</v>
      </c>
      <c r="AN46">
        <v>5</v>
      </c>
      <c r="AO46">
        <v>8.5</v>
      </c>
      <c r="AP46">
        <v>36</v>
      </c>
      <c r="AQ46">
        <v>1.38</v>
      </c>
      <c r="AR46">
        <v>1.35</v>
      </c>
      <c r="AS46">
        <v>5.25</v>
      </c>
      <c r="AT46">
        <v>4.78</v>
      </c>
      <c r="AU46">
        <v>9.5500000000000007</v>
      </c>
      <c r="AV46">
        <v>8.61</v>
      </c>
      <c r="AW46">
        <v>33</v>
      </c>
      <c r="AX46">
        <v>1.82</v>
      </c>
      <c r="AY46">
        <v>1.73</v>
      </c>
      <c r="AZ46">
        <v>2.17</v>
      </c>
      <c r="BA46">
        <v>2.06</v>
      </c>
      <c r="BB46">
        <v>16</v>
      </c>
    </row>
    <row r="47" spans="1:54" s="6" customFormat="1" x14ac:dyDescent="0.2">
      <c r="A47" t="s">
        <v>248</v>
      </c>
      <c r="B47" s="4">
        <v>43379</v>
      </c>
      <c r="C47" t="s">
        <v>265</v>
      </c>
      <c r="D47" t="s">
        <v>250</v>
      </c>
      <c r="E47">
        <v>1</v>
      </c>
      <c r="F47">
        <v>1</v>
      </c>
      <c r="G47" t="str">
        <f t="shared" si="12"/>
        <v>D</v>
      </c>
      <c r="H47">
        <v>1</v>
      </c>
      <c r="I47">
        <v>0</v>
      </c>
      <c r="J47" t="str">
        <f t="shared" si="13"/>
        <v>H</v>
      </c>
      <c r="K47" s="7" t="s">
        <v>273</v>
      </c>
      <c r="L47">
        <v>8</v>
      </c>
      <c r="M47">
        <v>6</v>
      </c>
      <c r="N47">
        <v>4</v>
      </c>
      <c r="O47">
        <v>2</v>
      </c>
      <c r="P47">
        <v>15</v>
      </c>
      <c r="Q47">
        <v>12</v>
      </c>
      <c r="R47">
        <v>2</v>
      </c>
      <c r="S47">
        <v>5</v>
      </c>
      <c r="T47">
        <v>2</v>
      </c>
      <c r="U47">
        <v>3</v>
      </c>
      <c r="V47" s="7">
        <v>1</v>
      </c>
      <c r="W47" s="7">
        <v>0</v>
      </c>
      <c r="X47">
        <v>2</v>
      </c>
      <c r="Y47">
        <v>3.5</v>
      </c>
      <c r="Z47">
        <v>3.6</v>
      </c>
      <c r="AA47">
        <v>2.0499999999999998</v>
      </c>
      <c r="AB47">
        <v>3.3</v>
      </c>
      <c r="AC47">
        <v>3.6</v>
      </c>
      <c r="AD47">
        <v>2</v>
      </c>
      <c r="AE47">
        <v>3.1</v>
      </c>
      <c r="AF47">
        <v>3.65</v>
      </c>
      <c r="AG47">
        <v>2.1</v>
      </c>
      <c r="AH47">
        <v>3.34</v>
      </c>
      <c r="AI47">
        <v>3.88</v>
      </c>
      <c r="AJ47">
        <v>2.1</v>
      </c>
      <c r="AK47">
        <v>3.25</v>
      </c>
      <c r="AL47">
        <v>3.6</v>
      </c>
      <c r="AM47">
        <v>2.1</v>
      </c>
      <c r="AN47">
        <v>3.3</v>
      </c>
      <c r="AO47">
        <v>3.7</v>
      </c>
      <c r="AP47">
        <v>36</v>
      </c>
      <c r="AQ47">
        <v>2.11</v>
      </c>
      <c r="AR47">
        <v>2.0499999999999998</v>
      </c>
      <c r="AS47">
        <v>3.5</v>
      </c>
      <c r="AT47">
        <v>3.25</v>
      </c>
      <c r="AU47">
        <v>4</v>
      </c>
      <c r="AV47">
        <v>3.68</v>
      </c>
      <c r="AW47">
        <v>32</v>
      </c>
      <c r="AX47">
        <v>2.31</v>
      </c>
      <c r="AY47">
        <v>2.21</v>
      </c>
      <c r="AZ47">
        <v>1.7</v>
      </c>
      <c r="BA47">
        <v>1.63</v>
      </c>
      <c r="BB47">
        <v>15</v>
      </c>
    </row>
    <row r="48" spans="1:54" s="6" customFormat="1" x14ac:dyDescent="0.2">
      <c r="A48" t="s">
        <v>248</v>
      </c>
      <c r="B48" s="4">
        <v>43380</v>
      </c>
      <c r="C48" t="s">
        <v>262</v>
      </c>
      <c r="D48" t="s">
        <v>253</v>
      </c>
      <c r="E48">
        <v>3</v>
      </c>
      <c r="F48">
        <v>1</v>
      </c>
      <c r="G48" t="str">
        <f t="shared" si="12"/>
        <v>H</v>
      </c>
      <c r="H48">
        <v>3</v>
      </c>
      <c r="I48">
        <v>0</v>
      </c>
      <c r="J48" t="str">
        <f t="shared" si="13"/>
        <v>H</v>
      </c>
      <c r="K48" s="7" t="s">
        <v>263</v>
      </c>
      <c r="L48">
        <v>13</v>
      </c>
      <c r="M48">
        <v>11</v>
      </c>
      <c r="N48">
        <v>6</v>
      </c>
      <c r="O48">
        <v>4</v>
      </c>
      <c r="P48">
        <v>12</v>
      </c>
      <c r="Q48">
        <v>26</v>
      </c>
      <c r="R48">
        <v>8</v>
      </c>
      <c r="S48">
        <v>3</v>
      </c>
      <c r="T48">
        <v>2</v>
      </c>
      <c r="U48">
        <v>2</v>
      </c>
      <c r="V48" s="7">
        <v>0</v>
      </c>
      <c r="W48" s="7">
        <v>1</v>
      </c>
      <c r="X48">
        <v>1.64</v>
      </c>
      <c r="Y48">
        <v>3.8</v>
      </c>
      <c r="Z48">
        <v>5.25</v>
      </c>
      <c r="AA48">
        <v>1.7</v>
      </c>
      <c r="AB48">
        <v>3.6</v>
      </c>
      <c r="AC48">
        <v>5</v>
      </c>
      <c r="AD48">
        <v>1.65</v>
      </c>
      <c r="AE48">
        <v>3.95</v>
      </c>
      <c r="AF48">
        <v>4.6500000000000004</v>
      </c>
      <c r="AG48">
        <v>1.68</v>
      </c>
      <c r="AH48">
        <v>4.29</v>
      </c>
      <c r="AI48">
        <v>4.8099999999999996</v>
      </c>
      <c r="AJ48">
        <v>1.65</v>
      </c>
      <c r="AK48">
        <v>4.2</v>
      </c>
      <c r="AL48">
        <v>4.5999999999999996</v>
      </c>
      <c r="AM48">
        <v>1.65</v>
      </c>
      <c r="AN48">
        <v>4</v>
      </c>
      <c r="AO48">
        <v>4.5999999999999996</v>
      </c>
      <c r="AP48">
        <v>35</v>
      </c>
      <c r="AQ48">
        <v>1.7</v>
      </c>
      <c r="AR48">
        <v>1.67</v>
      </c>
      <c r="AS48">
        <v>4.33</v>
      </c>
      <c r="AT48">
        <v>3.96</v>
      </c>
      <c r="AU48">
        <v>5.25</v>
      </c>
      <c r="AV48">
        <v>4.67</v>
      </c>
      <c r="AW48">
        <v>31</v>
      </c>
      <c r="AX48">
        <v>1.75</v>
      </c>
      <c r="AY48">
        <v>1.67</v>
      </c>
      <c r="AZ48">
        <v>2.2400000000000002</v>
      </c>
      <c r="BA48">
        <v>2.13</v>
      </c>
      <c r="BB48">
        <v>16</v>
      </c>
    </row>
    <row r="49" spans="1:54" s="6" customFormat="1" x14ac:dyDescent="0.2">
      <c r="A49" t="s">
        <v>248</v>
      </c>
      <c r="B49" s="4">
        <v>43380</v>
      </c>
      <c r="C49" t="s">
        <v>256</v>
      </c>
      <c r="D49" t="s">
        <v>249</v>
      </c>
      <c r="E49">
        <v>0</v>
      </c>
      <c r="F49">
        <v>6</v>
      </c>
      <c r="G49" t="str">
        <f t="shared" si="12"/>
        <v>A</v>
      </c>
      <c r="H49">
        <v>0</v>
      </c>
      <c r="I49">
        <v>5</v>
      </c>
      <c r="J49" t="str">
        <f t="shared" si="13"/>
        <v>A</v>
      </c>
      <c r="K49" s="7" t="s">
        <v>257</v>
      </c>
      <c r="L49">
        <v>3</v>
      </c>
      <c r="M49">
        <v>30</v>
      </c>
      <c r="N49">
        <v>2</v>
      </c>
      <c r="O49">
        <v>16</v>
      </c>
      <c r="P49">
        <v>10</v>
      </c>
      <c r="Q49">
        <v>5</v>
      </c>
      <c r="R49">
        <v>3</v>
      </c>
      <c r="S49">
        <v>12</v>
      </c>
      <c r="T49">
        <v>2</v>
      </c>
      <c r="U49">
        <v>0</v>
      </c>
      <c r="V49" s="7">
        <v>1</v>
      </c>
      <c r="W49" s="7">
        <v>0</v>
      </c>
      <c r="X49">
        <v>9.5</v>
      </c>
      <c r="Y49">
        <v>5.5</v>
      </c>
      <c r="Z49">
        <v>1.28</v>
      </c>
      <c r="AA49">
        <v>10</v>
      </c>
      <c r="AB49">
        <v>5</v>
      </c>
      <c r="AC49">
        <v>1.3</v>
      </c>
      <c r="AD49">
        <v>8.9</v>
      </c>
      <c r="AE49">
        <v>4.95</v>
      </c>
      <c r="AF49">
        <v>1.3</v>
      </c>
      <c r="AG49">
        <v>10.08</v>
      </c>
      <c r="AH49">
        <v>5.28</v>
      </c>
      <c r="AI49">
        <v>1.33</v>
      </c>
      <c r="AJ49">
        <v>9.5</v>
      </c>
      <c r="AK49">
        <v>5.25</v>
      </c>
      <c r="AL49">
        <v>1.3</v>
      </c>
      <c r="AM49">
        <v>9.5</v>
      </c>
      <c r="AN49">
        <v>5.2</v>
      </c>
      <c r="AO49">
        <v>1.29</v>
      </c>
      <c r="AP49">
        <v>35</v>
      </c>
      <c r="AQ49">
        <v>11</v>
      </c>
      <c r="AR49">
        <v>9.42</v>
      </c>
      <c r="AS49">
        <v>5.5</v>
      </c>
      <c r="AT49">
        <v>5.08</v>
      </c>
      <c r="AU49">
        <v>1.35</v>
      </c>
      <c r="AV49">
        <v>1.31</v>
      </c>
      <c r="AW49">
        <v>32</v>
      </c>
      <c r="AX49">
        <v>1.76</v>
      </c>
      <c r="AY49">
        <v>1.7</v>
      </c>
      <c r="AZ49">
        <v>2.1800000000000002</v>
      </c>
      <c r="BA49">
        <v>2.09</v>
      </c>
      <c r="BB49">
        <v>16</v>
      </c>
    </row>
    <row r="50" spans="1:54" s="6" customFormat="1" x14ac:dyDescent="0.2">
      <c r="A50" t="s">
        <v>248</v>
      </c>
      <c r="B50" s="4">
        <v>43393</v>
      </c>
      <c r="C50" t="s">
        <v>249</v>
      </c>
      <c r="D50" t="s">
        <v>264</v>
      </c>
      <c r="E50">
        <v>4</v>
      </c>
      <c r="F50">
        <v>2</v>
      </c>
      <c r="G50" t="str">
        <f t="shared" ref="G50:G56" si="14">IF(OR(E50="",F50=""),"",IF(E50&gt;F50,"H",IF(E50=F50,"D","A")))</f>
        <v>H</v>
      </c>
      <c r="H50">
        <v>2</v>
      </c>
      <c r="I50">
        <v>0</v>
      </c>
      <c r="J50" t="str">
        <f t="shared" ref="J50:J56" si="15">IF(OR(H50="",I50=""),"",IF(H50&gt;I50,"H",IF(H50=I50,"D","A")))</f>
        <v>H</v>
      </c>
      <c r="K50" s="7" t="s">
        <v>389</v>
      </c>
      <c r="L50">
        <v>19</v>
      </c>
      <c r="M50">
        <v>11</v>
      </c>
      <c r="N50">
        <v>8</v>
      </c>
      <c r="O50">
        <v>4</v>
      </c>
      <c r="P50">
        <v>2</v>
      </c>
      <c r="Q50">
        <v>18</v>
      </c>
      <c r="R50">
        <v>5</v>
      </c>
      <c r="S50">
        <v>7</v>
      </c>
      <c r="T50">
        <v>1</v>
      </c>
      <c r="U50">
        <v>2</v>
      </c>
      <c r="V50">
        <v>0</v>
      </c>
      <c r="W50">
        <v>0</v>
      </c>
      <c r="X50">
        <v>1.4</v>
      </c>
      <c r="Y50">
        <v>4.75</v>
      </c>
      <c r="Z50">
        <v>7</v>
      </c>
      <c r="AA50">
        <v>1.4</v>
      </c>
      <c r="AB50">
        <v>4.5999999999999996</v>
      </c>
      <c r="AC50">
        <v>7.25</v>
      </c>
      <c r="AD50">
        <v>1.4</v>
      </c>
      <c r="AE50">
        <v>4.55</v>
      </c>
      <c r="AF50">
        <v>6.9</v>
      </c>
      <c r="AG50">
        <v>1.4</v>
      </c>
      <c r="AH50">
        <v>5.12</v>
      </c>
      <c r="AI50">
        <v>7.77</v>
      </c>
      <c r="AJ50">
        <v>1.4</v>
      </c>
      <c r="AK50">
        <v>4.8</v>
      </c>
      <c r="AL50">
        <v>7.5</v>
      </c>
      <c r="AM50">
        <v>1.44</v>
      </c>
      <c r="AN50">
        <v>4.5999999999999996</v>
      </c>
      <c r="AO50">
        <v>7</v>
      </c>
      <c r="AP50">
        <v>39</v>
      </c>
      <c r="AQ50">
        <v>1.45</v>
      </c>
      <c r="AR50">
        <v>1.4</v>
      </c>
      <c r="AS50">
        <v>5.12</v>
      </c>
      <c r="AT50">
        <v>4.71</v>
      </c>
      <c r="AU50">
        <v>8.0299999999999994</v>
      </c>
      <c r="AV50">
        <v>7.29</v>
      </c>
      <c r="AW50">
        <v>33</v>
      </c>
      <c r="AX50">
        <v>1.72</v>
      </c>
      <c r="AY50">
        <v>1.67</v>
      </c>
      <c r="AZ50">
        <v>2.2999999999999998</v>
      </c>
      <c r="BA50">
        <v>2.16</v>
      </c>
      <c r="BB50">
        <v>19</v>
      </c>
    </row>
    <row r="51" spans="1:54" s="6" customFormat="1" x14ac:dyDescent="0.2">
      <c r="A51" t="s">
        <v>248</v>
      </c>
      <c r="B51" s="4">
        <v>43393</v>
      </c>
      <c r="C51" t="s">
        <v>253</v>
      </c>
      <c r="D51" t="s">
        <v>261</v>
      </c>
      <c r="E51">
        <v>2</v>
      </c>
      <c r="F51">
        <v>1</v>
      </c>
      <c r="G51" t="str">
        <f t="shared" si="14"/>
        <v>H</v>
      </c>
      <c r="H51">
        <v>2</v>
      </c>
      <c r="I51">
        <v>0</v>
      </c>
      <c r="J51" t="str">
        <f t="shared" si="15"/>
        <v>H</v>
      </c>
      <c r="K51" s="7" t="s">
        <v>263</v>
      </c>
      <c r="L51">
        <v>8</v>
      </c>
      <c r="M51">
        <v>8</v>
      </c>
      <c r="N51">
        <v>4</v>
      </c>
      <c r="O51">
        <v>4</v>
      </c>
      <c r="P51">
        <v>21</v>
      </c>
      <c r="Q51">
        <v>24</v>
      </c>
      <c r="R51">
        <v>7</v>
      </c>
      <c r="S51">
        <v>4</v>
      </c>
      <c r="T51">
        <v>5</v>
      </c>
      <c r="U51">
        <v>6</v>
      </c>
      <c r="V51">
        <v>0</v>
      </c>
      <c r="W51">
        <v>0</v>
      </c>
      <c r="X51">
        <v>2.4500000000000002</v>
      </c>
      <c r="Y51">
        <v>3.2</v>
      </c>
      <c r="Z51">
        <v>2.9</v>
      </c>
      <c r="AA51">
        <v>2.35</v>
      </c>
      <c r="AB51">
        <v>3.1</v>
      </c>
      <c r="AC51">
        <v>3.1</v>
      </c>
      <c r="AD51">
        <v>2.4</v>
      </c>
      <c r="AE51">
        <v>3.1</v>
      </c>
      <c r="AF51">
        <v>2.9</v>
      </c>
      <c r="AG51">
        <v>2.52</v>
      </c>
      <c r="AH51">
        <v>3.28</v>
      </c>
      <c r="AI51">
        <v>3.05</v>
      </c>
      <c r="AJ51">
        <v>2.4500000000000002</v>
      </c>
      <c r="AK51">
        <v>3.3</v>
      </c>
      <c r="AL51">
        <v>2.88</v>
      </c>
      <c r="AM51">
        <v>2.4500000000000002</v>
      </c>
      <c r="AN51">
        <v>3.3</v>
      </c>
      <c r="AO51">
        <v>3</v>
      </c>
      <c r="AP51">
        <v>38</v>
      </c>
      <c r="AQ51">
        <v>2.5499999999999998</v>
      </c>
      <c r="AR51">
        <v>2.4300000000000002</v>
      </c>
      <c r="AS51">
        <v>3.4</v>
      </c>
      <c r="AT51">
        <v>3.2</v>
      </c>
      <c r="AU51">
        <v>3.1</v>
      </c>
      <c r="AV51">
        <v>2.93</v>
      </c>
      <c r="AW51">
        <v>35</v>
      </c>
      <c r="AX51">
        <v>2.35</v>
      </c>
      <c r="AY51">
        <v>2.21</v>
      </c>
      <c r="AZ51">
        <v>1.77</v>
      </c>
      <c r="BA51">
        <v>1.64</v>
      </c>
      <c r="BB51">
        <v>18</v>
      </c>
    </row>
    <row r="52" spans="1:54" s="6" customFormat="1" x14ac:dyDescent="0.2">
      <c r="A52" t="s">
        <v>248</v>
      </c>
      <c r="B52" s="4">
        <v>43393</v>
      </c>
      <c r="C52" t="s">
        <v>250</v>
      </c>
      <c r="D52" t="s">
        <v>259</v>
      </c>
      <c r="E52">
        <v>4</v>
      </c>
      <c r="F52">
        <v>0</v>
      </c>
      <c r="G52" t="str">
        <f t="shared" si="14"/>
        <v>H</v>
      </c>
      <c r="H52">
        <v>2</v>
      </c>
      <c r="I52">
        <v>0</v>
      </c>
      <c r="J52" t="str">
        <f t="shared" si="15"/>
        <v>H</v>
      </c>
      <c r="K52" s="7" t="s">
        <v>251</v>
      </c>
      <c r="L52">
        <v>10</v>
      </c>
      <c r="M52">
        <v>8</v>
      </c>
      <c r="N52">
        <v>4</v>
      </c>
      <c r="O52">
        <v>3</v>
      </c>
      <c r="P52">
        <v>19</v>
      </c>
      <c r="Q52">
        <v>12</v>
      </c>
      <c r="R52">
        <v>4</v>
      </c>
      <c r="S52">
        <v>2</v>
      </c>
      <c r="T52">
        <v>2</v>
      </c>
      <c r="U52">
        <v>1</v>
      </c>
      <c r="V52">
        <v>0</v>
      </c>
      <c r="W52">
        <v>0</v>
      </c>
      <c r="X52">
        <v>1.85</v>
      </c>
      <c r="Y52">
        <v>3.4</v>
      </c>
      <c r="Z52">
        <v>4.33</v>
      </c>
      <c r="AA52">
        <v>1.85</v>
      </c>
      <c r="AB52">
        <v>3.4</v>
      </c>
      <c r="AC52">
        <v>4.25</v>
      </c>
      <c r="AD52">
        <v>1.83</v>
      </c>
      <c r="AE52">
        <v>3.45</v>
      </c>
      <c r="AF52">
        <v>4.0999999999999996</v>
      </c>
      <c r="AG52">
        <v>1.9</v>
      </c>
      <c r="AH52">
        <v>3.81</v>
      </c>
      <c r="AI52">
        <v>4.13</v>
      </c>
      <c r="AJ52">
        <v>1.85</v>
      </c>
      <c r="AK52">
        <v>3.7</v>
      </c>
      <c r="AL52">
        <v>4</v>
      </c>
      <c r="AM52">
        <v>1.83</v>
      </c>
      <c r="AN52">
        <v>3.6</v>
      </c>
      <c r="AO52">
        <v>4.4000000000000004</v>
      </c>
      <c r="AP52">
        <v>39</v>
      </c>
      <c r="AQ52">
        <v>1.9</v>
      </c>
      <c r="AR52">
        <v>1.85</v>
      </c>
      <c r="AS52">
        <v>3.81</v>
      </c>
      <c r="AT52">
        <v>3.55</v>
      </c>
      <c r="AU52">
        <v>4.4000000000000004</v>
      </c>
      <c r="AV52">
        <v>4.1399999999999997</v>
      </c>
      <c r="AW52">
        <v>37</v>
      </c>
      <c r="AX52">
        <v>2.25</v>
      </c>
      <c r="AY52">
        <v>2.09</v>
      </c>
      <c r="AZ52">
        <v>1.81</v>
      </c>
      <c r="BA52">
        <v>1.72</v>
      </c>
      <c r="BB52">
        <v>19</v>
      </c>
    </row>
    <row r="53" spans="1:54" s="6" customFormat="1" x14ac:dyDescent="0.2">
      <c r="A53" t="s">
        <v>248</v>
      </c>
      <c r="B53" s="4">
        <v>43393</v>
      </c>
      <c r="C53" t="s">
        <v>265</v>
      </c>
      <c r="D53" t="s">
        <v>256</v>
      </c>
      <c r="E53">
        <v>0</v>
      </c>
      <c r="F53">
        <v>1</v>
      </c>
      <c r="G53" t="str">
        <f t="shared" si="14"/>
        <v>A</v>
      </c>
      <c r="H53">
        <v>0</v>
      </c>
      <c r="I53">
        <v>0</v>
      </c>
      <c r="J53" t="str">
        <f t="shared" si="15"/>
        <v>D</v>
      </c>
      <c r="K53" s="7" t="s">
        <v>266</v>
      </c>
      <c r="L53">
        <v>10</v>
      </c>
      <c r="M53">
        <v>10</v>
      </c>
      <c r="N53">
        <v>2</v>
      </c>
      <c r="O53">
        <v>6</v>
      </c>
      <c r="P53">
        <v>16</v>
      </c>
      <c r="Q53">
        <v>4</v>
      </c>
      <c r="R53">
        <v>4</v>
      </c>
      <c r="S53">
        <v>8</v>
      </c>
      <c r="T53">
        <v>2</v>
      </c>
      <c r="U53">
        <v>0</v>
      </c>
      <c r="V53">
        <v>0</v>
      </c>
      <c r="W53">
        <v>0</v>
      </c>
      <c r="X53">
        <v>1.95</v>
      </c>
      <c r="Y53">
        <v>3.25</v>
      </c>
      <c r="Z53">
        <v>4.0999999999999996</v>
      </c>
      <c r="AA53">
        <v>2</v>
      </c>
      <c r="AB53">
        <v>3.3</v>
      </c>
      <c r="AC53">
        <v>3.7</v>
      </c>
      <c r="AD53">
        <v>1.93</v>
      </c>
      <c r="AE53">
        <v>3.25</v>
      </c>
      <c r="AF53">
        <v>3.95</v>
      </c>
      <c r="AG53">
        <v>1.99</v>
      </c>
      <c r="AH53">
        <v>3.59</v>
      </c>
      <c r="AI53">
        <v>4</v>
      </c>
      <c r="AJ53">
        <v>1.95</v>
      </c>
      <c r="AK53">
        <v>3.5</v>
      </c>
      <c r="AL53">
        <v>3.8</v>
      </c>
      <c r="AM53">
        <v>1.95</v>
      </c>
      <c r="AN53">
        <v>3.4</v>
      </c>
      <c r="AO53">
        <v>4.0999999999999996</v>
      </c>
      <c r="AP53">
        <v>38</v>
      </c>
      <c r="AQ53">
        <v>2.2000000000000002</v>
      </c>
      <c r="AR53">
        <v>1.99</v>
      </c>
      <c r="AS53">
        <v>3.59</v>
      </c>
      <c r="AT53">
        <v>3.36</v>
      </c>
      <c r="AU53">
        <v>4.2</v>
      </c>
      <c r="AV53">
        <v>3.86</v>
      </c>
      <c r="AW53">
        <v>33</v>
      </c>
      <c r="AX53">
        <v>2.4300000000000002</v>
      </c>
      <c r="AY53">
        <v>2.2999999999999998</v>
      </c>
      <c r="AZ53">
        <v>1.65</v>
      </c>
      <c r="BA53">
        <v>1.59</v>
      </c>
      <c r="BB53">
        <v>19</v>
      </c>
    </row>
    <row r="54" spans="1:54" s="6" customFormat="1" x14ac:dyDescent="0.2">
      <c r="A54" t="s">
        <v>248</v>
      </c>
      <c r="B54" s="4">
        <v>43393</v>
      </c>
      <c r="C54" t="s">
        <v>258</v>
      </c>
      <c r="D54" t="s">
        <v>255</v>
      </c>
      <c r="E54">
        <v>1</v>
      </c>
      <c r="F54">
        <v>2</v>
      </c>
      <c r="G54" t="str">
        <f t="shared" si="14"/>
        <v>A</v>
      </c>
      <c r="H54">
        <v>1</v>
      </c>
      <c r="I54">
        <v>0</v>
      </c>
      <c r="J54" t="str">
        <f t="shared" si="15"/>
        <v>H</v>
      </c>
      <c r="K54" s="7" t="s">
        <v>273</v>
      </c>
      <c r="L54">
        <v>5</v>
      </c>
      <c r="M54">
        <v>13</v>
      </c>
      <c r="N54">
        <v>3</v>
      </c>
      <c r="O54">
        <v>5</v>
      </c>
      <c r="P54">
        <v>18</v>
      </c>
      <c r="Q54">
        <v>15</v>
      </c>
      <c r="R54">
        <v>3</v>
      </c>
      <c r="S54">
        <v>4</v>
      </c>
      <c r="T54">
        <v>4</v>
      </c>
      <c r="U54">
        <v>3</v>
      </c>
      <c r="V54">
        <v>0</v>
      </c>
      <c r="W54">
        <v>0</v>
      </c>
      <c r="X54">
        <v>4.33</v>
      </c>
      <c r="Y54">
        <v>3.4</v>
      </c>
      <c r="Z54">
        <v>1.85</v>
      </c>
      <c r="AA54">
        <v>4.2</v>
      </c>
      <c r="AB54">
        <v>3.4</v>
      </c>
      <c r="AC54">
        <v>1.85</v>
      </c>
      <c r="AD54">
        <v>4.2</v>
      </c>
      <c r="AE54">
        <v>3.5</v>
      </c>
      <c r="AF54">
        <v>1.8</v>
      </c>
      <c r="AG54">
        <v>4.2699999999999996</v>
      </c>
      <c r="AH54">
        <v>3.88</v>
      </c>
      <c r="AI54">
        <v>1.85</v>
      </c>
      <c r="AJ54">
        <v>4.2</v>
      </c>
      <c r="AK54">
        <v>3.75</v>
      </c>
      <c r="AL54">
        <v>1.8</v>
      </c>
      <c r="AM54">
        <v>4.5</v>
      </c>
      <c r="AN54">
        <v>3.7</v>
      </c>
      <c r="AO54">
        <v>1.8</v>
      </c>
      <c r="AP54">
        <v>39</v>
      </c>
      <c r="AQ54">
        <v>4.5</v>
      </c>
      <c r="AR54">
        <v>4.24</v>
      </c>
      <c r="AS54">
        <v>3.88</v>
      </c>
      <c r="AT54">
        <v>3.6</v>
      </c>
      <c r="AU54">
        <v>1.9</v>
      </c>
      <c r="AV54">
        <v>1.82</v>
      </c>
      <c r="AW54">
        <v>37</v>
      </c>
      <c r="AX54">
        <v>2.11</v>
      </c>
      <c r="AY54">
        <v>2.0099999999999998</v>
      </c>
      <c r="AZ54">
        <v>1.85</v>
      </c>
      <c r="BA54">
        <v>1.78</v>
      </c>
      <c r="BB54">
        <v>19</v>
      </c>
    </row>
    <row r="55" spans="1:54" s="6" customFormat="1" x14ac:dyDescent="0.2">
      <c r="A55" t="s">
        <v>248</v>
      </c>
      <c r="B55" s="4">
        <v>43394</v>
      </c>
      <c r="C55" t="s">
        <v>252</v>
      </c>
      <c r="D55" t="s">
        <v>262</v>
      </c>
      <c r="E55">
        <v>1</v>
      </c>
      <c r="F55">
        <v>4</v>
      </c>
      <c r="G55" t="str">
        <f t="shared" si="14"/>
        <v>A</v>
      </c>
      <c r="H55">
        <v>0</v>
      </c>
      <c r="I55">
        <v>1</v>
      </c>
      <c r="J55" t="str">
        <f t="shared" si="15"/>
        <v>A</v>
      </c>
      <c r="K55" s="7" t="s">
        <v>254</v>
      </c>
      <c r="L55">
        <v>9</v>
      </c>
      <c r="M55">
        <v>11</v>
      </c>
      <c r="N55">
        <v>3</v>
      </c>
      <c r="O55">
        <v>6</v>
      </c>
      <c r="P55">
        <v>15</v>
      </c>
      <c r="Q55">
        <v>9</v>
      </c>
      <c r="R55">
        <v>1</v>
      </c>
      <c r="S55">
        <v>5</v>
      </c>
      <c r="T55">
        <v>4</v>
      </c>
      <c r="U55">
        <v>5</v>
      </c>
      <c r="V55">
        <v>0</v>
      </c>
      <c r="W55">
        <v>0</v>
      </c>
      <c r="X55">
        <v>10</v>
      </c>
      <c r="Y55">
        <v>5.25</v>
      </c>
      <c r="Z55">
        <v>1.28</v>
      </c>
      <c r="AA55">
        <v>8.5</v>
      </c>
      <c r="AB55">
        <v>5</v>
      </c>
      <c r="AC55">
        <v>1.33</v>
      </c>
      <c r="AD55">
        <v>9.9</v>
      </c>
      <c r="AE55">
        <v>5.2</v>
      </c>
      <c r="AF55">
        <v>1.27</v>
      </c>
      <c r="AG55">
        <v>9.16</v>
      </c>
      <c r="AH55">
        <v>5.89</v>
      </c>
      <c r="AI55">
        <v>1.31</v>
      </c>
      <c r="AJ55">
        <v>11</v>
      </c>
      <c r="AK55">
        <v>5.8</v>
      </c>
      <c r="AL55">
        <v>1.25</v>
      </c>
      <c r="AM55">
        <v>11</v>
      </c>
      <c r="AN55">
        <v>5.4</v>
      </c>
      <c r="AO55">
        <v>1.25</v>
      </c>
      <c r="AP55">
        <v>38</v>
      </c>
      <c r="AQ55">
        <v>13</v>
      </c>
      <c r="AR55">
        <v>10</v>
      </c>
      <c r="AS55">
        <v>6</v>
      </c>
      <c r="AT55">
        <v>5.37</v>
      </c>
      <c r="AU55">
        <v>1.37</v>
      </c>
      <c r="AV55">
        <v>1.29</v>
      </c>
      <c r="AW55">
        <v>36</v>
      </c>
      <c r="AX55">
        <v>1.78</v>
      </c>
      <c r="AY55">
        <v>1.69</v>
      </c>
      <c r="AZ55">
        <v>2.2999999999999998</v>
      </c>
      <c r="BA55">
        <v>2.12</v>
      </c>
      <c r="BB55">
        <v>18</v>
      </c>
    </row>
    <row r="56" spans="1:54" s="6" customFormat="1" x14ac:dyDescent="0.2">
      <c r="A56" t="s">
        <v>248</v>
      </c>
      <c r="B56" s="4">
        <v>43396</v>
      </c>
      <c r="C56" t="s">
        <v>259</v>
      </c>
      <c r="D56" t="s">
        <v>253</v>
      </c>
      <c r="E56">
        <v>0</v>
      </c>
      <c r="F56">
        <v>3</v>
      </c>
      <c r="G56" t="str">
        <f t="shared" si="14"/>
        <v>A</v>
      </c>
      <c r="H56">
        <v>0</v>
      </c>
      <c r="I56">
        <v>2</v>
      </c>
      <c r="J56" t="str">
        <f t="shared" si="15"/>
        <v>A</v>
      </c>
      <c r="K56" s="7" t="s">
        <v>270</v>
      </c>
      <c r="L56">
        <v>11</v>
      </c>
      <c r="M56">
        <v>15</v>
      </c>
      <c r="N56">
        <v>2</v>
      </c>
      <c r="O56">
        <v>8</v>
      </c>
      <c r="P56">
        <v>14</v>
      </c>
      <c r="Q56">
        <v>9</v>
      </c>
      <c r="R56">
        <v>3</v>
      </c>
      <c r="S56">
        <v>6</v>
      </c>
      <c r="T56">
        <v>1</v>
      </c>
      <c r="U56">
        <v>1</v>
      </c>
      <c r="V56">
        <v>0</v>
      </c>
      <c r="W56">
        <v>0</v>
      </c>
      <c r="X56">
        <v>5</v>
      </c>
      <c r="Y56">
        <v>4</v>
      </c>
      <c r="Z56">
        <v>1.61</v>
      </c>
      <c r="AA56">
        <v>5.25</v>
      </c>
      <c r="AB56">
        <v>4</v>
      </c>
      <c r="AC56">
        <v>1.6</v>
      </c>
      <c r="AD56">
        <v>5.0999999999999996</v>
      </c>
      <c r="AE56">
        <v>3.85</v>
      </c>
      <c r="AF56">
        <v>1.6</v>
      </c>
      <c r="AG56">
        <v>5.48</v>
      </c>
      <c r="AH56">
        <v>4.22</v>
      </c>
      <c r="AI56">
        <v>1.64</v>
      </c>
      <c r="AJ56">
        <v>5</v>
      </c>
      <c r="AK56">
        <v>4.2</v>
      </c>
      <c r="AL56">
        <v>1.62</v>
      </c>
      <c r="AM56">
        <v>5.4</v>
      </c>
      <c r="AN56">
        <v>4.0999999999999996</v>
      </c>
      <c r="AO56">
        <v>1.62</v>
      </c>
      <c r="AP56">
        <v>33</v>
      </c>
      <c r="AQ56">
        <v>5.89</v>
      </c>
      <c r="AR56">
        <v>5.19</v>
      </c>
      <c r="AS56">
        <v>4.22</v>
      </c>
      <c r="AT56">
        <v>3.97</v>
      </c>
      <c r="AU56">
        <v>1.67</v>
      </c>
      <c r="AV56">
        <v>1.62</v>
      </c>
      <c r="AW56" s="6">
        <v>33</v>
      </c>
      <c r="AX56">
        <v>1.95</v>
      </c>
      <c r="AY56">
        <v>1.84</v>
      </c>
      <c r="AZ56">
        <v>2.06</v>
      </c>
      <c r="BA56">
        <v>1.93</v>
      </c>
      <c r="BB56">
        <v>20</v>
      </c>
    </row>
    <row r="57" spans="1:54" s="6" customFormat="1" x14ac:dyDescent="0.2">
      <c r="A57" t="s">
        <v>248</v>
      </c>
      <c r="B57" s="4">
        <v>43400</v>
      </c>
      <c r="C57" t="s">
        <v>255</v>
      </c>
      <c r="D57" t="s">
        <v>252</v>
      </c>
      <c r="E57">
        <v>1</v>
      </c>
      <c r="F57">
        <v>1</v>
      </c>
      <c r="G57" t="str">
        <f t="shared" ref="G57:G64" si="16">IF(OR(E57="",F57=""),"",IF(E57&gt;F57,"H",IF(E57=F57,"D","A")))</f>
        <v>D</v>
      </c>
      <c r="H57">
        <v>1</v>
      </c>
      <c r="I57">
        <v>1</v>
      </c>
      <c r="J57" t="str">
        <f t="shared" ref="J57:J64" si="17">IF(OR(H57="",I57=""),"",IF(H57&gt;I57,"H",IF(H57=I57,"D","A")))</f>
        <v>D</v>
      </c>
      <c r="K57" s="7" t="s">
        <v>549</v>
      </c>
      <c r="L57">
        <v>8</v>
      </c>
      <c r="M57">
        <v>6</v>
      </c>
      <c r="N57">
        <v>2</v>
      </c>
      <c r="O57">
        <v>4</v>
      </c>
      <c r="P57">
        <v>20</v>
      </c>
      <c r="Q57">
        <v>18</v>
      </c>
      <c r="R57">
        <v>1</v>
      </c>
      <c r="S57">
        <v>1</v>
      </c>
      <c r="T57">
        <v>2</v>
      </c>
      <c r="U57">
        <v>3</v>
      </c>
      <c r="V57">
        <v>0</v>
      </c>
      <c r="W57">
        <v>1</v>
      </c>
      <c r="X57">
        <v>1.44</v>
      </c>
      <c r="Y57">
        <v>4.5</v>
      </c>
      <c r="Z57">
        <v>7</v>
      </c>
      <c r="AA57">
        <v>1.45</v>
      </c>
      <c r="AB57">
        <v>4.5999999999999996</v>
      </c>
      <c r="AC57">
        <v>6</v>
      </c>
      <c r="AD57">
        <v>1.42</v>
      </c>
      <c r="AE57">
        <v>4.3499999999999996</v>
      </c>
      <c r="AF57">
        <v>6.9</v>
      </c>
      <c r="AG57">
        <v>1.44</v>
      </c>
      <c r="AH57">
        <v>4.74</v>
      </c>
      <c r="AI57">
        <v>7.42</v>
      </c>
      <c r="AJ57">
        <v>1.42</v>
      </c>
      <c r="AK57">
        <v>4.75</v>
      </c>
      <c r="AL57">
        <v>7</v>
      </c>
      <c r="AM57">
        <v>1.44</v>
      </c>
      <c r="AN57">
        <v>4.5</v>
      </c>
      <c r="AO57">
        <v>7.5</v>
      </c>
      <c r="AP57">
        <v>36</v>
      </c>
      <c r="AQ57">
        <v>1.47</v>
      </c>
      <c r="AR57">
        <v>1.43</v>
      </c>
      <c r="AS57">
        <v>4.75</v>
      </c>
      <c r="AT57">
        <v>4.46</v>
      </c>
      <c r="AU57">
        <v>8</v>
      </c>
      <c r="AV57">
        <v>7.05</v>
      </c>
      <c r="AW57">
        <v>34</v>
      </c>
      <c r="AX57">
        <v>1.98</v>
      </c>
      <c r="AY57">
        <v>1.88</v>
      </c>
      <c r="AZ57">
        <v>2</v>
      </c>
      <c r="BA57">
        <v>1.89</v>
      </c>
      <c r="BB57">
        <v>17</v>
      </c>
    </row>
    <row r="58" spans="1:54" s="6" customFormat="1" x14ac:dyDescent="0.2">
      <c r="A58" t="s">
        <v>248</v>
      </c>
      <c r="B58" s="4">
        <v>43400</v>
      </c>
      <c r="C58" t="s">
        <v>256</v>
      </c>
      <c r="D58" t="s">
        <v>258</v>
      </c>
      <c r="E58">
        <v>2</v>
      </c>
      <c r="F58">
        <v>0</v>
      </c>
      <c r="G58" t="str">
        <f t="shared" si="16"/>
        <v>H</v>
      </c>
      <c r="H58">
        <v>0</v>
      </c>
      <c r="I58">
        <v>0</v>
      </c>
      <c r="J58" t="str">
        <f t="shared" si="17"/>
        <v>D</v>
      </c>
      <c r="K58" s="7" t="s">
        <v>254</v>
      </c>
      <c r="L58">
        <v>15</v>
      </c>
      <c r="M58">
        <v>4</v>
      </c>
      <c r="N58">
        <v>8</v>
      </c>
      <c r="O58">
        <v>0</v>
      </c>
      <c r="P58">
        <v>7</v>
      </c>
      <c r="Q58">
        <v>13</v>
      </c>
      <c r="R58">
        <v>9</v>
      </c>
      <c r="S58">
        <v>3</v>
      </c>
      <c r="T58">
        <v>2</v>
      </c>
      <c r="U58">
        <v>4</v>
      </c>
      <c r="V58">
        <v>0</v>
      </c>
      <c r="W58">
        <v>0</v>
      </c>
      <c r="X58">
        <v>1.85</v>
      </c>
      <c r="Y58">
        <v>3.5</v>
      </c>
      <c r="Z58">
        <v>4.2</v>
      </c>
      <c r="AA58">
        <v>1.85</v>
      </c>
      <c r="AB58">
        <v>3.4</v>
      </c>
      <c r="AC58">
        <v>4.25</v>
      </c>
      <c r="AD58">
        <v>1.83</v>
      </c>
      <c r="AE58">
        <v>3.4</v>
      </c>
      <c r="AF58">
        <v>4.25</v>
      </c>
      <c r="AG58">
        <v>1.88</v>
      </c>
      <c r="AH58">
        <v>3.69</v>
      </c>
      <c r="AI58">
        <v>4.3499999999999996</v>
      </c>
      <c r="AJ58">
        <v>1.85</v>
      </c>
      <c r="AK58">
        <v>3.6</v>
      </c>
      <c r="AL58">
        <v>4.2</v>
      </c>
      <c r="AM58">
        <v>1.87</v>
      </c>
      <c r="AN58">
        <v>3.5</v>
      </c>
      <c r="AO58">
        <v>4.3</v>
      </c>
      <c r="AP58">
        <v>37</v>
      </c>
      <c r="AQ58">
        <v>1.92</v>
      </c>
      <c r="AR58">
        <v>1.87</v>
      </c>
      <c r="AS58">
        <v>3.69</v>
      </c>
      <c r="AT58">
        <v>3.46</v>
      </c>
      <c r="AU58">
        <v>4.55</v>
      </c>
      <c r="AV58">
        <v>4.2</v>
      </c>
      <c r="AW58">
        <v>35</v>
      </c>
      <c r="AX58">
        <v>2.25</v>
      </c>
      <c r="AY58">
        <v>2.14</v>
      </c>
      <c r="AZ58">
        <v>1.75</v>
      </c>
      <c r="BA58">
        <v>1.68</v>
      </c>
      <c r="BB58">
        <v>17</v>
      </c>
    </row>
    <row r="59" spans="1:54" s="6" customFormat="1" x14ac:dyDescent="0.2">
      <c r="A59" t="s">
        <v>248</v>
      </c>
      <c r="B59" s="4">
        <v>43404</v>
      </c>
      <c r="C59" t="s">
        <v>261</v>
      </c>
      <c r="D59" t="s">
        <v>252</v>
      </c>
      <c r="E59">
        <v>3</v>
      </c>
      <c r="F59">
        <v>0</v>
      </c>
      <c r="G59" t="str">
        <f t="shared" si="16"/>
        <v>H</v>
      </c>
      <c r="H59">
        <v>2</v>
      </c>
      <c r="I59">
        <v>0</v>
      </c>
      <c r="J59" t="str">
        <f t="shared" si="17"/>
        <v>H</v>
      </c>
      <c r="K59" s="7" t="s">
        <v>550</v>
      </c>
      <c r="L59">
        <v>16</v>
      </c>
      <c r="M59">
        <v>9</v>
      </c>
      <c r="N59">
        <v>7</v>
      </c>
      <c r="O59">
        <v>2</v>
      </c>
      <c r="P59">
        <v>9</v>
      </c>
      <c r="Q59">
        <v>14</v>
      </c>
      <c r="R59">
        <v>8</v>
      </c>
      <c r="S59">
        <v>1</v>
      </c>
      <c r="T59">
        <v>0</v>
      </c>
      <c r="U59">
        <v>2</v>
      </c>
      <c r="V59">
        <v>0</v>
      </c>
      <c r="W59">
        <v>1</v>
      </c>
      <c r="X59">
        <v>1.36</v>
      </c>
      <c r="Y59">
        <v>4.5</v>
      </c>
      <c r="Z59">
        <v>9</v>
      </c>
      <c r="AA59">
        <v>1.36</v>
      </c>
      <c r="AB59">
        <v>4.5999999999999996</v>
      </c>
      <c r="AC59">
        <v>8.25</v>
      </c>
      <c r="AD59">
        <v>1.4</v>
      </c>
      <c r="AE59">
        <v>4.3</v>
      </c>
      <c r="AF59">
        <v>7.8</v>
      </c>
      <c r="AG59">
        <v>1.4</v>
      </c>
      <c r="AH59">
        <v>4.6399999999999997</v>
      </c>
      <c r="AI59">
        <v>8.9700000000000006</v>
      </c>
      <c r="AJ59">
        <v>1.4</v>
      </c>
      <c r="AK59">
        <v>4.5</v>
      </c>
      <c r="AL59">
        <v>8</v>
      </c>
      <c r="AM59">
        <v>1.4</v>
      </c>
      <c r="AN59">
        <v>4.5999999999999996</v>
      </c>
      <c r="AO59">
        <v>8.5</v>
      </c>
      <c r="AP59">
        <v>37</v>
      </c>
      <c r="AQ59">
        <v>1.45</v>
      </c>
      <c r="AR59">
        <v>1.39</v>
      </c>
      <c r="AS59">
        <v>4.75</v>
      </c>
      <c r="AT59">
        <v>4.47</v>
      </c>
      <c r="AU59">
        <v>9</v>
      </c>
      <c r="AV59">
        <v>8.17</v>
      </c>
      <c r="AW59">
        <v>35</v>
      </c>
      <c r="AX59">
        <v>2</v>
      </c>
      <c r="AY59">
        <v>1.9</v>
      </c>
      <c r="AZ59">
        <v>1.95</v>
      </c>
      <c r="BA59">
        <v>1.87</v>
      </c>
      <c r="BB59">
        <v>18</v>
      </c>
    </row>
    <row r="60" spans="1:54" s="6" customFormat="1" x14ac:dyDescent="0.2">
      <c r="A60" t="s">
        <v>248</v>
      </c>
      <c r="B60" s="4">
        <v>43404</v>
      </c>
      <c r="C60" t="s">
        <v>259</v>
      </c>
      <c r="D60" t="s">
        <v>249</v>
      </c>
      <c r="E60">
        <v>0</v>
      </c>
      <c r="F60">
        <v>5</v>
      </c>
      <c r="G60" t="str">
        <f t="shared" si="16"/>
        <v>A</v>
      </c>
      <c r="H60">
        <v>0</v>
      </c>
      <c r="I60">
        <v>4</v>
      </c>
      <c r="J60" t="str">
        <f t="shared" si="17"/>
        <v>A</v>
      </c>
      <c r="K60" s="7" t="s">
        <v>260</v>
      </c>
      <c r="L60">
        <v>2</v>
      </c>
      <c r="M60">
        <v>20</v>
      </c>
      <c r="N60">
        <v>0</v>
      </c>
      <c r="O60">
        <v>7</v>
      </c>
      <c r="P60">
        <v>11</v>
      </c>
      <c r="Q60">
        <v>13</v>
      </c>
      <c r="R60">
        <v>0</v>
      </c>
      <c r="S60">
        <v>7</v>
      </c>
      <c r="T60">
        <v>4</v>
      </c>
      <c r="U60">
        <v>1</v>
      </c>
      <c r="V60">
        <v>0</v>
      </c>
      <c r="W60">
        <v>0</v>
      </c>
      <c r="X60">
        <v>13</v>
      </c>
      <c r="Y60">
        <v>6.5</v>
      </c>
      <c r="Z60">
        <v>1.2</v>
      </c>
      <c r="AA60">
        <v>12</v>
      </c>
      <c r="AB60">
        <v>6</v>
      </c>
      <c r="AC60">
        <v>1.22</v>
      </c>
      <c r="AD60">
        <v>11.5</v>
      </c>
      <c r="AE60">
        <v>6</v>
      </c>
      <c r="AF60">
        <v>1.21</v>
      </c>
      <c r="AG60">
        <v>12.77</v>
      </c>
      <c r="AH60">
        <v>6.64</v>
      </c>
      <c r="AI60">
        <v>1.23</v>
      </c>
      <c r="AJ60">
        <v>13</v>
      </c>
      <c r="AK60">
        <v>6.5</v>
      </c>
      <c r="AL60">
        <v>1.2</v>
      </c>
      <c r="AM60">
        <v>15</v>
      </c>
      <c r="AN60">
        <v>6.5</v>
      </c>
      <c r="AO60">
        <v>1.2</v>
      </c>
      <c r="AP60">
        <v>37</v>
      </c>
      <c r="AQ60">
        <v>15</v>
      </c>
      <c r="AR60">
        <v>12.35</v>
      </c>
      <c r="AS60">
        <v>7</v>
      </c>
      <c r="AT60">
        <v>6.41</v>
      </c>
      <c r="AU60">
        <v>1.25</v>
      </c>
      <c r="AV60">
        <v>1.21</v>
      </c>
      <c r="AW60">
        <v>33</v>
      </c>
      <c r="AX60">
        <v>1.55</v>
      </c>
      <c r="AY60">
        <v>1.5</v>
      </c>
      <c r="AZ60">
        <v>2.65</v>
      </c>
      <c r="BA60">
        <v>2.5099999999999998</v>
      </c>
      <c r="BB60">
        <v>18</v>
      </c>
    </row>
    <row r="61" spans="1:54" s="6" customFormat="1" x14ac:dyDescent="0.2">
      <c r="A61" t="s">
        <v>248</v>
      </c>
      <c r="B61" s="4">
        <v>43404</v>
      </c>
      <c r="C61" t="s">
        <v>253</v>
      </c>
      <c r="D61" t="s">
        <v>264</v>
      </c>
      <c r="E61">
        <v>0</v>
      </c>
      <c r="F61">
        <v>0</v>
      </c>
      <c r="G61" t="str">
        <f t="shared" si="16"/>
        <v>D</v>
      </c>
      <c r="H61">
        <v>0</v>
      </c>
      <c r="I61">
        <v>0</v>
      </c>
      <c r="J61" t="str">
        <f t="shared" si="17"/>
        <v>D</v>
      </c>
      <c r="K61" s="7" t="s">
        <v>254</v>
      </c>
      <c r="L61">
        <v>9</v>
      </c>
      <c r="M61">
        <v>11</v>
      </c>
      <c r="N61">
        <v>1</v>
      </c>
      <c r="O61">
        <v>2</v>
      </c>
      <c r="P61">
        <v>13</v>
      </c>
      <c r="Q61">
        <v>20</v>
      </c>
      <c r="R61">
        <v>8</v>
      </c>
      <c r="S61">
        <v>5</v>
      </c>
      <c r="T61">
        <v>3</v>
      </c>
      <c r="U61">
        <v>3</v>
      </c>
      <c r="V61">
        <v>0</v>
      </c>
      <c r="W61">
        <v>1</v>
      </c>
      <c r="X61">
        <v>2.5</v>
      </c>
      <c r="Y61">
        <v>3.2</v>
      </c>
      <c r="Z61">
        <v>2.87</v>
      </c>
      <c r="AA61">
        <v>2.4500000000000002</v>
      </c>
      <c r="AB61">
        <v>3.2</v>
      </c>
      <c r="AC61">
        <v>2.85</v>
      </c>
      <c r="AD61">
        <v>2.5</v>
      </c>
      <c r="AE61">
        <v>3.2</v>
      </c>
      <c r="AF61">
        <v>2.75</v>
      </c>
      <c r="AG61">
        <v>2.58</v>
      </c>
      <c r="AH61">
        <v>3.33</v>
      </c>
      <c r="AI61">
        <v>2.92</v>
      </c>
      <c r="AJ61">
        <v>2.5</v>
      </c>
      <c r="AK61">
        <v>3.3</v>
      </c>
      <c r="AL61">
        <v>2.8</v>
      </c>
      <c r="AM61">
        <v>2.5</v>
      </c>
      <c r="AN61">
        <v>3.4</v>
      </c>
      <c r="AO61">
        <v>2.8</v>
      </c>
      <c r="AP61">
        <v>36</v>
      </c>
      <c r="AQ61">
        <v>2.63</v>
      </c>
      <c r="AR61">
        <v>2.5099999999999998</v>
      </c>
      <c r="AS61">
        <v>3.4</v>
      </c>
      <c r="AT61">
        <v>3.26</v>
      </c>
      <c r="AU61">
        <v>2.95</v>
      </c>
      <c r="AV61">
        <v>2.82</v>
      </c>
      <c r="AW61">
        <v>35</v>
      </c>
      <c r="AX61">
        <v>2.15</v>
      </c>
      <c r="AY61">
        <v>2.06</v>
      </c>
      <c r="AZ61">
        <v>1.8</v>
      </c>
      <c r="BA61">
        <v>1.73</v>
      </c>
      <c r="BB61">
        <v>18</v>
      </c>
    </row>
    <row r="62" spans="1:54" s="6" customFormat="1" x14ac:dyDescent="0.2">
      <c r="A62" t="s">
        <v>248</v>
      </c>
      <c r="B62" s="4">
        <v>43404</v>
      </c>
      <c r="C62" t="s">
        <v>250</v>
      </c>
      <c r="D62" t="s">
        <v>256</v>
      </c>
      <c r="E62">
        <v>0</v>
      </c>
      <c r="F62">
        <v>1</v>
      </c>
      <c r="G62" t="str">
        <f t="shared" si="16"/>
        <v>A</v>
      </c>
      <c r="H62">
        <v>0</v>
      </c>
      <c r="I62">
        <v>1</v>
      </c>
      <c r="J62" t="str">
        <f t="shared" si="17"/>
        <v>A</v>
      </c>
      <c r="K62" s="7" t="s">
        <v>257</v>
      </c>
      <c r="L62">
        <v>2</v>
      </c>
      <c r="M62">
        <v>3</v>
      </c>
      <c r="N62">
        <v>1</v>
      </c>
      <c r="O62">
        <v>1</v>
      </c>
      <c r="P62">
        <v>13</v>
      </c>
      <c r="Q62">
        <v>11</v>
      </c>
      <c r="R62">
        <v>3</v>
      </c>
      <c r="S62">
        <v>2</v>
      </c>
      <c r="T62">
        <v>3</v>
      </c>
      <c r="U62">
        <v>2</v>
      </c>
      <c r="V62">
        <v>0</v>
      </c>
      <c r="W62">
        <v>0</v>
      </c>
      <c r="X62">
        <v>2.2000000000000002</v>
      </c>
      <c r="Y62">
        <v>3.1</v>
      </c>
      <c r="Z62">
        <v>3.5</v>
      </c>
      <c r="AA62">
        <v>2.2000000000000002</v>
      </c>
      <c r="AB62">
        <v>3.2</v>
      </c>
      <c r="AC62">
        <v>3.3</v>
      </c>
      <c r="AD62">
        <v>2.2000000000000002</v>
      </c>
      <c r="AE62">
        <v>3.1</v>
      </c>
      <c r="AF62">
        <v>3.25</v>
      </c>
      <c r="AG62">
        <v>2.2799999999999998</v>
      </c>
      <c r="AH62">
        <v>3.37</v>
      </c>
      <c r="AI62">
        <v>3.37</v>
      </c>
      <c r="AJ62">
        <v>2.25</v>
      </c>
      <c r="AK62">
        <v>3.3</v>
      </c>
      <c r="AL62">
        <v>3.2</v>
      </c>
      <c r="AM62">
        <v>2.25</v>
      </c>
      <c r="AN62">
        <v>3.3</v>
      </c>
      <c r="AO62">
        <v>3.3</v>
      </c>
      <c r="AP62">
        <v>36</v>
      </c>
      <c r="AQ62">
        <v>2.2999999999999998</v>
      </c>
      <c r="AR62">
        <v>2.23</v>
      </c>
      <c r="AS62">
        <v>3.37</v>
      </c>
      <c r="AT62">
        <v>3.21</v>
      </c>
      <c r="AU62">
        <v>3.5</v>
      </c>
      <c r="AV62">
        <v>3.31</v>
      </c>
      <c r="AW62">
        <v>33</v>
      </c>
      <c r="AX62">
        <v>2.35</v>
      </c>
      <c r="AY62">
        <v>2.2599999999999998</v>
      </c>
      <c r="AZ62">
        <v>1.65</v>
      </c>
      <c r="BA62">
        <v>1.61</v>
      </c>
      <c r="BB62">
        <v>18</v>
      </c>
    </row>
    <row r="63" spans="1:54" s="6" customFormat="1" x14ac:dyDescent="0.2">
      <c r="A63" t="s">
        <v>248</v>
      </c>
      <c r="B63" s="4">
        <v>43404</v>
      </c>
      <c r="C63" t="s">
        <v>262</v>
      </c>
      <c r="D63" t="s">
        <v>255</v>
      </c>
      <c r="E63">
        <v>1</v>
      </c>
      <c r="F63">
        <v>1</v>
      </c>
      <c r="G63" t="str">
        <f t="shared" si="16"/>
        <v>D</v>
      </c>
      <c r="H63">
        <v>1</v>
      </c>
      <c r="I63">
        <v>1</v>
      </c>
      <c r="J63" t="str">
        <f t="shared" si="17"/>
        <v>D</v>
      </c>
      <c r="K63" s="7" t="s">
        <v>251</v>
      </c>
      <c r="L63">
        <v>19</v>
      </c>
      <c r="M63">
        <v>7</v>
      </c>
      <c r="N63">
        <v>6</v>
      </c>
      <c r="O63">
        <v>2</v>
      </c>
      <c r="P63">
        <v>15</v>
      </c>
      <c r="Q63">
        <v>15</v>
      </c>
      <c r="R63">
        <v>13</v>
      </c>
      <c r="S63">
        <v>4</v>
      </c>
      <c r="T63">
        <v>4</v>
      </c>
      <c r="U63">
        <v>6</v>
      </c>
      <c r="V63">
        <v>0</v>
      </c>
      <c r="W63">
        <v>0</v>
      </c>
      <c r="X63">
        <v>1.44</v>
      </c>
      <c r="Y63">
        <v>4.33</v>
      </c>
      <c r="Z63">
        <v>7</v>
      </c>
      <c r="AA63">
        <v>1.45</v>
      </c>
      <c r="AB63">
        <v>4.5</v>
      </c>
      <c r="AC63">
        <v>6.25</v>
      </c>
      <c r="AD63">
        <v>1.48</v>
      </c>
      <c r="AE63">
        <v>4.25</v>
      </c>
      <c r="AF63">
        <v>5.9</v>
      </c>
      <c r="AG63">
        <v>1.51</v>
      </c>
      <c r="AH63">
        <v>4.5199999999999996</v>
      </c>
      <c r="AI63">
        <v>6.4</v>
      </c>
      <c r="AJ63">
        <v>1.5</v>
      </c>
      <c r="AK63">
        <v>4.4000000000000004</v>
      </c>
      <c r="AL63">
        <v>6</v>
      </c>
      <c r="AM63">
        <v>1.5</v>
      </c>
      <c r="AN63">
        <v>4.4000000000000004</v>
      </c>
      <c r="AO63">
        <v>6.5</v>
      </c>
      <c r="AP63">
        <v>37</v>
      </c>
      <c r="AQ63">
        <v>1.55</v>
      </c>
      <c r="AR63">
        <v>1.48</v>
      </c>
      <c r="AS63">
        <v>4.6500000000000004</v>
      </c>
      <c r="AT63">
        <v>4.38</v>
      </c>
      <c r="AU63">
        <v>7</v>
      </c>
      <c r="AV63">
        <v>6.17</v>
      </c>
      <c r="AW63">
        <v>33</v>
      </c>
      <c r="AX63">
        <v>1.71</v>
      </c>
      <c r="AY63">
        <v>1.65</v>
      </c>
      <c r="AZ63">
        <v>2.25</v>
      </c>
      <c r="BA63">
        <v>2.19</v>
      </c>
      <c r="BB63">
        <v>19</v>
      </c>
    </row>
    <row r="64" spans="1:54" s="6" customFormat="1" x14ac:dyDescent="0.2">
      <c r="A64" t="s">
        <v>248</v>
      </c>
      <c r="B64" s="4">
        <v>43404</v>
      </c>
      <c r="C64" t="s">
        <v>258</v>
      </c>
      <c r="D64" t="s">
        <v>265</v>
      </c>
      <c r="E64">
        <v>0</v>
      </c>
      <c r="F64">
        <v>2</v>
      </c>
      <c r="G64" t="str">
        <f t="shared" si="16"/>
        <v>A</v>
      </c>
      <c r="H64">
        <v>0</v>
      </c>
      <c r="I64">
        <v>1</v>
      </c>
      <c r="J64" t="str">
        <f t="shared" si="17"/>
        <v>A</v>
      </c>
      <c r="K64" s="7" t="s">
        <v>263</v>
      </c>
      <c r="L64">
        <v>6</v>
      </c>
      <c r="M64">
        <v>13</v>
      </c>
      <c r="N64">
        <v>2</v>
      </c>
      <c r="O64">
        <v>5</v>
      </c>
      <c r="P64">
        <v>7</v>
      </c>
      <c r="Q64">
        <v>18</v>
      </c>
      <c r="R64">
        <v>2</v>
      </c>
      <c r="S64">
        <v>7</v>
      </c>
      <c r="T64">
        <v>2</v>
      </c>
      <c r="U64">
        <v>3</v>
      </c>
      <c r="V64">
        <v>1</v>
      </c>
      <c r="W64">
        <v>0</v>
      </c>
      <c r="X64">
        <v>3</v>
      </c>
      <c r="Y64">
        <v>3.4</v>
      </c>
      <c r="Z64">
        <v>2.25</v>
      </c>
      <c r="AA64">
        <v>2.9</v>
      </c>
      <c r="AB64">
        <v>3.25</v>
      </c>
      <c r="AC64">
        <v>2.4</v>
      </c>
      <c r="AD64">
        <v>3.15</v>
      </c>
      <c r="AE64">
        <v>3.1</v>
      </c>
      <c r="AF64">
        <v>2.25</v>
      </c>
      <c r="AG64">
        <v>3.28</v>
      </c>
      <c r="AH64">
        <v>3.3</v>
      </c>
      <c r="AI64">
        <v>2.36</v>
      </c>
      <c r="AJ64">
        <v>3.2</v>
      </c>
      <c r="AK64">
        <v>3.25</v>
      </c>
      <c r="AL64">
        <v>2.2999999999999998</v>
      </c>
      <c r="AM64">
        <v>3.25</v>
      </c>
      <c r="AN64">
        <v>3.25</v>
      </c>
      <c r="AO64">
        <v>2.2999999999999998</v>
      </c>
      <c r="AP64">
        <v>36</v>
      </c>
      <c r="AQ64">
        <v>3.35</v>
      </c>
      <c r="AR64">
        <v>3.16</v>
      </c>
      <c r="AS64">
        <v>3.4</v>
      </c>
      <c r="AT64">
        <v>3.21</v>
      </c>
      <c r="AU64">
        <v>2.4</v>
      </c>
      <c r="AV64">
        <v>2.31</v>
      </c>
      <c r="AW64">
        <v>33</v>
      </c>
      <c r="AX64">
        <v>2.35</v>
      </c>
      <c r="AY64">
        <v>2.2400000000000002</v>
      </c>
      <c r="AZ64">
        <v>1.65</v>
      </c>
      <c r="BA64">
        <v>1.62</v>
      </c>
      <c r="BB64">
        <v>18</v>
      </c>
    </row>
    <row r="65" spans="1:54" s="6" customFormat="1" x14ac:dyDescent="0.2">
      <c r="A65" t="s">
        <v>248</v>
      </c>
      <c r="B65" s="4">
        <v>43407</v>
      </c>
      <c r="C65" t="s">
        <v>249</v>
      </c>
      <c r="D65" t="s">
        <v>253</v>
      </c>
      <c r="E65">
        <v>5</v>
      </c>
      <c r="F65">
        <v>0</v>
      </c>
      <c r="G65" t="str">
        <f t="shared" ref="G65:G76" si="18">IF(OR(E65="",F65=""),"",IF(E65&gt;F65,"H",IF(E65=F65,"D","A")))</f>
        <v>H</v>
      </c>
      <c r="H65">
        <v>3</v>
      </c>
      <c r="I65">
        <v>0</v>
      </c>
      <c r="J65" t="str">
        <f t="shared" ref="J65:J76" si="19">IF(OR(H65="",I65=""),"",IF(H65&gt;I65,"H",IF(H65=I65,"D","A")))</f>
        <v>H</v>
      </c>
      <c r="K65" s="7" t="s">
        <v>257</v>
      </c>
      <c r="L65">
        <v>17</v>
      </c>
      <c r="M65">
        <v>3</v>
      </c>
      <c r="N65">
        <v>10</v>
      </c>
      <c r="O65">
        <v>1</v>
      </c>
      <c r="P65">
        <v>11</v>
      </c>
      <c r="Q65">
        <v>14</v>
      </c>
      <c r="R65">
        <v>6</v>
      </c>
      <c r="S65">
        <v>2</v>
      </c>
      <c r="T65">
        <v>0</v>
      </c>
      <c r="U65">
        <v>3</v>
      </c>
      <c r="V65">
        <v>0</v>
      </c>
      <c r="W65">
        <v>0</v>
      </c>
      <c r="X65">
        <v>1.25</v>
      </c>
      <c r="Y65">
        <v>5.5</v>
      </c>
      <c r="Z65">
        <v>12</v>
      </c>
      <c r="AA65">
        <v>1.26</v>
      </c>
      <c r="AB65">
        <v>5.25</v>
      </c>
      <c r="AC65">
        <v>11.5</v>
      </c>
      <c r="AD65">
        <v>1.25</v>
      </c>
      <c r="AE65">
        <v>5.4</v>
      </c>
      <c r="AF65">
        <v>10.5</v>
      </c>
      <c r="AG65">
        <v>1.25</v>
      </c>
      <c r="AH65">
        <v>6.28</v>
      </c>
      <c r="AI65">
        <v>11.81</v>
      </c>
      <c r="AJ65">
        <v>1.24</v>
      </c>
      <c r="AK65">
        <v>6</v>
      </c>
      <c r="AL65">
        <v>12</v>
      </c>
      <c r="AM65">
        <v>1.29</v>
      </c>
      <c r="AN65">
        <v>5.5</v>
      </c>
      <c r="AO65">
        <v>11</v>
      </c>
      <c r="AP65">
        <v>38</v>
      </c>
      <c r="AQ65">
        <v>1.3</v>
      </c>
      <c r="AR65">
        <v>1.26</v>
      </c>
      <c r="AS65">
        <v>6.28</v>
      </c>
      <c r="AT65">
        <v>5.62</v>
      </c>
      <c r="AU65">
        <v>13</v>
      </c>
      <c r="AV65">
        <v>11.18</v>
      </c>
      <c r="AW65">
        <v>33</v>
      </c>
      <c r="AX65">
        <v>1.73</v>
      </c>
      <c r="AY65">
        <v>1.65</v>
      </c>
      <c r="AZ65">
        <v>2.35</v>
      </c>
      <c r="BA65">
        <v>2.19</v>
      </c>
      <c r="BB65">
        <v>18</v>
      </c>
    </row>
    <row r="66" spans="1:54" s="6" customFormat="1" x14ac:dyDescent="0.2">
      <c r="A66" t="s">
        <v>248</v>
      </c>
      <c r="B66" s="4">
        <v>43407</v>
      </c>
      <c r="C66" t="s">
        <v>252</v>
      </c>
      <c r="D66" t="s">
        <v>250</v>
      </c>
      <c r="E66">
        <v>1</v>
      </c>
      <c r="F66">
        <v>0</v>
      </c>
      <c r="G66" t="str">
        <f t="shared" si="18"/>
        <v>H</v>
      </c>
      <c r="H66">
        <v>0</v>
      </c>
      <c r="I66">
        <v>0</v>
      </c>
      <c r="J66" t="str">
        <f t="shared" si="19"/>
        <v>D</v>
      </c>
      <c r="K66" s="7" t="s">
        <v>260</v>
      </c>
      <c r="L66">
        <v>8</v>
      </c>
      <c r="M66">
        <v>11</v>
      </c>
      <c r="N66">
        <v>5</v>
      </c>
      <c r="O66">
        <v>1</v>
      </c>
      <c r="P66">
        <v>13</v>
      </c>
      <c r="Q66">
        <v>19</v>
      </c>
      <c r="R66">
        <v>1</v>
      </c>
      <c r="S66">
        <v>4</v>
      </c>
      <c r="T66">
        <v>3</v>
      </c>
      <c r="U66">
        <v>2</v>
      </c>
      <c r="V66">
        <v>1</v>
      </c>
      <c r="W66">
        <v>0</v>
      </c>
      <c r="X66">
        <v>2.9</v>
      </c>
      <c r="Y66">
        <v>3.2</v>
      </c>
      <c r="Z66">
        <v>2.4500000000000002</v>
      </c>
      <c r="AA66">
        <v>3</v>
      </c>
      <c r="AB66">
        <v>3.1</v>
      </c>
      <c r="AC66">
        <v>2.4</v>
      </c>
      <c r="AD66">
        <v>3</v>
      </c>
      <c r="AE66">
        <v>2.95</v>
      </c>
      <c r="AF66">
        <v>2.4500000000000002</v>
      </c>
      <c r="AG66">
        <v>3.06</v>
      </c>
      <c r="AH66">
        <v>3.16</v>
      </c>
      <c r="AI66">
        <v>2.59</v>
      </c>
      <c r="AJ66">
        <v>2.9</v>
      </c>
      <c r="AK66">
        <v>3.1</v>
      </c>
      <c r="AL66">
        <v>2.5499999999999998</v>
      </c>
      <c r="AM66">
        <v>3</v>
      </c>
      <c r="AN66">
        <v>3.1</v>
      </c>
      <c r="AO66">
        <v>2.5499999999999998</v>
      </c>
      <c r="AP66">
        <v>38</v>
      </c>
      <c r="AQ66">
        <v>3.2</v>
      </c>
      <c r="AR66">
        <v>2.99</v>
      </c>
      <c r="AS66">
        <v>3.2</v>
      </c>
      <c r="AT66">
        <v>3.03</v>
      </c>
      <c r="AU66">
        <v>2.6</v>
      </c>
      <c r="AV66">
        <v>2.4900000000000002</v>
      </c>
      <c r="AW66">
        <v>33</v>
      </c>
      <c r="AX66">
        <v>2.8</v>
      </c>
      <c r="AY66">
        <v>2.58</v>
      </c>
      <c r="AZ66">
        <v>1.55</v>
      </c>
      <c r="BA66">
        <v>1.48</v>
      </c>
      <c r="BB66">
        <v>18</v>
      </c>
    </row>
    <row r="67" spans="1:54" s="6" customFormat="1" x14ac:dyDescent="0.2">
      <c r="A67" t="s">
        <v>248</v>
      </c>
      <c r="B67" s="4">
        <v>43407</v>
      </c>
      <c r="C67" t="s">
        <v>264</v>
      </c>
      <c r="D67" t="s">
        <v>256</v>
      </c>
      <c r="E67">
        <v>0</v>
      </c>
      <c r="F67">
        <v>1</v>
      </c>
      <c r="G67" t="str">
        <f t="shared" si="18"/>
        <v>A</v>
      </c>
      <c r="H67">
        <v>0</v>
      </c>
      <c r="I67">
        <v>0</v>
      </c>
      <c r="J67" t="str">
        <f t="shared" si="19"/>
        <v>D</v>
      </c>
      <c r="K67" s="7" t="s">
        <v>251</v>
      </c>
      <c r="L67">
        <v>11</v>
      </c>
      <c r="M67">
        <v>10</v>
      </c>
      <c r="N67">
        <v>3</v>
      </c>
      <c r="O67">
        <v>5</v>
      </c>
      <c r="P67">
        <v>15</v>
      </c>
      <c r="Q67">
        <v>10</v>
      </c>
      <c r="R67">
        <v>5</v>
      </c>
      <c r="S67">
        <v>5</v>
      </c>
      <c r="T67">
        <v>3</v>
      </c>
      <c r="U67">
        <v>0</v>
      </c>
      <c r="V67">
        <v>0</v>
      </c>
      <c r="W67">
        <v>0</v>
      </c>
      <c r="X67">
        <v>1.57</v>
      </c>
      <c r="Y67">
        <v>4</v>
      </c>
      <c r="Z67">
        <v>5.5</v>
      </c>
      <c r="AA67">
        <v>1.65</v>
      </c>
      <c r="AB67">
        <v>3.8</v>
      </c>
      <c r="AC67">
        <v>5</v>
      </c>
      <c r="AD67">
        <v>1.57</v>
      </c>
      <c r="AE67">
        <v>4.05</v>
      </c>
      <c r="AF67">
        <v>4.95</v>
      </c>
      <c r="AG67">
        <v>1.61</v>
      </c>
      <c r="AH67">
        <v>4.5999999999999996</v>
      </c>
      <c r="AI67">
        <v>5.18</v>
      </c>
      <c r="AJ67">
        <v>1.57</v>
      </c>
      <c r="AK67">
        <v>4.5</v>
      </c>
      <c r="AL67">
        <v>5</v>
      </c>
      <c r="AM67">
        <v>1.6</v>
      </c>
      <c r="AN67">
        <v>4.2</v>
      </c>
      <c r="AO67">
        <v>5.4</v>
      </c>
      <c r="AP67">
        <v>38</v>
      </c>
      <c r="AQ67">
        <v>1.65</v>
      </c>
      <c r="AR67">
        <v>1.6</v>
      </c>
      <c r="AS67">
        <v>4.5999999999999996</v>
      </c>
      <c r="AT67">
        <v>4.1399999999999997</v>
      </c>
      <c r="AU67">
        <v>5.5</v>
      </c>
      <c r="AV67">
        <v>5.05</v>
      </c>
      <c r="AW67">
        <v>35</v>
      </c>
      <c r="AX67">
        <v>1.81</v>
      </c>
      <c r="AY67">
        <v>1.75</v>
      </c>
      <c r="AZ67">
        <v>2.15</v>
      </c>
      <c r="BA67">
        <v>2.04</v>
      </c>
      <c r="BB67">
        <v>19</v>
      </c>
    </row>
    <row r="68" spans="1:54" s="6" customFormat="1" x14ac:dyDescent="0.2">
      <c r="A68" t="s">
        <v>248</v>
      </c>
      <c r="B68" s="4">
        <v>43407</v>
      </c>
      <c r="C68" t="s">
        <v>265</v>
      </c>
      <c r="D68" t="s">
        <v>259</v>
      </c>
      <c r="E68">
        <v>1</v>
      </c>
      <c r="F68">
        <v>0</v>
      </c>
      <c r="G68" t="str">
        <f t="shared" si="18"/>
        <v>H</v>
      </c>
      <c r="H68">
        <v>0</v>
      </c>
      <c r="I68">
        <v>0</v>
      </c>
      <c r="J68" t="str">
        <f t="shared" si="19"/>
        <v>D</v>
      </c>
      <c r="K68" s="7" t="s">
        <v>389</v>
      </c>
      <c r="L68">
        <v>13</v>
      </c>
      <c r="M68">
        <v>2</v>
      </c>
      <c r="N68">
        <v>4</v>
      </c>
      <c r="O68">
        <v>0</v>
      </c>
      <c r="P68">
        <v>18</v>
      </c>
      <c r="Q68">
        <v>13</v>
      </c>
      <c r="R68">
        <v>6</v>
      </c>
      <c r="S68">
        <v>4</v>
      </c>
      <c r="T68">
        <v>3</v>
      </c>
      <c r="U68">
        <v>1</v>
      </c>
      <c r="V68">
        <v>0</v>
      </c>
      <c r="W68">
        <v>0</v>
      </c>
      <c r="X68">
        <v>1.66</v>
      </c>
      <c r="Y68">
        <v>3.75</v>
      </c>
      <c r="Z68">
        <v>5</v>
      </c>
      <c r="AA68">
        <v>1.72</v>
      </c>
      <c r="AB68">
        <v>3.75</v>
      </c>
      <c r="AC68">
        <v>4.5</v>
      </c>
      <c r="AD68">
        <v>1.67</v>
      </c>
      <c r="AE68">
        <v>3.8</v>
      </c>
      <c r="AF68">
        <v>4.55</v>
      </c>
      <c r="AG68">
        <v>1.74</v>
      </c>
      <c r="AH68">
        <v>4.07</v>
      </c>
      <c r="AI68">
        <v>4.7300000000000004</v>
      </c>
      <c r="AJ68">
        <v>1.7</v>
      </c>
      <c r="AK68">
        <v>4</v>
      </c>
      <c r="AL68">
        <v>4.5999999999999996</v>
      </c>
      <c r="AM68">
        <v>1.7</v>
      </c>
      <c r="AN68">
        <v>3.9</v>
      </c>
      <c r="AO68">
        <v>4.8</v>
      </c>
      <c r="AP68">
        <v>37</v>
      </c>
      <c r="AQ68">
        <v>1.75</v>
      </c>
      <c r="AR68">
        <v>1.7</v>
      </c>
      <c r="AS68">
        <v>4.07</v>
      </c>
      <c r="AT68">
        <v>3.84</v>
      </c>
      <c r="AU68">
        <v>5</v>
      </c>
      <c r="AV68">
        <v>4.6399999999999997</v>
      </c>
      <c r="AW68">
        <v>34</v>
      </c>
      <c r="AX68">
        <v>1.92</v>
      </c>
      <c r="AY68">
        <v>1.84</v>
      </c>
      <c r="AZ68">
        <v>2.0499999999999998</v>
      </c>
      <c r="BA68">
        <v>1.94</v>
      </c>
      <c r="BB68">
        <v>18</v>
      </c>
    </row>
    <row r="69" spans="1:54" s="6" customFormat="1" x14ac:dyDescent="0.2">
      <c r="A69" t="s">
        <v>248</v>
      </c>
      <c r="B69" s="4">
        <v>43407</v>
      </c>
      <c r="C69" t="s">
        <v>258</v>
      </c>
      <c r="D69" t="s">
        <v>262</v>
      </c>
      <c r="E69">
        <v>0</v>
      </c>
      <c r="F69">
        <v>2</v>
      </c>
      <c r="G69" t="str">
        <f t="shared" si="18"/>
        <v>A</v>
      </c>
      <c r="H69">
        <v>0</v>
      </c>
      <c r="I69">
        <v>0</v>
      </c>
      <c r="J69" t="str">
        <f t="shared" si="19"/>
        <v>D</v>
      </c>
      <c r="K69" s="7" t="s">
        <v>273</v>
      </c>
      <c r="L69">
        <v>6</v>
      </c>
      <c r="M69">
        <v>20</v>
      </c>
      <c r="N69">
        <v>3</v>
      </c>
      <c r="O69">
        <v>4</v>
      </c>
      <c r="P69">
        <v>11</v>
      </c>
      <c r="Q69">
        <v>10</v>
      </c>
      <c r="R69">
        <v>4</v>
      </c>
      <c r="S69">
        <v>7</v>
      </c>
      <c r="T69">
        <v>3</v>
      </c>
      <c r="U69">
        <v>2</v>
      </c>
      <c r="V69">
        <v>0</v>
      </c>
      <c r="W69">
        <v>1</v>
      </c>
      <c r="X69">
        <v>15</v>
      </c>
      <c r="Y69">
        <v>5.5</v>
      </c>
      <c r="Z69">
        <v>1.22</v>
      </c>
      <c r="AA69">
        <v>11.5</v>
      </c>
      <c r="AB69">
        <v>5</v>
      </c>
      <c r="AC69">
        <v>1.28</v>
      </c>
      <c r="AD69">
        <v>11</v>
      </c>
      <c r="AE69">
        <v>5.4</v>
      </c>
      <c r="AF69">
        <v>1.25</v>
      </c>
      <c r="AG69">
        <v>11.62</v>
      </c>
      <c r="AH69">
        <v>5.96</v>
      </c>
      <c r="AI69">
        <v>1.28</v>
      </c>
      <c r="AJ69">
        <v>12</v>
      </c>
      <c r="AK69">
        <v>5.8</v>
      </c>
      <c r="AL69">
        <v>1.24</v>
      </c>
      <c r="AM69">
        <v>13</v>
      </c>
      <c r="AN69">
        <v>5.75</v>
      </c>
      <c r="AO69">
        <v>1.25</v>
      </c>
      <c r="AP69">
        <v>38</v>
      </c>
      <c r="AQ69">
        <v>15</v>
      </c>
      <c r="AR69">
        <v>11.45</v>
      </c>
      <c r="AS69">
        <v>6</v>
      </c>
      <c r="AT69">
        <v>5.57</v>
      </c>
      <c r="AU69">
        <v>1.3</v>
      </c>
      <c r="AV69">
        <v>1.26</v>
      </c>
      <c r="AW69">
        <v>33</v>
      </c>
      <c r="AX69">
        <v>1.7</v>
      </c>
      <c r="AY69">
        <v>1.65</v>
      </c>
      <c r="AZ69">
        <v>2.2999999999999998</v>
      </c>
      <c r="BA69">
        <v>2.19</v>
      </c>
      <c r="BB69">
        <v>18</v>
      </c>
    </row>
    <row r="70" spans="1:54" s="6" customFormat="1" x14ac:dyDescent="0.2">
      <c r="A70" t="s">
        <v>248</v>
      </c>
      <c r="B70" s="4">
        <v>43408</v>
      </c>
      <c r="C70" t="s">
        <v>255</v>
      </c>
      <c r="D70" t="s">
        <v>261</v>
      </c>
      <c r="E70">
        <v>1</v>
      </c>
      <c r="F70">
        <v>2</v>
      </c>
      <c r="G70" t="str">
        <f t="shared" si="18"/>
        <v>A</v>
      </c>
      <c r="H70">
        <v>1</v>
      </c>
      <c r="I70">
        <v>0</v>
      </c>
      <c r="J70" t="str">
        <f t="shared" si="19"/>
        <v>H</v>
      </c>
      <c r="K70" s="7" t="s">
        <v>266</v>
      </c>
      <c r="L70">
        <v>13</v>
      </c>
      <c r="M70">
        <v>2</v>
      </c>
      <c r="N70">
        <v>3</v>
      </c>
      <c r="O70">
        <v>2</v>
      </c>
      <c r="P70">
        <v>15</v>
      </c>
      <c r="Q70">
        <v>17</v>
      </c>
      <c r="R70">
        <v>3</v>
      </c>
      <c r="S70">
        <v>4</v>
      </c>
      <c r="T70">
        <v>2</v>
      </c>
      <c r="U70">
        <v>1</v>
      </c>
      <c r="V70">
        <v>0</v>
      </c>
      <c r="W70">
        <v>0</v>
      </c>
      <c r="X70">
        <v>2.87</v>
      </c>
      <c r="Y70">
        <v>3.25</v>
      </c>
      <c r="Z70">
        <v>2.4500000000000002</v>
      </c>
      <c r="AA70">
        <v>2.7</v>
      </c>
      <c r="AB70">
        <v>3.25</v>
      </c>
      <c r="AC70">
        <v>2.5499999999999998</v>
      </c>
      <c r="AD70">
        <v>2.9</v>
      </c>
      <c r="AE70">
        <v>3.1</v>
      </c>
      <c r="AF70">
        <v>2.4</v>
      </c>
      <c r="AG70">
        <v>3.03</v>
      </c>
      <c r="AH70">
        <v>3.28</v>
      </c>
      <c r="AI70">
        <v>2.52</v>
      </c>
      <c r="AJ70">
        <v>2.9</v>
      </c>
      <c r="AK70">
        <v>3.25</v>
      </c>
      <c r="AL70">
        <v>2.4500000000000002</v>
      </c>
      <c r="AM70">
        <v>2.88</v>
      </c>
      <c r="AN70">
        <v>3.2</v>
      </c>
      <c r="AO70">
        <v>2.4</v>
      </c>
      <c r="AP70">
        <v>37</v>
      </c>
      <c r="AQ70">
        <v>3.1</v>
      </c>
      <c r="AR70">
        <v>2.88</v>
      </c>
      <c r="AS70">
        <v>3.35</v>
      </c>
      <c r="AT70">
        <v>3.21</v>
      </c>
      <c r="AU70">
        <v>2.6</v>
      </c>
      <c r="AV70">
        <v>2.4700000000000002</v>
      </c>
      <c r="AW70">
        <v>34</v>
      </c>
      <c r="AX70">
        <v>2.2999999999999998</v>
      </c>
      <c r="AY70">
        <v>2.1800000000000002</v>
      </c>
      <c r="AZ70">
        <v>1.75</v>
      </c>
      <c r="BA70">
        <v>1.65</v>
      </c>
      <c r="BB70">
        <v>18</v>
      </c>
    </row>
    <row r="71" spans="1:54" s="6" customFormat="1" x14ac:dyDescent="0.2">
      <c r="A71" t="s">
        <v>248</v>
      </c>
      <c r="B71" s="4">
        <v>43413</v>
      </c>
      <c r="C71" t="s">
        <v>261</v>
      </c>
      <c r="D71" t="s">
        <v>264</v>
      </c>
      <c r="E71">
        <v>1</v>
      </c>
      <c r="F71">
        <v>0</v>
      </c>
      <c r="G71" t="str">
        <f t="shared" si="18"/>
        <v>H</v>
      </c>
      <c r="H71">
        <v>1</v>
      </c>
      <c r="I71">
        <v>0</v>
      </c>
      <c r="J71" t="str">
        <f t="shared" si="19"/>
        <v>H</v>
      </c>
      <c r="K71" s="7" t="s">
        <v>260</v>
      </c>
      <c r="L71">
        <v>6</v>
      </c>
      <c r="M71">
        <v>10</v>
      </c>
      <c r="N71">
        <v>1</v>
      </c>
      <c r="O71">
        <v>1</v>
      </c>
      <c r="P71">
        <v>11</v>
      </c>
      <c r="Q71">
        <v>16</v>
      </c>
      <c r="R71">
        <v>4</v>
      </c>
      <c r="S71">
        <v>6</v>
      </c>
      <c r="T71">
        <v>0</v>
      </c>
      <c r="U71">
        <v>3</v>
      </c>
      <c r="V71">
        <v>0</v>
      </c>
      <c r="W71">
        <v>0</v>
      </c>
      <c r="X71">
        <v>2.2999999999999998</v>
      </c>
      <c r="Y71">
        <v>3.3</v>
      </c>
      <c r="Z71">
        <v>3.1</v>
      </c>
      <c r="AA71">
        <v>2.4</v>
      </c>
      <c r="AB71">
        <v>3.2</v>
      </c>
      <c r="AC71">
        <v>2.95</v>
      </c>
      <c r="AD71">
        <v>2.2999999999999998</v>
      </c>
      <c r="AE71">
        <v>3.15</v>
      </c>
      <c r="AF71">
        <v>3</v>
      </c>
      <c r="AG71">
        <v>2.4300000000000002</v>
      </c>
      <c r="AH71">
        <v>3.47</v>
      </c>
      <c r="AI71">
        <v>3.08</v>
      </c>
      <c r="AJ71">
        <v>2.2999999999999998</v>
      </c>
      <c r="AK71">
        <v>3.4</v>
      </c>
      <c r="AL71">
        <v>3</v>
      </c>
      <c r="AM71">
        <v>2.38</v>
      </c>
      <c r="AN71">
        <v>3.25</v>
      </c>
      <c r="AO71">
        <v>3.1</v>
      </c>
      <c r="AP71">
        <v>38</v>
      </c>
      <c r="AQ71">
        <v>2.4300000000000002</v>
      </c>
      <c r="AR71">
        <v>2.36</v>
      </c>
      <c r="AS71">
        <v>3.5</v>
      </c>
      <c r="AT71">
        <v>3.28</v>
      </c>
      <c r="AU71">
        <v>3.2</v>
      </c>
      <c r="AV71">
        <v>3.01</v>
      </c>
      <c r="AW71">
        <v>36</v>
      </c>
      <c r="AX71">
        <v>2.3199999999999998</v>
      </c>
      <c r="AY71">
        <v>2.2000000000000002</v>
      </c>
      <c r="AZ71">
        <v>1.71</v>
      </c>
      <c r="BA71">
        <v>1.65</v>
      </c>
      <c r="BB71">
        <v>19</v>
      </c>
    </row>
    <row r="72" spans="1:54" s="6" customFormat="1" x14ac:dyDescent="0.2">
      <c r="A72" t="s">
        <v>248</v>
      </c>
      <c r="B72" s="4">
        <v>43414</v>
      </c>
      <c r="C72" t="s">
        <v>259</v>
      </c>
      <c r="D72" t="s">
        <v>258</v>
      </c>
      <c r="E72">
        <v>1</v>
      </c>
      <c r="F72">
        <v>1</v>
      </c>
      <c r="G72" t="str">
        <f t="shared" si="18"/>
        <v>D</v>
      </c>
      <c r="H72">
        <v>1</v>
      </c>
      <c r="I72">
        <v>1</v>
      </c>
      <c r="J72" t="str">
        <f t="shared" si="19"/>
        <v>D</v>
      </c>
      <c r="K72" s="7" t="s">
        <v>266</v>
      </c>
      <c r="L72">
        <v>12</v>
      </c>
      <c r="M72">
        <v>4</v>
      </c>
      <c r="N72">
        <v>5</v>
      </c>
      <c r="O72">
        <v>3</v>
      </c>
      <c r="P72">
        <v>12</v>
      </c>
      <c r="Q72">
        <v>10</v>
      </c>
      <c r="R72">
        <v>7</v>
      </c>
      <c r="S72">
        <v>2</v>
      </c>
      <c r="T72">
        <v>1</v>
      </c>
      <c r="U72">
        <v>3</v>
      </c>
      <c r="V72">
        <v>0</v>
      </c>
      <c r="W72">
        <v>0</v>
      </c>
      <c r="X72">
        <v>2.5</v>
      </c>
      <c r="Y72">
        <v>3.25</v>
      </c>
      <c r="Z72">
        <v>2.8</v>
      </c>
      <c r="AA72">
        <v>2.4500000000000002</v>
      </c>
      <c r="AB72">
        <v>3.2</v>
      </c>
      <c r="AC72">
        <v>2.9</v>
      </c>
      <c r="AD72">
        <v>2.5</v>
      </c>
      <c r="AE72">
        <v>3.1</v>
      </c>
      <c r="AF72">
        <v>2.8</v>
      </c>
      <c r="AG72">
        <v>2.57</v>
      </c>
      <c r="AH72">
        <v>3.3</v>
      </c>
      <c r="AI72">
        <v>2.96</v>
      </c>
      <c r="AJ72">
        <v>2.5</v>
      </c>
      <c r="AK72">
        <v>3.25</v>
      </c>
      <c r="AL72">
        <v>2.88</v>
      </c>
      <c r="AM72">
        <v>2.5</v>
      </c>
      <c r="AN72">
        <v>3.3</v>
      </c>
      <c r="AO72">
        <v>2.88</v>
      </c>
      <c r="AP72">
        <v>38</v>
      </c>
      <c r="AQ72">
        <v>2.7</v>
      </c>
      <c r="AR72">
        <v>2.52</v>
      </c>
      <c r="AS72">
        <v>3.35</v>
      </c>
      <c r="AT72">
        <v>3.21</v>
      </c>
      <c r="AU72">
        <v>2.97</v>
      </c>
      <c r="AV72">
        <v>2.82</v>
      </c>
      <c r="AW72">
        <v>36</v>
      </c>
      <c r="AX72">
        <v>2.2999999999999998</v>
      </c>
      <c r="AY72">
        <v>2.15</v>
      </c>
      <c r="AZ72">
        <v>1.74</v>
      </c>
      <c r="BA72">
        <v>1.68</v>
      </c>
      <c r="BB72">
        <v>19</v>
      </c>
    </row>
    <row r="73" spans="1:54" s="6" customFormat="1" x14ac:dyDescent="0.2">
      <c r="A73" t="s">
        <v>248</v>
      </c>
      <c r="B73" s="4">
        <v>43414</v>
      </c>
      <c r="C73" t="s">
        <v>253</v>
      </c>
      <c r="D73" t="s">
        <v>255</v>
      </c>
      <c r="E73">
        <v>0</v>
      </c>
      <c r="F73">
        <v>1</v>
      </c>
      <c r="G73" t="str">
        <f t="shared" si="18"/>
        <v>A</v>
      </c>
      <c r="H73">
        <v>0</v>
      </c>
      <c r="I73">
        <v>0</v>
      </c>
      <c r="J73" t="str">
        <f t="shared" si="19"/>
        <v>D</v>
      </c>
      <c r="K73" s="7" t="s">
        <v>389</v>
      </c>
      <c r="L73">
        <v>13</v>
      </c>
      <c r="M73">
        <v>9</v>
      </c>
      <c r="N73">
        <v>3</v>
      </c>
      <c r="O73">
        <v>4</v>
      </c>
      <c r="P73">
        <v>12</v>
      </c>
      <c r="Q73">
        <v>13</v>
      </c>
      <c r="R73">
        <v>4</v>
      </c>
      <c r="S73">
        <v>4</v>
      </c>
      <c r="T73">
        <v>3</v>
      </c>
      <c r="U73">
        <v>1</v>
      </c>
      <c r="V73">
        <v>0</v>
      </c>
      <c r="W73">
        <v>0</v>
      </c>
      <c r="X73">
        <v>2.1</v>
      </c>
      <c r="Y73">
        <v>3.3</v>
      </c>
      <c r="Z73">
        <v>3.5</v>
      </c>
      <c r="AA73">
        <v>2.0499999999999998</v>
      </c>
      <c r="AB73">
        <v>3.3</v>
      </c>
      <c r="AC73">
        <v>3.6</v>
      </c>
      <c r="AD73">
        <v>2.0499999999999998</v>
      </c>
      <c r="AE73">
        <v>3.3</v>
      </c>
      <c r="AF73">
        <v>3.5</v>
      </c>
      <c r="AG73">
        <v>2.09</v>
      </c>
      <c r="AH73">
        <v>3.58</v>
      </c>
      <c r="AI73">
        <v>3.64</v>
      </c>
      <c r="AJ73">
        <v>2.0499999999999998</v>
      </c>
      <c r="AK73">
        <v>3.5</v>
      </c>
      <c r="AL73">
        <v>3.5</v>
      </c>
      <c r="AM73">
        <v>2.0499999999999998</v>
      </c>
      <c r="AN73">
        <v>3.5</v>
      </c>
      <c r="AO73">
        <v>3.6</v>
      </c>
      <c r="AP73">
        <v>38</v>
      </c>
      <c r="AQ73">
        <v>2.2000000000000002</v>
      </c>
      <c r="AR73">
        <v>2.08</v>
      </c>
      <c r="AS73">
        <v>3.58</v>
      </c>
      <c r="AT73">
        <v>3.37</v>
      </c>
      <c r="AU73">
        <v>3.7</v>
      </c>
      <c r="AV73">
        <v>3.5</v>
      </c>
      <c r="AW73">
        <v>36</v>
      </c>
      <c r="AX73">
        <v>2.15</v>
      </c>
      <c r="AY73">
        <v>2.0699999999999998</v>
      </c>
      <c r="AZ73">
        <v>1.8</v>
      </c>
      <c r="BA73">
        <v>1.73</v>
      </c>
      <c r="BB73">
        <v>19</v>
      </c>
    </row>
    <row r="74" spans="1:54" s="6" customFormat="1" x14ac:dyDescent="0.2">
      <c r="A74" t="s">
        <v>248</v>
      </c>
      <c r="B74" s="4">
        <v>43414</v>
      </c>
      <c r="C74" t="s">
        <v>256</v>
      </c>
      <c r="D74" t="s">
        <v>252</v>
      </c>
      <c r="E74">
        <v>4</v>
      </c>
      <c r="F74">
        <v>0</v>
      </c>
      <c r="G74" t="str">
        <f t="shared" si="18"/>
        <v>H</v>
      </c>
      <c r="H74">
        <v>2</v>
      </c>
      <c r="I74">
        <v>0</v>
      </c>
      <c r="J74" t="str">
        <f t="shared" si="19"/>
        <v>H</v>
      </c>
      <c r="K74" s="7" t="s">
        <v>276</v>
      </c>
      <c r="L74">
        <v>20</v>
      </c>
      <c r="M74">
        <v>4</v>
      </c>
      <c r="N74">
        <v>6</v>
      </c>
      <c r="O74">
        <v>0</v>
      </c>
      <c r="P74">
        <v>11</v>
      </c>
      <c r="Q74">
        <v>23</v>
      </c>
      <c r="R74">
        <v>2</v>
      </c>
      <c r="S74">
        <v>2</v>
      </c>
      <c r="T74">
        <v>1</v>
      </c>
      <c r="U74">
        <v>4</v>
      </c>
      <c r="V74">
        <v>0</v>
      </c>
      <c r="W74">
        <v>0</v>
      </c>
      <c r="X74">
        <v>1.8</v>
      </c>
      <c r="Y74">
        <v>3.6</v>
      </c>
      <c r="Z74">
        <v>4.33</v>
      </c>
      <c r="AA74">
        <v>1.8</v>
      </c>
      <c r="AB74">
        <v>3.5</v>
      </c>
      <c r="AC74">
        <v>4.33</v>
      </c>
      <c r="AD74">
        <v>1.8</v>
      </c>
      <c r="AE74">
        <v>3.45</v>
      </c>
      <c r="AF74">
        <v>4.3499999999999996</v>
      </c>
      <c r="AG74">
        <v>1.85</v>
      </c>
      <c r="AH74">
        <v>3.84</v>
      </c>
      <c r="AI74">
        <v>4.2699999999999996</v>
      </c>
      <c r="AJ74">
        <v>1.75</v>
      </c>
      <c r="AK74">
        <v>3.7</v>
      </c>
      <c r="AL74">
        <v>4.5999999999999996</v>
      </c>
      <c r="AM74">
        <v>1.8</v>
      </c>
      <c r="AN74">
        <v>3.5</v>
      </c>
      <c r="AO74">
        <v>4.8</v>
      </c>
      <c r="AP74">
        <v>38</v>
      </c>
      <c r="AQ74">
        <v>1.86</v>
      </c>
      <c r="AR74">
        <v>1.81</v>
      </c>
      <c r="AS74">
        <v>3.9</v>
      </c>
      <c r="AT74">
        <v>3.58</v>
      </c>
      <c r="AU74">
        <v>4.8</v>
      </c>
      <c r="AV74">
        <v>4.37</v>
      </c>
      <c r="AW74">
        <v>34</v>
      </c>
      <c r="AX74">
        <v>2.4500000000000002</v>
      </c>
      <c r="AY74">
        <v>2.31</v>
      </c>
      <c r="AZ74">
        <v>1.65</v>
      </c>
      <c r="BA74">
        <v>1.59</v>
      </c>
      <c r="BB74">
        <v>19</v>
      </c>
    </row>
    <row r="75" spans="1:54" s="6" customFormat="1" x14ac:dyDescent="0.2">
      <c r="A75" t="s">
        <v>248</v>
      </c>
      <c r="B75" s="4">
        <v>43415</v>
      </c>
      <c r="C75" t="s">
        <v>250</v>
      </c>
      <c r="D75" t="s">
        <v>249</v>
      </c>
      <c r="E75">
        <v>0</v>
      </c>
      <c r="F75">
        <v>0</v>
      </c>
      <c r="G75" t="str">
        <f t="shared" si="18"/>
        <v>D</v>
      </c>
      <c r="H75">
        <v>0</v>
      </c>
      <c r="I75">
        <v>0</v>
      </c>
      <c r="J75" t="str">
        <f t="shared" si="19"/>
        <v>D</v>
      </c>
      <c r="K75" s="7" t="s">
        <v>263</v>
      </c>
      <c r="L75">
        <v>7</v>
      </c>
      <c r="M75">
        <v>17</v>
      </c>
      <c r="N75">
        <v>2</v>
      </c>
      <c r="O75">
        <v>6</v>
      </c>
      <c r="P75">
        <v>15</v>
      </c>
      <c r="Q75">
        <v>4</v>
      </c>
      <c r="R75">
        <v>4</v>
      </c>
      <c r="S75">
        <v>9</v>
      </c>
      <c r="T75">
        <v>2</v>
      </c>
      <c r="U75">
        <v>0</v>
      </c>
      <c r="V75">
        <v>0</v>
      </c>
      <c r="W75">
        <v>0</v>
      </c>
      <c r="X75">
        <v>13</v>
      </c>
      <c r="Y75">
        <v>6.5</v>
      </c>
      <c r="Z75">
        <v>1.2</v>
      </c>
      <c r="AA75">
        <v>14.5</v>
      </c>
      <c r="AB75">
        <v>6.5</v>
      </c>
      <c r="AC75">
        <v>1.18</v>
      </c>
      <c r="AD75">
        <v>13</v>
      </c>
      <c r="AE75">
        <v>6</v>
      </c>
      <c r="AF75">
        <v>1.2</v>
      </c>
      <c r="AG75">
        <v>15.9</v>
      </c>
      <c r="AH75">
        <v>6.66</v>
      </c>
      <c r="AI75">
        <v>1.2</v>
      </c>
      <c r="AJ75">
        <v>15</v>
      </c>
      <c r="AK75">
        <v>6.5</v>
      </c>
      <c r="AL75">
        <v>1.2</v>
      </c>
      <c r="AM75">
        <v>13</v>
      </c>
      <c r="AN75">
        <v>6.25</v>
      </c>
      <c r="AO75">
        <v>1.18</v>
      </c>
      <c r="AP75">
        <v>37</v>
      </c>
      <c r="AQ75">
        <v>17</v>
      </c>
      <c r="AR75">
        <v>13.94</v>
      </c>
      <c r="AS75">
        <v>7</v>
      </c>
      <c r="AT75">
        <v>6.31</v>
      </c>
      <c r="AU75">
        <v>1.25</v>
      </c>
      <c r="AV75">
        <v>1.2</v>
      </c>
      <c r="AW75">
        <v>33</v>
      </c>
      <c r="AX75">
        <v>1.7</v>
      </c>
      <c r="AY75">
        <v>1.62</v>
      </c>
      <c r="AZ75">
        <v>2.35</v>
      </c>
      <c r="BA75">
        <v>2.2400000000000002</v>
      </c>
      <c r="BB75">
        <v>18</v>
      </c>
    </row>
    <row r="76" spans="1:54" s="6" customFormat="1" x14ac:dyDescent="0.2">
      <c r="A76" t="s">
        <v>248</v>
      </c>
      <c r="B76" s="4">
        <v>43415</v>
      </c>
      <c r="C76" t="s">
        <v>262</v>
      </c>
      <c r="D76" t="s">
        <v>265</v>
      </c>
      <c r="E76">
        <v>7</v>
      </c>
      <c r="F76">
        <v>1</v>
      </c>
      <c r="G76" t="str">
        <f t="shared" si="18"/>
        <v>H</v>
      </c>
      <c r="H76">
        <v>3</v>
      </c>
      <c r="I76">
        <v>1</v>
      </c>
      <c r="J76" t="str">
        <f t="shared" si="19"/>
        <v>H</v>
      </c>
      <c r="K76" s="7" t="s">
        <v>270</v>
      </c>
      <c r="L76">
        <v>18</v>
      </c>
      <c r="M76">
        <v>6</v>
      </c>
      <c r="N76">
        <v>11</v>
      </c>
      <c r="O76">
        <v>1</v>
      </c>
      <c r="P76">
        <v>9</v>
      </c>
      <c r="Q76">
        <v>19</v>
      </c>
      <c r="R76">
        <v>10</v>
      </c>
      <c r="S76">
        <v>0</v>
      </c>
      <c r="T76">
        <v>0</v>
      </c>
      <c r="U76">
        <v>1</v>
      </c>
      <c r="V76">
        <v>0</v>
      </c>
      <c r="W76">
        <v>1</v>
      </c>
      <c r="X76">
        <v>1.36</v>
      </c>
      <c r="Y76">
        <v>5</v>
      </c>
      <c r="Z76">
        <v>7.5</v>
      </c>
      <c r="AA76">
        <v>1.4</v>
      </c>
      <c r="AB76">
        <v>4.75</v>
      </c>
      <c r="AC76">
        <v>6.75</v>
      </c>
      <c r="AD76">
        <v>1.35</v>
      </c>
      <c r="AE76">
        <v>4.8</v>
      </c>
      <c r="AF76">
        <v>7.6</v>
      </c>
      <c r="AG76">
        <v>1.39</v>
      </c>
      <c r="AH76">
        <v>5.04</v>
      </c>
      <c r="AI76">
        <v>8.1300000000000008</v>
      </c>
      <c r="AJ76">
        <v>1.38</v>
      </c>
      <c r="AK76">
        <v>5</v>
      </c>
      <c r="AL76">
        <v>7.5</v>
      </c>
      <c r="AM76">
        <v>1.36</v>
      </c>
      <c r="AN76">
        <v>4.8</v>
      </c>
      <c r="AO76">
        <v>7.5</v>
      </c>
      <c r="AP76">
        <v>37</v>
      </c>
      <c r="AQ76">
        <v>1.43</v>
      </c>
      <c r="AR76">
        <v>1.38</v>
      </c>
      <c r="AS76">
        <v>5.25</v>
      </c>
      <c r="AT76">
        <v>4.8</v>
      </c>
      <c r="AU76">
        <v>8.5</v>
      </c>
      <c r="AV76">
        <v>7.49</v>
      </c>
      <c r="AW76">
        <v>33</v>
      </c>
      <c r="AX76">
        <v>1.65</v>
      </c>
      <c r="AY76">
        <v>1.61</v>
      </c>
      <c r="AZ76">
        <v>2.4</v>
      </c>
      <c r="BA76">
        <v>2.25</v>
      </c>
      <c r="BB76">
        <v>18</v>
      </c>
    </row>
    <row r="77" spans="1:54" s="6" customFormat="1" x14ac:dyDescent="0.2">
      <c r="A77" t="s">
        <v>248</v>
      </c>
      <c r="B77" s="4">
        <v>43428</v>
      </c>
      <c r="C77" t="s">
        <v>252</v>
      </c>
      <c r="D77" t="s">
        <v>249</v>
      </c>
      <c r="E77">
        <v>0</v>
      </c>
      <c r="F77">
        <v>3</v>
      </c>
      <c r="G77" t="str">
        <f t="shared" ref="G77:G82" si="20">IF(OR(E77="",F77=""),"",IF(E77&gt;F77,"H",IF(E77=F77,"D","A")))</f>
        <v>A</v>
      </c>
      <c r="H77">
        <v>0</v>
      </c>
      <c r="I77">
        <v>1</v>
      </c>
      <c r="J77" t="str">
        <f t="shared" ref="J77:J82" si="21">IF(OR(H77="",I77=""),"",IF(H77&gt;I77,"H",IF(H77=I77,"D","A")))</f>
        <v>A</v>
      </c>
      <c r="K77" t="s">
        <v>389</v>
      </c>
      <c r="L77">
        <v>2</v>
      </c>
      <c r="M77">
        <v>17</v>
      </c>
      <c r="N77">
        <v>0</v>
      </c>
      <c r="O77">
        <v>4</v>
      </c>
      <c r="P77">
        <v>12</v>
      </c>
      <c r="Q77">
        <v>8</v>
      </c>
      <c r="R77">
        <v>3</v>
      </c>
      <c r="S77">
        <v>6</v>
      </c>
      <c r="T77">
        <v>3</v>
      </c>
      <c r="U77">
        <v>0</v>
      </c>
      <c r="V77">
        <v>0</v>
      </c>
      <c r="W77">
        <v>0</v>
      </c>
      <c r="X77">
        <v>15</v>
      </c>
      <c r="Y77">
        <v>7</v>
      </c>
      <c r="Z77">
        <v>1.1599999999999999</v>
      </c>
      <c r="AA77">
        <v>14</v>
      </c>
      <c r="AB77">
        <v>6.5</v>
      </c>
      <c r="AC77">
        <v>1.18</v>
      </c>
      <c r="AD77">
        <v>11</v>
      </c>
      <c r="AE77">
        <v>6.5</v>
      </c>
      <c r="AF77">
        <v>1.2</v>
      </c>
      <c r="AG77">
        <v>18.559999999999999</v>
      </c>
      <c r="AH77">
        <v>7.64</v>
      </c>
      <c r="AI77">
        <v>1.18</v>
      </c>
      <c r="AJ77">
        <v>19</v>
      </c>
      <c r="AK77">
        <v>7</v>
      </c>
      <c r="AL77">
        <v>1.1499999999999999</v>
      </c>
      <c r="AM77">
        <v>20</v>
      </c>
      <c r="AN77">
        <v>7.5</v>
      </c>
      <c r="AO77">
        <v>1.1499999999999999</v>
      </c>
      <c r="AP77">
        <v>37</v>
      </c>
      <c r="AQ77">
        <v>23</v>
      </c>
      <c r="AR77">
        <v>16.260000000000002</v>
      </c>
      <c r="AS77">
        <v>7.64</v>
      </c>
      <c r="AT77">
        <v>7.01</v>
      </c>
      <c r="AU77">
        <v>1.2</v>
      </c>
      <c r="AV77">
        <v>1.1599999999999999</v>
      </c>
      <c r="AW77">
        <v>34</v>
      </c>
      <c r="AX77">
        <v>1.58</v>
      </c>
      <c r="AY77">
        <v>1.55</v>
      </c>
      <c r="AZ77">
        <v>2.56</v>
      </c>
      <c r="BA77">
        <v>2.39</v>
      </c>
      <c r="BB77">
        <v>19</v>
      </c>
    </row>
    <row r="78" spans="1:54" s="6" customFormat="1" x14ac:dyDescent="0.2">
      <c r="A78" t="s">
        <v>248</v>
      </c>
      <c r="B78" s="4">
        <v>43428</v>
      </c>
      <c r="C78" t="s">
        <v>264</v>
      </c>
      <c r="D78" t="s">
        <v>259</v>
      </c>
      <c r="E78">
        <v>2</v>
      </c>
      <c r="F78">
        <v>2</v>
      </c>
      <c r="G78" t="str">
        <f t="shared" si="20"/>
        <v>D</v>
      </c>
      <c r="H78">
        <v>2</v>
      </c>
      <c r="I78">
        <v>1</v>
      </c>
      <c r="J78" t="str">
        <f t="shared" si="21"/>
        <v>H</v>
      </c>
      <c r="K78" s="7" t="s">
        <v>550</v>
      </c>
      <c r="L78">
        <v>10</v>
      </c>
      <c r="M78">
        <v>5</v>
      </c>
      <c r="N78">
        <v>4</v>
      </c>
      <c r="O78">
        <v>4</v>
      </c>
      <c r="P78">
        <v>14</v>
      </c>
      <c r="Q78">
        <v>7</v>
      </c>
      <c r="R78">
        <v>5</v>
      </c>
      <c r="S78">
        <v>5</v>
      </c>
      <c r="T78">
        <v>3</v>
      </c>
      <c r="U78">
        <v>1</v>
      </c>
      <c r="V78">
        <v>0</v>
      </c>
      <c r="W78">
        <v>0</v>
      </c>
      <c r="X78">
        <v>1.44</v>
      </c>
      <c r="Y78">
        <v>4.5</v>
      </c>
      <c r="Z78">
        <v>6.5</v>
      </c>
      <c r="AA78">
        <v>1.45</v>
      </c>
      <c r="AB78">
        <v>4.5999999999999996</v>
      </c>
      <c r="AC78">
        <v>6</v>
      </c>
      <c r="AD78">
        <v>1.45</v>
      </c>
      <c r="AE78">
        <v>4</v>
      </c>
      <c r="AF78">
        <v>7</v>
      </c>
      <c r="AG78">
        <v>1.41</v>
      </c>
      <c r="AH78">
        <v>5.03</v>
      </c>
      <c r="AI78">
        <v>7.58</v>
      </c>
      <c r="AJ78">
        <v>1.42</v>
      </c>
      <c r="AK78">
        <v>5</v>
      </c>
      <c r="AL78">
        <v>6.5</v>
      </c>
      <c r="AM78">
        <v>1.44</v>
      </c>
      <c r="AN78">
        <v>4.8</v>
      </c>
      <c r="AO78">
        <v>7</v>
      </c>
      <c r="AP78">
        <v>37</v>
      </c>
      <c r="AQ78">
        <v>1.45</v>
      </c>
      <c r="AR78">
        <v>1.42</v>
      </c>
      <c r="AS78">
        <v>5.09</v>
      </c>
      <c r="AT78">
        <v>4.6900000000000004</v>
      </c>
      <c r="AU78">
        <v>7.58</v>
      </c>
      <c r="AV78">
        <v>6.91</v>
      </c>
      <c r="AW78">
        <v>34</v>
      </c>
      <c r="AX78">
        <v>1.71</v>
      </c>
      <c r="AY78">
        <v>1.64</v>
      </c>
      <c r="AZ78">
        <v>2.31</v>
      </c>
      <c r="BA78">
        <v>2.21</v>
      </c>
      <c r="BB78">
        <v>21</v>
      </c>
    </row>
    <row r="79" spans="1:54" s="6" customFormat="1" x14ac:dyDescent="0.2">
      <c r="A79" t="s">
        <v>248</v>
      </c>
      <c r="B79" s="4">
        <v>43428</v>
      </c>
      <c r="C79" t="s">
        <v>265</v>
      </c>
      <c r="D79" t="s">
        <v>261</v>
      </c>
      <c r="E79">
        <v>3</v>
      </c>
      <c r="F79">
        <v>0</v>
      </c>
      <c r="G79" t="str">
        <f t="shared" si="20"/>
        <v>H</v>
      </c>
      <c r="H79">
        <v>2</v>
      </c>
      <c r="I79">
        <v>0</v>
      </c>
      <c r="J79" t="str">
        <f t="shared" si="21"/>
        <v>H</v>
      </c>
      <c r="K79" s="7" t="s">
        <v>257</v>
      </c>
      <c r="L79">
        <v>12</v>
      </c>
      <c r="M79">
        <v>11</v>
      </c>
      <c r="N79">
        <v>7</v>
      </c>
      <c r="O79">
        <v>6</v>
      </c>
      <c r="P79">
        <v>15</v>
      </c>
      <c r="Q79">
        <v>14</v>
      </c>
      <c r="R79">
        <v>4</v>
      </c>
      <c r="S79">
        <v>6</v>
      </c>
      <c r="T79">
        <v>1</v>
      </c>
      <c r="U79">
        <v>1</v>
      </c>
      <c r="V79">
        <v>0</v>
      </c>
      <c r="W79">
        <v>0</v>
      </c>
      <c r="X79">
        <v>3.4</v>
      </c>
      <c r="Y79">
        <v>3.25</v>
      </c>
      <c r="Z79">
        <v>2.14</v>
      </c>
      <c r="AA79">
        <v>3.4</v>
      </c>
      <c r="AB79">
        <v>3.2</v>
      </c>
      <c r="AC79">
        <v>2.15</v>
      </c>
      <c r="AD79">
        <v>3.3</v>
      </c>
      <c r="AE79">
        <v>3.15</v>
      </c>
      <c r="AF79">
        <v>2.2000000000000002</v>
      </c>
      <c r="AG79">
        <v>3.39</v>
      </c>
      <c r="AH79">
        <v>3.39</v>
      </c>
      <c r="AI79">
        <v>2.27</v>
      </c>
      <c r="AJ79">
        <v>3.3</v>
      </c>
      <c r="AK79">
        <v>3.3</v>
      </c>
      <c r="AL79">
        <v>2.2000000000000002</v>
      </c>
      <c r="AM79">
        <v>3.3</v>
      </c>
      <c r="AN79">
        <v>3.3</v>
      </c>
      <c r="AO79">
        <v>2.25</v>
      </c>
      <c r="AP79">
        <v>37</v>
      </c>
      <c r="AQ79">
        <v>3.55</v>
      </c>
      <c r="AR79">
        <v>3.35</v>
      </c>
      <c r="AS79">
        <v>3.5</v>
      </c>
      <c r="AT79">
        <v>3.24</v>
      </c>
      <c r="AU79">
        <v>2.27</v>
      </c>
      <c r="AV79">
        <v>2.1800000000000002</v>
      </c>
      <c r="AW79">
        <v>34</v>
      </c>
      <c r="AX79">
        <v>2.2999999999999998</v>
      </c>
      <c r="AY79">
        <v>2.21</v>
      </c>
      <c r="AZ79">
        <v>1.69</v>
      </c>
      <c r="BA79">
        <v>1.63</v>
      </c>
      <c r="BB79">
        <v>20</v>
      </c>
    </row>
    <row r="80" spans="1:54" s="6" customFormat="1" x14ac:dyDescent="0.2">
      <c r="A80" t="s">
        <v>248</v>
      </c>
      <c r="B80" s="4">
        <v>43428</v>
      </c>
      <c r="C80" t="s">
        <v>262</v>
      </c>
      <c r="D80" t="s">
        <v>250</v>
      </c>
      <c r="E80">
        <v>3</v>
      </c>
      <c r="F80">
        <v>0</v>
      </c>
      <c r="G80" t="str">
        <f t="shared" si="20"/>
        <v>H</v>
      </c>
      <c r="H80">
        <v>1</v>
      </c>
      <c r="I80">
        <v>0</v>
      </c>
      <c r="J80" t="str">
        <f t="shared" si="21"/>
        <v>H</v>
      </c>
      <c r="K80" s="7" t="s">
        <v>251</v>
      </c>
      <c r="L80">
        <v>18</v>
      </c>
      <c r="M80">
        <v>8</v>
      </c>
      <c r="N80">
        <v>6</v>
      </c>
      <c r="O80">
        <v>2</v>
      </c>
      <c r="P80">
        <v>6</v>
      </c>
      <c r="Q80">
        <v>14</v>
      </c>
      <c r="R80">
        <v>8</v>
      </c>
      <c r="S80">
        <v>5</v>
      </c>
      <c r="T80">
        <v>2</v>
      </c>
      <c r="U80">
        <v>0</v>
      </c>
      <c r="V80">
        <v>0</v>
      </c>
      <c r="W80">
        <v>0</v>
      </c>
      <c r="X80">
        <v>1.3</v>
      </c>
      <c r="Y80">
        <v>5.25</v>
      </c>
      <c r="Z80">
        <v>10</v>
      </c>
      <c r="AA80">
        <v>1.3</v>
      </c>
      <c r="AB80">
        <v>5.25</v>
      </c>
      <c r="AC80">
        <v>8.75</v>
      </c>
      <c r="AD80">
        <v>1.35</v>
      </c>
      <c r="AE80">
        <v>4.8</v>
      </c>
      <c r="AF80">
        <v>7.6</v>
      </c>
      <c r="AG80">
        <v>1.28</v>
      </c>
      <c r="AH80">
        <v>5.84</v>
      </c>
      <c r="AI80">
        <v>10.96</v>
      </c>
      <c r="AJ80">
        <v>1.29</v>
      </c>
      <c r="AK80">
        <v>5.5</v>
      </c>
      <c r="AL80">
        <v>10</v>
      </c>
      <c r="AM80">
        <v>1.3</v>
      </c>
      <c r="AN80">
        <v>5.5</v>
      </c>
      <c r="AO80">
        <v>10.5</v>
      </c>
      <c r="AP80">
        <v>36</v>
      </c>
      <c r="AQ80">
        <v>1.35</v>
      </c>
      <c r="AR80">
        <v>1.29</v>
      </c>
      <c r="AS80">
        <v>6</v>
      </c>
      <c r="AT80">
        <v>5.33</v>
      </c>
      <c r="AU80">
        <v>11</v>
      </c>
      <c r="AV80">
        <v>9.66</v>
      </c>
      <c r="AW80">
        <v>33</v>
      </c>
      <c r="AX80">
        <v>1.7</v>
      </c>
      <c r="AY80">
        <v>1.65</v>
      </c>
      <c r="AZ80">
        <v>2.35</v>
      </c>
      <c r="BA80">
        <v>2.19</v>
      </c>
      <c r="BB80">
        <v>19</v>
      </c>
    </row>
    <row r="81" spans="1:62" s="6" customFormat="1" x14ac:dyDescent="0.2">
      <c r="A81" t="s">
        <v>248</v>
      </c>
      <c r="B81" s="4">
        <v>43428</v>
      </c>
      <c r="C81" t="s">
        <v>256</v>
      </c>
      <c r="D81" t="s">
        <v>255</v>
      </c>
      <c r="E81">
        <v>0</v>
      </c>
      <c r="F81">
        <v>0</v>
      </c>
      <c r="G81" t="str">
        <f t="shared" si="20"/>
        <v>D</v>
      </c>
      <c r="H81">
        <v>0</v>
      </c>
      <c r="I81">
        <v>0</v>
      </c>
      <c r="J81" t="str">
        <f t="shared" si="21"/>
        <v>D</v>
      </c>
      <c r="K81" s="7" t="s">
        <v>273</v>
      </c>
      <c r="L81">
        <v>10</v>
      </c>
      <c r="M81">
        <v>9</v>
      </c>
      <c r="N81">
        <v>3</v>
      </c>
      <c r="O81">
        <v>1</v>
      </c>
      <c r="P81">
        <v>8</v>
      </c>
      <c r="Q81">
        <v>11</v>
      </c>
      <c r="R81">
        <v>3</v>
      </c>
      <c r="S81">
        <v>5</v>
      </c>
      <c r="T81">
        <v>0</v>
      </c>
      <c r="U81">
        <v>1</v>
      </c>
      <c r="V81">
        <v>0</v>
      </c>
      <c r="W81">
        <v>0</v>
      </c>
      <c r="X81">
        <v>2.5</v>
      </c>
      <c r="Y81">
        <v>3.2</v>
      </c>
      <c r="Z81">
        <v>2.87</v>
      </c>
      <c r="AA81">
        <v>2.5499999999999998</v>
      </c>
      <c r="AB81">
        <v>3.1</v>
      </c>
      <c r="AC81">
        <v>2.8</v>
      </c>
      <c r="AD81">
        <v>2.5</v>
      </c>
      <c r="AE81">
        <v>3.05</v>
      </c>
      <c r="AF81">
        <v>2.8</v>
      </c>
      <c r="AG81">
        <v>2.64</v>
      </c>
      <c r="AH81">
        <v>3.29</v>
      </c>
      <c r="AI81">
        <v>2.88</v>
      </c>
      <c r="AJ81">
        <v>2.5499999999999998</v>
      </c>
      <c r="AK81">
        <v>3.2</v>
      </c>
      <c r="AL81">
        <v>2.8</v>
      </c>
      <c r="AM81">
        <v>2.5499999999999998</v>
      </c>
      <c r="AN81">
        <v>3.2</v>
      </c>
      <c r="AO81">
        <v>2.88</v>
      </c>
      <c r="AP81">
        <v>37</v>
      </c>
      <c r="AQ81">
        <v>2.78</v>
      </c>
      <c r="AR81">
        <v>2.58</v>
      </c>
      <c r="AS81">
        <v>3.31</v>
      </c>
      <c r="AT81">
        <v>3.15</v>
      </c>
      <c r="AU81">
        <v>2.9</v>
      </c>
      <c r="AV81">
        <v>2.79</v>
      </c>
      <c r="AW81">
        <v>34</v>
      </c>
      <c r="AX81">
        <v>2.4</v>
      </c>
      <c r="AY81">
        <v>2.25</v>
      </c>
      <c r="AZ81">
        <v>1.68</v>
      </c>
      <c r="BA81">
        <v>1.62</v>
      </c>
      <c r="BB81">
        <v>19</v>
      </c>
    </row>
    <row r="82" spans="1:62" s="6" customFormat="1" x14ac:dyDescent="0.2">
      <c r="A82" t="s">
        <v>248</v>
      </c>
      <c r="B82" s="4">
        <v>43428</v>
      </c>
      <c r="C82" t="s">
        <v>258</v>
      </c>
      <c r="D82" t="s">
        <v>253</v>
      </c>
      <c r="E82">
        <v>2</v>
      </c>
      <c r="F82">
        <v>0</v>
      </c>
      <c r="G82" t="str">
        <f t="shared" si="20"/>
        <v>H</v>
      </c>
      <c r="H82">
        <v>0</v>
      </c>
      <c r="I82">
        <v>0</v>
      </c>
      <c r="J82" t="str">
        <f t="shared" si="21"/>
        <v>D</v>
      </c>
      <c r="K82" s="7" t="s">
        <v>270</v>
      </c>
      <c r="L82">
        <v>8</v>
      </c>
      <c r="M82">
        <v>9</v>
      </c>
      <c r="N82">
        <v>6</v>
      </c>
      <c r="O82">
        <v>1</v>
      </c>
      <c r="P82">
        <v>19</v>
      </c>
      <c r="Q82">
        <v>9</v>
      </c>
      <c r="R82">
        <v>3</v>
      </c>
      <c r="S82">
        <v>4</v>
      </c>
      <c r="T82">
        <v>2</v>
      </c>
      <c r="U82">
        <v>0</v>
      </c>
      <c r="V82">
        <v>0</v>
      </c>
      <c r="W82">
        <v>0</v>
      </c>
      <c r="X82">
        <v>5.25</v>
      </c>
      <c r="Y82">
        <v>4</v>
      </c>
      <c r="Z82">
        <v>1.6</v>
      </c>
      <c r="AA82">
        <v>5</v>
      </c>
      <c r="AB82">
        <v>3.8</v>
      </c>
      <c r="AC82">
        <v>1.65</v>
      </c>
      <c r="AD82">
        <v>5.0999999999999996</v>
      </c>
      <c r="AE82">
        <v>3.6</v>
      </c>
      <c r="AF82">
        <v>1.65</v>
      </c>
      <c r="AG82">
        <v>5.41</v>
      </c>
      <c r="AH82">
        <v>3.73</v>
      </c>
      <c r="AI82">
        <v>1.71</v>
      </c>
      <c r="AJ82">
        <v>5.25</v>
      </c>
      <c r="AK82">
        <v>3.75</v>
      </c>
      <c r="AL82">
        <v>1.67</v>
      </c>
      <c r="AM82">
        <v>5.4</v>
      </c>
      <c r="AN82">
        <v>3.8</v>
      </c>
      <c r="AO82">
        <v>1.67</v>
      </c>
      <c r="AP82">
        <v>37</v>
      </c>
      <c r="AQ82">
        <v>5.75</v>
      </c>
      <c r="AR82">
        <v>5.18</v>
      </c>
      <c r="AS82">
        <v>4</v>
      </c>
      <c r="AT82">
        <v>3.71</v>
      </c>
      <c r="AU82">
        <v>1.73</v>
      </c>
      <c r="AV82">
        <v>1.67</v>
      </c>
      <c r="AW82">
        <v>36</v>
      </c>
      <c r="AX82">
        <v>2.17</v>
      </c>
      <c r="AY82">
        <v>2.0699999999999998</v>
      </c>
      <c r="AZ82">
        <v>1.82</v>
      </c>
      <c r="BA82">
        <v>1.73</v>
      </c>
      <c r="BB82">
        <v>21</v>
      </c>
    </row>
    <row r="83" spans="1:62" s="6" customFormat="1" x14ac:dyDescent="0.2">
      <c r="A83" t="s">
        <v>248</v>
      </c>
      <c r="B83" s="4">
        <v>43435</v>
      </c>
      <c r="C83" t="s">
        <v>255</v>
      </c>
      <c r="D83" t="s">
        <v>264</v>
      </c>
      <c r="E83">
        <v>3</v>
      </c>
      <c r="F83">
        <v>0</v>
      </c>
      <c r="G83" t="str">
        <f t="shared" ref="G83:G92" si="22">IF(OR(E83="",F83=""),"",IF(E83&gt;F83,"H",IF(E83=F83,"D","A")))</f>
        <v>H</v>
      </c>
      <c r="H83">
        <v>2</v>
      </c>
      <c r="I83">
        <v>0</v>
      </c>
      <c r="J83" t="str">
        <f t="shared" ref="J83:J92" si="23">IF(OR(H83="",I83=""),"",IF(H83&gt;I83,"H",IF(H83=I83,"D","A")))</f>
        <v>H</v>
      </c>
      <c r="K83" s="7" t="s">
        <v>270</v>
      </c>
      <c r="L83">
        <v>10</v>
      </c>
      <c r="M83">
        <v>6</v>
      </c>
      <c r="N83">
        <v>4</v>
      </c>
      <c r="O83">
        <v>3</v>
      </c>
      <c r="P83">
        <v>5</v>
      </c>
      <c r="Q83">
        <v>12</v>
      </c>
      <c r="R83">
        <v>2</v>
      </c>
      <c r="S83">
        <v>1</v>
      </c>
      <c r="T83">
        <v>0</v>
      </c>
      <c r="U83">
        <v>1</v>
      </c>
      <c r="V83">
        <v>0</v>
      </c>
      <c r="W83">
        <v>0</v>
      </c>
      <c r="X83">
        <v>2.7</v>
      </c>
      <c r="Y83">
        <v>3.4</v>
      </c>
      <c r="Z83">
        <v>2.5</v>
      </c>
      <c r="AA83">
        <v>2.65</v>
      </c>
      <c r="AB83">
        <v>3.2</v>
      </c>
      <c r="AC83">
        <v>2.65</v>
      </c>
      <c r="AD83">
        <v>2.7</v>
      </c>
      <c r="AE83">
        <v>3.1</v>
      </c>
      <c r="AF83">
        <v>2.5499999999999998</v>
      </c>
      <c r="AG83">
        <v>2.82</v>
      </c>
      <c r="AH83">
        <v>3.33</v>
      </c>
      <c r="AI83">
        <v>2.68</v>
      </c>
      <c r="AJ83">
        <v>2.75</v>
      </c>
      <c r="AK83">
        <v>3.2</v>
      </c>
      <c r="AL83">
        <v>2.6</v>
      </c>
      <c r="AM83">
        <v>2.75</v>
      </c>
      <c r="AN83">
        <v>3.25</v>
      </c>
      <c r="AO83">
        <v>2.63</v>
      </c>
      <c r="AP83">
        <v>37</v>
      </c>
      <c r="AQ83">
        <v>2.85</v>
      </c>
      <c r="AR83">
        <v>2.73</v>
      </c>
      <c r="AS83">
        <v>3.4</v>
      </c>
      <c r="AT83">
        <v>3.2</v>
      </c>
      <c r="AU83">
        <v>2.75</v>
      </c>
      <c r="AV83">
        <v>2.63</v>
      </c>
      <c r="AW83">
        <v>34</v>
      </c>
      <c r="AX83">
        <v>2.41</v>
      </c>
      <c r="AY83">
        <v>2.27</v>
      </c>
      <c r="AZ83">
        <v>1.69</v>
      </c>
      <c r="BA83">
        <v>1.61</v>
      </c>
      <c r="BB83">
        <v>20</v>
      </c>
    </row>
    <row r="84" spans="1:62" s="6" customFormat="1" x14ac:dyDescent="0.2">
      <c r="A84" t="s">
        <v>248</v>
      </c>
      <c r="B84" s="4">
        <v>43435</v>
      </c>
      <c r="C84" t="s">
        <v>250</v>
      </c>
      <c r="D84" t="s">
        <v>265</v>
      </c>
      <c r="E84">
        <v>2</v>
      </c>
      <c r="F84">
        <v>0</v>
      </c>
      <c r="G84" t="str">
        <f t="shared" si="22"/>
        <v>H</v>
      </c>
      <c r="H84">
        <v>1</v>
      </c>
      <c r="I84">
        <v>0</v>
      </c>
      <c r="J84" t="str">
        <f t="shared" si="23"/>
        <v>H</v>
      </c>
      <c r="K84" s="7" t="s">
        <v>549</v>
      </c>
      <c r="L84">
        <v>8</v>
      </c>
      <c r="M84">
        <v>2</v>
      </c>
      <c r="N84">
        <v>3</v>
      </c>
      <c r="O84">
        <v>1</v>
      </c>
      <c r="P84">
        <v>14</v>
      </c>
      <c r="Q84">
        <v>17</v>
      </c>
      <c r="R84">
        <v>5</v>
      </c>
      <c r="S84">
        <v>3</v>
      </c>
      <c r="T84">
        <v>1</v>
      </c>
      <c r="U84">
        <v>2</v>
      </c>
      <c r="V84">
        <v>0</v>
      </c>
      <c r="W84">
        <v>0</v>
      </c>
      <c r="X84">
        <v>2.5</v>
      </c>
      <c r="Y84">
        <v>3.2</v>
      </c>
      <c r="Z84">
        <v>2.87</v>
      </c>
      <c r="AA84">
        <v>2.5</v>
      </c>
      <c r="AB84">
        <v>3.1</v>
      </c>
      <c r="AC84">
        <v>2.85</v>
      </c>
      <c r="AD84">
        <v>2.6</v>
      </c>
      <c r="AE84">
        <v>3</v>
      </c>
      <c r="AF84">
        <v>2.8</v>
      </c>
      <c r="AG84">
        <v>2.7</v>
      </c>
      <c r="AH84">
        <v>3.19</v>
      </c>
      <c r="AI84">
        <v>2.9</v>
      </c>
      <c r="AJ84">
        <v>2.62</v>
      </c>
      <c r="AK84">
        <v>3.1</v>
      </c>
      <c r="AL84">
        <v>2.8</v>
      </c>
      <c r="AM84">
        <v>2.63</v>
      </c>
      <c r="AN84">
        <v>3.1</v>
      </c>
      <c r="AO84">
        <v>2.88</v>
      </c>
      <c r="AP84">
        <v>38</v>
      </c>
      <c r="AQ84">
        <v>2.74</v>
      </c>
      <c r="AR84">
        <v>2.6</v>
      </c>
      <c r="AS84">
        <v>3.2</v>
      </c>
      <c r="AT84">
        <v>3.07</v>
      </c>
      <c r="AU84">
        <v>3</v>
      </c>
      <c r="AV84">
        <v>2.84</v>
      </c>
      <c r="AW84">
        <v>34</v>
      </c>
      <c r="AX84">
        <v>2.5299999999999998</v>
      </c>
      <c r="AY84">
        <v>2.4</v>
      </c>
      <c r="AZ84">
        <v>1.6</v>
      </c>
      <c r="BA84">
        <v>1.55</v>
      </c>
      <c r="BB84">
        <v>20</v>
      </c>
    </row>
    <row r="85" spans="1:62" s="6" customFormat="1" x14ac:dyDescent="0.2">
      <c r="A85" t="s">
        <v>248</v>
      </c>
      <c r="B85" s="4">
        <v>43435</v>
      </c>
      <c r="C85" t="s">
        <v>258</v>
      </c>
      <c r="D85" t="s">
        <v>252</v>
      </c>
      <c r="E85">
        <v>1</v>
      </c>
      <c r="F85">
        <v>3</v>
      </c>
      <c r="G85" t="str">
        <f t="shared" si="22"/>
        <v>A</v>
      </c>
      <c r="H85">
        <v>1</v>
      </c>
      <c r="I85">
        <v>2</v>
      </c>
      <c r="J85" t="str">
        <f t="shared" si="23"/>
        <v>A</v>
      </c>
      <c r="K85" s="7" t="s">
        <v>263</v>
      </c>
      <c r="L85">
        <v>22</v>
      </c>
      <c r="M85">
        <v>7</v>
      </c>
      <c r="N85">
        <v>4</v>
      </c>
      <c r="O85">
        <v>4</v>
      </c>
      <c r="P85">
        <v>15</v>
      </c>
      <c r="Q85">
        <v>12</v>
      </c>
      <c r="R85">
        <v>6</v>
      </c>
      <c r="S85">
        <v>2</v>
      </c>
      <c r="T85">
        <v>1</v>
      </c>
      <c r="U85">
        <v>3</v>
      </c>
      <c r="V85">
        <v>1</v>
      </c>
      <c r="W85">
        <v>0</v>
      </c>
      <c r="X85">
        <v>2.25</v>
      </c>
      <c r="Y85">
        <v>3.3</v>
      </c>
      <c r="Z85">
        <v>3.2</v>
      </c>
      <c r="AA85">
        <v>2.2000000000000002</v>
      </c>
      <c r="AB85">
        <v>3.2</v>
      </c>
      <c r="AC85">
        <v>3.25</v>
      </c>
      <c r="AD85">
        <v>2.2000000000000002</v>
      </c>
      <c r="AE85">
        <v>3.05</v>
      </c>
      <c r="AF85">
        <v>3.35</v>
      </c>
      <c r="AG85">
        <v>2.2799999999999998</v>
      </c>
      <c r="AH85">
        <v>3.41</v>
      </c>
      <c r="AI85">
        <v>3.36</v>
      </c>
      <c r="AJ85">
        <v>2.2000000000000002</v>
      </c>
      <c r="AK85">
        <v>3.3</v>
      </c>
      <c r="AL85">
        <v>3.3</v>
      </c>
      <c r="AM85">
        <v>2.25</v>
      </c>
      <c r="AN85">
        <v>3.13</v>
      </c>
      <c r="AO85">
        <v>3.5</v>
      </c>
      <c r="AP85">
        <v>38</v>
      </c>
      <c r="AQ85">
        <v>2.2999999999999998</v>
      </c>
      <c r="AR85">
        <v>2.2400000000000002</v>
      </c>
      <c r="AS85">
        <v>3.45</v>
      </c>
      <c r="AT85">
        <v>3.19</v>
      </c>
      <c r="AU85">
        <v>3.55</v>
      </c>
      <c r="AV85">
        <v>3.31</v>
      </c>
      <c r="AW85">
        <v>34</v>
      </c>
      <c r="AX85">
        <v>2.75</v>
      </c>
      <c r="AY85">
        <v>2.6</v>
      </c>
      <c r="AZ85">
        <v>1.53</v>
      </c>
      <c r="BA85">
        <v>1.48</v>
      </c>
      <c r="BB85">
        <v>20</v>
      </c>
    </row>
    <row r="86" spans="1:62" s="6" customFormat="1" x14ac:dyDescent="0.2">
      <c r="A86" t="s">
        <v>248</v>
      </c>
      <c r="B86" s="4">
        <v>43436</v>
      </c>
      <c r="C86" t="s">
        <v>253</v>
      </c>
      <c r="D86" t="s">
        <v>262</v>
      </c>
      <c r="E86">
        <v>1</v>
      </c>
      <c r="F86">
        <v>2</v>
      </c>
      <c r="G86" t="str">
        <f t="shared" si="22"/>
        <v>A</v>
      </c>
      <c r="H86">
        <v>1</v>
      </c>
      <c r="I86">
        <v>2</v>
      </c>
      <c r="J86" t="str">
        <f t="shared" si="23"/>
        <v>A</v>
      </c>
      <c r="K86" s="7" t="s">
        <v>266</v>
      </c>
      <c r="L86">
        <v>5</v>
      </c>
      <c r="M86">
        <v>17</v>
      </c>
      <c r="N86">
        <v>2</v>
      </c>
      <c r="O86">
        <v>8</v>
      </c>
      <c r="P86">
        <v>17</v>
      </c>
      <c r="Q86">
        <v>12</v>
      </c>
      <c r="R86">
        <v>5</v>
      </c>
      <c r="S86">
        <v>10</v>
      </c>
      <c r="T86">
        <v>0</v>
      </c>
      <c r="U86">
        <v>1</v>
      </c>
      <c r="V86">
        <v>0</v>
      </c>
      <c r="W86">
        <v>1</v>
      </c>
      <c r="X86">
        <v>4.5</v>
      </c>
      <c r="Y86">
        <v>4</v>
      </c>
      <c r="Z86">
        <v>1.7</v>
      </c>
      <c r="AA86">
        <v>4.2</v>
      </c>
      <c r="AB86">
        <v>3.6</v>
      </c>
      <c r="AC86">
        <v>1.8</v>
      </c>
      <c r="AD86">
        <v>4.25</v>
      </c>
      <c r="AE86">
        <v>3.75</v>
      </c>
      <c r="AF86">
        <v>1.73</v>
      </c>
      <c r="AG86">
        <v>4.3099999999999996</v>
      </c>
      <c r="AH86">
        <v>4.08</v>
      </c>
      <c r="AI86">
        <v>1.79</v>
      </c>
      <c r="AJ86">
        <v>4.5</v>
      </c>
      <c r="AK86">
        <v>3.9</v>
      </c>
      <c r="AL86">
        <v>1.73</v>
      </c>
      <c r="AM86">
        <v>4.2</v>
      </c>
      <c r="AN86">
        <v>3.75</v>
      </c>
      <c r="AO86">
        <v>1.75</v>
      </c>
      <c r="AP86">
        <v>38</v>
      </c>
      <c r="AQ86">
        <v>4.6500000000000004</v>
      </c>
      <c r="AR86">
        <v>4.24</v>
      </c>
      <c r="AS86">
        <v>4.08</v>
      </c>
      <c r="AT86">
        <v>3.73</v>
      </c>
      <c r="AU86">
        <v>1.85</v>
      </c>
      <c r="AV86">
        <v>1.77</v>
      </c>
      <c r="AW86">
        <v>35</v>
      </c>
      <c r="AX86">
        <v>1.85</v>
      </c>
      <c r="AY86">
        <v>1.78</v>
      </c>
      <c r="AZ86">
        <v>2.0699999999999998</v>
      </c>
      <c r="BA86">
        <v>1.99</v>
      </c>
      <c r="BB86">
        <v>19</v>
      </c>
    </row>
    <row r="87" spans="1:62" s="6" customFormat="1" x14ac:dyDescent="0.2">
      <c r="A87" t="s">
        <v>248</v>
      </c>
      <c r="B87" s="4">
        <v>43439</v>
      </c>
      <c r="C87" t="s">
        <v>259</v>
      </c>
      <c r="D87" t="s">
        <v>252</v>
      </c>
      <c r="E87">
        <v>4</v>
      </c>
      <c r="F87">
        <v>0</v>
      </c>
      <c r="G87" t="str">
        <f t="shared" si="22"/>
        <v>H</v>
      </c>
      <c r="H87">
        <v>1</v>
      </c>
      <c r="I87">
        <v>0</v>
      </c>
      <c r="J87" t="str">
        <f t="shared" si="23"/>
        <v>H</v>
      </c>
      <c r="K87" s="9" t="s">
        <v>257</v>
      </c>
      <c r="L87" s="10">
        <v>14</v>
      </c>
      <c r="M87" s="10">
        <v>11</v>
      </c>
      <c r="N87" s="10">
        <v>5</v>
      </c>
      <c r="O87" s="10">
        <v>3</v>
      </c>
      <c r="P87" s="10">
        <v>7</v>
      </c>
      <c r="Q87" s="10">
        <v>6</v>
      </c>
      <c r="R87" s="10">
        <v>5</v>
      </c>
      <c r="S87" s="10">
        <v>4</v>
      </c>
      <c r="T87" s="10">
        <v>1</v>
      </c>
      <c r="U87" s="10">
        <v>2</v>
      </c>
      <c r="V87" s="10">
        <v>0</v>
      </c>
      <c r="W87" s="10">
        <v>0</v>
      </c>
      <c r="X87">
        <v>2.25</v>
      </c>
      <c r="Y87">
        <v>3.3</v>
      </c>
      <c r="Z87">
        <v>3.2</v>
      </c>
      <c r="AA87">
        <v>2.2999999999999998</v>
      </c>
      <c r="AB87">
        <v>3.3</v>
      </c>
      <c r="AC87">
        <v>3</v>
      </c>
      <c r="AD87">
        <v>2.25</v>
      </c>
      <c r="AE87">
        <v>3.15</v>
      </c>
      <c r="AF87">
        <v>3.15</v>
      </c>
      <c r="AG87">
        <v>2.37</v>
      </c>
      <c r="AH87">
        <v>3.39</v>
      </c>
      <c r="AI87">
        <v>3.19</v>
      </c>
      <c r="AJ87">
        <v>2.2999999999999998</v>
      </c>
      <c r="AK87">
        <v>3.3</v>
      </c>
      <c r="AL87">
        <v>3.1</v>
      </c>
      <c r="AM87">
        <v>2.2999999999999998</v>
      </c>
      <c r="AN87">
        <v>3.3</v>
      </c>
      <c r="AO87">
        <v>3.2</v>
      </c>
      <c r="AP87">
        <v>37</v>
      </c>
      <c r="AQ87">
        <v>2.41</v>
      </c>
      <c r="AR87">
        <v>2.2999999999999998</v>
      </c>
      <c r="AS87">
        <v>3.4</v>
      </c>
      <c r="AT87">
        <v>3.24</v>
      </c>
      <c r="AU87">
        <v>3.25</v>
      </c>
      <c r="AV87">
        <v>3.12</v>
      </c>
      <c r="AW87">
        <v>34</v>
      </c>
      <c r="AX87">
        <v>2.3199999999999998</v>
      </c>
      <c r="AY87">
        <v>2.23</v>
      </c>
      <c r="AZ87">
        <v>1.69</v>
      </c>
      <c r="BA87">
        <v>1.63</v>
      </c>
      <c r="BB87">
        <v>19</v>
      </c>
    </row>
    <row r="88" spans="1:62" s="6" customFormat="1" x14ac:dyDescent="0.2">
      <c r="A88" t="s">
        <v>248</v>
      </c>
      <c r="B88" s="4">
        <v>43439</v>
      </c>
      <c r="C88" t="s">
        <v>264</v>
      </c>
      <c r="D88" s="7" t="s">
        <v>258</v>
      </c>
      <c r="E88">
        <v>2</v>
      </c>
      <c r="F88">
        <v>2</v>
      </c>
      <c r="G88" t="str">
        <f t="shared" si="22"/>
        <v>D</v>
      </c>
      <c r="H88">
        <v>0</v>
      </c>
      <c r="I88">
        <v>1</v>
      </c>
      <c r="J88" t="str">
        <f t="shared" si="23"/>
        <v>A</v>
      </c>
      <c r="K88" s="9" t="s">
        <v>549</v>
      </c>
      <c r="L88" s="10">
        <v>12</v>
      </c>
      <c r="M88" s="10">
        <v>4</v>
      </c>
      <c r="N88" s="10">
        <v>5</v>
      </c>
      <c r="O88" s="10">
        <v>2</v>
      </c>
      <c r="P88" s="10">
        <v>16</v>
      </c>
      <c r="Q88" s="10">
        <v>12</v>
      </c>
      <c r="R88" s="10">
        <v>4</v>
      </c>
      <c r="S88" s="10">
        <v>3</v>
      </c>
      <c r="T88" s="10">
        <v>4</v>
      </c>
      <c r="U88" s="10">
        <v>3</v>
      </c>
      <c r="V88" s="10">
        <v>0</v>
      </c>
      <c r="W88" s="10">
        <v>0</v>
      </c>
      <c r="X88">
        <v>1.4</v>
      </c>
      <c r="Y88">
        <v>4.5</v>
      </c>
      <c r="Z88">
        <v>8</v>
      </c>
      <c r="AA88">
        <v>1.4</v>
      </c>
      <c r="AB88">
        <v>4.5</v>
      </c>
      <c r="AC88">
        <v>7.5</v>
      </c>
      <c r="AD88">
        <v>1.4</v>
      </c>
      <c r="AE88">
        <v>4.45</v>
      </c>
      <c r="AF88">
        <v>7.3</v>
      </c>
      <c r="AG88">
        <v>1.42</v>
      </c>
      <c r="AH88">
        <v>4.6500000000000004</v>
      </c>
      <c r="AI88">
        <v>8.1199999999999992</v>
      </c>
      <c r="AJ88">
        <v>1.4</v>
      </c>
      <c r="AK88">
        <v>4.5</v>
      </c>
      <c r="AL88">
        <v>8</v>
      </c>
      <c r="AM88">
        <v>1.4</v>
      </c>
      <c r="AN88">
        <v>4.75</v>
      </c>
      <c r="AO88">
        <v>7.5</v>
      </c>
      <c r="AP88">
        <v>38</v>
      </c>
      <c r="AQ88">
        <v>1.45</v>
      </c>
      <c r="AR88">
        <v>1.41</v>
      </c>
      <c r="AS88">
        <v>4.8499999999999996</v>
      </c>
      <c r="AT88">
        <v>4.5599999999999996</v>
      </c>
      <c r="AU88">
        <v>8.1199999999999992</v>
      </c>
      <c r="AV88">
        <v>7.49</v>
      </c>
      <c r="AW88">
        <v>35</v>
      </c>
      <c r="AX88">
        <v>1.82</v>
      </c>
      <c r="AY88">
        <v>1.76</v>
      </c>
      <c r="AZ88">
        <v>2.12</v>
      </c>
      <c r="BA88">
        <v>2.0299999999999998</v>
      </c>
      <c r="BB88">
        <v>20</v>
      </c>
    </row>
    <row r="89" spans="1:62" s="6" customFormat="1" x14ac:dyDescent="0.2">
      <c r="A89" t="s">
        <v>248</v>
      </c>
      <c r="B89" s="4">
        <v>43439</v>
      </c>
      <c r="C89" t="s">
        <v>255</v>
      </c>
      <c r="D89" t="s">
        <v>250</v>
      </c>
      <c r="E89">
        <v>2</v>
      </c>
      <c r="F89">
        <v>0</v>
      </c>
      <c r="G89" t="str">
        <f t="shared" si="22"/>
        <v>H</v>
      </c>
      <c r="H89">
        <v>2</v>
      </c>
      <c r="I89">
        <v>0</v>
      </c>
      <c r="J89" t="str">
        <f t="shared" si="23"/>
        <v>H</v>
      </c>
      <c r="K89" s="9" t="s">
        <v>266</v>
      </c>
      <c r="L89" s="10">
        <v>10</v>
      </c>
      <c r="M89" s="10">
        <v>9</v>
      </c>
      <c r="N89" s="10">
        <v>4</v>
      </c>
      <c r="O89" s="10">
        <v>4</v>
      </c>
      <c r="P89" s="10">
        <v>9</v>
      </c>
      <c r="Q89" s="10">
        <v>15</v>
      </c>
      <c r="R89" s="10">
        <v>6</v>
      </c>
      <c r="S89" s="10">
        <v>3</v>
      </c>
      <c r="T89" s="10">
        <v>0</v>
      </c>
      <c r="U89" s="10">
        <v>2</v>
      </c>
      <c r="V89" s="10">
        <v>0</v>
      </c>
      <c r="W89" s="10">
        <v>0</v>
      </c>
      <c r="X89">
        <v>1.83</v>
      </c>
      <c r="Y89">
        <v>3.6</v>
      </c>
      <c r="Z89">
        <v>4.2</v>
      </c>
      <c r="AA89">
        <v>1.9</v>
      </c>
      <c r="AB89">
        <v>3.3</v>
      </c>
      <c r="AC89">
        <v>4.2</v>
      </c>
      <c r="AD89">
        <v>1.85</v>
      </c>
      <c r="AE89">
        <v>3.2</v>
      </c>
      <c r="AF89">
        <v>4.45</v>
      </c>
      <c r="AG89">
        <v>1.93</v>
      </c>
      <c r="AH89">
        <v>3.48</v>
      </c>
      <c r="AI89">
        <v>4.41</v>
      </c>
      <c r="AJ89">
        <v>1.85</v>
      </c>
      <c r="AK89">
        <v>3.4</v>
      </c>
      <c r="AL89">
        <v>4.4000000000000004</v>
      </c>
      <c r="AM89">
        <v>1.9</v>
      </c>
      <c r="AN89">
        <v>3.25</v>
      </c>
      <c r="AO89">
        <v>4.5999999999999996</v>
      </c>
      <c r="AP89">
        <v>38</v>
      </c>
      <c r="AQ89">
        <v>2.08</v>
      </c>
      <c r="AR89">
        <v>1.89</v>
      </c>
      <c r="AS89">
        <v>3.6</v>
      </c>
      <c r="AT89">
        <v>3.29</v>
      </c>
      <c r="AU89">
        <v>4.75</v>
      </c>
      <c r="AV89">
        <v>4.34</v>
      </c>
      <c r="AW89">
        <v>33</v>
      </c>
      <c r="AX89">
        <v>2.8</v>
      </c>
      <c r="AY89">
        <v>2.65</v>
      </c>
      <c r="AZ89">
        <v>1.5</v>
      </c>
      <c r="BA89">
        <v>1.45</v>
      </c>
      <c r="BB89">
        <v>19</v>
      </c>
    </row>
    <row r="90" spans="1:62" s="6" customFormat="1" x14ac:dyDescent="0.2">
      <c r="A90" t="s">
        <v>248</v>
      </c>
      <c r="B90" s="4">
        <v>43439</v>
      </c>
      <c r="C90" t="s">
        <v>265</v>
      </c>
      <c r="D90" t="s">
        <v>249</v>
      </c>
      <c r="E90">
        <v>1</v>
      </c>
      <c r="F90">
        <v>1</v>
      </c>
      <c r="G90" t="str">
        <f t="shared" si="22"/>
        <v>D</v>
      </c>
      <c r="H90">
        <v>0</v>
      </c>
      <c r="I90">
        <v>1</v>
      </c>
      <c r="J90" t="str">
        <f t="shared" si="23"/>
        <v>A</v>
      </c>
      <c r="K90" s="9" t="s">
        <v>263</v>
      </c>
      <c r="L90" s="10">
        <v>6</v>
      </c>
      <c r="M90" s="10">
        <v>8</v>
      </c>
      <c r="N90" s="10">
        <v>3</v>
      </c>
      <c r="O90" s="10">
        <v>4</v>
      </c>
      <c r="P90" s="10">
        <v>18</v>
      </c>
      <c r="Q90" s="10">
        <v>7</v>
      </c>
      <c r="R90" s="10">
        <v>3</v>
      </c>
      <c r="S90" s="10">
        <v>4</v>
      </c>
      <c r="T90" s="10">
        <v>3</v>
      </c>
      <c r="U90" s="10">
        <v>0</v>
      </c>
      <c r="V90" s="10">
        <v>0</v>
      </c>
      <c r="W90" s="10">
        <v>0</v>
      </c>
      <c r="X90">
        <v>10</v>
      </c>
      <c r="Y90">
        <v>5.5</v>
      </c>
      <c r="Z90">
        <v>1.28</v>
      </c>
      <c r="AA90">
        <v>9.75</v>
      </c>
      <c r="AB90">
        <v>5.25</v>
      </c>
      <c r="AC90">
        <v>1.28</v>
      </c>
      <c r="AD90">
        <v>9.6</v>
      </c>
      <c r="AE90">
        <v>5.3</v>
      </c>
      <c r="AF90">
        <v>1.27</v>
      </c>
      <c r="AG90">
        <v>10.050000000000001</v>
      </c>
      <c r="AH90">
        <v>5.74</v>
      </c>
      <c r="AI90">
        <v>1.3</v>
      </c>
      <c r="AJ90">
        <v>11</v>
      </c>
      <c r="AK90">
        <v>5.5</v>
      </c>
      <c r="AL90">
        <v>1.27</v>
      </c>
      <c r="AM90">
        <v>11.5</v>
      </c>
      <c r="AN90">
        <v>5.5</v>
      </c>
      <c r="AO90">
        <v>1.29</v>
      </c>
      <c r="AP90">
        <v>38</v>
      </c>
      <c r="AQ90">
        <v>12</v>
      </c>
      <c r="AR90">
        <v>9.99</v>
      </c>
      <c r="AS90">
        <v>5.75</v>
      </c>
      <c r="AT90">
        <v>5.46</v>
      </c>
      <c r="AU90">
        <v>1.32</v>
      </c>
      <c r="AV90">
        <v>1.28</v>
      </c>
      <c r="AW90">
        <v>34</v>
      </c>
      <c r="AX90">
        <v>1.67</v>
      </c>
      <c r="AY90">
        <v>1.61</v>
      </c>
      <c r="AZ90">
        <v>2.35</v>
      </c>
      <c r="BA90">
        <v>2.27</v>
      </c>
      <c r="BB90">
        <v>21</v>
      </c>
    </row>
    <row r="91" spans="1:62" s="6" customFormat="1" x14ac:dyDescent="0.2">
      <c r="A91" t="s">
        <v>248</v>
      </c>
      <c r="B91" s="4">
        <v>43439</v>
      </c>
      <c r="C91" t="s">
        <v>262</v>
      </c>
      <c r="D91" t="s">
        <v>261</v>
      </c>
      <c r="E91">
        <v>0</v>
      </c>
      <c r="F91">
        <v>1</v>
      </c>
      <c r="G91" t="str">
        <f t="shared" si="22"/>
        <v>A</v>
      </c>
      <c r="H91">
        <v>0</v>
      </c>
      <c r="I91">
        <v>1</v>
      </c>
      <c r="J91" t="str">
        <f t="shared" si="23"/>
        <v>A</v>
      </c>
      <c r="K91" s="9" t="s">
        <v>276</v>
      </c>
      <c r="L91" s="10">
        <v>11</v>
      </c>
      <c r="M91" s="10">
        <v>3</v>
      </c>
      <c r="N91" s="10">
        <v>4</v>
      </c>
      <c r="O91" s="10">
        <v>3</v>
      </c>
      <c r="P91" s="10">
        <v>21</v>
      </c>
      <c r="Q91" s="10">
        <v>16</v>
      </c>
      <c r="R91" s="10">
        <v>9</v>
      </c>
      <c r="S91" s="10">
        <v>1</v>
      </c>
      <c r="T91" s="10">
        <v>2</v>
      </c>
      <c r="U91" s="10">
        <v>1</v>
      </c>
      <c r="V91" s="10">
        <v>1</v>
      </c>
      <c r="W91" s="10">
        <v>1</v>
      </c>
      <c r="X91">
        <v>1.53</v>
      </c>
      <c r="Y91">
        <v>4.2</v>
      </c>
      <c r="Z91">
        <v>5.75</v>
      </c>
      <c r="AA91">
        <v>1.6</v>
      </c>
      <c r="AB91">
        <v>4</v>
      </c>
      <c r="AC91">
        <v>5</v>
      </c>
      <c r="AD91">
        <v>1.57</v>
      </c>
      <c r="AE91">
        <v>4.0999999999999996</v>
      </c>
      <c r="AF91">
        <v>5.0999999999999996</v>
      </c>
      <c r="AG91">
        <v>1.59</v>
      </c>
      <c r="AH91">
        <v>4.5</v>
      </c>
      <c r="AI91">
        <v>5.38</v>
      </c>
      <c r="AJ91">
        <v>1.55</v>
      </c>
      <c r="AK91">
        <v>4.33</v>
      </c>
      <c r="AL91">
        <v>5.5</v>
      </c>
      <c r="AM91">
        <v>1.57</v>
      </c>
      <c r="AN91">
        <v>4.2</v>
      </c>
      <c r="AO91">
        <v>5.75</v>
      </c>
      <c r="AP91">
        <v>38</v>
      </c>
      <c r="AQ91">
        <v>1.65</v>
      </c>
      <c r="AR91">
        <v>1.58</v>
      </c>
      <c r="AS91">
        <v>4.5</v>
      </c>
      <c r="AT91">
        <v>4.18</v>
      </c>
      <c r="AU91">
        <v>5.75</v>
      </c>
      <c r="AV91">
        <v>5.21</v>
      </c>
      <c r="AW91">
        <v>35</v>
      </c>
      <c r="AX91">
        <v>1.84</v>
      </c>
      <c r="AY91">
        <v>1.77</v>
      </c>
      <c r="AZ91">
        <v>2.1</v>
      </c>
      <c r="BA91">
        <v>2.0099999999999998</v>
      </c>
      <c r="BB91">
        <v>20</v>
      </c>
    </row>
    <row r="92" spans="1:62" s="6" customFormat="1" x14ac:dyDescent="0.2">
      <c r="A92" t="s">
        <v>248</v>
      </c>
      <c r="B92" s="4">
        <v>43439</v>
      </c>
      <c r="C92" t="s">
        <v>256</v>
      </c>
      <c r="D92" t="s">
        <v>253</v>
      </c>
      <c r="E92">
        <v>2</v>
      </c>
      <c r="F92">
        <v>2</v>
      </c>
      <c r="G92" t="str">
        <f t="shared" si="22"/>
        <v>D</v>
      </c>
      <c r="H92">
        <v>1</v>
      </c>
      <c r="I92">
        <v>2</v>
      </c>
      <c r="J92" t="str">
        <f t="shared" si="23"/>
        <v>A</v>
      </c>
      <c r="K92" s="9" t="s">
        <v>254</v>
      </c>
      <c r="L92" s="10">
        <v>11</v>
      </c>
      <c r="M92" s="10">
        <v>8</v>
      </c>
      <c r="N92" s="10">
        <v>5</v>
      </c>
      <c r="O92" s="10">
        <v>3</v>
      </c>
      <c r="P92" s="10">
        <v>11</v>
      </c>
      <c r="Q92" s="10">
        <v>19</v>
      </c>
      <c r="R92" s="10">
        <v>4</v>
      </c>
      <c r="S92" s="10">
        <v>1</v>
      </c>
      <c r="T92" s="10">
        <v>3</v>
      </c>
      <c r="U92" s="10">
        <v>3</v>
      </c>
      <c r="V92" s="10">
        <v>0</v>
      </c>
      <c r="W92" s="10">
        <v>0</v>
      </c>
      <c r="X92">
        <v>2.62</v>
      </c>
      <c r="Y92">
        <v>3.3</v>
      </c>
      <c r="Z92">
        <v>2.6</v>
      </c>
      <c r="AA92">
        <v>2.7</v>
      </c>
      <c r="AB92">
        <v>3.3</v>
      </c>
      <c r="AC92">
        <v>2.5499999999999998</v>
      </c>
      <c r="AD92">
        <v>2.65</v>
      </c>
      <c r="AE92">
        <v>3.15</v>
      </c>
      <c r="AF92">
        <v>2.5499999999999998</v>
      </c>
      <c r="AG92">
        <v>2.76</v>
      </c>
      <c r="AH92">
        <v>3.44</v>
      </c>
      <c r="AI92">
        <v>2.65</v>
      </c>
      <c r="AJ92">
        <v>2.7</v>
      </c>
      <c r="AK92">
        <v>3.3</v>
      </c>
      <c r="AL92">
        <v>2.6</v>
      </c>
      <c r="AM92">
        <v>2.7</v>
      </c>
      <c r="AN92">
        <v>3.3</v>
      </c>
      <c r="AO92">
        <v>2.63</v>
      </c>
      <c r="AP92">
        <v>38</v>
      </c>
      <c r="AQ92">
        <v>2.8</v>
      </c>
      <c r="AR92">
        <v>2.68</v>
      </c>
      <c r="AS92">
        <v>3.44</v>
      </c>
      <c r="AT92">
        <v>3.26</v>
      </c>
      <c r="AU92">
        <v>2.77</v>
      </c>
      <c r="AV92">
        <v>2.62</v>
      </c>
      <c r="AW92">
        <v>35</v>
      </c>
      <c r="AX92">
        <v>2.25</v>
      </c>
      <c r="AY92">
        <v>2.17</v>
      </c>
      <c r="AZ92">
        <v>1.73</v>
      </c>
      <c r="BA92">
        <v>1.66</v>
      </c>
      <c r="BB92">
        <v>19</v>
      </c>
    </row>
    <row r="93" spans="1:62" s="6" customFormat="1" x14ac:dyDescent="0.2">
      <c r="A93" t="s">
        <v>248</v>
      </c>
      <c r="B93" s="4">
        <v>43442</v>
      </c>
      <c r="C93" t="s">
        <v>261</v>
      </c>
      <c r="D93" t="s">
        <v>256</v>
      </c>
      <c r="E93">
        <v>0</v>
      </c>
      <c r="F93">
        <v>2</v>
      </c>
      <c r="G93" t="str">
        <f t="shared" ref="G93:G98" si="24">IF(OR(E93="",F93=""),"",IF(E93&gt;F93,"H",IF(E93=F93,"D","A")))</f>
        <v>A</v>
      </c>
      <c r="H93">
        <v>0</v>
      </c>
      <c r="I93">
        <v>0</v>
      </c>
      <c r="J93" t="str">
        <f t="shared" ref="J93:J98" si="25">IF(OR(H93="",I93=""),"",IF(H93&gt;I93,"H",IF(H93=I93,"D","A")))</f>
        <v>D</v>
      </c>
      <c r="K93" t="s">
        <v>389</v>
      </c>
      <c r="L93">
        <v>11</v>
      </c>
      <c r="M93">
        <v>6</v>
      </c>
      <c r="N93">
        <v>4</v>
      </c>
      <c r="O93">
        <v>4</v>
      </c>
      <c r="P93">
        <v>7</v>
      </c>
      <c r="Q93">
        <v>12</v>
      </c>
      <c r="R93">
        <v>2</v>
      </c>
      <c r="S93">
        <v>5</v>
      </c>
      <c r="T93">
        <v>1</v>
      </c>
      <c r="U93">
        <v>3</v>
      </c>
      <c r="V93">
        <v>0</v>
      </c>
      <c r="W93">
        <v>0</v>
      </c>
      <c r="X93">
        <v>1.8</v>
      </c>
      <c r="Y93">
        <v>3.6</v>
      </c>
      <c r="Z93">
        <v>4.5</v>
      </c>
      <c r="AA93">
        <v>1.8</v>
      </c>
      <c r="AB93">
        <v>3.5</v>
      </c>
      <c r="AC93">
        <v>4.4000000000000004</v>
      </c>
      <c r="AD93">
        <v>1.77</v>
      </c>
      <c r="AE93">
        <v>3.45</v>
      </c>
      <c r="AF93">
        <v>4.4000000000000004</v>
      </c>
      <c r="AG93">
        <v>1.86</v>
      </c>
      <c r="AH93">
        <v>3.69</v>
      </c>
      <c r="AI93">
        <v>4.54</v>
      </c>
      <c r="AJ93">
        <v>1.8</v>
      </c>
      <c r="AK93">
        <v>3.6</v>
      </c>
      <c r="AL93">
        <v>4.4000000000000004</v>
      </c>
      <c r="AM93">
        <v>1.83</v>
      </c>
      <c r="AN93">
        <v>3.6</v>
      </c>
      <c r="AO93">
        <v>4.5</v>
      </c>
      <c r="AP93">
        <v>37</v>
      </c>
      <c r="AQ93">
        <v>1.87</v>
      </c>
      <c r="AR93">
        <v>1.82</v>
      </c>
      <c r="AS93">
        <v>3.69</v>
      </c>
      <c r="AT93">
        <v>3.54</v>
      </c>
      <c r="AU93">
        <v>4.7</v>
      </c>
      <c r="AV93">
        <v>4.4000000000000004</v>
      </c>
      <c r="AW93">
        <v>35</v>
      </c>
      <c r="AX93">
        <v>2.21</v>
      </c>
      <c r="AY93">
        <v>2.11</v>
      </c>
      <c r="AZ93">
        <v>1.82</v>
      </c>
      <c r="BA93">
        <v>1.71</v>
      </c>
      <c r="BB93">
        <v>20</v>
      </c>
      <c r="BC93">
        <v>-0.75</v>
      </c>
      <c r="BD93">
        <v>2.15</v>
      </c>
      <c r="BE93">
        <v>2.0699999999999998</v>
      </c>
      <c r="BF93">
        <v>1.85</v>
      </c>
      <c r="BG93">
        <v>1.77</v>
      </c>
      <c r="BH93">
        <v>2.06</v>
      </c>
      <c r="BI93">
        <v>3.4</v>
      </c>
      <c r="BJ93">
        <v>4.0599999999999996</v>
      </c>
    </row>
    <row r="94" spans="1:62" s="6" customFormat="1" x14ac:dyDescent="0.2">
      <c r="A94" t="s">
        <v>248</v>
      </c>
      <c r="B94" s="4">
        <v>43442</v>
      </c>
      <c r="C94" t="s">
        <v>249</v>
      </c>
      <c r="D94" t="s">
        <v>255</v>
      </c>
      <c r="E94">
        <v>5</v>
      </c>
      <c r="F94">
        <v>1</v>
      </c>
      <c r="G94" t="str">
        <f t="shared" si="24"/>
        <v>H</v>
      </c>
      <c r="H94">
        <v>4</v>
      </c>
      <c r="I94">
        <v>0</v>
      </c>
      <c r="J94" t="str">
        <f t="shared" si="25"/>
        <v>H</v>
      </c>
      <c r="K94" t="s">
        <v>251</v>
      </c>
      <c r="L94">
        <v>20</v>
      </c>
      <c r="M94">
        <v>9</v>
      </c>
      <c r="N94">
        <v>11</v>
      </c>
      <c r="O94">
        <v>5</v>
      </c>
      <c r="P94">
        <v>14</v>
      </c>
      <c r="Q94">
        <v>13</v>
      </c>
      <c r="R94">
        <v>5</v>
      </c>
      <c r="S94">
        <v>4</v>
      </c>
      <c r="T94">
        <v>2</v>
      </c>
      <c r="U94">
        <v>3</v>
      </c>
      <c r="V94">
        <v>0</v>
      </c>
      <c r="W94">
        <v>0</v>
      </c>
      <c r="X94">
        <v>1.2</v>
      </c>
      <c r="Y94">
        <v>6</v>
      </c>
      <c r="Z94">
        <v>15</v>
      </c>
      <c r="AA94">
        <v>1.2</v>
      </c>
      <c r="AB94">
        <v>6</v>
      </c>
      <c r="AC94">
        <v>13.5</v>
      </c>
      <c r="AD94">
        <v>1.21</v>
      </c>
      <c r="AE94">
        <v>5.6</v>
      </c>
      <c r="AF94">
        <v>13</v>
      </c>
      <c r="AG94">
        <v>1.22</v>
      </c>
      <c r="AH94">
        <v>6.61</v>
      </c>
      <c r="AI94">
        <v>16.43</v>
      </c>
      <c r="AJ94">
        <v>1.2</v>
      </c>
      <c r="AK94">
        <v>6</v>
      </c>
      <c r="AL94">
        <v>15</v>
      </c>
      <c r="AM94">
        <v>1.25</v>
      </c>
      <c r="AN94">
        <v>5.75</v>
      </c>
      <c r="AO94">
        <v>13</v>
      </c>
      <c r="AP94">
        <v>37</v>
      </c>
      <c r="AQ94">
        <v>1.25</v>
      </c>
      <c r="AR94">
        <v>1.22</v>
      </c>
      <c r="AS94">
        <v>6.61</v>
      </c>
      <c r="AT94">
        <v>6</v>
      </c>
      <c r="AU94">
        <v>17</v>
      </c>
      <c r="AV94">
        <v>13.77</v>
      </c>
      <c r="AW94">
        <v>34</v>
      </c>
      <c r="AX94">
        <v>1.85</v>
      </c>
      <c r="AY94">
        <v>1.75</v>
      </c>
      <c r="AZ94">
        <v>2.17</v>
      </c>
      <c r="BA94">
        <v>2.0499999999999998</v>
      </c>
      <c r="BB94">
        <v>21</v>
      </c>
      <c r="BC94">
        <v>-1.5</v>
      </c>
      <c r="BD94">
        <v>1.78</v>
      </c>
      <c r="BE94">
        <v>1.71</v>
      </c>
      <c r="BF94">
        <v>2.25</v>
      </c>
      <c r="BG94">
        <v>2.13</v>
      </c>
      <c r="BH94">
        <v>1.28</v>
      </c>
      <c r="BI94">
        <v>5.63</v>
      </c>
      <c r="BJ94">
        <v>13.42</v>
      </c>
    </row>
    <row r="95" spans="1:62" s="6" customFormat="1" x14ac:dyDescent="0.2">
      <c r="A95" t="s">
        <v>248</v>
      </c>
      <c r="B95" s="4">
        <v>43442</v>
      </c>
      <c r="C95" t="s">
        <v>252</v>
      </c>
      <c r="D95" t="s">
        <v>264</v>
      </c>
      <c r="E95">
        <v>0</v>
      </c>
      <c r="F95">
        <v>1</v>
      </c>
      <c r="G95" t="str">
        <f t="shared" si="24"/>
        <v>A</v>
      </c>
      <c r="H95">
        <v>0</v>
      </c>
      <c r="I95">
        <v>0</v>
      </c>
      <c r="J95" t="str">
        <f t="shared" si="25"/>
        <v>D</v>
      </c>
      <c r="K95" t="s">
        <v>266</v>
      </c>
      <c r="L95">
        <v>7</v>
      </c>
      <c r="M95">
        <v>14</v>
      </c>
      <c r="N95">
        <v>2</v>
      </c>
      <c r="O95">
        <v>10</v>
      </c>
      <c r="P95">
        <v>12</v>
      </c>
      <c r="Q95">
        <v>16</v>
      </c>
      <c r="R95">
        <v>1</v>
      </c>
      <c r="S95">
        <v>6</v>
      </c>
      <c r="T95">
        <v>2</v>
      </c>
      <c r="U95">
        <v>1</v>
      </c>
      <c r="V95">
        <v>0</v>
      </c>
      <c r="W95">
        <v>0</v>
      </c>
      <c r="X95">
        <v>5</v>
      </c>
      <c r="Y95">
        <v>3.8</v>
      </c>
      <c r="Z95">
        <v>1.64</v>
      </c>
      <c r="AA95">
        <v>4.75</v>
      </c>
      <c r="AB95">
        <v>3.6</v>
      </c>
      <c r="AC95">
        <v>1.72</v>
      </c>
      <c r="AD95">
        <v>5.2</v>
      </c>
      <c r="AE95">
        <v>3.6</v>
      </c>
      <c r="AF95">
        <v>1.65</v>
      </c>
      <c r="AG95">
        <v>5.37</v>
      </c>
      <c r="AH95">
        <v>3.84</v>
      </c>
      <c r="AI95">
        <v>1.72</v>
      </c>
      <c r="AJ95">
        <v>5.25</v>
      </c>
      <c r="AK95">
        <v>3.6</v>
      </c>
      <c r="AL95">
        <v>1.7</v>
      </c>
      <c r="AM95">
        <v>5.25</v>
      </c>
      <c r="AN95">
        <v>3.7</v>
      </c>
      <c r="AO95">
        <v>1.7</v>
      </c>
      <c r="AP95">
        <v>37</v>
      </c>
      <c r="AQ95">
        <v>5.5</v>
      </c>
      <c r="AR95">
        <v>5.07</v>
      </c>
      <c r="AS95">
        <v>3.84</v>
      </c>
      <c r="AT95">
        <v>3.66</v>
      </c>
      <c r="AU95">
        <v>1.75</v>
      </c>
      <c r="AV95">
        <v>1.69</v>
      </c>
      <c r="AW95">
        <v>35</v>
      </c>
      <c r="AX95">
        <v>2.2999999999999998</v>
      </c>
      <c r="AY95">
        <v>2.16</v>
      </c>
      <c r="AZ95">
        <v>1.77</v>
      </c>
      <c r="BA95">
        <v>1.68</v>
      </c>
      <c r="BB95">
        <v>20</v>
      </c>
      <c r="BC95">
        <v>0.75</v>
      </c>
      <c r="BD95">
        <v>2</v>
      </c>
      <c r="BE95">
        <v>1.92</v>
      </c>
      <c r="BF95">
        <v>1.96</v>
      </c>
      <c r="BG95">
        <v>1.9</v>
      </c>
      <c r="BH95">
        <v>4.84</v>
      </c>
      <c r="BI95">
        <v>3.83</v>
      </c>
      <c r="BJ95">
        <v>1.78</v>
      </c>
    </row>
    <row r="96" spans="1:62" s="6" customFormat="1" x14ac:dyDescent="0.2">
      <c r="A96" t="s">
        <v>248</v>
      </c>
      <c r="B96" s="4">
        <v>43442</v>
      </c>
      <c r="C96" t="s">
        <v>253</v>
      </c>
      <c r="D96" t="s">
        <v>265</v>
      </c>
      <c r="E96">
        <v>1</v>
      </c>
      <c r="F96">
        <v>0</v>
      </c>
      <c r="G96" t="str">
        <f t="shared" si="24"/>
        <v>H</v>
      </c>
      <c r="H96">
        <v>1</v>
      </c>
      <c r="I96">
        <v>0</v>
      </c>
      <c r="J96" t="str">
        <f t="shared" si="25"/>
        <v>H</v>
      </c>
      <c r="K96" t="s">
        <v>273</v>
      </c>
      <c r="L96">
        <v>9</v>
      </c>
      <c r="M96">
        <v>11</v>
      </c>
      <c r="N96">
        <v>4</v>
      </c>
      <c r="O96">
        <v>4</v>
      </c>
      <c r="P96">
        <v>13</v>
      </c>
      <c r="Q96">
        <v>13</v>
      </c>
      <c r="R96">
        <v>4</v>
      </c>
      <c r="S96">
        <v>6</v>
      </c>
      <c r="T96">
        <v>0</v>
      </c>
      <c r="U96">
        <v>1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3.5</v>
      </c>
      <c r="AC96">
        <v>4.75</v>
      </c>
      <c r="AD96">
        <v>1.77</v>
      </c>
      <c r="AE96">
        <v>3.35</v>
      </c>
      <c r="AF96">
        <v>4.7</v>
      </c>
      <c r="AG96">
        <v>1.85</v>
      </c>
      <c r="AH96">
        <v>3.58</v>
      </c>
      <c r="AI96">
        <v>4.79</v>
      </c>
      <c r="AJ96">
        <v>1.8</v>
      </c>
      <c r="AK96">
        <v>3.5</v>
      </c>
      <c r="AL96">
        <v>4.5999999999999996</v>
      </c>
      <c r="AM96">
        <v>1.8</v>
      </c>
      <c r="AN96">
        <v>3.5</v>
      </c>
      <c r="AO96">
        <v>4.8</v>
      </c>
      <c r="AP96">
        <v>37</v>
      </c>
      <c r="AQ96">
        <v>1.85</v>
      </c>
      <c r="AR96">
        <v>1.8</v>
      </c>
      <c r="AS96">
        <v>3.6</v>
      </c>
      <c r="AT96">
        <v>3.46</v>
      </c>
      <c r="AU96">
        <v>5</v>
      </c>
      <c r="AV96">
        <v>4.6399999999999997</v>
      </c>
      <c r="AW96">
        <v>32</v>
      </c>
      <c r="AX96">
        <v>2.5499999999999998</v>
      </c>
      <c r="AY96">
        <v>2.37</v>
      </c>
      <c r="AZ96">
        <v>1.7</v>
      </c>
      <c r="BA96">
        <v>1.56</v>
      </c>
      <c r="BB96">
        <v>20</v>
      </c>
      <c r="BC96">
        <v>-0.75</v>
      </c>
      <c r="BD96">
        <v>2.15</v>
      </c>
      <c r="BE96">
        <v>2.06</v>
      </c>
      <c r="BF96">
        <v>1.85</v>
      </c>
      <c r="BG96">
        <v>1.78</v>
      </c>
      <c r="BH96">
        <v>1.99</v>
      </c>
      <c r="BI96">
        <v>3.39</v>
      </c>
      <c r="BJ96">
        <v>4.38</v>
      </c>
    </row>
    <row r="97" spans="1:62" s="6" customFormat="1" x14ac:dyDescent="0.2">
      <c r="A97" t="s">
        <v>248</v>
      </c>
      <c r="B97" s="4">
        <v>43442</v>
      </c>
      <c r="C97" t="s">
        <v>250</v>
      </c>
      <c r="D97" t="s">
        <v>258</v>
      </c>
      <c r="E97">
        <v>3</v>
      </c>
      <c r="F97">
        <v>1</v>
      </c>
      <c r="G97" t="str">
        <f t="shared" si="24"/>
        <v>H</v>
      </c>
      <c r="H97">
        <v>0</v>
      </c>
      <c r="I97">
        <v>1</v>
      </c>
      <c r="J97" t="str">
        <f t="shared" si="25"/>
        <v>A</v>
      </c>
      <c r="K97" t="s">
        <v>254</v>
      </c>
      <c r="L97">
        <v>10</v>
      </c>
      <c r="M97">
        <v>3</v>
      </c>
      <c r="N97">
        <v>4</v>
      </c>
      <c r="O97">
        <v>3</v>
      </c>
      <c r="P97">
        <v>12</v>
      </c>
      <c r="Q97">
        <v>9</v>
      </c>
      <c r="R97">
        <v>4</v>
      </c>
      <c r="S97">
        <v>2</v>
      </c>
      <c r="T97">
        <v>1</v>
      </c>
      <c r="U97">
        <v>1</v>
      </c>
      <c r="V97">
        <v>0</v>
      </c>
      <c r="W97">
        <v>0</v>
      </c>
      <c r="X97">
        <v>1.75</v>
      </c>
      <c r="Y97">
        <v>3.5</v>
      </c>
      <c r="Z97">
        <v>5</v>
      </c>
      <c r="AA97">
        <v>1.8</v>
      </c>
      <c r="AB97">
        <v>3.4</v>
      </c>
      <c r="AC97">
        <v>4.5999999999999996</v>
      </c>
      <c r="AD97">
        <v>1.7</v>
      </c>
      <c r="AE97">
        <v>3.4</v>
      </c>
      <c r="AF97">
        <v>4.95</v>
      </c>
      <c r="AG97">
        <v>1.76</v>
      </c>
      <c r="AH97">
        <v>3.81</v>
      </c>
      <c r="AI97">
        <v>5.05</v>
      </c>
      <c r="AJ97">
        <v>1.73</v>
      </c>
      <c r="AK97">
        <v>3.6</v>
      </c>
      <c r="AL97">
        <v>5</v>
      </c>
      <c r="AM97">
        <v>1.75</v>
      </c>
      <c r="AN97">
        <v>3.5</v>
      </c>
      <c r="AO97">
        <v>5.2</v>
      </c>
      <c r="AP97">
        <v>37</v>
      </c>
      <c r="AQ97">
        <v>1.83</v>
      </c>
      <c r="AR97">
        <v>1.76</v>
      </c>
      <c r="AS97">
        <v>3.81</v>
      </c>
      <c r="AT97">
        <v>3.5</v>
      </c>
      <c r="AU97">
        <v>5.25</v>
      </c>
      <c r="AV97">
        <v>4.8600000000000003</v>
      </c>
      <c r="AW97">
        <v>32</v>
      </c>
      <c r="AX97">
        <v>2.6</v>
      </c>
      <c r="AY97">
        <v>2.39</v>
      </c>
      <c r="AZ97">
        <v>1.6</v>
      </c>
      <c r="BA97">
        <v>1.55</v>
      </c>
      <c r="BB97">
        <v>20</v>
      </c>
      <c r="BC97">
        <v>-0.75</v>
      </c>
      <c r="BD97">
        <v>2.0499999999999998</v>
      </c>
      <c r="BE97">
        <v>2</v>
      </c>
      <c r="BF97">
        <v>1.9</v>
      </c>
      <c r="BG97">
        <v>1.83</v>
      </c>
      <c r="BH97">
        <v>1.85</v>
      </c>
      <c r="BI97">
        <v>3.52</v>
      </c>
      <c r="BJ97">
        <v>4.93</v>
      </c>
    </row>
    <row r="98" spans="1:62" s="6" customFormat="1" x14ac:dyDescent="0.2">
      <c r="A98" t="s">
        <v>248</v>
      </c>
      <c r="B98" s="4">
        <v>43443</v>
      </c>
      <c r="C98" t="s">
        <v>259</v>
      </c>
      <c r="D98" t="s">
        <v>262</v>
      </c>
      <c r="E98">
        <v>1</v>
      </c>
      <c r="F98">
        <v>1</v>
      </c>
      <c r="G98" t="str">
        <f t="shared" si="24"/>
        <v>D</v>
      </c>
      <c r="H98">
        <v>1</v>
      </c>
      <c r="I98">
        <v>1</v>
      </c>
      <c r="J98" t="str">
        <f t="shared" si="25"/>
        <v>D</v>
      </c>
      <c r="K98" s="7" t="s">
        <v>260</v>
      </c>
      <c r="L98">
        <v>4</v>
      </c>
      <c r="M98">
        <v>6</v>
      </c>
      <c r="N98">
        <v>2</v>
      </c>
      <c r="O98">
        <v>3</v>
      </c>
      <c r="P98">
        <v>7</v>
      </c>
      <c r="Q98">
        <v>11</v>
      </c>
      <c r="R98">
        <v>3</v>
      </c>
      <c r="S98">
        <v>9</v>
      </c>
      <c r="T98">
        <v>1</v>
      </c>
      <c r="U98">
        <v>2</v>
      </c>
      <c r="V98">
        <v>1</v>
      </c>
      <c r="W98">
        <v>0</v>
      </c>
      <c r="X98">
        <v>11</v>
      </c>
      <c r="Y98">
        <v>5.75</v>
      </c>
      <c r="Z98">
        <v>1.25</v>
      </c>
      <c r="AA98">
        <v>9.25</v>
      </c>
      <c r="AB98">
        <v>5.5</v>
      </c>
      <c r="AC98">
        <v>1.28</v>
      </c>
      <c r="AD98">
        <v>9.3000000000000007</v>
      </c>
      <c r="AE98">
        <v>5.2</v>
      </c>
      <c r="AF98">
        <v>1.28</v>
      </c>
      <c r="AG98">
        <v>10</v>
      </c>
      <c r="AH98">
        <v>5.39</v>
      </c>
      <c r="AI98">
        <v>1.32</v>
      </c>
      <c r="AJ98">
        <v>10</v>
      </c>
      <c r="AK98">
        <v>5.5</v>
      </c>
      <c r="AL98">
        <v>1.29</v>
      </c>
      <c r="AM98">
        <v>10</v>
      </c>
      <c r="AN98">
        <v>5.75</v>
      </c>
      <c r="AO98">
        <v>1.25</v>
      </c>
      <c r="AP98">
        <v>36</v>
      </c>
      <c r="AQ98">
        <v>11</v>
      </c>
      <c r="AR98">
        <v>9.83</v>
      </c>
      <c r="AS98">
        <v>5.75</v>
      </c>
      <c r="AT98">
        <v>5.34</v>
      </c>
      <c r="AU98">
        <v>1.35</v>
      </c>
      <c r="AV98">
        <v>1.29</v>
      </c>
      <c r="AW98">
        <v>31</v>
      </c>
      <c r="AX98">
        <v>1.62</v>
      </c>
      <c r="AY98">
        <v>1.58</v>
      </c>
      <c r="AZ98">
        <v>2.4500000000000002</v>
      </c>
      <c r="BA98">
        <v>2.33</v>
      </c>
      <c r="BB98">
        <v>20</v>
      </c>
      <c r="BC98">
        <v>1.5</v>
      </c>
      <c r="BD98">
        <v>2.06</v>
      </c>
      <c r="BE98">
        <v>1.99</v>
      </c>
      <c r="BF98">
        <v>1.9</v>
      </c>
      <c r="BG98">
        <v>1.83</v>
      </c>
      <c r="BH98">
        <v>10.07</v>
      </c>
      <c r="BI98">
        <v>5.17</v>
      </c>
      <c r="BJ98">
        <v>1.35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J80"/>
  <sheetViews>
    <sheetView workbookViewId="0">
      <pane xSplit="4" ySplit="1" topLeftCell="E56" activePane="bottomRight" state="frozen"/>
      <selection pane="topRight" activeCell="E1" sqref="E1"/>
      <selection pane="bottomLeft" activeCell="A2" sqref="A2"/>
      <selection pane="bottomRight" activeCell="A77" sqref="A77:XFD80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5" width="5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2" width="6.140625" bestFit="1" customWidth="1"/>
  </cols>
  <sheetData>
    <row r="1" spans="1:62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</row>
    <row r="2" spans="1:62" s="6" customFormat="1" x14ac:dyDescent="0.2">
      <c r="A2" t="s">
        <v>267</v>
      </c>
      <c r="B2" s="4">
        <v>43316</v>
      </c>
      <c r="C2" t="s">
        <v>268</v>
      </c>
      <c r="D2" t="s">
        <v>269</v>
      </c>
      <c r="E2">
        <v>2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7" t="s">
        <v>270</v>
      </c>
      <c r="L2">
        <v>11</v>
      </c>
      <c r="M2">
        <v>8</v>
      </c>
      <c r="N2">
        <v>4</v>
      </c>
      <c r="O2">
        <v>4</v>
      </c>
      <c r="P2">
        <v>6</v>
      </c>
      <c r="Q2">
        <v>13</v>
      </c>
      <c r="R2">
        <v>4</v>
      </c>
      <c r="S2">
        <v>3</v>
      </c>
      <c r="T2">
        <v>1</v>
      </c>
      <c r="U2">
        <v>2</v>
      </c>
      <c r="V2">
        <v>0</v>
      </c>
      <c r="W2">
        <v>0</v>
      </c>
      <c r="X2">
        <v>2.62</v>
      </c>
      <c r="Y2">
        <v>3.4</v>
      </c>
      <c r="Z2">
        <v>2.54</v>
      </c>
      <c r="AA2">
        <v>2.5499999999999998</v>
      </c>
      <c r="AB2">
        <v>3.25</v>
      </c>
      <c r="AC2">
        <v>2.4500000000000002</v>
      </c>
      <c r="AD2">
        <v>2.6</v>
      </c>
      <c r="AE2">
        <v>3.15</v>
      </c>
      <c r="AF2">
        <v>2.4500000000000002</v>
      </c>
      <c r="AG2">
        <v>2.75</v>
      </c>
      <c r="AH2">
        <v>3.28</v>
      </c>
      <c r="AI2">
        <v>2.74</v>
      </c>
      <c r="AJ2">
        <v>2.62</v>
      </c>
      <c r="AK2">
        <v>3.4</v>
      </c>
      <c r="AL2">
        <v>2.6</v>
      </c>
      <c r="AM2">
        <v>2.75</v>
      </c>
      <c r="AN2">
        <v>3.4</v>
      </c>
      <c r="AO2">
        <v>2.5499999999999998</v>
      </c>
      <c r="AP2">
        <v>33</v>
      </c>
      <c r="AQ2">
        <v>2.8</v>
      </c>
      <c r="AR2">
        <v>2.61</v>
      </c>
      <c r="AS2">
        <v>3.45</v>
      </c>
      <c r="AT2">
        <v>3.26</v>
      </c>
      <c r="AU2">
        <v>2.74</v>
      </c>
      <c r="AV2">
        <v>2.5499999999999998</v>
      </c>
      <c r="AW2">
        <v>30</v>
      </c>
      <c r="AX2">
        <v>1.95</v>
      </c>
      <c r="AY2">
        <v>1.88</v>
      </c>
      <c r="AZ2">
        <v>1.96</v>
      </c>
      <c r="BA2">
        <v>1.86</v>
      </c>
      <c r="BB2">
        <v>11</v>
      </c>
      <c r="BC2">
        <v>0</v>
      </c>
      <c r="BD2">
        <v>2</v>
      </c>
      <c r="BE2">
        <v>1.92</v>
      </c>
      <c r="BF2">
        <v>1.94</v>
      </c>
      <c r="BG2">
        <v>1.86</v>
      </c>
      <c r="BH2">
        <v>2.77</v>
      </c>
      <c r="BI2">
        <v>3.29</v>
      </c>
      <c r="BJ2">
        <v>2.72</v>
      </c>
    </row>
    <row r="3" spans="1:62" s="6" customFormat="1" x14ac:dyDescent="0.2">
      <c r="A3" t="s">
        <v>267</v>
      </c>
      <c r="B3" s="4">
        <v>43316</v>
      </c>
      <c r="C3" t="s">
        <v>271</v>
      </c>
      <c r="D3" t="s">
        <v>272</v>
      </c>
      <c r="E3">
        <v>2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7" t="s">
        <v>273</v>
      </c>
      <c r="L3">
        <v>7</v>
      </c>
      <c r="M3">
        <v>11</v>
      </c>
      <c r="N3">
        <v>5</v>
      </c>
      <c r="O3">
        <v>5</v>
      </c>
      <c r="P3">
        <v>13</v>
      </c>
      <c r="Q3">
        <v>14</v>
      </c>
      <c r="R3">
        <v>2</v>
      </c>
      <c r="S3">
        <v>6</v>
      </c>
      <c r="T3">
        <v>2</v>
      </c>
      <c r="U3">
        <v>3</v>
      </c>
      <c r="V3">
        <v>0</v>
      </c>
      <c r="W3">
        <v>0</v>
      </c>
      <c r="X3">
        <v>2.5</v>
      </c>
      <c r="Y3">
        <v>3.3</v>
      </c>
      <c r="Z3">
        <v>2.75</v>
      </c>
      <c r="AA3">
        <v>2.25</v>
      </c>
      <c r="AB3">
        <v>3.2</v>
      </c>
      <c r="AC3">
        <v>2.8</v>
      </c>
      <c r="AD3">
        <v>2.4500000000000002</v>
      </c>
      <c r="AE3">
        <v>3.1</v>
      </c>
      <c r="AF3">
        <v>2.65</v>
      </c>
      <c r="AG3">
        <v>2.75</v>
      </c>
      <c r="AH3">
        <v>3.28</v>
      </c>
      <c r="AI3">
        <v>2.74</v>
      </c>
      <c r="AJ3">
        <v>2.6</v>
      </c>
      <c r="AK3">
        <v>3.2</v>
      </c>
      <c r="AL3">
        <v>2.75</v>
      </c>
      <c r="AM3">
        <v>2.5499999999999998</v>
      </c>
      <c r="AN3">
        <v>3.3</v>
      </c>
      <c r="AO3">
        <v>2.8</v>
      </c>
      <c r="AP3">
        <v>33</v>
      </c>
      <c r="AQ3">
        <v>2.75</v>
      </c>
      <c r="AR3">
        <v>2.5099999999999998</v>
      </c>
      <c r="AS3">
        <v>3.3</v>
      </c>
      <c r="AT3">
        <v>3.18</v>
      </c>
      <c r="AU3">
        <v>2.95</v>
      </c>
      <c r="AV3">
        <v>2.71</v>
      </c>
      <c r="AW3">
        <v>30</v>
      </c>
      <c r="AX3">
        <v>2.16</v>
      </c>
      <c r="AY3">
        <v>2.0299999999999998</v>
      </c>
      <c r="AZ3">
        <v>1.84</v>
      </c>
      <c r="BA3">
        <v>1.73</v>
      </c>
      <c r="BB3">
        <v>12</v>
      </c>
      <c r="BC3">
        <v>0</v>
      </c>
      <c r="BD3">
        <v>1.95</v>
      </c>
      <c r="BE3">
        <v>1.83</v>
      </c>
      <c r="BF3">
        <v>2.1</v>
      </c>
      <c r="BG3">
        <v>1.93</v>
      </c>
      <c r="BH3">
        <v>2.74</v>
      </c>
      <c r="BI3">
        <v>3.29</v>
      </c>
      <c r="BJ3">
        <v>2.75</v>
      </c>
    </row>
    <row r="4" spans="1:62" s="6" customFormat="1" x14ac:dyDescent="0.2">
      <c r="A4" t="s">
        <v>267</v>
      </c>
      <c r="B4" s="4">
        <v>43316</v>
      </c>
      <c r="C4" t="s">
        <v>274</v>
      </c>
      <c r="D4" t="s">
        <v>275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7" t="s">
        <v>276</v>
      </c>
      <c r="L4">
        <v>6</v>
      </c>
      <c r="M4">
        <v>9</v>
      </c>
      <c r="N4">
        <v>1</v>
      </c>
      <c r="O4">
        <v>2</v>
      </c>
      <c r="P4">
        <v>8</v>
      </c>
      <c r="Q4">
        <v>15</v>
      </c>
      <c r="R4">
        <v>7</v>
      </c>
      <c r="S4">
        <v>4</v>
      </c>
      <c r="T4">
        <v>1</v>
      </c>
      <c r="U4">
        <v>3</v>
      </c>
      <c r="V4">
        <v>0</v>
      </c>
      <c r="W4">
        <v>0</v>
      </c>
      <c r="X4">
        <v>2.7</v>
      </c>
      <c r="Y4">
        <v>3.4</v>
      </c>
      <c r="Z4">
        <v>2.5</v>
      </c>
      <c r="AA4">
        <v>2.4</v>
      </c>
      <c r="AB4">
        <v>3.2</v>
      </c>
      <c r="AC4">
        <v>2.65</v>
      </c>
      <c r="AD4">
        <v>2.6</v>
      </c>
      <c r="AE4">
        <v>3.1</v>
      </c>
      <c r="AF4">
        <v>2.4500000000000002</v>
      </c>
      <c r="AG4">
        <v>2.83</v>
      </c>
      <c r="AH4">
        <v>3.33</v>
      </c>
      <c r="AI4">
        <v>2.64</v>
      </c>
      <c r="AJ4">
        <v>2.62</v>
      </c>
      <c r="AK4">
        <v>3.25</v>
      </c>
      <c r="AL4">
        <v>2.7</v>
      </c>
      <c r="AM4">
        <v>2.8</v>
      </c>
      <c r="AN4">
        <v>3.3</v>
      </c>
      <c r="AO4">
        <v>2.5499999999999998</v>
      </c>
      <c r="AP4">
        <v>32</v>
      </c>
      <c r="AQ4">
        <v>2.83</v>
      </c>
      <c r="AR4">
        <v>2.64</v>
      </c>
      <c r="AS4">
        <v>3.41</v>
      </c>
      <c r="AT4">
        <v>3.23</v>
      </c>
      <c r="AU4">
        <v>2.7</v>
      </c>
      <c r="AV4">
        <v>2.54</v>
      </c>
      <c r="AW4">
        <v>30</v>
      </c>
      <c r="AX4">
        <v>2.2000000000000002</v>
      </c>
      <c r="AY4">
        <v>2.06</v>
      </c>
      <c r="AZ4">
        <v>1.8</v>
      </c>
      <c r="BA4">
        <v>1.71</v>
      </c>
      <c r="BB4">
        <v>13</v>
      </c>
      <c r="BC4">
        <v>0</v>
      </c>
      <c r="BD4">
        <v>2.02</v>
      </c>
      <c r="BE4">
        <v>1.94</v>
      </c>
      <c r="BF4">
        <v>1.92</v>
      </c>
      <c r="BG4">
        <v>1.83</v>
      </c>
      <c r="BH4">
        <v>2.83</v>
      </c>
      <c r="BI4">
        <v>3.34</v>
      </c>
      <c r="BJ4">
        <v>2.63</v>
      </c>
    </row>
    <row r="5" spans="1:62" s="6" customFormat="1" x14ac:dyDescent="0.2">
      <c r="A5" t="s">
        <v>267</v>
      </c>
      <c r="B5" s="4">
        <v>43316</v>
      </c>
      <c r="C5" t="s">
        <v>277</v>
      </c>
      <c r="D5" t="s">
        <v>278</v>
      </c>
      <c r="E5">
        <v>2</v>
      </c>
      <c r="F5">
        <v>2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s="7" t="s">
        <v>279</v>
      </c>
      <c r="L5">
        <v>3</v>
      </c>
      <c r="M5">
        <v>6</v>
      </c>
      <c r="N5">
        <v>2</v>
      </c>
      <c r="O5">
        <v>3</v>
      </c>
      <c r="P5">
        <v>13</v>
      </c>
      <c r="Q5">
        <v>11</v>
      </c>
      <c r="R5">
        <v>4</v>
      </c>
      <c r="S5">
        <v>5</v>
      </c>
      <c r="T5">
        <v>3</v>
      </c>
      <c r="U5">
        <v>3</v>
      </c>
      <c r="V5">
        <v>0</v>
      </c>
      <c r="W5">
        <v>0</v>
      </c>
      <c r="X5">
        <v>2.25</v>
      </c>
      <c r="Y5">
        <v>3.5</v>
      </c>
      <c r="Z5">
        <v>3</v>
      </c>
      <c r="AA5">
        <v>2.15</v>
      </c>
      <c r="AB5">
        <v>3.3</v>
      </c>
      <c r="AC5">
        <v>2.9</v>
      </c>
      <c r="AD5">
        <v>2.15</v>
      </c>
      <c r="AE5">
        <v>3.15</v>
      </c>
      <c r="AF5">
        <v>3.05</v>
      </c>
      <c r="AG5">
        <v>2.27</v>
      </c>
      <c r="AH5">
        <v>3.62</v>
      </c>
      <c r="AI5">
        <v>3.17</v>
      </c>
      <c r="AJ5">
        <v>2.25</v>
      </c>
      <c r="AK5">
        <v>3.25</v>
      </c>
      <c r="AL5">
        <v>3.25</v>
      </c>
      <c r="AM5">
        <v>2.25</v>
      </c>
      <c r="AN5">
        <v>3.5</v>
      </c>
      <c r="AO5">
        <v>3.13</v>
      </c>
      <c r="AP5">
        <v>33</v>
      </c>
      <c r="AQ5">
        <v>2.27</v>
      </c>
      <c r="AR5">
        <v>2.2000000000000002</v>
      </c>
      <c r="AS5">
        <v>3.63</v>
      </c>
      <c r="AT5">
        <v>3.36</v>
      </c>
      <c r="AU5">
        <v>3.25</v>
      </c>
      <c r="AV5">
        <v>3.04</v>
      </c>
      <c r="AW5">
        <v>30</v>
      </c>
      <c r="AX5">
        <v>2.0499999999999998</v>
      </c>
      <c r="AY5">
        <v>1.91</v>
      </c>
      <c r="AZ5">
        <v>1.97</v>
      </c>
      <c r="BA5">
        <v>1.84</v>
      </c>
      <c r="BB5">
        <v>13</v>
      </c>
      <c r="BC5">
        <v>-0.25</v>
      </c>
      <c r="BD5">
        <v>1.97</v>
      </c>
      <c r="BE5">
        <v>1.91</v>
      </c>
      <c r="BF5">
        <v>1.94</v>
      </c>
      <c r="BG5">
        <v>1.87</v>
      </c>
      <c r="BH5">
        <v>2.36</v>
      </c>
      <c r="BI5">
        <v>3.56</v>
      </c>
      <c r="BJ5">
        <v>3.05</v>
      </c>
    </row>
    <row r="6" spans="1:62" s="6" customFormat="1" x14ac:dyDescent="0.2">
      <c r="A6" t="s">
        <v>267</v>
      </c>
      <c r="B6" s="4">
        <v>43316</v>
      </c>
      <c r="C6" t="s">
        <v>280</v>
      </c>
      <c r="D6" t="s">
        <v>281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 s="7" t="s">
        <v>282</v>
      </c>
      <c r="L6">
        <v>16</v>
      </c>
      <c r="M6">
        <v>5</v>
      </c>
      <c r="N6">
        <v>7</v>
      </c>
      <c r="O6">
        <v>0</v>
      </c>
      <c r="P6">
        <v>11</v>
      </c>
      <c r="Q6">
        <v>8</v>
      </c>
      <c r="R6">
        <v>6</v>
      </c>
      <c r="S6">
        <v>3</v>
      </c>
      <c r="T6">
        <v>1</v>
      </c>
      <c r="U6">
        <v>1</v>
      </c>
      <c r="V6">
        <v>0</v>
      </c>
      <c r="W6">
        <v>0</v>
      </c>
      <c r="X6">
        <v>1.3</v>
      </c>
      <c r="Y6">
        <v>5</v>
      </c>
      <c r="Z6">
        <v>9.5</v>
      </c>
      <c r="AA6">
        <v>1.36</v>
      </c>
      <c r="AB6">
        <v>4.75</v>
      </c>
      <c r="AC6">
        <v>6</v>
      </c>
      <c r="AD6">
        <v>1.31</v>
      </c>
      <c r="AE6">
        <v>4.55</v>
      </c>
      <c r="AF6">
        <v>8</v>
      </c>
      <c r="AG6">
        <v>1.34</v>
      </c>
      <c r="AH6">
        <v>5.34</v>
      </c>
      <c r="AI6">
        <v>9.7799999999999994</v>
      </c>
      <c r="AJ6">
        <v>1.36</v>
      </c>
      <c r="AK6">
        <v>4.8</v>
      </c>
      <c r="AL6">
        <v>8.5</v>
      </c>
      <c r="AM6">
        <v>1.33</v>
      </c>
      <c r="AN6">
        <v>5</v>
      </c>
      <c r="AO6">
        <v>10</v>
      </c>
      <c r="AP6">
        <v>33</v>
      </c>
      <c r="AQ6">
        <v>1.42</v>
      </c>
      <c r="AR6">
        <v>1.33</v>
      </c>
      <c r="AS6">
        <v>5.34</v>
      </c>
      <c r="AT6">
        <v>4.82</v>
      </c>
      <c r="AU6">
        <v>9.7799999999999994</v>
      </c>
      <c r="AV6">
        <v>8.34</v>
      </c>
      <c r="AW6">
        <v>29</v>
      </c>
      <c r="AX6">
        <v>1.75</v>
      </c>
      <c r="AY6">
        <v>1.69</v>
      </c>
      <c r="AZ6">
        <v>2.25</v>
      </c>
      <c r="BA6">
        <v>2.09</v>
      </c>
      <c r="BB6">
        <v>12</v>
      </c>
      <c r="BC6">
        <v>-1.25</v>
      </c>
      <c r="BD6">
        <v>1.81</v>
      </c>
      <c r="BE6">
        <v>1.73</v>
      </c>
      <c r="BF6">
        <v>2.2000000000000002</v>
      </c>
      <c r="BG6">
        <v>2.06</v>
      </c>
      <c r="BH6">
        <v>1.34</v>
      </c>
      <c r="BI6">
        <v>5.59</v>
      </c>
      <c r="BJ6">
        <v>9.4499999999999993</v>
      </c>
    </row>
    <row r="7" spans="1:62" s="6" customFormat="1" x14ac:dyDescent="0.2">
      <c r="A7" t="s">
        <v>267</v>
      </c>
      <c r="B7" s="4">
        <v>43323</v>
      </c>
      <c r="C7" t="s">
        <v>281</v>
      </c>
      <c r="D7" t="s">
        <v>277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7" t="s">
        <v>292</v>
      </c>
      <c r="L7">
        <v>11</v>
      </c>
      <c r="M7">
        <v>11</v>
      </c>
      <c r="N7">
        <v>2</v>
      </c>
      <c r="O7">
        <v>6</v>
      </c>
      <c r="P7">
        <v>16</v>
      </c>
      <c r="Q7">
        <v>6</v>
      </c>
      <c r="R7">
        <v>9</v>
      </c>
      <c r="S7">
        <v>1</v>
      </c>
      <c r="T7">
        <v>2</v>
      </c>
      <c r="U7">
        <v>2</v>
      </c>
      <c r="V7">
        <v>0</v>
      </c>
      <c r="W7">
        <v>0</v>
      </c>
      <c r="X7">
        <v>3</v>
      </c>
      <c r="Y7">
        <v>3.5</v>
      </c>
      <c r="Z7">
        <v>2.25</v>
      </c>
      <c r="AA7">
        <v>2.7</v>
      </c>
      <c r="AB7">
        <v>3.2</v>
      </c>
      <c r="AC7">
        <v>2.35</v>
      </c>
      <c r="AD7">
        <v>2.9</v>
      </c>
      <c r="AE7">
        <v>3.2</v>
      </c>
      <c r="AF7">
        <v>2.2000000000000002</v>
      </c>
      <c r="AG7">
        <v>3.2</v>
      </c>
      <c r="AH7">
        <v>3.48</v>
      </c>
      <c r="AI7">
        <v>2.27</v>
      </c>
      <c r="AJ7">
        <v>2.9</v>
      </c>
      <c r="AK7">
        <v>3.4</v>
      </c>
      <c r="AL7">
        <v>2.2000000000000002</v>
      </c>
      <c r="AM7">
        <v>3.1</v>
      </c>
      <c r="AN7">
        <v>3.4</v>
      </c>
      <c r="AO7">
        <v>2.2999999999999998</v>
      </c>
      <c r="AP7">
        <v>34</v>
      </c>
      <c r="AQ7">
        <v>3.2</v>
      </c>
      <c r="AR7">
        <v>2.94</v>
      </c>
      <c r="AS7">
        <v>3.5</v>
      </c>
      <c r="AT7">
        <v>3.32</v>
      </c>
      <c r="AU7">
        <v>2.37</v>
      </c>
      <c r="AV7">
        <v>2.2599999999999998</v>
      </c>
      <c r="AW7">
        <v>30</v>
      </c>
      <c r="AX7">
        <v>1.99</v>
      </c>
      <c r="AY7">
        <v>1.89</v>
      </c>
      <c r="AZ7">
        <v>1.91</v>
      </c>
      <c r="BA7">
        <v>1.85</v>
      </c>
      <c r="BB7">
        <v>16</v>
      </c>
      <c r="BC7">
        <v>0.25</v>
      </c>
      <c r="BD7">
        <v>1.92</v>
      </c>
      <c r="BE7">
        <v>1.84</v>
      </c>
      <c r="BF7">
        <v>2.02</v>
      </c>
      <c r="BG7">
        <v>1.95</v>
      </c>
      <c r="BH7">
        <v>3.41</v>
      </c>
      <c r="BI7">
        <v>3.52</v>
      </c>
      <c r="BJ7">
        <v>2.19</v>
      </c>
    </row>
    <row r="8" spans="1:62" s="6" customFormat="1" x14ac:dyDescent="0.2">
      <c r="A8" t="s">
        <v>267</v>
      </c>
      <c r="B8" s="4">
        <v>43323</v>
      </c>
      <c r="C8" t="s">
        <v>272</v>
      </c>
      <c r="D8" t="s">
        <v>280</v>
      </c>
      <c r="E8">
        <v>1</v>
      </c>
      <c r="F8">
        <v>3</v>
      </c>
      <c r="G8" t="str">
        <f t="shared" si="0"/>
        <v>A</v>
      </c>
      <c r="H8">
        <v>1</v>
      </c>
      <c r="I8">
        <v>2</v>
      </c>
      <c r="J8" t="str">
        <f t="shared" si="1"/>
        <v>A</v>
      </c>
      <c r="K8" s="7" t="s">
        <v>270</v>
      </c>
      <c r="L8">
        <v>6</v>
      </c>
      <c r="M8">
        <v>9</v>
      </c>
      <c r="N8">
        <v>3</v>
      </c>
      <c r="O8">
        <v>7</v>
      </c>
      <c r="P8">
        <v>12</v>
      </c>
      <c r="Q8">
        <v>11</v>
      </c>
      <c r="R8">
        <v>7</v>
      </c>
      <c r="S8">
        <v>5</v>
      </c>
      <c r="T8">
        <v>2</v>
      </c>
      <c r="U8">
        <v>1</v>
      </c>
      <c r="V8">
        <v>0</v>
      </c>
      <c r="W8">
        <v>0</v>
      </c>
      <c r="X8">
        <v>2.2999999999999998</v>
      </c>
      <c r="Y8">
        <v>3.4</v>
      </c>
      <c r="Z8">
        <v>3</v>
      </c>
      <c r="AA8">
        <v>2.2999999999999998</v>
      </c>
      <c r="AB8">
        <v>3.1</v>
      </c>
      <c r="AC8">
        <v>2.85</v>
      </c>
      <c r="AD8">
        <v>2.2999999999999998</v>
      </c>
      <c r="AE8">
        <v>3.15</v>
      </c>
      <c r="AF8">
        <v>2.75</v>
      </c>
      <c r="AG8">
        <v>2.37</v>
      </c>
      <c r="AH8">
        <v>3.47</v>
      </c>
      <c r="AI8">
        <v>3.02</v>
      </c>
      <c r="AJ8">
        <v>2.5</v>
      </c>
      <c r="AK8">
        <v>3.3</v>
      </c>
      <c r="AL8">
        <v>2.6</v>
      </c>
      <c r="AM8">
        <v>2.4500000000000002</v>
      </c>
      <c r="AN8">
        <v>3.4</v>
      </c>
      <c r="AO8">
        <v>2.9</v>
      </c>
      <c r="AP8">
        <v>34</v>
      </c>
      <c r="AQ8">
        <v>2.5</v>
      </c>
      <c r="AR8">
        <v>2.35</v>
      </c>
      <c r="AS8">
        <v>3.47</v>
      </c>
      <c r="AT8">
        <v>3.27</v>
      </c>
      <c r="AU8">
        <v>3.02</v>
      </c>
      <c r="AV8">
        <v>2.83</v>
      </c>
      <c r="AW8">
        <v>29</v>
      </c>
      <c r="AX8">
        <v>2</v>
      </c>
      <c r="AY8">
        <v>1.91</v>
      </c>
      <c r="AZ8">
        <v>1.94</v>
      </c>
      <c r="BA8">
        <v>1.84</v>
      </c>
      <c r="BB8">
        <v>16</v>
      </c>
      <c r="BC8">
        <v>0</v>
      </c>
      <c r="BD8">
        <v>1.79</v>
      </c>
      <c r="BE8">
        <v>1.73</v>
      </c>
      <c r="BF8">
        <v>2.1800000000000002</v>
      </c>
      <c r="BG8">
        <v>2.08</v>
      </c>
      <c r="BH8">
        <v>2.09</v>
      </c>
      <c r="BI8">
        <v>3.73</v>
      </c>
      <c r="BJ8">
        <v>3.48</v>
      </c>
    </row>
    <row r="9" spans="1:62" s="6" customFormat="1" x14ac:dyDescent="0.2">
      <c r="A9" t="s">
        <v>267</v>
      </c>
      <c r="B9" s="4">
        <v>43323</v>
      </c>
      <c r="C9" t="s">
        <v>275</v>
      </c>
      <c r="D9" t="s">
        <v>268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7" t="s">
        <v>254</v>
      </c>
      <c r="L9">
        <v>14</v>
      </c>
      <c r="M9">
        <v>7</v>
      </c>
      <c r="N9">
        <v>3</v>
      </c>
      <c r="O9">
        <v>2</v>
      </c>
      <c r="P9">
        <v>16</v>
      </c>
      <c r="Q9">
        <v>6</v>
      </c>
      <c r="R9">
        <v>6</v>
      </c>
      <c r="S9">
        <v>1</v>
      </c>
      <c r="T9">
        <v>2</v>
      </c>
      <c r="U9">
        <v>1</v>
      </c>
      <c r="V9">
        <v>0</v>
      </c>
      <c r="W9">
        <v>1</v>
      </c>
      <c r="X9">
        <v>1.8</v>
      </c>
      <c r="Y9">
        <v>3.6</v>
      </c>
      <c r="Z9">
        <v>4.33</v>
      </c>
      <c r="AA9">
        <v>1.75</v>
      </c>
      <c r="AB9">
        <v>3.3</v>
      </c>
      <c r="AC9">
        <v>4.25</v>
      </c>
      <c r="AD9">
        <v>1.75</v>
      </c>
      <c r="AE9">
        <v>3.5</v>
      </c>
      <c r="AF9">
        <v>3.9</v>
      </c>
      <c r="AG9">
        <v>1.85</v>
      </c>
      <c r="AH9">
        <v>3.95</v>
      </c>
      <c r="AI9">
        <v>4.09</v>
      </c>
      <c r="AJ9">
        <v>1.75</v>
      </c>
      <c r="AK9">
        <v>3.4</v>
      </c>
      <c r="AL9">
        <v>4.33</v>
      </c>
      <c r="AM9">
        <v>1.83</v>
      </c>
      <c r="AN9">
        <v>3.7</v>
      </c>
      <c r="AO9">
        <v>4.3</v>
      </c>
      <c r="AP9">
        <v>34</v>
      </c>
      <c r="AQ9">
        <v>1.88</v>
      </c>
      <c r="AR9">
        <v>1.8</v>
      </c>
      <c r="AS9">
        <v>3.95</v>
      </c>
      <c r="AT9">
        <v>3.57</v>
      </c>
      <c r="AU9">
        <v>4.33</v>
      </c>
      <c r="AV9">
        <v>4</v>
      </c>
      <c r="AW9">
        <v>28</v>
      </c>
      <c r="AX9">
        <v>1.75</v>
      </c>
      <c r="AY9">
        <v>1.71</v>
      </c>
      <c r="AZ9">
        <v>2.1800000000000002</v>
      </c>
      <c r="BA9">
        <v>2.06</v>
      </c>
      <c r="BB9">
        <v>15</v>
      </c>
      <c r="BC9">
        <v>-0.75</v>
      </c>
      <c r="BD9">
        <v>2.13</v>
      </c>
      <c r="BE9">
        <v>2.06</v>
      </c>
      <c r="BF9">
        <v>1.78</v>
      </c>
      <c r="BG9">
        <v>1.74</v>
      </c>
      <c r="BH9">
        <v>2.12</v>
      </c>
      <c r="BI9">
        <v>3.6</v>
      </c>
      <c r="BJ9">
        <v>3.55</v>
      </c>
    </row>
    <row r="10" spans="1:62" s="6" customFormat="1" x14ac:dyDescent="0.2">
      <c r="A10" t="s">
        <v>267</v>
      </c>
      <c r="B10" s="4">
        <v>43323</v>
      </c>
      <c r="C10" t="s">
        <v>269</v>
      </c>
      <c r="D10" t="s">
        <v>274</v>
      </c>
      <c r="E10">
        <v>2</v>
      </c>
      <c r="F10">
        <v>1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 s="7" t="s">
        <v>263</v>
      </c>
      <c r="L10">
        <v>10</v>
      </c>
      <c r="M10">
        <v>10</v>
      </c>
      <c r="N10">
        <v>3</v>
      </c>
      <c r="O10">
        <v>4</v>
      </c>
      <c r="P10">
        <v>9</v>
      </c>
      <c r="Q10">
        <v>7</v>
      </c>
      <c r="R10">
        <v>5</v>
      </c>
      <c r="S10">
        <v>5</v>
      </c>
      <c r="T10">
        <v>1</v>
      </c>
      <c r="U10">
        <v>2</v>
      </c>
      <c r="V10">
        <v>0</v>
      </c>
      <c r="W10">
        <v>0</v>
      </c>
      <c r="X10">
        <v>2.04</v>
      </c>
      <c r="Y10">
        <v>3.5</v>
      </c>
      <c r="Z10">
        <v>3.4</v>
      </c>
      <c r="AA10">
        <v>1.9</v>
      </c>
      <c r="AB10">
        <v>3.25</v>
      </c>
      <c r="AC10">
        <v>3.6</v>
      </c>
      <c r="AD10">
        <v>1.97</v>
      </c>
      <c r="AE10">
        <v>3.3</v>
      </c>
      <c r="AF10">
        <v>3.35</v>
      </c>
      <c r="AG10">
        <v>2.04</v>
      </c>
      <c r="AH10">
        <v>3.53</v>
      </c>
      <c r="AI10">
        <v>3.75</v>
      </c>
      <c r="AJ10">
        <v>1.95</v>
      </c>
      <c r="AK10">
        <v>3.3</v>
      </c>
      <c r="AL10">
        <v>3.75</v>
      </c>
      <c r="AM10">
        <v>2.0499999999999998</v>
      </c>
      <c r="AN10">
        <v>3.5</v>
      </c>
      <c r="AO10">
        <v>3.6</v>
      </c>
      <c r="AP10">
        <v>33</v>
      </c>
      <c r="AQ10">
        <v>2.1</v>
      </c>
      <c r="AR10">
        <v>2.02</v>
      </c>
      <c r="AS10">
        <v>3.53</v>
      </c>
      <c r="AT10">
        <v>3.37</v>
      </c>
      <c r="AU10">
        <v>3.75</v>
      </c>
      <c r="AV10">
        <v>3.45</v>
      </c>
      <c r="AW10">
        <v>28</v>
      </c>
      <c r="AX10">
        <v>2.02</v>
      </c>
      <c r="AY10">
        <v>1.92</v>
      </c>
      <c r="AZ10">
        <v>1.91</v>
      </c>
      <c r="BA10">
        <v>1.82</v>
      </c>
      <c r="BB10">
        <v>14</v>
      </c>
      <c r="BC10">
        <v>-0.5</v>
      </c>
      <c r="BD10">
        <v>2.11</v>
      </c>
      <c r="BE10">
        <v>2.0299999999999998</v>
      </c>
      <c r="BF10">
        <v>1.83</v>
      </c>
      <c r="BG10">
        <v>1.76</v>
      </c>
      <c r="BH10">
        <v>1.8</v>
      </c>
      <c r="BI10">
        <v>3.98</v>
      </c>
      <c r="BJ10">
        <v>4.45</v>
      </c>
    </row>
    <row r="11" spans="1:62" s="6" customFormat="1" x14ac:dyDescent="0.2">
      <c r="A11" t="s">
        <v>267</v>
      </c>
      <c r="B11" s="4">
        <v>43323</v>
      </c>
      <c r="C11" t="s">
        <v>278</v>
      </c>
      <c r="D11" t="s">
        <v>271</v>
      </c>
      <c r="E11">
        <v>1</v>
      </c>
      <c r="F11">
        <v>2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7" t="s">
        <v>390</v>
      </c>
      <c r="L11">
        <v>10</v>
      </c>
      <c r="M11">
        <v>7</v>
      </c>
      <c r="N11">
        <v>4</v>
      </c>
      <c r="O11">
        <v>3</v>
      </c>
      <c r="P11">
        <v>8</v>
      </c>
      <c r="Q11">
        <v>9</v>
      </c>
      <c r="R11">
        <v>2</v>
      </c>
      <c r="S11">
        <v>7</v>
      </c>
      <c r="T11">
        <v>3</v>
      </c>
      <c r="U11">
        <v>3</v>
      </c>
      <c r="V11">
        <v>0</v>
      </c>
      <c r="W11">
        <v>0</v>
      </c>
      <c r="X11">
        <v>2.75</v>
      </c>
      <c r="Y11">
        <v>3.4</v>
      </c>
      <c r="Z11">
        <v>2.4500000000000002</v>
      </c>
      <c r="AA11">
        <v>2.7</v>
      </c>
      <c r="AB11">
        <v>3.2</v>
      </c>
      <c r="AC11">
        <v>2.35</v>
      </c>
      <c r="AD11">
        <v>2.65</v>
      </c>
      <c r="AE11">
        <v>3.25</v>
      </c>
      <c r="AF11">
        <v>2.35</v>
      </c>
      <c r="AG11">
        <v>2.75</v>
      </c>
      <c r="AH11">
        <v>3.51</v>
      </c>
      <c r="AI11">
        <v>2.56</v>
      </c>
      <c r="AJ11">
        <v>2.9</v>
      </c>
      <c r="AK11">
        <v>3.3</v>
      </c>
      <c r="AL11">
        <v>2.25</v>
      </c>
      <c r="AM11">
        <v>2.75</v>
      </c>
      <c r="AN11">
        <v>3.4</v>
      </c>
      <c r="AO11">
        <v>2.5499999999999998</v>
      </c>
      <c r="AP11">
        <v>34</v>
      </c>
      <c r="AQ11">
        <v>2.9</v>
      </c>
      <c r="AR11">
        <v>2.69</v>
      </c>
      <c r="AS11">
        <v>3.51</v>
      </c>
      <c r="AT11">
        <v>3.31</v>
      </c>
      <c r="AU11">
        <v>2.56</v>
      </c>
      <c r="AV11">
        <v>2.44</v>
      </c>
      <c r="AW11">
        <v>31</v>
      </c>
      <c r="AX11">
        <v>1.86</v>
      </c>
      <c r="AY11">
        <v>1.78</v>
      </c>
      <c r="AZ11">
        <v>2.0699999999999998</v>
      </c>
      <c r="BA11">
        <v>1.97</v>
      </c>
      <c r="BB11">
        <v>16</v>
      </c>
      <c r="BC11">
        <v>0</v>
      </c>
      <c r="BD11">
        <v>2.02</v>
      </c>
      <c r="BE11">
        <v>1.96</v>
      </c>
      <c r="BF11">
        <v>1.9</v>
      </c>
      <c r="BG11">
        <v>1.83</v>
      </c>
      <c r="BH11">
        <v>2.5099999999999998</v>
      </c>
      <c r="BI11">
        <v>3.38</v>
      </c>
      <c r="BJ11">
        <v>2.96</v>
      </c>
    </row>
    <row r="12" spans="1:62" s="6" customFormat="1" x14ac:dyDescent="0.2">
      <c r="A12" t="s">
        <v>267</v>
      </c>
      <c r="B12" s="4">
        <v>43337</v>
      </c>
      <c r="C12" t="s">
        <v>268</v>
      </c>
      <c r="D12" t="s">
        <v>272</v>
      </c>
      <c r="E12">
        <v>4</v>
      </c>
      <c r="F12">
        <v>1</v>
      </c>
      <c r="G12" t="str">
        <f t="shared" ref="G12:G26" si="2">IF(OR(E12="",F12=""),"",IF(E12&gt;F12,"H",IF(E12=F12,"D","A")))</f>
        <v>H</v>
      </c>
      <c r="H12">
        <v>3</v>
      </c>
      <c r="I12">
        <v>0</v>
      </c>
      <c r="J12" t="str">
        <f t="shared" ref="J12:J26" si="3">IF(OR(H12="",I12=""),"",IF(H12&gt;I12,"H",IF(H12=I12,"D","A")))</f>
        <v>H</v>
      </c>
      <c r="K12" s="7" t="s">
        <v>549</v>
      </c>
      <c r="L12">
        <v>7</v>
      </c>
      <c r="M12">
        <v>15</v>
      </c>
      <c r="N12">
        <v>4</v>
      </c>
      <c r="O12">
        <v>2</v>
      </c>
      <c r="P12">
        <v>9</v>
      </c>
      <c r="Q12">
        <v>13</v>
      </c>
      <c r="R12">
        <v>3</v>
      </c>
      <c r="S12">
        <v>4</v>
      </c>
      <c r="T12">
        <v>0</v>
      </c>
      <c r="U12">
        <v>3</v>
      </c>
      <c r="V12">
        <v>0</v>
      </c>
      <c r="W12">
        <v>0</v>
      </c>
      <c r="X12">
        <v>2.9</v>
      </c>
      <c r="Y12">
        <v>3.3</v>
      </c>
      <c r="Z12">
        <v>2.4</v>
      </c>
      <c r="AA12">
        <v>2.5499999999999998</v>
      </c>
      <c r="AB12">
        <v>3.3</v>
      </c>
      <c r="AC12">
        <v>2.4</v>
      </c>
      <c r="AD12">
        <v>2.65</v>
      </c>
      <c r="AE12">
        <v>3.25</v>
      </c>
      <c r="AF12">
        <v>2.35</v>
      </c>
      <c r="AG12">
        <v>2.73</v>
      </c>
      <c r="AH12">
        <v>3.66</v>
      </c>
      <c r="AI12">
        <v>2.5</v>
      </c>
      <c r="AJ12">
        <v>2.62</v>
      </c>
      <c r="AK12">
        <v>3.7</v>
      </c>
      <c r="AL12">
        <v>2.4500000000000002</v>
      </c>
      <c r="AM12">
        <v>2.8</v>
      </c>
      <c r="AN12">
        <v>3.4</v>
      </c>
      <c r="AO12">
        <v>2.5</v>
      </c>
      <c r="AP12">
        <v>40</v>
      </c>
      <c r="AQ12">
        <v>2.9</v>
      </c>
      <c r="AR12">
        <v>2.7</v>
      </c>
      <c r="AS12">
        <v>3.7</v>
      </c>
      <c r="AT12">
        <v>3.37</v>
      </c>
      <c r="AU12">
        <v>2.5</v>
      </c>
      <c r="AV12">
        <v>2.4</v>
      </c>
      <c r="AW12">
        <v>37</v>
      </c>
      <c r="AX12">
        <v>1.97</v>
      </c>
      <c r="AY12">
        <v>1.88</v>
      </c>
      <c r="AZ12">
        <v>1.94</v>
      </c>
      <c r="BA12">
        <v>1.85</v>
      </c>
      <c r="BB12">
        <v>17</v>
      </c>
      <c r="BC12">
        <v>0</v>
      </c>
      <c r="BD12">
        <v>2.08</v>
      </c>
      <c r="BE12">
        <v>2</v>
      </c>
      <c r="BF12">
        <v>1.9</v>
      </c>
      <c r="BG12">
        <v>1.79</v>
      </c>
      <c r="BH12">
        <v>3.05</v>
      </c>
      <c r="BI12">
        <v>3.52</v>
      </c>
      <c r="BJ12">
        <v>2.38</v>
      </c>
    </row>
    <row r="13" spans="1:62" s="6" customFormat="1" x14ac:dyDescent="0.2">
      <c r="A13" t="s">
        <v>267</v>
      </c>
      <c r="B13" s="4">
        <v>43337</v>
      </c>
      <c r="C13" t="s">
        <v>271</v>
      </c>
      <c r="D13" t="s">
        <v>269</v>
      </c>
      <c r="E13">
        <v>3</v>
      </c>
      <c r="F13">
        <v>1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7" t="s">
        <v>392</v>
      </c>
      <c r="L13">
        <v>9</v>
      </c>
      <c r="M13">
        <v>8</v>
      </c>
      <c r="N13">
        <v>6</v>
      </c>
      <c r="O13">
        <v>3</v>
      </c>
      <c r="P13">
        <v>8</v>
      </c>
      <c r="Q13">
        <v>11</v>
      </c>
      <c r="R13">
        <v>3</v>
      </c>
      <c r="S13">
        <v>3</v>
      </c>
      <c r="T13">
        <v>2</v>
      </c>
      <c r="U13">
        <v>2</v>
      </c>
      <c r="V13">
        <v>0</v>
      </c>
      <c r="W13">
        <v>0</v>
      </c>
      <c r="X13">
        <v>2.5</v>
      </c>
      <c r="Y13">
        <v>3.4</v>
      </c>
      <c r="Z13">
        <v>2.7</v>
      </c>
      <c r="AA13">
        <v>2.4</v>
      </c>
      <c r="AB13">
        <v>3.4</v>
      </c>
      <c r="AC13">
        <v>2.5</v>
      </c>
      <c r="AD13">
        <v>2.4</v>
      </c>
      <c r="AE13">
        <v>3.2</v>
      </c>
      <c r="AF13">
        <v>2.65</v>
      </c>
      <c r="AG13">
        <v>2.5299999999999998</v>
      </c>
      <c r="AH13">
        <v>3.54</v>
      </c>
      <c r="AI13">
        <v>2.75</v>
      </c>
      <c r="AJ13">
        <v>2.4</v>
      </c>
      <c r="AK13">
        <v>3.6</v>
      </c>
      <c r="AL13">
        <v>2.75</v>
      </c>
      <c r="AM13">
        <v>2.5</v>
      </c>
      <c r="AN13">
        <v>3.4</v>
      </c>
      <c r="AO13">
        <v>2.8</v>
      </c>
      <c r="AP13">
        <v>40</v>
      </c>
      <c r="AQ13">
        <v>2.5299999999999998</v>
      </c>
      <c r="AR13">
        <v>2.42</v>
      </c>
      <c r="AS13">
        <v>3.6</v>
      </c>
      <c r="AT13">
        <v>3.35</v>
      </c>
      <c r="AU13">
        <v>2.8</v>
      </c>
      <c r="AV13">
        <v>2.67</v>
      </c>
      <c r="AW13">
        <v>37</v>
      </c>
      <c r="AX13">
        <v>1.98</v>
      </c>
      <c r="AY13">
        <v>1.88</v>
      </c>
      <c r="AZ13">
        <v>1.93</v>
      </c>
      <c r="BA13">
        <v>1.85</v>
      </c>
      <c r="BB13">
        <v>17</v>
      </c>
      <c r="BC13">
        <v>0</v>
      </c>
      <c r="BD13">
        <v>1.85</v>
      </c>
      <c r="BE13">
        <v>1.8</v>
      </c>
      <c r="BF13">
        <v>2.0699999999999998</v>
      </c>
      <c r="BG13">
        <v>1.99</v>
      </c>
      <c r="BH13">
        <v>2.2200000000000002</v>
      </c>
      <c r="BI13">
        <v>3.56</v>
      </c>
      <c r="BJ13">
        <v>3.28</v>
      </c>
    </row>
    <row r="14" spans="1:62" s="6" customFormat="1" x14ac:dyDescent="0.2">
      <c r="A14" t="s">
        <v>267</v>
      </c>
      <c r="B14" s="4">
        <v>43337</v>
      </c>
      <c r="C14" t="s">
        <v>274</v>
      </c>
      <c r="D14" t="s">
        <v>278</v>
      </c>
      <c r="E14">
        <v>0</v>
      </c>
      <c r="F14">
        <v>3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 s="7" t="s">
        <v>391</v>
      </c>
      <c r="L14">
        <v>3</v>
      </c>
      <c r="M14">
        <v>27</v>
      </c>
      <c r="N14">
        <v>0</v>
      </c>
      <c r="O14">
        <v>11</v>
      </c>
      <c r="P14">
        <v>18</v>
      </c>
      <c r="Q14">
        <v>8</v>
      </c>
      <c r="R14">
        <v>2</v>
      </c>
      <c r="S14">
        <v>10</v>
      </c>
      <c r="T14">
        <v>2</v>
      </c>
      <c r="U14">
        <v>0</v>
      </c>
      <c r="V14">
        <v>0</v>
      </c>
      <c r="W14">
        <v>0</v>
      </c>
      <c r="X14">
        <v>2.2999999999999998</v>
      </c>
      <c r="Y14">
        <v>3.4</v>
      </c>
      <c r="Z14">
        <v>3</v>
      </c>
      <c r="AA14">
        <v>2.25</v>
      </c>
      <c r="AB14">
        <v>3.25</v>
      </c>
      <c r="AC14">
        <v>2.8</v>
      </c>
      <c r="AD14">
        <v>2.25</v>
      </c>
      <c r="AE14">
        <v>3.25</v>
      </c>
      <c r="AF14">
        <v>2.75</v>
      </c>
      <c r="AG14">
        <v>2.38</v>
      </c>
      <c r="AH14">
        <v>3.6</v>
      </c>
      <c r="AI14">
        <v>2.92</v>
      </c>
      <c r="AJ14">
        <v>2.2999999999999998</v>
      </c>
      <c r="AK14">
        <v>3.7</v>
      </c>
      <c r="AL14">
        <v>2.8</v>
      </c>
      <c r="AM14">
        <v>2.38</v>
      </c>
      <c r="AN14">
        <v>3.5</v>
      </c>
      <c r="AO14">
        <v>2.9</v>
      </c>
      <c r="AP14">
        <v>40</v>
      </c>
      <c r="AQ14">
        <v>2.4500000000000002</v>
      </c>
      <c r="AR14">
        <v>2.31</v>
      </c>
      <c r="AS14">
        <v>3.7</v>
      </c>
      <c r="AT14">
        <v>3.37</v>
      </c>
      <c r="AU14">
        <v>3</v>
      </c>
      <c r="AV14">
        <v>2.81</v>
      </c>
      <c r="AW14">
        <v>37</v>
      </c>
      <c r="AX14">
        <v>1.96</v>
      </c>
      <c r="AY14">
        <v>1.85</v>
      </c>
      <c r="AZ14">
        <v>1.97</v>
      </c>
      <c r="BA14">
        <v>1.88</v>
      </c>
      <c r="BB14">
        <v>16</v>
      </c>
      <c r="BC14">
        <v>-0.25</v>
      </c>
      <c r="BD14">
        <v>2.1</v>
      </c>
      <c r="BE14">
        <v>2.0299999999999998</v>
      </c>
      <c r="BF14">
        <v>1.77</v>
      </c>
      <c r="BG14">
        <v>1.73</v>
      </c>
      <c r="BH14">
        <v>2.4</v>
      </c>
      <c r="BI14">
        <v>3.51</v>
      </c>
      <c r="BJ14">
        <v>3.01</v>
      </c>
    </row>
    <row r="15" spans="1:62" s="6" customFormat="1" x14ac:dyDescent="0.2">
      <c r="A15" t="s">
        <v>267</v>
      </c>
      <c r="B15" s="4">
        <v>43337</v>
      </c>
      <c r="C15" t="s">
        <v>275</v>
      </c>
      <c r="D15" t="s">
        <v>281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s="7" t="s">
        <v>295</v>
      </c>
      <c r="L15">
        <v>17</v>
      </c>
      <c r="M15">
        <v>6</v>
      </c>
      <c r="N15">
        <v>7</v>
      </c>
      <c r="O15">
        <v>4</v>
      </c>
      <c r="P15">
        <v>16</v>
      </c>
      <c r="Q15">
        <v>8</v>
      </c>
      <c r="R15">
        <v>10</v>
      </c>
      <c r="S15">
        <v>3</v>
      </c>
      <c r="T15">
        <v>2</v>
      </c>
      <c r="U15">
        <v>0</v>
      </c>
      <c r="V15">
        <v>0</v>
      </c>
      <c r="W15">
        <v>1</v>
      </c>
      <c r="X15">
        <v>1.5</v>
      </c>
      <c r="Y15">
        <v>3.75</v>
      </c>
      <c r="Z15">
        <v>7.5</v>
      </c>
      <c r="AA15">
        <v>1.44</v>
      </c>
      <c r="AB15">
        <v>4</v>
      </c>
      <c r="AC15">
        <v>6</v>
      </c>
      <c r="AD15">
        <v>1.42</v>
      </c>
      <c r="AE15">
        <v>4.0999999999999996</v>
      </c>
      <c r="AF15">
        <v>6.2</v>
      </c>
      <c r="AG15">
        <v>1.47</v>
      </c>
      <c r="AH15">
        <v>4.5999999999999996</v>
      </c>
      <c r="AI15">
        <v>7.11</v>
      </c>
      <c r="AJ15">
        <v>1.44</v>
      </c>
      <c r="AK15">
        <v>4.75</v>
      </c>
      <c r="AL15">
        <v>6.5</v>
      </c>
      <c r="AM15">
        <v>1.45</v>
      </c>
      <c r="AN15">
        <v>4.75</v>
      </c>
      <c r="AO15">
        <v>6.5</v>
      </c>
      <c r="AP15">
        <v>40</v>
      </c>
      <c r="AQ15">
        <v>1.5</v>
      </c>
      <c r="AR15">
        <v>1.44</v>
      </c>
      <c r="AS15">
        <v>4.8</v>
      </c>
      <c r="AT15">
        <v>4.24</v>
      </c>
      <c r="AU15">
        <v>7.5</v>
      </c>
      <c r="AV15">
        <v>6.39</v>
      </c>
      <c r="AW15">
        <v>37</v>
      </c>
      <c r="AX15">
        <v>1.81</v>
      </c>
      <c r="AY15">
        <v>1.74</v>
      </c>
      <c r="AZ15">
        <v>2.09</v>
      </c>
      <c r="BA15">
        <v>2.0099999999999998</v>
      </c>
      <c r="BB15">
        <v>16</v>
      </c>
      <c r="BC15">
        <v>-1</v>
      </c>
      <c r="BD15">
        <v>1.8</v>
      </c>
      <c r="BE15">
        <v>1.73</v>
      </c>
      <c r="BF15">
        <v>2.14</v>
      </c>
      <c r="BG15">
        <v>2.06</v>
      </c>
      <c r="BH15">
        <v>1.46</v>
      </c>
      <c r="BI15">
        <v>4.7</v>
      </c>
      <c r="BJ15">
        <v>7.41</v>
      </c>
    </row>
    <row r="16" spans="1:62" s="6" customFormat="1" x14ac:dyDescent="0.2">
      <c r="A16" t="s">
        <v>267</v>
      </c>
      <c r="B16" s="4">
        <v>43337</v>
      </c>
      <c r="C16" t="s">
        <v>277</v>
      </c>
      <c r="D16" t="s">
        <v>280</v>
      </c>
      <c r="E16">
        <v>2</v>
      </c>
      <c r="F16">
        <v>1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7" t="s">
        <v>550</v>
      </c>
      <c r="L16">
        <v>6</v>
      </c>
      <c r="M16">
        <v>8</v>
      </c>
      <c r="N16">
        <v>3</v>
      </c>
      <c r="O16">
        <v>2</v>
      </c>
      <c r="P16">
        <v>12</v>
      </c>
      <c r="Q16">
        <v>15</v>
      </c>
      <c r="R16">
        <v>4</v>
      </c>
      <c r="S16">
        <v>8</v>
      </c>
      <c r="T16">
        <v>1</v>
      </c>
      <c r="U16">
        <v>3</v>
      </c>
      <c r="V16">
        <v>0</v>
      </c>
      <c r="W16">
        <v>0</v>
      </c>
      <c r="X16">
        <v>3</v>
      </c>
      <c r="Y16">
        <v>3.4</v>
      </c>
      <c r="Z16">
        <v>2.2999999999999998</v>
      </c>
      <c r="AA16">
        <v>2.7</v>
      </c>
      <c r="AB16">
        <v>3.25</v>
      </c>
      <c r="AC16">
        <v>2.2999999999999998</v>
      </c>
      <c r="AD16">
        <v>3.05</v>
      </c>
      <c r="AE16">
        <v>3.15</v>
      </c>
      <c r="AF16">
        <v>2.15</v>
      </c>
      <c r="AG16">
        <v>3.2</v>
      </c>
      <c r="AH16">
        <v>3.48</v>
      </c>
      <c r="AI16">
        <v>2.2799999999999998</v>
      </c>
      <c r="AJ16">
        <v>3.1</v>
      </c>
      <c r="AK16">
        <v>3.5</v>
      </c>
      <c r="AL16">
        <v>2.2000000000000002</v>
      </c>
      <c r="AM16">
        <v>3.13</v>
      </c>
      <c r="AN16">
        <v>3.4</v>
      </c>
      <c r="AO16">
        <v>2.2999999999999998</v>
      </c>
      <c r="AP16">
        <v>40</v>
      </c>
      <c r="AQ16">
        <v>3.23</v>
      </c>
      <c r="AR16">
        <v>3.03</v>
      </c>
      <c r="AS16">
        <v>3.5</v>
      </c>
      <c r="AT16">
        <v>3.29</v>
      </c>
      <c r="AU16">
        <v>2.4</v>
      </c>
      <c r="AV16">
        <v>2.2200000000000002</v>
      </c>
      <c r="AW16">
        <v>37</v>
      </c>
      <c r="AX16">
        <v>2.1</v>
      </c>
      <c r="AY16">
        <v>2.0099999999999998</v>
      </c>
      <c r="AZ16">
        <v>1.82</v>
      </c>
      <c r="BA16">
        <v>1.74</v>
      </c>
      <c r="BB16">
        <v>16</v>
      </c>
      <c r="BC16">
        <v>0</v>
      </c>
      <c r="BD16">
        <v>2.33</v>
      </c>
      <c r="BE16">
        <v>2.23</v>
      </c>
      <c r="BF16">
        <v>1.72</v>
      </c>
      <c r="BG16">
        <v>1.63</v>
      </c>
      <c r="BH16">
        <v>4.17</v>
      </c>
      <c r="BI16">
        <v>3.49</v>
      </c>
      <c r="BJ16">
        <v>1.97</v>
      </c>
    </row>
    <row r="17" spans="1:62" s="6" customFormat="1" x14ac:dyDescent="0.2">
      <c r="A17" t="s">
        <v>267</v>
      </c>
      <c r="B17" s="4">
        <v>43344</v>
      </c>
      <c r="C17" t="s">
        <v>281</v>
      </c>
      <c r="D17" t="s">
        <v>271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s="7" t="s">
        <v>260</v>
      </c>
      <c r="L17">
        <v>10</v>
      </c>
      <c r="M17">
        <v>8</v>
      </c>
      <c r="N17">
        <v>3</v>
      </c>
      <c r="O17">
        <v>3</v>
      </c>
      <c r="P17">
        <v>11</v>
      </c>
      <c r="Q17">
        <v>18</v>
      </c>
      <c r="R17">
        <v>6</v>
      </c>
      <c r="S17">
        <v>6</v>
      </c>
      <c r="T17" s="7">
        <v>1</v>
      </c>
      <c r="U17" s="7">
        <v>3</v>
      </c>
      <c r="V17" s="7">
        <v>0</v>
      </c>
      <c r="W17" s="7">
        <v>0</v>
      </c>
      <c r="X17">
        <v>4.75</v>
      </c>
      <c r="Y17">
        <v>3.8</v>
      </c>
      <c r="Z17">
        <v>1.7</v>
      </c>
      <c r="AA17">
        <v>4</v>
      </c>
      <c r="AB17">
        <v>3.5</v>
      </c>
      <c r="AC17">
        <v>1.75</v>
      </c>
      <c r="AD17">
        <v>4.2</v>
      </c>
      <c r="AE17">
        <v>3.6</v>
      </c>
      <c r="AF17">
        <v>1.67</v>
      </c>
      <c r="AG17">
        <v>4.51</v>
      </c>
      <c r="AH17">
        <v>3.92</v>
      </c>
      <c r="AI17">
        <v>1.78</v>
      </c>
      <c r="AJ17">
        <v>4.33</v>
      </c>
      <c r="AK17">
        <v>4</v>
      </c>
      <c r="AL17">
        <v>1.73</v>
      </c>
      <c r="AM17">
        <v>4.5999999999999996</v>
      </c>
      <c r="AN17">
        <v>3.9</v>
      </c>
      <c r="AO17">
        <v>1.73</v>
      </c>
      <c r="AP17">
        <v>39</v>
      </c>
      <c r="AQ17">
        <v>4.75</v>
      </c>
      <c r="AR17">
        <v>4.28</v>
      </c>
      <c r="AS17">
        <v>4</v>
      </c>
      <c r="AT17">
        <v>3.71</v>
      </c>
      <c r="AU17">
        <v>1.79</v>
      </c>
      <c r="AV17">
        <v>1.72</v>
      </c>
      <c r="AW17">
        <v>32</v>
      </c>
      <c r="AX17">
        <v>1.8</v>
      </c>
      <c r="AY17">
        <v>1.72</v>
      </c>
      <c r="AZ17">
        <v>2.1</v>
      </c>
      <c r="BA17">
        <v>2.02</v>
      </c>
      <c r="BB17">
        <v>17</v>
      </c>
      <c r="BC17">
        <v>0.75</v>
      </c>
      <c r="BD17">
        <v>1.94</v>
      </c>
      <c r="BE17">
        <v>1.87</v>
      </c>
      <c r="BF17">
        <v>2.0099999999999998</v>
      </c>
      <c r="BG17">
        <v>1.92</v>
      </c>
      <c r="BH17">
        <v>4.3499999999999996</v>
      </c>
      <c r="BI17">
        <v>3.7</v>
      </c>
      <c r="BJ17">
        <v>1.88</v>
      </c>
    </row>
    <row r="18" spans="1:62" s="6" customFormat="1" x14ac:dyDescent="0.2">
      <c r="A18" t="s">
        <v>267</v>
      </c>
      <c r="B18" s="4">
        <v>43344</v>
      </c>
      <c r="C18" t="s">
        <v>272</v>
      </c>
      <c r="D18" t="s">
        <v>275</v>
      </c>
      <c r="E18">
        <v>0</v>
      </c>
      <c r="F18">
        <v>3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7" t="s">
        <v>389</v>
      </c>
      <c r="L18">
        <v>14</v>
      </c>
      <c r="M18">
        <v>8</v>
      </c>
      <c r="N18">
        <v>3</v>
      </c>
      <c r="O18">
        <v>5</v>
      </c>
      <c r="P18">
        <v>8</v>
      </c>
      <c r="Q18">
        <v>12</v>
      </c>
      <c r="R18">
        <v>9</v>
      </c>
      <c r="S18">
        <v>1</v>
      </c>
      <c r="T18" s="7">
        <v>3</v>
      </c>
      <c r="U18" s="7">
        <v>2</v>
      </c>
      <c r="V18" s="7">
        <v>0</v>
      </c>
      <c r="W18" s="7">
        <v>0</v>
      </c>
      <c r="X18">
        <v>2.2999999999999998</v>
      </c>
      <c r="Y18">
        <v>3.4</v>
      </c>
      <c r="Z18">
        <v>3</v>
      </c>
      <c r="AA18">
        <v>2.2999999999999998</v>
      </c>
      <c r="AB18">
        <v>3.25</v>
      </c>
      <c r="AC18">
        <v>2.7</v>
      </c>
      <c r="AD18">
        <v>2.25</v>
      </c>
      <c r="AE18">
        <v>3.15</v>
      </c>
      <c r="AF18">
        <v>2.85</v>
      </c>
      <c r="AG18">
        <v>2.4</v>
      </c>
      <c r="AH18">
        <v>3.39</v>
      </c>
      <c r="AI18">
        <v>3.05</v>
      </c>
      <c r="AJ18">
        <v>2.38</v>
      </c>
      <c r="AK18">
        <v>3.4</v>
      </c>
      <c r="AL18">
        <v>2.9</v>
      </c>
      <c r="AM18">
        <v>2.2999999999999998</v>
      </c>
      <c r="AN18">
        <v>3.4</v>
      </c>
      <c r="AO18">
        <v>3.1</v>
      </c>
      <c r="AP18">
        <v>38</v>
      </c>
      <c r="AQ18">
        <v>2.41</v>
      </c>
      <c r="AR18">
        <v>2.29</v>
      </c>
      <c r="AS18">
        <v>3.45</v>
      </c>
      <c r="AT18">
        <v>3.28</v>
      </c>
      <c r="AU18">
        <v>3.1</v>
      </c>
      <c r="AV18">
        <v>2.9</v>
      </c>
      <c r="AW18">
        <v>34</v>
      </c>
      <c r="AX18">
        <v>2.0299999999999998</v>
      </c>
      <c r="AY18">
        <v>1.93</v>
      </c>
      <c r="AZ18">
        <v>1.9</v>
      </c>
      <c r="BA18">
        <v>1.81</v>
      </c>
      <c r="BB18">
        <v>16</v>
      </c>
      <c r="BC18">
        <v>-0.25</v>
      </c>
      <c r="BD18">
        <v>2.06</v>
      </c>
      <c r="BE18">
        <v>1.99</v>
      </c>
      <c r="BF18">
        <v>1.87</v>
      </c>
      <c r="BG18">
        <v>1.81</v>
      </c>
      <c r="BH18">
        <v>2.04</v>
      </c>
      <c r="BI18">
        <v>3.66</v>
      </c>
      <c r="BJ18">
        <v>3.71</v>
      </c>
    </row>
    <row r="19" spans="1:62" s="6" customFormat="1" x14ac:dyDescent="0.2">
      <c r="A19" t="s">
        <v>267</v>
      </c>
      <c r="B19" s="4">
        <v>43344</v>
      </c>
      <c r="C19" t="s">
        <v>269</v>
      </c>
      <c r="D19" t="s">
        <v>277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s="7" t="s">
        <v>295</v>
      </c>
      <c r="L19">
        <v>13</v>
      </c>
      <c r="M19">
        <v>6</v>
      </c>
      <c r="N19">
        <v>5</v>
      </c>
      <c r="O19">
        <v>4</v>
      </c>
      <c r="P19">
        <v>12</v>
      </c>
      <c r="Q19">
        <v>9</v>
      </c>
      <c r="R19">
        <v>10</v>
      </c>
      <c r="S19">
        <v>5</v>
      </c>
      <c r="T19" s="7">
        <v>3</v>
      </c>
      <c r="U19" s="7">
        <v>2</v>
      </c>
      <c r="V19" s="7">
        <v>0</v>
      </c>
      <c r="W19" s="7">
        <v>0</v>
      </c>
      <c r="X19">
        <v>1.85</v>
      </c>
      <c r="Y19">
        <v>3.6</v>
      </c>
      <c r="Z19">
        <v>4</v>
      </c>
      <c r="AA19">
        <v>1.75</v>
      </c>
      <c r="AB19">
        <v>3.5</v>
      </c>
      <c r="AC19">
        <v>4</v>
      </c>
      <c r="AD19">
        <v>1.8</v>
      </c>
      <c r="AE19">
        <v>3.3</v>
      </c>
      <c r="AF19">
        <v>3.95</v>
      </c>
      <c r="AG19">
        <v>1.92</v>
      </c>
      <c r="AH19">
        <v>3.47</v>
      </c>
      <c r="AI19">
        <v>4.37</v>
      </c>
      <c r="AJ19">
        <v>1.95</v>
      </c>
      <c r="AK19">
        <v>3.5</v>
      </c>
      <c r="AL19">
        <v>3.8</v>
      </c>
      <c r="AM19">
        <v>1.87</v>
      </c>
      <c r="AN19">
        <v>3.6</v>
      </c>
      <c r="AO19">
        <v>4.2</v>
      </c>
      <c r="AP19">
        <v>39</v>
      </c>
      <c r="AQ19">
        <v>1.96</v>
      </c>
      <c r="AR19">
        <v>1.85</v>
      </c>
      <c r="AS19">
        <v>3.6</v>
      </c>
      <c r="AT19">
        <v>3.41</v>
      </c>
      <c r="AU19">
        <v>4.37</v>
      </c>
      <c r="AV19">
        <v>4.01</v>
      </c>
      <c r="AW19">
        <v>35</v>
      </c>
      <c r="AX19">
        <v>2.0699999999999998</v>
      </c>
      <c r="AY19">
        <v>1.96</v>
      </c>
      <c r="AZ19">
        <v>1.86</v>
      </c>
      <c r="BA19">
        <v>1.78</v>
      </c>
      <c r="BB19">
        <v>16</v>
      </c>
      <c r="BC19">
        <v>-0.75</v>
      </c>
      <c r="BD19">
        <v>2.23</v>
      </c>
      <c r="BE19">
        <v>2.12</v>
      </c>
      <c r="BF19">
        <v>1.75</v>
      </c>
      <c r="BG19">
        <v>1.69</v>
      </c>
      <c r="BH19">
        <v>2.23</v>
      </c>
      <c r="BI19">
        <v>3.13</v>
      </c>
      <c r="BJ19">
        <v>3.8</v>
      </c>
    </row>
    <row r="20" spans="1:62" s="6" customFormat="1" x14ac:dyDescent="0.2">
      <c r="A20" t="s">
        <v>267</v>
      </c>
      <c r="B20" s="4">
        <v>43344</v>
      </c>
      <c r="C20" t="s">
        <v>278</v>
      </c>
      <c r="D20" t="s">
        <v>268</v>
      </c>
      <c r="E20">
        <v>5</v>
      </c>
      <c r="F20">
        <v>0</v>
      </c>
      <c r="G20" t="str">
        <f t="shared" si="2"/>
        <v>H</v>
      </c>
      <c r="H20">
        <v>4</v>
      </c>
      <c r="I20">
        <v>0</v>
      </c>
      <c r="J20" t="str">
        <f t="shared" si="3"/>
        <v>H</v>
      </c>
      <c r="K20" s="7" t="s">
        <v>484</v>
      </c>
      <c r="L20">
        <v>13</v>
      </c>
      <c r="M20">
        <v>7</v>
      </c>
      <c r="N20">
        <v>9</v>
      </c>
      <c r="O20">
        <v>3</v>
      </c>
      <c r="P20">
        <v>9</v>
      </c>
      <c r="Q20">
        <v>13</v>
      </c>
      <c r="R20">
        <v>2</v>
      </c>
      <c r="S20">
        <v>1</v>
      </c>
      <c r="T20" s="7">
        <v>3</v>
      </c>
      <c r="U20" s="7">
        <v>4</v>
      </c>
      <c r="V20" s="7">
        <v>0</v>
      </c>
      <c r="W20" s="7">
        <v>1</v>
      </c>
      <c r="X20">
        <v>2.14</v>
      </c>
      <c r="Y20">
        <v>3.75</v>
      </c>
      <c r="Z20">
        <v>3</v>
      </c>
      <c r="AA20">
        <v>2</v>
      </c>
      <c r="AB20">
        <v>3.6</v>
      </c>
      <c r="AC20">
        <v>3</v>
      </c>
      <c r="AD20">
        <v>2.1</v>
      </c>
      <c r="AE20">
        <v>3.35</v>
      </c>
      <c r="AF20">
        <v>3</v>
      </c>
      <c r="AG20">
        <v>2.23</v>
      </c>
      <c r="AH20">
        <v>3.66</v>
      </c>
      <c r="AI20">
        <v>3.15</v>
      </c>
      <c r="AJ20">
        <v>2.2000000000000002</v>
      </c>
      <c r="AK20">
        <v>3.7</v>
      </c>
      <c r="AL20">
        <v>3</v>
      </c>
      <c r="AM20">
        <v>2.0499999999999998</v>
      </c>
      <c r="AN20">
        <v>3.75</v>
      </c>
      <c r="AO20">
        <v>3</v>
      </c>
      <c r="AP20">
        <v>38</v>
      </c>
      <c r="AQ20">
        <v>2.27</v>
      </c>
      <c r="AR20">
        <v>2.15</v>
      </c>
      <c r="AS20">
        <v>3.75</v>
      </c>
      <c r="AT20">
        <v>3.48</v>
      </c>
      <c r="AU20">
        <v>3.15</v>
      </c>
      <c r="AV20">
        <v>2.99</v>
      </c>
      <c r="AW20">
        <v>34</v>
      </c>
      <c r="AX20">
        <v>1.83</v>
      </c>
      <c r="AY20">
        <v>1.77</v>
      </c>
      <c r="AZ20">
        <v>2.06</v>
      </c>
      <c r="BA20">
        <v>1.97</v>
      </c>
      <c r="BB20">
        <v>17</v>
      </c>
      <c r="BC20">
        <v>-0.25</v>
      </c>
      <c r="BD20">
        <v>1.98</v>
      </c>
      <c r="BE20">
        <v>1.91</v>
      </c>
      <c r="BF20">
        <v>1.94</v>
      </c>
      <c r="BG20">
        <v>1.88</v>
      </c>
      <c r="BH20">
        <v>2.2400000000000002</v>
      </c>
      <c r="BI20">
        <v>3.81</v>
      </c>
      <c r="BJ20">
        <v>3.11</v>
      </c>
    </row>
    <row r="21" spans="1:62" s="6" customFormat="1" x14ac:dyDescent="0.2">
      <c r="A21" t="s">
        <v>267</v>
      </c>
      <c r="B21" s="4">
        <v>43344</v>
      </c>
      <c r="C21" t="s">
        <v>280</v>
      </c>
      <c r="D21" t="s">
        <v>274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251</v>
      </c>
      <c r="L21">
        <v>17</v>
      </c>
      <c r="M21">
        <v>5</v>
      </c>
      <c r="N21">
        <v>7</v>
      </c>
      <c r="O21">
        <v>3</v>
      </c>
      <c r="P21">
        <v>9</v>
      </c>
      <c r="Q21">
        <v>13</v>
      </c>
      <c r="R21">
        <v>8</v>
      </c>
      <c r="S21">
        <v>4</v>
      </c>
      <c r="T21" s="7">
        <v>2</v>
      </c>
      <c r="U21" s="7">
        <v>3</v>
      </c>
      <c r="V21" s="7">
        <v>0</v>
      </c>
      <c r="W21" s="7">
        <v>0</v>
      </c>
      <c r="X21">
        <v>1.5</v>
      </c>
      <c r="Y21">
        <v>4.5999999999999996</v>
      </c>
      <c r="Z21">
        <v>5.5</v>
      </c>
      <c r="AA21">
        <v>1.53</v>
      </c>
      <c r="AB21">
        <v>3.75</v>
      </c>
      <c r="AC21">
        <v>5.25</v>
      </c>
      <c r="AD21">
        <v>1.47</v>
      </c>
      <c r="AE21">
        <v>3.95</v>
      </c>
      <c r="AF21">
        <v>5.6</v>
      </c>
      <c r="AG21">
        <v>1.51</v>
      </c>
      <c r="AH21">
        <v>4.33</v>
      </c>
      <c r="AI21">
        <v>6.75</v>
      </c>
      <c r="AJ21">
        <v>1.5</v>
      </c>
      <c r="AK21">
        <v>4.4000000000000004</v>
      </c>
      <c r="AL21">
        <v>6</v>
      </c>
      <c r="AM21">
        <v>1.5</v>
      </c>
      <c r="AN21">
        <v>4.33</v>
      </c>
      <c r="AO21">
        <v>6.5</v>
      </c>
      <c r="AP21">
        <v>38</v>
      </c>
      <c r="AQ21">
        <v>1.53</v>
      </c>
      <c r="AR21">
        <v>1.49</v>
      </c>
      <c r="AS21">
        <v>4.5999999999999996</v>
      </c>
      <c r="AT21">
        <v>4.1399999999999997</v>
      </c>
      <c r="AU21">
        <v>6.75</v>
      </c>
      <c r="AV21">
        <v>5.82</v>
      </c>
      <c r="AW21">
        <v>31</v>
      </c>
      <c r="AX21">
        <v>1.81</v>
      </c>
      <c r="AY21">
        <v>1.73</v>
      </c>
      <c r="AZ21">
        <v>2.1</v>
      </c>
      <c r="BA21">
        <v>2.0099999999999998</v>
      </c>
      <c r="BB21">
        <v>16</v>
      </c>
      <c r="BC21">
        <v>-1</v>
      </c>
      <c r="BD21">
        <v>1.9</v>
      </c>
      <c r="BE21">
        <v>1.84</v>
      </c>
      <c r="BF21">
        <v>2.02</v>
      </c>
      <c r="BG21">
        <v>1.94</v>
      </c>
      <c r="BH21">
        <v>1.53</v>
      </c>
      <c r="BI21">
        <v>4.22</v>
      </c>
      <c r="BJ21">
        <v>7</v>
      </c>
    </row>
    <row r="22" spans="1:62" s="6" customFormat="1" x14ac:dyDescent="0.2">
      <c r="A22" t="s">
        <v>267</v>
      </c>
      <c r="B22" s="4">
        <v>43358</v>
      </c>
      <c r="C22" t="s">
        <v>268</v>
      </c>
      <c r="D22" t="s">
        <v>274</v>
      </c>
      <c r="E22">
        <v>3</v>
      </c>
      <c r="F22">
        <v>2</v>
      </c>
      <c r="G22" t="str">
        <f t="shared" si="2"/>
        <v>H</v>
      </c>
      <c r="H22">
        <v>0</v>
      </c>
      <c r="I22">
        <v>2</v>
      </c>
      <c r="J22" t="str">
        <f t="shared" si="3"/>
        <v>A</v>
      </c>
      <c r="K22" s="7" t="s">
        <v>292</v>
      </c>
      <c r="L22">
        <v>15</v>
      </c>
      <c r="M22">
        <v>9</v>
      </c>
      <c r="N22">
        <v>8</v>
      </c>
      <c r="O22">
        <v>4</v>
      </c>
      <c r="P22">
        <v>8</v>
      </c>
      <c r="Q22">
        <v>11</v>
      </c>
      <c r="R22">
        <v>6</v>
      </c>
      <c r="S22">
        <v>3</v>
      </c>
      <c r="T22">
        <v>2</v>
      </c>
      <c r="U22">
        <v>1</v>
      </c>
      <c r="V22">
        <v>0</v>
      </c>
      <c r="W22">
        <v>0</v>
      </c>
      <c r="X22">
        <v>2</v>
      </c>
      <c r="Y22">
        <v>3.6</v>
      </c>
      <c r="Z22">
        <v>3.5</v>
      </c>
      <c r="AA22">
        <v>1.95</v>
      </c>
      <c r="AB22">
        <v>3.4</v>
      </c>
      <c r="AC22">
        <v>3.3</v>
      </c>
      <c r="AD22">
        <v>2</v>
      </c>
      <c r="AE22">
        <v>3.4</v>
      </c>
      <c r="AF22">
        <v>3.15</v>
      </c>
      <c r="AG22">
        <v>2.16</v>
      </c>
      <c r="AH22">
        <v>3.64</v>
      </c>
      <c r="AI22">
        <v>3.38</v>
      </c>
      <c r="AJ22">
        <v>2.0499999999999998</v>
      </c>
      <c r="AK22">
        <v>3.75</v>
      </c>
      <c r="AL22">
        <v>3.2</v>
      </c>
      <c r="AM22">
        <v>2.1</v>
      </c>
      <c r="AN22">
        <v>3.7</v>
      </c>
      <c r="AO22">
        <v>3.3</v>
      </c>
      <c r="AP22">
        <v>38</v>
      </c>
      <c r="AQ22">
        <v>2.17</v>
      </c>
      <c r="AR22">
        <v>2.04</v>
      </c>
      <c r="AS22">
        <v>3.75</v>
      </c>
      <c r="AT22">
        <v>3.53</v>
      </c>
      <c r="AU22">
        <v>3.5</v>
      </c>
      <c r="AV22">
        <v>3.21</v>
      </c>
      <c r="AW22">
        <v>37</v>
      </c>
      <c r="AX22">
        <v>1.76</v>
      </c>
      <c r="AY22">
        <v>1.68</v>
      </c>
      <c r="AZ22">
        <v>2.21</v>
      </c>
      <c r="BA22">
        <v>2.1</v>
      </c>
      <c r="BB22">
        <v>20</v>
      </c>
      <c r="BC22">
        <v>-0.25</v>
      </c>
      <c r="BD22">
        <v>1.88</v>
      </c>
      <c r="BE22">
        <v>1.81</v>
      </c>
      <c r="BF22">
        <v>2.0499999999999998</v>
      </c>
      <c r="BG22">
        <v>1.99</v>
      </c>
      <c r="BH22">
        <v>1.79</v>
      </c>
      <c r="BI22">
        <v>4.2</v>
      </c>
      <c r="BJ22">
        <v>4.26</v>
      </c>
    </row>
    <row r="23" spans="1:62" s="6" customFormat="1" x14ac:dyDescent="0.2">
      <c r="A23" t="s">
        <v>267</v>
      </c>
      <c r="B23" s="4">
        <v>43358</v>
      </c>
      <c r="C23" t="s">
        <v>271</v>
      </c>
      <c r="D23" t="s">
        <v>277</v>
      </c>
      <c r="E23">
        <v>1</v>
      </c>
      <c r="F23">
        <v>1</v>
      </c>
      <c r="G23" t="str">
        <f t="shared" si="2"/>
        <v>D</v>
      </c>
      <c r="H23">
        <v>0</v>
      </c>
      <c r="I23">
        <v>1</v>
      </c>
      <c r="J23" t="str">
        <f t="shared" si="3"/>
        <v>A</v>
      </c>
      <c r="K23" s="7" t="s">
        <v>484</v>
      </c>
      <c r="L23">
        <v>10</v>
      </c>
      <c r="M23">
        <v>12</v>
      </c>
      <c r="N23">
        <v>3</v>
      </c>
      <c r="O23">
        <v>3</v>
      </c>
      <c r="P23">
        <v>9</v>
      </c>
      <c r="Q23">
        <v>7</v>
      </c>
      <c r="R23">
        <v>3</v>
      </c>
      <c r="S23">
        <v>3</v>
      </c>
      <c r="T23">
        <v>3</v>
      </c>
      <c r="U23">
        <v>3</v>
      </c>
      <c r="V23">
        <v>0</v>
      </c>
      <c r="W23">
        <v>0</v>
      </c>
      <c r="X23">
        <v>1.72</v>
      </c>
      <c r="Y23">
        <v>3.6</v>
      </c>
      <c r="Z23">
        <v>4.75</v>
      </c>
      <c r="AA23">
        <v>1.78</v>
      </c>
      <c r="AB23">
        <v>3.25</v>
      </c>
      <c r="AC23">
        <v>4.0999999999999996</v>
      </c>
      <c r="AD23">
        <v>1.7</v>
      </c>
      <c r="AE23">
        <v>3.45</v>
      </c>
      <c r="AF23">
        <v>4.25</v>
      </c>
      <c r="AG23">
        <v>1.83</v>
      </c>
      <c r="AH23">
        <v>3.71</v>
      </c>
      <c r="AI23">
        <v>4.62</v>
      </c>
      <c r="AJ23">
        <v>1.8</v>
      </c>
      <c r="AK23">
        <v>3.75</v>
      </c>
      <c r="AL23">
        <v>4.2</v>
      </c>
      <c r="AM23">
        <v>1.8</v>
      </c>
      <c r="AN23">
        <v>3.7</v>
      </c>
      <c r="AO23">
        <v>4.5999999999999996</v>
      </c>
      <c r="AP23">
        <v>38</v>
      </c>
      <c r="AQ23">
        <v>1.83</v>
      </c>
      <c r="AR23">
        <v>1.76</v>
      </c>
      <c r="AS23">
        <v>3.75</v>
      </c>
      <c r="AT23">
        <v>3.52</v>
      </c>
      <c r="AU23">
        <v>4.75</v>
      </c>
      <c r="AV23">
        <v>4.29</v>
      </c>
      <c r="AW23">
        <v>36</v>
      </c>
      <c r="AX23">
        <v>1.98</v>
      </c>
      <c r="AY23">
        <v>1.89</v>
      </c>
      <c r="AZ23">
        <v>1.93</v>
      </c>
      <c r="BA23">
        <v>1.85</v>
      </c>
      <c r="BB23">
        <v>18</v>
      </c>
      <c r="BC23">
        <v>-0.5</v>
      </c>
      <c r="BD23">
        <v>1.84</v>
      </c>
      <c r="BE23">
        <v>1.77</v>
      </c>
      <c r="BF23">
        <v>2.12</v>
      </c>
      <c r="BG23">
        <v>2.0299999999999998</v>
      </c>
      <c r="BH23">
        <v>1.88</v>
      </c>
      <c r="BI23">
        <v>3.52</v>
      </c>
      <c r="BJ23">
        <v>4.6399999999999997</v>
      </c>
    </row>
    <row r="24" spans="1:62" s="6" customFormat="1" x14ac:dyDescent="0.2">
      <c r="A24" t="s">
        <v>267</v>
      </c>
      <c r="B24" s="4">
        <v>43358</v>
      </c>
      <c r="C24" t="s">
        <v>272</v>
      </c>
      <c r="D24" t="s">
        <v>281</v>
      </c>
      <c r="E24">
        <v>0</v>
      </c>
      <c r="F24">
        <v>0</v>
      </c>
      <c r="G24" t="str">
        <f t="shared" si="2"/>
        <v>D</v>
      </c>
      <c r="H24">
        <v>0</v>
      </c>
      <c r="I24">
        <v>0</v>
      </c>
      <c r="J24" t="str">
        <f t="shared" si="3"/>
        <v>D</v>
      </c>
      <c r="K24" s="7" t="s">
        <v>282</v>
      </c>
      <c r="L24">
        <v>11</v>
      </c>
      <c r="M24">
        <v>4</v>
      </c>
      <c r="N24">
        <v>4</v>
      </c>
      <c r="O24">
        <v>1</v>
      </c>
      <c r="P24">
        <v>19</v>
      </c>
      <c r="Q24">
        <v>11</v>
      </c>
      <c r="R24">
        <v>6</v>
      </c>
      <c r="S24">
        <v>4</v>
      </c>
      <c r="T24">
        <v>1</v>
      </c>
      <c r="U24">
        <v>4</v>
      </c>
      <c r="V24">
        <v>0</v>
      </c>
      <c r="W24">
        <v>0</v>
      </c>
      <c r="X24">
        <v>1.5</v>
      </c>
      <c r="Y24">
        <v>4.33</v>
      </c>
      <c r="Z24">
        <v>6</v>
      </c>
      <c r="AA24">
        <v>1.45</v>
      </c>
      <c r="AB24">
        <v>3.8</v>
      </c>
      <c r="AC24">
        <v>6.25</v>
      </c>
      <c r="AD24">
        <v>1.47</v>
      </c>
      <c r="AE24">
        <v>3.95</v>
      </c>
      <c r="AF24">
        <v>5.6</v>
      </c>
      <c r="AG24">
        <v>1.53</v>
      </c>
      <c r="AH24">
        <v>4.3600000000000003</v>
      </c>
      <c r="AI24">
        <v>6.57</v>
      </c>
      <c r="AJ24">
        <v>1.5</v>
      </c>
      <c r="AK24">
        <v>4.4000000000000004</v>
      </c>
      <c r="AL24">
        <v>5.8</v>
      </c>
      <c r="AM24">
        <v>1.5</v>
      </c>
      <c r="AN24">
        <v>4.4000000000000004</v>
      </c>
      <c r="AO24">
        <v>6.5</v>
      </c>
      <c r="AP24">
        <v>38</v>
      </c>
      <c r="AQ24">
        <v>1.55</v>
      </c>
      <c r="AR24">
        <v>1.49</v>
      </c>
      <c r="AS24">
        <v>4.4000000000000004</v>
      </c>
      <c r="AT24">
        <v>4.1399999999999997</v>
      </c>
      <c r="AU24">
        <v>6.57</v>
      </c>
      <c r="AV24">
        <v>5.73</v>
      </c>
      <c r="AW24">
        <v>33</v>
      </c>
      <c r="AX24">
        <v>1.8</v>
      </c>
      <c r="AY24">
        <v>1.7</v>
      </c>
      <c r="AZ24">
        <v>2.14</v>
      </c>
      <c r="BA24">
        <v>2.06</v>
      </c>
      <c r="BB24">
        <v>20</v>
      </c>
      <c r="BC24">
        <v>-1</v>
      </c>
      <c r="BD24">
        <v>1.93</v>
      </c>
      <c r="BE24">
        <v>1.86</v>
      </c>
      <c r="BF24">
        <v>2</v>
      </c>
      <c r="BG24">
        <v>1.93</v>
      </c>
      <c r="BH24">
        <v>1.49</v>
      </c>
      <c r="BI24">
        <v>4.62</v>
      </c>
      <c r="BJ24">
        <v>6.85</v>
      </c>
    </row>
    <row r="25" spans="1:62" s="6" customFormat="1" x14ac:dyDescent="0.2">
      <c r="A25" t="s">
        <v>267</v>
      </c>
      <c r="B25" s="4">
        <v>43358</v>
      </c>
      <c r="C25" t="s">
        <v>275</v>
      </c>
      <c r="D25" t="s">
        <v>269</v>
      </c>
      <c r="E25">
        <v>3</v>
      </c>
      <c r="F25">
        <v>2</v>
      </c>
      <c r="G25" t="str">
        <f t="shared" si="2"/>
        <v>H</v>
      </c>
      <c r="H25">
        <v>3</v>
      </c>
      <c r="I25">
        <v>0</v>
      </c>
      <c r="J25" t="str">
        <f t="shared" si="3"/>
        <v>H</v>
      </c>
      <c r="K25" s="7" t="s">
        <v>550</v>
      </c>
      <c r="L25">
        <v>8</v>
      </c>
      <c r="M25">
        <v>16</v>
      </c>
      <c r="N25">
        <v>5</v>
      </c>
      <c r="O25">
        <v>6</v>
      </c>
      <c r="P25">
        <v>16</v>
      </c>
      <c r="Q25">
        <v>5</v>
      </c>
      <c r="R25">
        <v>2</v>
      </c>
      <c r="S25">
        <v>10</v>
      </c>
      <c r="T25">
        <v>2</v>
      </c>
      <c r="U25">
        <v>2</v>
      </c>
      <c r="V25">
        <v>0</v>
      </c>
      <c r="W25">
        <v>0</v>
      </c>
      <c r="X25">
        <v>1.95</v>
      </c>
      <c r="Y25">
        <v>3.6</v>
      </c>
      <c r="Z25">
        <v>3.6</v>
      </c>
      <c r="AA25">
        <v>1.95</v>
      </c>
      <c r="AB25">
        <v>3.4</v>
      </c>
      <c r="AC25">
        <v>3.3</v>
      </c>
      <c r="AD25">
        <v>1.9</v>
      </c>
      <c r="AE25">
        <v>3.3</v>
      </c>
      <c r="AF25">
        <v>3.55</v>
      </c>
      <c r="AG25">
        <v>2.0099999999999998</v>
      </c>
      <c r="AH25">
        <v>3.61</v>
      </c>
      <c r="AI25">
        <v>3.85</v>
      </c>
      <c r="AJ25">
        <v>1.95</v>
      </c>
      <c r="AK25">
        <v>3.5</v>
      </c>
      <c r="AL25">
        <v>3.6</v>
      </c>
      <c r="AM25">
        <v>2</v>
      </c>
      <c r="AN25">
        <v>3.5</v>
      </c>
      <c r="AO25">
        <v>3.7</v>
      </c>
      <c r="AP25">
        <v>38</v>
      </c>
      <c r="AQ25">
        <v>2.0699999999999998</v>
      </c>
      <c r="AR25">
        <v>1.97</v>
      </c>
      <c r="AS25">
        <v>3.61</v>
      </c>
      <c r="AT25">
        <v>3.43</v>
      </c>
      <c r="AU25">
        <v>3.85</v>
      </c>
      <c r="AV25">
        <v>3.52</v>
      </c>
      <c r="AW25">
        <v>36</v>
      </c>
      <c r="AX25">
        <v>2.02</v>
      </c>
      <c r="AY25">
        <v>1.94</v>
      </c>
      <c r="AZ25">
        <v>1.9</v>
      </c>
      <c r="BA25">
        <v>1.8</v>
      </c>
      <c r="BB25">
        <v>18</v>
      </c>
      <c r="BC25">
        <v>-0.25</v>
      </c>
      <c r="BD25">
        <v>1.79</v>
      </c>
      <c r="BE25">
        <v>1.72</v>
      </c>
      <c r="BF25">
        <v>2.1800000000000002</v>
      </c>
      <c r="BG25">
        <v>2.09</v>
      </c>
      <c r="BH25">
        <v>1.91</v>
      </c>
      <c r="BI25">
        <v>3.78</v>
      </c>
      <c r="BJ25">
        <v>4.09</v>
      </c>
    </row>
    <row r="26" spans="1:62" s="6" customFormat="1" x14ac:dyDescent="0.2">
      <c r="A26" t="s">
        <v>267</v>
      </c>
      <c r="B26" s="4">
        <v>43358</v>
      </c>
      <c r="C26" t="s">
        <v>278</v>
      </c>
      <c r="D26" t="s">
        <v>280</v>
      </c>
      <c r="E26">
        <v>0</v>
      </c>
      <c r="F26">
        <v>0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 s="7" t="s">
        <v>276</v>
      </c>
      <c r="L26">
        <v>10</v>
      </c>
      <c r="M26">
        <v>6</v>
      </c>
      <c r="N26">
        <v>3</v>
      </c>
      <c r="O26">
        <v>0</v>
      </c>
      <c r="P26">
        <v>13</v>
      </c>
      <c r="Q26">
        <v>14</v>
      </c>
      <c r="R26">
        <v>4</v>
      </c>
      <c r="S26">
        <v>5</v>
      </c>
      <c r="T26">
        <v>1</v>
      </c>
      <c r="U26">
        <v>1</v>
      </c>
      <c r="V26">
        <v>0</v>
      </c>
      <c r="W26">
        <v>0</v>
      </c>
      <c r="X26">
        <v>3.25</v>
      </c>
      <c r="Y26">
        <v>3.3</v>
      </c>
      <c r="Z26">
        <v>2.2000000000000002</v>
      </c>
      <c r="AA26">
        <v>3</v>
      </c>
      <c r="AB26">
        <v>3.25</v>
      </c>
      <c r="AC26">
        <v>2.15</v>
      </c>
      <c r="AD26">
        <v>2.95</v>
      </c>
      <c r="AE26">
        <v>3.2</v>
      </c>
      <c r="AF26">
        <v>2.2000000000000002</v>
      </c>
      <c r="AG26">
        <v>3.25</v>
      </c>
      <c r="AH26">
        <v>3.52</v>
      </c>
      <c r="AI26">
        <v>2.27</v>
      </c>
      <c r="AJ26">
        <v>3.2</v>
      </c>
      <c r="AK26">
        <v>3.5</v>
      </c>
      <c r="AL26">
        <v>2.15</v>
      </c>
      <c r="AM26">
        <v>3.1</v>
      </c>
      <c r="AN26">
        <v>3.5</v>
      </c>
      <c r="AO26">
        <v>2.25</v>
      </c>
      <c r="AP26">
        <v>38</v>
      </c>
      <c r="AQ26">
        <v>3.25</v>
      </c>
      <c r="AR26">
        <v>3.04</v>
      </c>
      <c r="AS26">
        <v>3.52</v>
      </c>
      <c r="AT26">
        <v>3.29</v>
      </c>
      <c r="AU26">
        <v>2.31</v>
      </c>
      <c r="AV26">
        <v>2.2200000000000002</v>
      </c>
      <c r="AW26">
        <v>36</v>
      </c>
      <c r="AX26">
        <v>1.94</v>
      </c>
      <c r="AY26">
        <v>1.87</v>
      </c>
      <c r="AZ26">
        <v>1.96</v>
      </c>
      <c r="BA26">
        <v>1.87</v>
      </c>
      <c r="BB26">
        <v>19</v>
      </c>
      <c r="BC26">
        <v>0.25</v>
      </c>
      <c r="BD26">
        <v>1.94</v>
      </c>
      <c r="BE26">
        <v>1.86</v>
      </c>
      <c r="BF26">
        <v>2.0099999999999998</v>
      </c>
      <c r="BG26">
        <v>1.93</v>
      </c>
      <c r="BH26">
        <v>3.46</v>
      </c>
      <c r="BI26">
        <v>3.68</v>
      </c>
      <c r="BJ26">
        <v>2.12</v>
      </c>
    </row>
    <row r="27" spans="1:62" s="6" customFormat="1" x14ac:dyDescent="0.2">
      <c r="A27" t="s">
        <v>267</v>
      </c>
      <c r="B27" s="4">
        <v>43365</v>
      </c>
      <c r="C27" t="s">
        <v>281</v>
      </c>
      <c r="D27" t="s">
        <v>268</v>
      </c>
      <c r="E27">
        <v>0</v>
      </c>
      <c r="F27">
        <v>2</v>
      </c>
      <c r="G27" t="str">
        <f t="shared" ref="G27:G36" si="4">IF(OR(E27="",F27=""),"",IF(E27&gt;F27,"H",IF(E27=F27,"D","A")))</f>
        <v>A</v>
      </c>
      <c r="H27">
        <v>0</v>
      </c>
      <c r="I27">
        <v>1</v>
      </c>
      <c r="J27" t="str">
        <f t="shared" ref="J27:J36" si="5">IF(OR(H27="",I27=""),"",IF(H27&gt;I27,"H",IF(H27=I27,"D","A")))</f>
        <v>A</v>
      </c>
      <c r="K27" s="7" t="s">
        <v>279</v>
      </c>
      <c r="L27">
        <v>10</v>
      </c>
      <c r="M27">
        <v>12</v>
      </c>
      <c r="N27">
        <v>3</v>
      </c>
      <c r="O27">
        <v>7</v>
      </c>
      <c r="P27">
        <v>14</v>
      </c>
      <c r="Q27">
        <v>12</v>
      </c>
      <c r="R27">
        <v>7</v>
      </c>
      <c r="S27">
        <v>6</v>
      </c>
      <c r="T27">
        <v>2</v>
      </c>
      <c r="U27">
        <v>0</v>
      </c>
      <c r="V27">
        <v>0</v>
      </c>
      <c r="W27">
        <v>0</v>
      </c>
      <c r="X27">
        <v>3.3</v>
      </c>
      <c r="Y27">
        <v>3.4</v>
      </c>
      <c r="Z27">
        <v>2.14</v>
      </c>
      <c r="AA27">
        <v>3</v>
      </c>
      <c r="AB27">
        <v>3.1</v>
      </c>
      <c r="AC27">
        <v>2.2000000000000002</v>
      </c>
      <c r="AD27">
        <v>3.1</v>
      </c>
      <c r="AE27">
        <v>3.35</v>
      </c>
      <c r="AF27">
        <v>2.0499999999999998</v>
      </c>
      <c r="AG27">
        <v>3.36</v>
      </c>
      <c r="AH27">
        <v>3.64</v>
      </c>
      <c r="AI27">
        <v>2.15</v>
      </c>
      <c r="AJ27">
        <v>3.25</v>
      </c>
      <c r="AK27">
        <v>3.6</v>
      </c>
      <c r="AL27">
        <v>2.1</v>
      </c>
      <c r="AM27">
        <v>3.4</v>
      </c>
      <c r="AN27">
        <v>3.6</v>
      </c>
      <c r="AO27">
        <v>2.1</v>
      </c>
      <c r="AP27">
        <v>38</v>
      </c>
      <c r="AQ27">
        <v>3.4</v>
      </c>
      <c r="AR27">
        <v>3.17</v>
      </c>
      <c r="AS27">
        <v>3.64</v>
      </c>
      <c r="AT27">
        <v>3.43</v>
      </c>
      <c r="AU27">
        <v>2.2000000000000002</v>
      </c>
      <c r="AV27">
        <v>2.11</v>
      </c>
      <c r="AW27">
        <v>38</v>
      </c>
      <c r="AX27">
        <v>1.84</v>
      </c>
      <c r="AY27">
        <v>1.75</v>
      </c>
      <c r="AZ27">
        <v>2.08</v>
      </c>
      <c r="BA27">
        <v>2</v>
      </c>
      <c r="BB27">
        <v>17</v>
      </c>
      <c r="BC27">
        <v>0.25</v>
      </c>
      <c r="BD27">
        <v>2.0299999999999998</v>
      </c>
      <c r="BE27">
        <v>1.97</v>
      </c>
      <c r="BF27">
        <v>1.91</v>
      </c>
      <c r="BG27">
        <v>1.83</v>
      </c>
      <c r="BH27">
        <v>3.19</v>
      </c>
      <c r="BI27">
        <v>3.64</v>
      </c>
      <c r="BJ27">
        <v>2.23</v>
      </c>
    </row>
    <row r="28" spans="1:62" s="6" customFormat="1" x14ac:dyDescent="0.2">
      <c r="A28" t="s">
        <v>267</v>
      </c>
      <c r="B28" s="4">
        <v>43365</v>
      </c>
      <c r="C28" t="s">
        <v>274</v>
      </c>
      <c r="D28" t="s">
        <v>271</v>
      </c>
      <c r="E28">
        <v>0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7" t="s">
        <v>260</v>
      </c>
      <c r="L28">
        <v>8</v>
      </c>
      <c r="M28">
        <v>8</v>
      </c>
      <c r="N28">
        <v>3</v>
      </c>
      <c r="O28">
        <v>4</v>
      </c>
      <c r="P28">
        <v>11</v>
      </c>
      <c r="Q28">
        <v>4</v>
      </c>
      <c r="R28">
        <v>4</v>
      </c>
      <c r="S28">
        <v>8</v>
      </c>
      <c r="T28">
        <v>0</v>
      </c>
      <c r="U28">
        <v>0</v>
      </c>
      <c r="V28">
        <v>0</v>
      </c>
      <c r="W28">
        <v>0</v>
      </c>
      <c r="X28">
        <v>3.3</v>
      </c>
      <c r="Y28">
        <v>3.4</v>
      </c>
      <c r="Z28">
        <v>2.14</v>
      </c>
      <c r="AA28">
        <v>2.85</v>
      </c>
      <c r="AB28">
        <v>3.4</v>
      </c>
      <c r="AC28">
        <v>2.15</v>
      </c>
      <c r="AD28">
        <v>3</v>
      </c>
      <c r="AE28">
        <v>3.3</v>
      </c>
      <c r="AF28">
        <v>2.1</v>
      </c>
      <c r="AG28">
        <v>3.23</v>
      </c>
      <c r="AH28">
        <v>3.6</v>
      </c>
      <c r="AI28">
        <v>2.2200000000000002</v>
      </c>
      <c r="AJ28">
        <v>3.1</v>
      </c>
      <c r="AK28">
        <v>3.6</v>
      </c>
      <c r="AL28">
        <v>2.2000000000000002</v>
      </c>
      <c r="AM28">
        <v>3.2</v>
      </c>
      <c r="AN28">
        <v>3.5</v>
      </c>
      <c r="AO28">
        <v>2.2000000000000002</v>
      </c>
      <c r="AP28">
        <v>38</v>
      </c>
      <c r="AQ28">
        <v>3.3</v>
      </c>
      <c r="AR28">
        <v>3.07</v>
      </c>
      <c r="AS28">
        <v>3.6</v>
      </c>
      <c r="AT28">
        <v>3.41</v>
      </c>
      <c r="AU28">
        <v>2.2200000000000002</v>
      </c>
      <c r="AV28">
        <v>2.16</v>
      </c>
      <c r="AW28">
        <v>36</v>
      </c>
      <c r="AX28">
        <v>1.93</v>
      </c>
      <c r="AY28">
        <v>1.83</v>
      </c>
      <c r="AZ28">
        <v>2.0099999999999998</v>
      </c>
      <c r="BA28">
        <v>1.91</v>
      </c>
      <c r="BB28">
        <v>16</v>
      </c>
      <c r="BC28">
        <v>0.25</v>
      </c>
      <c r="BD28">
        <v>1.96</v>
      </c>
      <c r="BE28">
        <v>1.9</v>
      </c>
      <c r="BF28">
        <v>1.95</v>
      </c>
      <c r="BG28">
        <v>1.9</v>
      </c>
      <c r="BH28">
        <v>3.33</v>
      </c>
      <c r="BI28">
        <v>3.62</v>
      </c>
      <c r="BJ28">
        <v>2.1800000000000002</v>
      </c>
    </row>
    <row r="29" spans="1:62" s="6" customFormat="1" x14ac:dyDescent="0.2">
      <c r="A29" t="s">
        <v>267</v>
      </c>
      <c r="B29" s="4">
        <v>43365</v>
      </c>
      <c r="C29" t="s">
        <v>277</v>
      </c>
      <c r="D29" t="s">
        <v>272</v>
      </c>
      <c r="E29">
        <v>1</v>
      </c>
      <c r="F29">
        <v>1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 s="7" t="s">
        <v>549</v>
      </c>
      <c r="L29">
        <v>6</v>
      </c>
      <c r="M29">
        <v>8</v>
      </c>
      <c r="N29">
        <v>4</v>
      </c>
      <c r="O29">
        <v>2</v>
      </c>
      <c r="P29">
        <v>15</v>
      </c>
      <c r="Q29">
        <v>12</v>
      </c>
      <c r="R29">
        <v>6</v>
      </c>
      <c r="S29">
        <v>3</v>
      </c>
      <c r="T29">
        <v>4</v>
      </c>
      <c r="U29">
        <v>2</v>
      </c>
      <c r="V29">
        <v>0</v>
      </c>
      <c r="W29">
        <v>0</v>
      </c>
      <c r="X29">
        <v>2.7</v>
      </c>
      <c r="Y29">
        <v>3.3</v>
      </c>
      <c r="Z29">
        <v>2.54</v>
      </c>
      <c r="AA29">
        <v>2.5499999999999998</v>
      </c>
      <c r="AB29">
        <v>3.1</v>
      </c>
      <c r="AC29">
        <v>2.5</v>
      </c>
      <c r="AD29">
        <v>2.5499999999999998</v>
      </c>
      <c r="AE29">
        <v>3.25</v>
      </c>
      <c r="AF29">
        <v>2.4500000000000002</v>
      </c>
      <c r="AG29">
        <v>2.74</v>
      </c>
      <c r="AH29">
        <v>3.61</v>
      </c>
      <c r="AI29">
        <v>2.54</v>
      </c>
      <c r="AJ29">
        <v>2.6</v>
      </c>
      <c r="AK29">
        <v>3.5</v>
      </c>
      <c r="AL29">
        <v>2.5499999999999998</v>
      </c>
      <c r="AM29">
        <v>2.7</v>
      </c>
      <c r="AN29">
        <v>3.4</v>
      </c>
      <c r="AO29">
        <v>2.6</v>
      </c>
      <c r="AP29">
        <v>39</v>
      </c>
      <c r="AQ29">
        <v>2.88</v>
      </c>
      <c r="AR29">
        <v>2.62</v>
      </c>
      <c r="AS29">
        <v>3.61</v>
      </c>
      <c r="AT29">
        <v>3.32</v>
      </c>
      <c r="AU29">
        <v>2.65</v>
      </c>
      <c r="AV29">
        <v>2.5099999999999998</v>
      </c>
      <c r="AW29">
        <v>37</v>
      </c>
      <c r="AX29">
        <v>1.97</v>
      </c>
      <c r="AY29">
        <v>1.89</v>
      </c>
      <c r="AZ29">
        <v>1.99</v>
      </c>
      <c r="BA29">
        <v>1.85</v>
      </c>
      <c r="BB29">
        <v>17</v>
      </c>
      <c r="BC29">
        <v>0</v>
      </c>
      <c r="BD29">
        <v>2.0299999999999998</v>
      </c>
      <c r="BE29">
        <v>1.93</v>
      </c>
      <c r="BF29">
        <v>1.93</v>
      </c>
      <c r="BG29">
        <v>1.87</v>
      </c>
      <c r="BH29">
        <v>3</v>
      </c>
      <c r="BI29">
        <v>3.35</v>
      </c>
      <c r="BJ29">
        <v>2.4700000000000002</v>
      </c>
    </row>
    <row r="30" spans="1:62" s="6" customFormat="1" x14ac:dyDescent="0.2">
      <c r="A30" t="s">
        <v>267</v>
      </c>
      <c r="B30" s="4">
        <v>43365</v>
      </c>
      <c r="C30" t="s">
        <v>269</v>
      </c>
      <c r="D30" t="s">
        <v>278</v>
      </c>
      <c r="E30">
        <v>3</v>
      </c>
      <c r="F30">
        <v>2</v>
      </c>
      <c r="G30" t="str">
        <f t="shared" si="4"/>
        <v>H</v>
      </c>
      <c r="H30">
        <v>3</v>
      </c>
      <c r="I30">
        <v>2</v>
      </c>
      <c r="J30" t="str">
        <f t="shared" si="5"/>
        <v>H</v>
      </c>
      <c r="K30" s="7" t="s">
        <v>257</v>
      </c>
      <c r="L30">
        <v>10</v>
      </c>
      <c r="M30">
        <v>10</v>
      </c>
      <c r="N30">
        <v>4</v>
      </c>
      <c r="O30">
        <v>5</v>
      </c>
      <c r="P30">
        <v>11</v>
      </c>
      <c r="Q30">
        <v>5</v>
      </c>
      <c r="R30">
        <v>4</v>
      </c>
      <c r="S30">
        <v>9</v>
      </c>
      <c r="T30">
        <v>1</v>
      </c>
      <c r="U30">
        <v>1</v>
      </c>
      <c r="V30">
        <v>0</v>
      </c>
      <c r="W30">
        <v>0</v>
      </c>
      <c r="X30">
        <v>2.2999999999999998</v>
      </c>
      <c r="Y30">
        <v>3.4</v>
      </c>
      <c r="Z30">
        <v>3</v>
      </c>
      <c r="AA30">
        <v>2.2999999999999998</v>
      </c>
      <c r="AB30">
        <v>3.25</v>
      </c>
      <c r="AC30">
        <v>2.75</v>
      </c>
      <c r="AD30">
        <v>2.2000000000000002</v>
      </c>
      <c r="AE30">
        <v>3.2</v>
      </c>
      <c r="AF30">
        <v>2.9</v>
      </c>
      <c r="AG30">
        <v>2.39</v>
      </c>
      <c r="AH30">
        <v>3.34</v>
      </c>
      <c r="AI30">
        <v>3.14</v>
      </c>
      <c r="AJ30">
        <v>2.35</v>
      </c>
      <c r="AK30">
        <v>3.3</v>
      </c>
      <c r="AL30">
        <v>3</v>
      </c>
      <c r="AM30">
        <v>2.2999999999999998</v>
      </c>
      <c r="AN30">
        <v>3.4</v>
      </c>
      <c r="AO30">
        <v>3.1</v>
      </c>
      <c r="AP30">
        <v>38</v>
      </c>
      <c r="AQ30">
        <v>2.39</v>
      </c>
      <c r="AR30">
        <v>2.2799999999999998</v>
      </c>
      <c r="AS30">
        <v>3.4</v>
      </c>
      <c r="AT30">
        <v>3.29</v>
      </c>
      <c r="AU30">
        <v>3.14</v>
      </c>
      <c r="AV30">
        <v>2.94</v>
      </c>
      <c r="AW30">
        <v>33</v>
      </c>
      <c r="AX30">
        <v>1.91</v>
      </c>
      <c r="AY30">
        <v>1.8</v>
      </c>
      <c r="AZ30">
        <v>2</v>
      </c>
      <c r="BA30">
        <v>1.93</v>
      </c>
      <c r="BB30">
        <v>16</v>
      </c>
      <c r="BC30">
        <v>-0.25</v>
      </c>
      <c r="BD30">
        <v>2.06</v>
      </c>
      <c r="BE30">
        <v>1.98</v>
      </c>
      <c r="BF30">
        <v>1.87</v>
      </c>
      <c r="BG30">
        <v>1.83</v>
      </c>
      <c r="BH30">
        <v>2.4</v>
      </c>
      <c r="BI30">
        <v>3.41</v>
      </c>
      <c r="BJ30">
        <v>3.06</v>
      </c>
    </row>
    <row r="31" spans="1:62" s="6" customFormat="1" x14ac:dyDescent="0.2">
      <c r="A31" t="s">
        <v>267</v>
      </c>
      <c r="B31" s="4">
        <v>43365</v>
      </c>
      <c r="C31" t="s">
        <v>280</v>
      </c>
      <c r="D31" t="s">
        <v>275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s="7" t="s">
        <v>273</v>
      </c>
      <c r="L31">
        <v>13</v>
      </c>
      <c r="M31">
        <v>9</v>
      </c>
      <c r="N31">
        <v>3</v>
      </c>
      <c r="O31">
        <v>4</v>
      </c>
      <c r="P31">
        <v>12</v>
      </c>
      <c r="Q31">
        <v>14</v>
      </c>
      <c r="R31">
        <v>4</v>
      </c>
      <c r="S31">
        <v>7</v>
      </c>
      <c r="T31">
        <v>1</v>
      </c>
      <c r="U31">
        <v>1</v>
      </c>
      <c r="V31">
        <v>0</v>
      </c>
      <c r="W31">
        <v>0</v>
      </c>
      <c r="X31">
        <v>1.95</v>
      </c>
      <c r="Y31">
        <v>3.5</v>
      </c>
      <c r="Z31">
        <v>3.8</v>
      </c>
      <c r="AA31">
        <v>2</v>
      </c>
      <c r="AB31">
        <v>3.25</v>
      </c>
      <c r="AC31">
        <v>3.3</v>
      </c>
      <c r="AD31">
        <v>1.93</v>
      </c>
      <c r="AE31">
        <v>3.25</v>
      </c>
      <c r="AF31">
        <v>3.55</v>
      </c>
      <c r="AG31">
        <v>2.0099999999999998</v>
      </c>
      <c r="AH31">
        <v>3.56</v>
      </c>
      <c r="AI31">
        <v>3.87</v>
      </c>
      <c r="AJ31">
        <v>2</v>
      </c>
      <c r="AK31">
        <v>3.5</v>
      </c>
      <c r="AL31">
        <v>3.7</v>
      </c>
      <c r="AM31">
        <v>2</v>
      </c>
      <c r="AN31">
        <v>3.5</v>
      </c>
      <c r="AO31">
        <v>3.8</v>
      </c>
      <c r="AP31">
        <v>38</v>
      </c>
      <c r="AQ31">
        <v>2.0499999999999998</v>
      </c>
      <c r="AR31">
        <v>1.96</v>
      </c>
      <c r="AS31">
        <v>3.56</v>
      </c>
      <c r="AT31">
        <v>3.37</v>
      </c>
      <c r="AU31">
        <v>3.87</v>
      </c>
      <c r="AV31">
        <v>3.61</v>
      </c>
      <c r="AW31">
        <v>36</v>
      </c>
      <c r="AX31">
        <v>2.0099999999999998</v>
      </c>
      <c r="AY31">
        <v>1.93</v>
      </c>
      <c r="AZ31">
        <v>1.92</v>
      </c>
      <c r="BA31">
        <v>1.81</v>
      </c>
      <c r="BB31">
        <v>15</v>
      </c>
      <c r="BC31">
        <v>-0.25</v>
      </c>
      <c r="BD31">
        <v>1.76</v>
      </c>
      <c r="BE31">
        <v>1.7</v>
      </c>
      <c r="BF31">
        <v>2.2000000000000002</v>
      </c>
      <c r="BG31">
        <v>2.11</v>
      </c>
      <c r="BH31">
        <v>1.73</v>
      </c>
      <c r="BI31">
        <v>4.12</v>
      </c>
      <c r="BJ31">
        <v>4.63</v>
      </c>
    </row>
    <row r="32" spans="1:62" s="6" customFormat="1" x14ac:dyDescent="0.2">
      <c r="A32" t="s">
        <v>267</v>
      </c>
      <c r="B32" s="4">
        <v>43371</v>
      </c>
      <c r="C32" t="s">
        <v>272</v>
      </c>
      <c r="D32" t="s">
        <v>269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 t="s">
        <v>263</v>
      </c>
      <c r="L32">
        <v>6</v>
      </c>
      <c r="M32">
        <v>4</v>
      </c>
      <c r="N32">
        <v>2</v>
      </c>
      <c r="O32">
        <v>3</v>
      </c>
      <c r="P32">
        <v>11</v>
      </c>
      <c r="Q32">
        <v>8</v>
      </c>
      <c r="R32">
        <v>11</v>
      </c>
      <c r="S32">
        <v>4</v>
      </c>
      <c r="T32">
        <v>0</v>
      </c>
      <c r="U32">
        <v>2</v>
      </c>
      <c r="V32">
        <v>0</v>
      </c>
      <c r="W32">
        <v>0</v>
      </c>
      <c r="X32">
        <v>2.1</v>
      </c>
      <c r="Y32">
        <v>3.4</v>
      </c>
      <c r="Z32">
        <v>3.4</v>
      </c>
      <c r="AA32">
        <v>2.1</v>
      </c>
      <c r="AB32">
        <v>3.4</v>
      </c>
      <c r="AC32">
        <v>2.95</v>
      </c>
      <c r="AD32">
        <v>2.1</v>
      </c>
      <c r="AE32">
        <v>3.15</v>
      </c>
      <c r="AF32">
        <v>3.15</v>
      </c>
      <c r="AG32">
        <v>2.21</v>
      </c>
      <c r="AH32">
        <v>3.44</v>
      </c>
      <c r="AI32">
        <v>3.45</v>
      </c>
      <c r="AJ32">
        <v>2.15</v>
      </c>
      <c r="AK32">
        <v>3.5</v>
      </c>
      <c r="AL32">
        <v>3.2</v>
      </c>
      <c r="AM32">
        <v>2.2000000000000002</v>
      </c>
      <c r="AN32">
        <v>3.4</v>
      </c>
      <c r="AO32">
        <v>3.3</v>
      </c>
      <c r="AP32">
        <v>39</v>
      </c>
      <c r="AQ32">
        <v>2.27</v>
      </c>
      <c r="AR32">
        <v>2.15</v>
      </c>
      <c r="AS32">
        <v>3.5</v>
      </c>
      <c r="AT32">
        <v>3.29</v>
      </c>
      <c r="AU32">
        <v>3.45</v>
      </c>
      <c r="AV32">
        <v>3.24</v>
      </c>
      <c r="AW32">
        <v>38</v>
      </c>
      <c r="AX32">
        <v>2.15</v>
      </c>
      <c r="AY32">
        <v>2.04</v>
      </c>
      <c r="AZ32">
        <v>1.8</v>
      </c>
      <c r="BA32">
        <v>1.73</v>
      </c>
      <c r="BB32">
        <v>19</v>
      </c>
      <c r="BC32">
        <v>-0.25</v>
      </c>
      <c r="BD32">
        <v>1.94</v>
      </c>
      <c r="BE32">
        <v>1.88</v>
      </c>
      <c r="BF32">
        <v>2</v>
      </c>
      <c r="BG32">
        <v>1.93</v>
      </c>
      <c r="BH32">
        <v>2.2599999999999998</v>
      </c>
      <c r="BI32">
        <v>3.37</v>
      </c>
      <c r="BJ32">
        <v>3.41</v>
      </c>
    </row>
    <row r="33" spans="1:62" s="6" customFormat="1" x14ac:dyDescent="0.2">
      <c r="A33" t="s">
        <v>267</v>
      </c>
      <c r="B33" s="4">
        <v>43372</v>
      </c>
      <c r="C33" t="s">
        <v>281</v>
      </c>
      <c r="D33" t="s">
        <v>274</v>
      </c>
      <c r="E33">
        <v>0</v>
      </c>
      <c r="F33">
        <v>2</v>
      </c>
      <c r="G33" t="str">
        <f t="shared" si="4"/>
        <v>A</v>
      </c>
      <c r="H33">
        <v>0</v>
      </c>
      <c r="I33">
        <v>1</v>
      </c>
      <c r="J33" t="str">
        <f t="shared" si="5"/>
        <v>A</v>
      </c>
      <c r="K33" s="7" t="s">
        <v>622</v>
      </c>
      <c r="L33">
        <v>6</v>
      </c>
      <c r="M33">
        <v>8</v>
      </c>
      <c r="N33">
        <v>4</v>
      </c>
      <c r="O33">
        <v>6</v>
      </c>
      <c r="P33">
        <v>8</v>
      </c>
      <c r="Q33">
        <v>15</v>
      </c>
      <c r="R33">
        <v>5</v>
      </c>
      <c r="S33">
        <v>4</v>
      </c>
      <c r="T33">
        <v>2</v>
      </c>
      <c r="U33">
        <v>1</v>
      </c>
      <c r="V33">
        <v>0</v>
      </c>
      <c r="W33">
        <v>0</v>
      </c>
      <c r="X33">
        <v>2.5</v>
      </c>
      <c r="Y33">
        <v>3.4</v>
      </c>
      <c r="Z33">
        <v>2.7</v>
      </c>
      <c r="AA33">
        <v>2.2999999999999998</v>
      </c>
      <c r="AB33">
        <v>3.3</v>
      </c>
      <c r="AC33">
        <v>2.7</v>
      </c>
      <c r="AD33">
        <v>2.4500000000000002</v>
      </c>
      <c r="AE33">
        <v>3.2</v>
      </c>
      <c r="AF33">
        <v>2.5499999999999998</v>
      </c>
      <c r="AG33">
        <v>2.64</v>
      </c>
      <c r="AH33">
        <v>3.48</v>
      </c>
      <c r="AI33">
        <v>2.7</v>
      </c>
      <c r="AJ33">
        <v>2.5499999999999998</v>
      </c>
      <c r="AK33">
        <v>3.4</v>
      </c>
      <c r="AL33">
        <v>2.7</v>
      </c>
      <c r="AM33">
        <v>2.5</v>
      </c>
      <c r="AN33">
        <v>3.5</v>
      </c>
      <c r="AO33">
        <v>2.75</v>
      </c>
      <c r="AP33">
        <v>38</v>
      </c>
      <c r="AQ33">
        <v>2.65</v>
      </c>
      <c r="AR33">
        <v>2.4700000000000002</v>
      </c>
      <c r="AS33">
        <v>3.5</v>
      </c>
      <c r="AT33">
        <v>3.33</v>
      </c>
      <c r="AU33">
        <v>2.75</v>
      </c>
      <c r="AV33">
        <v>2.65</v>
      </c>
      <c r="AW33">
        <v>32</v>
      </c>
      <c r="AX33">
        <v>1.91</v>
      </c>
      <c r="AY33">
        <v>1.8</v>
      </c>
      <c r="AZ33">
        <v>2</v>
      </c>
      <c r="BA33">
        <v>1.93</v>
      </c>
      <c r="BB33">
        <v>17</v>
      </c>
      <c r="BC33">
        <v>0</v>
      </c>
      <c r="BD33">
        <v>1.92</v>
      </c>
      <c r="BE33">
        <v>1.84</v>
      </c>
      <c r="BF33">
        <v>2.0299999999999998</v>
      </c>
      <c r="BG33">
        <v>1.96</v>
      </c>
      <c r="BH33">
        <v>2.62</v>
      </c>
      <c r="BI33">
        <v>3.46</v>
      </c>
      <c r="BJ33">
        <v>2.77</v>
      </c>
    </row>
    <row r="34" spans="1:62" s="6" customFormat="1" x14ac:dyDescent="0.2">
      <c r="A34" t="s">
        <v>267</v>
      </c>
      <c r="B34" s="4">
        <v>43372</v>
      </c>
      <c r="C34" t="s">
        <v>271</v>
      </c>
      <c r="D34" t="s">
        <v>280</v>
      </c>
      <c r="E34">
        <v>1</v>
      </c>
      <c r="F34">
        <v>5</v>
      </c>
      <c r="G34" t="str">
        <f t="shared" si="4"/>
        <v>A</v>
      </c>
      <c r="H34">
        <v>1</v>
      </c>
      <c r="I34">
        <v>3</v>
      </c>
      <c r="J34" t="str">
        <f t="shared" si="5"/>
        <v>A</v>
      </c>
      <c r="K34" s="7" t="s">
        <v>257</v>
      </c>
      <c r="L34">
        <v>7</v>
      </c>
      <c r="M34">
        <v>9</v>
      </c>
      <c r="N34">
        <v>2</v>
      </c>
      <c r="O34">
        <v>6</v>
      </c>
      <c r="P34">
        <v>15</v>
      </c>
      <c r="Q34">
        <v>15</v>
      </c>
      <c r="R34">
        <v>3</v>
      </c>
      <c r="S34">
        <v>3</v>
      </c>
      <c r="T34">
        <v>1</v>
      </c>
      <c r="U34">
        <v>2</v>
      </c>
      <c r="V34">
        <v>1</v>
      </c>
      <c r="W34">
        <v>0</v>
      </c>
      <c r="X34">
        <v>2.54</v>
      </c>
      <c r="Y34">
        <v>3.2</v>
      </c>
      <c r="Z34">
        <v>2.75</v>
      </c>
      <c r="AA34">
        <v>2.5</v>
      </c>
      <c r="AB34">
        <v>2.95</v>
      </c>
      <c r="AC34">
        <v>2.7</v>
      </c>
      <c r="AD34">
        <v>2.6</v>
      </c>
      <c r="AE34">
        <v>3.05</v>
      </c>
      <c r="AF34">
        <v>2.5</v>
      </c>
      <c r="AG34">
        <v>2.77</v>
      </c>
      <c r="AH34">
        <v>3.29</v>
      </c>
      <c r="AI34">
        <v>2.7</v>
      </c>
      <c r="AJ34">
        <v>2.62</v>
      </c>
      <c r="AK34">
        <v>3.3</v>
      </c>
      <c r="AL34">
        <v>2.62</v>
      </c>
      <c r="AM34">
        <v>2.7</v>
      </c>
      <c r="AN34">
        <v>3.3</v>
      </c>
      <c r="AO34">
        <v>2.7</v>
      </c>
      <c r="AP34">
        <v>38</v>
      </c>
      <c r="AQ34">
        <v>2.8</v>
      </c>
      <c r="AR34">
        <v>2.6</v>
      </c>
      <c r="AS34">
        <v>3.35</v>
      </c>
      <c r="AT34">
        <v>3.19</v>
      </c>
      <c r="AU34">
        <v>2.75</v>
      </c>
      <c r="AV34">
        <v>2.61</v>
      </c>
      <c r="AW34">
        <v>36</v>
      </c>
      <c r="AX34">
        <v>2.12</v>
      </c>
      <c r="AY34">
        <v>2.0099999999999998</v>
      </c>
      <c r="AZ34">
        <v>1.81</v>
      </c>
      <c r="BA34">
        <v>1.74</v>
      </c>
      <c r="BB34">
        <v>17</v>
      </c>
      <c r="BC34">
        <v>0</v>
      </c>
      <c r="BD34">
        <v>1.97</v>
      </c>
      <c r="BE34">
        <v>1.9</v>
      </c>
      <c r="BF34">
        <v>1.96</v>
      </c>
      <c r="BG34">
        <v>1.89</v>
      </c>
      <c r="BH34">
        <v>3.21</v>
      </c>
      <c r="BI34">
        <v>3.44</v>
      </c>
      <c r="BJ34">
        <v>2.33</v>
      </c>
    </row>
    <row r="35" spans="1:62" s="6" customFormat="1" x14ac:dyDescent="0.2">
      <c r="A35" t="s">
        <v>267</v>
      </c>
      <c r="B35" s="4">
        <v>43372</v>
      </c>
      <c r="C35" t="s">
        <v>275</v>
      </c>
      <c r="D35" t="s">
        <v>278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 s="7" t="s">
        <v>260</v>
      </c>
      <c r="L35">
        <v>8</v>
      </c>
      <c r="M35">
        <v>10</v>
      </c>
      <c r="N35">
        <v>1</v>
      </c>
      <c r="O35">
        <v>2</v>
      </c>
      <c r="P35">
        <v>12</v>
      </c>
      <c r="Q35">
        <v>8</v>
      </c>
      <c r="R35">
        <v>1</v>
      </c>
      <c r="S35">
        <v>5</v>
      </c>
      <c r="T35">
        <v>2</v>
      </c>
      <c r="U35">
        <v>3</v>
      </c>
      <c r="V35">
        <v>0</v>
      </c>
      <c r="W35">
        <v>0</v>
      </c>
      <c r="X35">
        <v>2.1</v>
      </c>
      <c r="Y35">
        <v>3.4</v>
      </c>
      <c r="Z35">
        <v>3.4</v>
      </c>
      <c r="AA35">
        <v>1.9</v>
      </c>
      <c r="AB35">
        <v>3.25</v>
      </c>
      <c r="AC35">
        <v>3.6</v>
      </c>
      <c r="AD35">
        <v>1.97</v>
      </c>
      <c r="AE35">
        <v>3.3</v>
      </c>
      <c r="AF35">
        <v>3.35</v>
      </c>
      <c r="AG35">
        <v>2.0699999999999998</v>
      </c>
      <c r="AH35">
        <v>3.58</v>
      </c>
      <c r="AI35">
        <v>3.63</v>
      </c>
      <c r="AJ35">
        <v>2.15</v>
      </c>
      <c r="AK35">
        <v>3.3</v>
      </c>
      <c r="AL35">
        <v>3.4</v>
      </c>
      <c r="AM35">
        <v>2.1</v>
      </c>
      <c r="AN35">
        <v>3.4</v>
      </c>
      <c r="AO35">
        <v>3.6</v>
      </c>
      <c r="AP35">
        <v>38</v>
      </c>
      <c r="AQ35">
        <v>2.15</v>
      </c>
      <c r="AR35">
        <v>2.0299999999999998</v>
      </c>
      <c r="AS35">
        <v>3.6</v>
      </c>
      <c r="AT35">
        <v>3.35</v>
      </c>
      <c r="AU35">
        <v>4</v>
      </c>
      <c r="AV35">
        <v>3.48</v>
      </c>
      <c r="AW35">
        <v>32</v>
      </c>
      <c r="AX35">
        <v>1.9</v>
      </c>
      <c r="AY35">
        <v>1.82</v>
      </c>
      <c r="AZ35">
        <v>2</v>
      </c>
      <c r="BA35">
        <v>1.91</v>
      </c>
      <c r="BB35">
        <v>15</v>
      </c>
      <c r="BC35">
        <v>-0.5</v>
      </c>
      <c r="BD35">
        <v>2.1</v>
      </c>
      <c r="BE35">
        <v>2.0299999999999998</v>
      </c>
      <c r="BF35">
        <v>1.85</v>
      </c>
      <c r="BG35">
        <v>1.77</v>
      </c>
      <c r="BH35">
        <v>2.08</v>
      </c>
      <c r="BI35">
        <v>3.53</v>
      </c>
      <c r="BJ35">
        <v>3.74</v>
      </c>
    </row>
    <row r="36" spans="1:62" s="6" customFormat="1" x14ac:dyDescent="0.2">
      <c r="A36" t="s">
        <v>267</v>
      </c>
      <c r="B36" s="4">
        <v>43372</v>
      </c>
      <c r="C36" t="s">
        <v>277</v>
      </c>
      <c r="D36" t="s">
        <v>268</v>
      </c>
      <c r="E36">
        <v>1</v>
      </c>
      <c r="F36">
        <v>5</v>
      </c>
      <c r="G36" t="str">
        <f t="shared" si="4"/>
        <v>A</v>
      </c>
      <c r="H36">
        <v>1</v>
      </c>
      <c r="I36">
        <v>1</v>
      </c>
      <c r="J36" t="str">
        <f t="shared" si="5"/>
        <v>D</v>
      </c>
      <c r="K36" s="7" t="s">
        <v>276</v>
      </c>
      <c r="L36">
        <v>5</v>
      </c>
      <c r="M36">
        <v>12</v>
      </c>
      <c r="N36">
        <v>3</v>
      </c>
      <c r="O36">
        <v>8</v>
      </c>
      <c r="P36">
        <v>13</v>
      </c>
      <c r="Q36">
        <v>18</v>
      </c>
      <c r="R36">
        <v>6</v>
      </c>
      <c r="S36">
        <v>4</v>
      </c>
      <c r="T36">
        <v>1</v>
      </c>
      <c r="U36">
        <v>0</v>
      </c>
      <c r="V36">
        <v>0</v>
      </c>
      <c r="W36">
        <v>0</v>
      </c>
      <c r="X36">
        <v>2.25</v>
      </c>
      <c r="Y36">
        <v>3.4</v>
      </c>
      <c r="Z36">
        <v>3.1</v>
      </c>
      <c r="AA36">
        <v>2.2000000000000002</v>
      </c>
      <c r="AB36">
        <v>3.3</v>
      </c>
      <c r="AC36">
        <v>2.85</v>
      </c>
      <c r="AD36">
        <v>2.2000000000000002</v>
      </c>
      <c r="AE36">
        <v>3.2</v>
      </c>
      <c r="AF36">
        <v>2.85</v>
      </c>
      <c r="AG36">
        <v>2.4</v>
      </c>
      <c r="AH36">
        <v>3.45</v>
      </c>
      <c r="AI36">
        <v>3.04</v>
      </c>
      <c r="AJ36">
        <v>2.38</v>
      </c>
      <c r="AK36">
        <v>3.4</v>
      </c>
      <c r="AL36">
        <v>2.9</v>
      </c>
      <c r="AM36">
        <v>2.2999999999999998</v>
      </c>
      <c r="AN36">
        <v>3.5</v>
      </c>
      <c r="AO36">
        <v>3</v>
      </c>
      <c r="AP36">
        <v>39</v>
      </c>
      <c r="AQ36">
        <v>2.41</v>
      </c>
      <c r="AR36">
        <v>2.2799999999999998</v>
      </c>
      <c r="AS36">
        <v>3.5</v>
      </c>
      <c r="AT36">
        <v>3.34</v>
      </c>
      <c r="AU36">
        <v>3.1</v>
      </c>
      <c r="AV36">
        <v>2.92</v>
      </c>
      <c r="AW36">
        <v>36</v>
      </c>
      <c r="AX36">
        <v>1.93</v>
      </c>
      <c r="AY36">
        <v>1.84</v>
      </c>
      <c r="AZ36">
        <v>2</v>
      </c>
      <c r="BA36">
        <v>1.91</v>
      </c>
      <c r="BB36">
        <v>18</v>
      </c>
      <c r="BC36">
        <v>-0.25</v>
      </c>
      <c r="BD36">
        <v>2.08</v>
      </c>
      <c r="BE36">
        <v>1.99</v>
      </c>
      <c r="BF36">
        <v>1.86</v>
      </c>
      <c r="BG36">
        <v>1.81</v>
      </c>
      <c r="BH36">
        <v>2.41</v>
      </c>
      <c r="BI36">
        <v>3.59</v>
      </c>
      <c r="BJ36">
        <v>2.96</v>
      </c>
    </row>
    <row r="37" spans="1:62" s="6" customFormat="1" x14ac:dyDescent="0.2">
      <c r="A37" t="s">
        <v>267</v>
      </c>
      <c r="B37" s="4">
        <v>43379</v>
      </c>
      <c r="C37" t="s">
        <v>268</v>
      </c>
      <c r="D37" t="s">
        <v>271</v>
      </c>
      <c r="E37">
        <v>2</v>
      </c>
      <c r="F37">
        <v>0</v>
      </c>
      <c r="G37" t="str">
        <f t="shared" ref="G37:G42" si="6">IF(OR(E37="",F37=""),"",IF(E37&gt;F37,"H",IF(E37=F37,"D","A")))</f>
        <v>H</v>
      </c>
      <c r="H37">
        <v>1</v>
      </c>
      <c r="I37">
        <v>0</v>
      </c>
      <c r="J37" t="str">
        <f t="shared" ref="J37:J42" si="7">IF(OR(H37="",I37=""),"",IF(H37&gt;I37,"H",IF(H37=I37,"D","A")))</f>
        <v>H</v>
      </c>
      <c r="K37" s="7" t="s">
        <v>550</v>
      </c>
      <c r="L37">
        <v>7</v>
      </c>
      <c r="M37">
        <v>10</v>
      </c>
      <c r="N37">
        <v>2</v>
      </c>
      <c r="O37">
        <v>2</v>
      </c>
      <c r="P37">
        <v>10</v>
      </c>
      <c r="Q37">
        <v>6</v>
      </c>
      <c r="R37">
        <v>0</v>
      </c>
      <c r="S37">
        <v>7</v>
      </c>
      <c r="T37">
        <v>3</v>
      </c>
      <c r="U37">
        <v>1</v>
      </c>
      <c r="V37">
        <v>0</v>
      </c>
      <c r="W37">
        <v>0</v>
      </c>
      <c r="X37">
        <v>2.25</v>
      </c>
      <c r="Y37">
        <v>3.4</v>
      </c>
      <c r="Z37">
        <v>3.1</v>
      </c>
      <c r="AA37">
        <v>2.25</v>
      </c>
      <c r="AB37">
        <v>3.3</v>
      </c>
      <c r="AC37">
        <v>2.75</v>
      </c>
      <c r="AD37">
        <v>2.1</v>
      </c>
      <c r="AE37">
        <v>3.35</v>
      </c>
      <c r="AF37">
        <v>2.95</v>
      </c>
      <c r="AG37">
        <v>2.2200000000000002</v>
      </c>
      <c r="AH37">
        <v>3.74</v>
      </c>
      <c r="AI37">
        <v>3.12</v>
      </c>
      <c r="AJ37">
        <v>2.2000000000000002</v>
      </c>
      <c r="AK37">
        <v>3.7</v>
      </c>
      <c r="AL37">
        <v>3</v>
      </c>
      <c r="AM37">
        <v>2.25</v>
      </c>
      <c r="AN37">
        <v>3.5</v>
      </c>
      <c r="AO37">
        <v>3.13</v>
      </c>
      <c r="AP37">
        <v>34</v>
      </c>
      <c r="AQ37">
        <v>2.25</v>
      </c>
      <c r="AR37">
        <v>2.19</v>
      </c>
      <c r="AS37">
        <v>3.74</v>
      </c>
      <c r="AT37">
        <v>3.45</v>
      </c>
      <c r="AU37">
        <v>3.13</v>
      </c>
      <c r="AV37">
        <v>2.96</v>
      </c>
      <c r="AW37">
        <v>33</v>
      </c>
      <c r="AX37">
        <v>1.84</v>
      </c>
      <c r="AY37">
        <v>1.76</v>
      </c>
      <c r="AZ37">
        <v>2.0699999999999998</v>
      </c>
      <c r="BA37">
        <v>1.97</v>
      </c>
      <c r="BB37">
        <v>13</v>
      </c>
      <c r="BC37">
        <v>-0.25</v>
      </c>
      <c r="BD37">
        <v>1.98</v>
      </c>
      <c r="BE37">
        <v>1.92</v>
      </c>
      <c r="BF37">
        <v>1.94</v>
      </c>
      <c r="BG37">
        <v>1.87</v>
      </c>
      <c r="BH37">
        <v>2.23</v>
      </c>
      <c r="BI37">
        <v>3.67</v>
      </c>
      <c r="BJ37">
        <v>3.22</v>
      </c>
    </row>
    <row r="38" spans="1:62" s="6" customFormat="1" x14ac:dyDescent="0.2">
      <c r="A38" t="s">
        <v>267</v>
      </c>
      <c r="B38" s="4">
        <v>43379</v>
      </c>
      <c r="C38" t="s">
        <v>274</v>
      </c>
      <c r="D38" t="s">
        <v>272</v>
      </c>
      <c r="E38">
        <v>0</v>
      </c>
      <c r="F38">
        <v>2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7" t="s">
        <v>266</v>
      </c>
      <c r="L38">
        <v>3</v>
      </c>
      <c r="M38">
        <v>18</v>
      </c>
      <c r="N38">
        <v>1</v>
      </c>
      <c r="O38">
        <v>8</v>
      </c>
      <c r="P38">
        <v>12</v>
      </c>
      <c r="Q38">
        <v>10</v>
      </c>
      <c r="R38">
        <v>2</v>
      </c>
      <c r="S38">
        <v>5</v>
      </c>
      <c r="T38">
        <v>1</v>
      </c>
      <c r="U38">
        <v>0</v>
      </c>
      <c r="V38">
        <v>0</v>
      </c>
      <c r="W38">
        <v>0</v>
      </c>
      <c r="X38">
        <v>3.4</v>
      </c>
      <c r="Y38">
        <v>3.3</v>
      </c>
      <c r="Z38">
        <v>2.14</v>
      </c>
      <c r="AA38">
        <v>3.1</v>
      </c>
      <c r="AB38">
        <v>3.2</v>
      </c>
      <c r="AC38">
        <v>2.1</v>
      </c>
      <c r="AD38">
        <v>3.15</v>
      </c>
      <c r="AE38">
        <v>3.25</v>
      </c>
      <c r="AF38">
        <v>2.0499999999999998</v>
      </c>
      <c r="AG38">
        <v>3.34</v>
      </c>
      <c r="AH38">
        <v>3.61</v>
      </c>
      <c r="AI38">
        <v>2.17</v>
      </c>
      <c r="AJ38">
        <v>3.2</v>
      </c>
      <c r="AK38">
        <v>3.5</v>
      </c>
      <c r="AL38">
        <v>2.15</v>
      </c>
      <c r="AM38">
        <v>3.4</v>
      </c>
      <c r="AN38">
        <v>3.4</v>
      </c>
      <c r="AO38">
        <v>2.15</v>
      </c>
      <c r="AP38">
        <v>35</v>
      </c>
      <c r="AQ38">
        <v>3.4</v>
      </c>
      <c r="AR38">
        <v>3.19</v>
      </c>
      <c r="AS38">
        <v>3.61</v>
      </c>
      <c r="AT38">
        <v>3.34</v>
      </c>
      <c r="AU38">
        <v>2.21</v>
      </c>
      <c r="AV38">
        <v>2.13</v>
      </c>
      <c r="AW38">
        <v>32</v>
      </c>
      <c r="AX38">
        <v>2.02</v>
      </c>
      <c r="AY38">
        <v>1.92</v>
      </c>
      <c r="AZ38">
        <v>1.91</v>
      </c>
      <c r="BA38">
        <v>1.82</v>
      </c>
      <c r="BB38">
        <v>14</v>
      </c>
      <c r="BC38">
        <v>0.25</v>
      </c>
      <c r="BD38">
        <v>2</v>
      </c>
      <c r="BE38">
        <v>1.93</v>
      </c>
      <c r="BF38">
        <v>1.91</v>
      </c>
      <c r="BG38">
        <v>1.86</v>
      </c>
      <c r="BH38">
        <v>3.93</v>
      </c>
      <c r="BI38">
        <v>3.49</v>
      </c>
      <c r="BJ38">
        <v>2.04</v>
      </c>
    </row>
    <row r="39" spans="1:62" s="6" customFormat="1" x14ac:dyDescent="0.2">
      <c r="A39" t="s">
        <v>267</v>
      </c>
      <c r="B39" s="4">
        <v>43379</v>
      </c>
      <c r="C39" t="s">
        <v>275</v>
      </c>
      <c r="D39" t="s">
        <v>277</v>
      </c>
      <c r="E39">
        <v>1</v>
      </c>
      <c r="F39">
        <v>1</v>
      </c>
      <c r="G39" t="str">
        <f t="shared" si="6"/>
        <v>D</v>
      </c>
      <c r="H39">
        <v>1</v>
      </c>
      <c r="I39">
        <v>1</v>
      </c>
      <c r="J39" t="str">
        <f t="shared" si="7"/>
        <v>D</v>
      </c>
      <c r="K39" s="7" t="s">
        <v>270</v>
      </c>
      <c r="L39">
        <v>11</v>
      </c>
      <c r="M39">
        <v>4</v>
      </c>
      <c r="N39">
        <v>5</v>
      </c>
      <c r="O39">
        <v>2</v>
      </c>
      <c r="P39">
        <v>9</v>
      </c>
      <c r="Q39">
        <v>8</v>
      </c>
      <c r="R39">
        <v>10</v>
      </c>
      <c r="S39">
        <v>5</v>
      </c>
      <c r="T39">
        <v>2</v>
      </c>
      <c r="U39">
        <v>2</v>
      </c>
      <c r="V39">
        <v>0</v>
      </c>
      <c r="W39">
        <v>0</v>
      </c>
      <c r="X39">
        <v>1.72</v>
      </c>
      <c r="Y39">
        <v>3.75</v>
      </c>
      <c r="Z39">
        <v>4.5</v>
      </c>
      <c r="AA39">
        <v>1.8</v>
      </c>
      <c r="AB39">
        <v>3.3</v>
      </c>
      <c r="AC39">
        <v>3.9</v>
      </c>
      <c r="AD39">
        <v>1.7</v>
      </c>
      <c r="AE39">
        <v>3.45</v>
      </c>
      <c r="AF39">
        <v>4.3499999999999996</v>
      </c>
      <c r="AG39">
        <v>1.79</v>
      </c>
      <c r="AH39">
        <v>3.73</v>
      </c>
      <c r="AI39">
        <v>4.63</v>
      </c>
      <c r="AJ39">
        <v>1.78</v>
      </c>
      <c r="AK39">
        <v>3.7</v>
      </c>
      <c r="AL39">
        <v>4.4000000000000004</v>
      </c>
      <c r="AM39">
        <v>1.8</v>
      </c>
      <c r="AN39">
        <v>3.6</v>
      </c>
      <c r="AO39">
        <v>4.5999999999999996</v>
      </c>
      <c r="AP39">
        <v>35</v>
      </c>
      <c r="AQ39">
        <v>1.81</v>
      </c>
      <c r="AR39">
        <v>1.75</v>
      </c>
      <c r="AS39">
        <v>3.75</v>
      </c>
      <c r="AT39">
        <v>3.54</v>
      </c>
      <c r="AU39">
        <v>4.7</v>
      </c>
      <c r="AV39">
        <v>4.3600000000000003</v>
      </c>
      <c r="AW39">
        <v>32</v>
      </c>
      <c r="AX39">
        <v>2.0099999999999998</v>
      </c>
      <c r="AY39">
        <v>1.94</v>
      </c>
      <c r="AZ39">
        <v>1.9</v>
      </c>
      <c r="BA39">
        <v>1.8</v>
      </c>
      <c r="BB39">
        <v>12</v>
      </c>
      <c r="BC39">
        <v>-0.5</v>
      </c>
      <c r="BD39">
        <v>1.8</v>
      </c>
      <c r="BE39">
        <v>1.74</v>
      </c>
      <c r="BF39">
        <v>2.11</v>
      </c>
      <c r="BG39">
        <v>2.0499999999999998</v>
      </c>
      <c r="BH39">
        <v>1.76</v>
      </c>
      <c r="BI39">
        <v>3.84</v>
      </c>
      <c r="BJ39">
        <v>4.83</v>
      </c>
    </row>
    <row r="40" spans="1:62" s="6" customFormat="1" x14ac:dyDescent="0.2">
      <c r="A40" t="s">
        <v>267</v>
      </c>
      <c r="B40" s="4">
        <v>43379</v>
      </c>
      <c r="C40" t="s">
        <v>269</v>
      </c>
      <c r="D40" t="s">
        <v>280</v>
      </c>
      <c r="E40">
        <v>0</v>
      </c>
      <c r="F40">
        <v>2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 s="7" t="s">
        <v>251</v>
      </c>
      <c r="L40">
        <v>10</v>
      </c>
      <c r="M40">
        <v>11</v>
      </c>
      <c r="N40">
        <v>4</v>
      </c>
      <c r="O40">
        <v>4</v>
      </c>
      <c r="P40">
        <v>12</v>
      </c>
      <c r="Q40">
        <v>13</v>
      </c>
      <c r="R40">
        <v>10</v>
      </c>
      <c r="S40">
        <v>0</v>
      </c>
      <c r="T40">
        <v>4</v>
      </c>
      <c r="U40">
        <v>0</v>
      </c>
      <c r="V40">
        <v>0</v>
      </c>
      <c r="W40">
        <v>1</v>
      </c>
      <c r="X40">
        <v>3</v>
      </c>
      <c r="Y40">
        <v>3.4</v>
      </c>
      <c r="Z40">
        <v>2.2999999999999998</v>
      </c>
      <c r="AA40">
        <v>2.75</v>
      </c>
      <c r="AB40">
        <v>3.25</v>
      </c>
      <c r="AC40">
        <v>2.2999999999999998</v>
      </c>
      <c r="AD40">
        <v>2.85</v>
      </c>
      <c r="AE40">
        <v>3.25</v>
      </c>
      <c r="AF40">
        <v>2.2000000000000002</v>
      </c>
      <c r="AG40">
        <v>3.08</v>
      </c>
      <c r="AH40">
        <v>3.62</v>
      </c>
      <c r="AI40">
        <v>2.29</v>
      </c>
      <c r="AJ40">
        <v>3</v>
      </c>
      <c r="AK40">
        <v>3.5</v>
      </c>
      <c r="AL40">
        <v>2.25</v>
      </c>
      <c r="AM40">
        <v>3</v>
      </c>
      <c r="AN40">
        <v>3.4</v>
      </c>
      <c r="AO40">
        <v>2.38</v>
      </c>
      <c r="AP40">
        <v>35</v>
      </c>
      <c r="AQ40">
        <v>3.13</v>
      </c>
      <c r="AR40">
        <v>2.94</v>
      </c>
      <c r="AS40">
        <v>3.62</v>
      </c>
      <c r="AT40">
        <v>3.36</v>
      </c>
      <c r="AU40">
        <v>2.38</v>
      </c>
      <c r="AV40">
        <v>2.25</v>
      </c>
      <c r="AW40">
        <v>32</v>
      </c>
      <c r="AX40">
        <v>1.96</v>
      </c>
      <c r="AY40">
        <v>1.86</v>
      </c>
      <c r="AZ40">
        <v>1.96</v>
      </c>
      <c r="BA40">
        <v>1.87</v>
      </c>
      <c r="BB40">
        <v>13</v>
      </c>
      <c r="BC40">
        <v>0</v>
      </c>
      <c r="BD40">
        <v>2.2599999999999998</v>
      </c>
      <c r="BE40">
        <v>2.1800000000000002</v>
      </c>
      <c r="BF40">
        <v>1.7</v>
      </c>
      <c r="BG40">
        <v>1.65</v>
      </c>
      <c r="BH40">
        <v>3.51</v>
      </c>
      <c r="BI40">
        <v>3.6</v>
      </c>
      <c r="BJ40">
        <v>2.13</v>
      </c>
    </row>
    <row r="41" spans="1:62" s="6" customFormat="1" x14ac:dyDescent="0.2">
      <c r="A41" t="s">
        <v>267</v>
      </c>
      <c r="B41" s="4">
        <v>43379</v>
      </c>
      <c r="C41" t="s">
        <v>278</v>
      </c>
      <c r="D41" t="s">
        <v>281</v>
      </c>
      <c r="E41">
        <v>3</v>
      </c>
      <c r="F41">
        <v>3</v>
      </c>
      <c r="G41" t="str">
        <f t="shared" si="6"/>
        <v>D</v>
      </c>
      <c r="H41">
        <v>2</v>
      </c>
      <c r="I41">
        <v>3</v>
      </c>
      <c r="J41" t="str">
        <f t="shared" si="7"/>
        <v>A</v>
      </c>
      <c r="K41" s="7" t="s">
        <v>392</v>
      </c>
      <c r="L41">
        <v>10</v>
      </c>
      <c r="M41">
        <v>4</v>
      </c>
      <c r="N41">
        <v>7</v>
      </c>
      <c r="O41">
        <v>4</v>
      </c>
      <c r="P41">
        <v>9</v>
      </c>
      <c r="Q41">
        <v>9</v>
      </c>
      <c r="R41">
        <v>3</v>
      </c>
      <c r="S41">
        <v>5</v>
      </c>
      <c r="T41">
        <v>3</v>
      </c>
      <c r="U41">
        <v>1</v>
      </c>
      <c r="V41">
        <v>0</v>
      </c>
      <c r="W41">
        <v>0</v>
      </c>
      <c r="X41">
        <v>1.61</v>
      </c>
      <c r="Y41">
        <v>4</v>
      </c>
      <c r="Z41">
        <v>5</v>
      </c>
      <c r="AA41">
        <v>1.6</v>
      </c>
      <c r="AB41">
        <v>3.7</v>
      </c>
      <c r="AC41">
        <v>4.75</v>
      </c>
      <c r="AD41">
        <v>1.57</v>
      </c>
      <c r="AE41">
        <v>3.75</v>
      </c>
      <c r="AF41">
        <v>4.8499999999999996</v>
      </c>
      <c r="AG41">
        <v>1.61</v>
      </c>
      <c r="AH41">
        <v>4.2</v>
      </c>
      <c r="AI41">
        <v>5.36</v>
      </c>
      <c r="AJ41">
        <v>1.62</v>
      </c>
      <c r="AK41">
        <v>4.2</v>
      </c>
      <c r="AL41">
        <v>5</v>
      </c>
      <c r="AM41">
        <v>1.62</v>
      </c>
      <c r="AN41">
        <v>4.0999999999999996</v>
      </c>
      <c r="AO41">
        <v>5.4</v>
      </c>
      <c r="AP41">
        <v>35</v>
      </c>
      <c r="AQ41">
        <v>1.63</v>
      </c>
      <c r="AR41">
        <v>1.59</v>
      </c>
      <c r="AS41">
        <v>4.2</v>
      </c>
      <c r="AT41">
        <v>3.93</v>
      </c>
      <c r="AU41">
        <v>5.65</v>
      </c>
      <c r="AV41">
        <v>4.95</v>
      </c>
      <c r="AW41">
        <v>31</v>
      </c>
      <c r="AX41">
        <v>1.73</v>
      </c>
      <c r="AY41">
        <v>1.69</v>
      </c>
      <c r="AZ41">
        <v>2.19</v>
      </c>
      <c r="BA41">
        <v>2.0699999999999998</v>
      </c>
      <c r="BB41">
        <v>13</v>
      </c>
      <c r="BC41">
        <v>-0.75</v>
      </c>
      <c r="BD41">
        <v>1.82</v>
      </c>
      <c r="BE41">
        <v>1.76</v>
      </c>
      <c r="BF41">
        <v>2.11</v>
      </c>
      <c r="BG41">
        <v>2.0299999999999998</v>
      </c>
      <c r="BH41">
        <v>1.58</v>
      </c>
      <c r="BI41">
        <v>4.26</v>
      </c>
      <c r="BJ41">
        <v>5.92</v>
      </c>
    </row>
    <row r="42" spans="1:62" s="6" customFormat="1" x14ac:dyDescent="0.2">
      <c r="A42" t="s">
        <v>267</v>
      </c>
      <c r="B42" s="4">
        <v>43386</v>
      </c>
      <c r="C42" t="s">
        <v>269</v>
      </c>
      <c r="D42" t="s">
        <v>271</v>
      </c>
      <c r="E42">
        <v>1</v>
      </c>
      <c r="F42">
        <v>2</v>
      </c>
      <c r="G42" t="str">
        <f t="shared" si="6"/>
        <v>A</v>
      </c>
      <c r="H42">
        <v>0</v>
      </c>
      <c r="I42">
        <v>1</v>
      </c>
      <c r="J42" t="str">
        <f t="shared" si="7"/>
        <v>A</v>
      </c>
      <c r="K42" s="7" t="s">
        <v>273</v>
      </c>
      <c r="L42">
        <v>7</v>
      </c>
      <c r="M42">
        <v>16</v>
      </c>
      <c r="N42">
        <v>1</v>
      </c>
      <c r="O42">
        <v>7</v>
      </c>
      <c r="P42">
        <v>14</v>
      </c>
      <c r="Q42">
        <v>15</v>
      </c>
      <c r="R42">
        <v>7</v>
      </c>
      <c r="S42">
        <v>6</v>
      </c>
      <c r="T42">
        <v>5</v>
      </c>
      <c r="U42">
        <v>1</v>
      </c>
      <c r="V42">
        <v>0</v>
      </c>
      <c r="W42">
        <v>0</v>
      </c>
      <c r="X42">
        <v>2.4</v>
      </c>
      <c r="Y42">
        <v>3.4</v>
      </c>
      <c r="Z42">
        <v>2.8</v>
      </c>
      <c r="AA42">
        <v>2.4</v>
      </c>
      <c r="AB42">
        <v>3.4</v>
      </c>
      <c r="AC42">
        <v>2.5</v>
      </c>
      <c r="AD42">
        <v>2.35</v>
      </c>
      <c r="AE42">
        <v>3.25</v>
      </c>
      <c r="AF42">
        <v>2.65</v>
      </c>
      <c r="AG42">
        <v>2.5099999999999998</v>
      </c>
      <c r="AH42">
        <v>3.51</v>
      </c>
      <c r="AI42">
        <v>2.83</v>
      </c>
      <c r="AJ42">
        <v>2.4500000000000002</v>
      </c>
      <c r="AK42">
        <v>3.5</v>
      </c>
      <c r="AL42">
        <v>2.75</v>
      </c>
      <c r="AM42">
        <v>2.4500000000000002</v>
      </c>
      <c r="AN42">
        <v>3.5</v>
      </c>
      <c r="AO42">
        <v>2.8</v>
      </c>
      <c r="AP42">
        <v>36</v>
      </c>
      <c r="AQ42">
        <v>2.52</v>
      </c>
      <c r="AR42">
        <v>2.41</v>
      </c>
      <c r="AS42">
        <v>3.51</v>
      </c>
      <c r="AT42">
        <v>3.35</v>
      </c>
      <c r="AU42">
        <v>2.83</v>
      </c>
      <c r="AV42">
        <v>2.7</v>
      </c>
      <c r="AW42">
        <v>34</v>
      </c>
      <c r="AX42">
        <v>1.95</v>
      </c>
      <c r="AY42">
        <v>1.82</v>
      </c>
      <c r="AZ42">
        <v>1.99</v>
      </c>
      <c r="BA42">
        <v>1.9</v>
      </c>
      <c r="BB42">
        <v>14</v>
      </c>
      <c r="BC42">
        <v>0</v>
      </c>
      <c r="BD42">
        <v>1.85</v>
      </c>
      <c r="BE42">
        <v>1.78</v>
      </c>
      <c r="BF42">
        <v>2.08</v>
      </c>
      <c r="BG42">
        <v>2</v>
      </c>
      <c r="BH42">
        <v>2.35</v>
      </c>
      <c r="BI42">
        <v>3.5</v>
      </c>
      <c r="BJ42">
        <v>3.12</v>
      </c>
    </row>
    <row r="43" spans="1:62" s="6" customFormat="1" x14ac:dyDescent="0.2">
      <c r="A43" t="s">
        <v>267</v>
      </c>
      <c r="B43" s="4">
        <v>43393</v>
      </c>
      <c r="C43" t="s">
        <v>281</v>
      </c>
      <c r="D43" t="s">
        <v>269</v>
      </c>
      <c r="E43">
        <v>1</v>
      </c>
      <c r="F43">
        <v>0</v>
      </c>
      <c r="G43" t="str">
        <f t="shared" ref="G43:G52" si="8">IF(OR(E43="",F43=""),"",IF(E43&gt;F43,"H",IF(E43=F43,"D","A")))</f>
        <v>H</v>
      </c>
      <c r="H43">
        <v>0</v>
      </c>
      <c r="I43">
        <v>0</v>
      </c>
      <c r="J43" t="str">
        <f t="shared" ref="J43:J52" si="9">IF(OR(H43="",I43=""),"",IF(H43&gt;I43,"H",IF(H43=I43,"D","A")))</f>
        <v>D</v>
      </c>
      <c r="K43" s="7" t="s">
        <v>260</v>
      </c>
      <c r="L43">
        <v>4</v>
      </c>
      <c r="M43">
        <v>21</v>
      </c>
      <c r="N43">
        <v>2</v>
      </c>
      <c r="O43">
        <v>4</v>
      </c>
      <c r="P43">
        <v>9</v>
      </c>
      <c r="Q43">
        <v>13</v>
      </c>
      <c r="R43">
        <v>2</v>
      </c>
      <c r="S43">
        <v>5</v>
      </c>
      <c r="T43">
        <v>2</v>
      </c>
      <c r="U43">
        <v>0</v>
      </c>
      <c r="V43">
        <v>0</v>
      </c>
      <c r="W43">
        <v>0</v>
      </c>
      <c r="X43">
        <v>3.25</v>
      </c>
      <c r="Y43">
        <v>3.6</v>
      </c>
      <c r="Z43">
        <v>2.1</v>
      </c>
      <c r="AA43">
        <v>2.85</v>
      </c>
      <c r="AB43">
        <v>3.4</v>
      </c>
      <c r="AC43">
        <v>2.15</v>
      </c>
      <c r="AD43">
        <v>3</v>
      </c>
      <c r="AE43">
        <v>3.25</v>
      </c>
      <c r="AF43">
        <v>2.15</v>
      </c>
      <c r="AG43">
        <v>3.19</v>
      </c>
      <c r="AH43">
        <v>3.51</v>
      </c>
      <c r="AI43">
        <v>2.29</v>
      </c>
      <c r="AJ43">
        <v>3.1</v>
      </c>
      <c r="AK43">
        <v>3.5</v>
      </c>
      <c r="AL43">
        <v>2.2000000000000002</v>
      </c>
      <c r="AM43">
        <v>3.3</v>
      </c>
      <c r="AN43">
        <v>3.6</v>
      </c>
      <c r="AO43">
        <v>2.1</v>
      </c>
      <c r="AP43">
        <v>39</v>
      </c>
      <c r="AQ43">
        <v>3.3</v>
      </c>
      <c r="AR43">
        <v>3.07</v>
      </c>
      <c r="AS43">
        <v>3.6</v>
      </c>
      <c r="AT43">
        <v>3.39</v>
      </c>
      <c r="AU43">
        <v>2.31</v>
      </c>
      <c r="AV43">
        <v>2.17</v>
      </c>
      <c r="AW43">
        <v>34</v>
      </c>
      <c r="AX43">
        <v>1.91</v>
      </c>
      <c r="AY43">
        <v>1.82</v>
      </c>
      <c r="AZ43">
        <v>2.02</v>
      </c>
      <c r="BA43">
        <v>1.92</v>
      </c>
      <c r="BB43">
        <v>17</v>
      </c>
      <c r="BC43">
        <v>0.25</v>
      </c>
      <c r="BD43">
        <v>1.95</v>
      </c>
      <c r="BE43">
        <v>1.89</v>
      </c>
      <c r="BF43">
        <v>1.98</v>
      </c>
      <c r="BG43">
        <v>1.91</v>
      </c>
      <c r="BH43">
        <v>3.58</v>
      </c>
      <c r="BI43">
        <v>3.54</v>
      </c>
      <c r="BJ43">
        <v>2.13</v>
      </c>
    </row>
    <row r="44" spans="1:62" s="6" customFormat="1" x14ac:dyDescent="0.2">
      <c r="A44" t="s">
        <v>267</v>
      </c>
      <c r="B44" s="4">
        <v>43393</v>
      </c>
      <c r="C44" t="s">
        <v>271</v>
      </c>
      <c r="D44" t="s">
        <v>275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7" t="s">
        <v>549</v>
      </c>
      <c r="L44">
        <v>15</v>
      </c>
      <c r="M44">
        <v>6</v>
      </c>
      <c r="N44">
        <v>5</v>
      </c>
      <c r="O44">
        <v>2</v>
      </c>
      <c r="P44">
        <v>14</v>
      </c>
      <c r="Q44">
        <v>11</v>
      </c>
      <c r="R44">
        <v>5</v>
      </c>
      <c r="S44">
        <v>6</v>
      </c>
      <c r="T44">
        <v>1</v>
      </c>
      <c r="U44">
        <v>4</v>
      </c>
      <c r="V44">
        <v>0</v>
      </c>
      <c r="W44">
        <v>1</v>
      </c>
      <c r="X44">
        <v>2.14</v>
      </c>
      <c r="Y44">
        <v>3.3</v>
      </c>
      <c r="Z44">
        <v>3.4</v>
      </c>
      <c r="AA44">
        <v>2.15</v>
      </c>
      <c r="AB44">
        <v>3.2</v>
      </c>
      <c r="AC44">
        <v>3</v>
      </c>
      <c r="AD44">
        <v>2.1</v>
      </c>
      <c r="AE44">
        <v>3.2</v>
      </c>
      <c r="AF44">
        <v>3.1</v>
      </c>
      <c r="AG44">
        <v>2.2400000000000002</v>
      </c>
      <c r="AH44">
        <v>3.52</v>
      </c>
      <c r="AI44">
        <v>3.27</v>
      </c>
      <c r="AJ44">
        <v>2.15</v>
      </c>
      <c r="AK44">
        <v>3.5</v>
      </c>
      <c r="AL44">
        <v>3.2</v>
      </c>
      <c r="AM44">
        <v>2.2000000000000002</v>
      </c>
      <c r="AN44">
        <v>3.4</v>
      </c>
      <c r="AO44">
        <v>3.3</v>
      </c>
      <c r="AP44">
        <v>38</v>
      </c>
      <c r="AQ44">
        <v>2.25</v>
      </c>
      <c r="AR44">
        <v>2.15</v>
      </c>
      <c r="AS44">
        <v>3.52</v>
      </c>
      <c r="AT44">
        <v>3.31</v>
      </c>
      <c r="AU44">
        <v>3.4</v>
      </c>
      <c r="AV44">
        <v>3.18</v>
      </c>
      <c r="AW44">
        <v>36</v>
      </c>
      <c r="AX44">
        <v>2.0299999999999998</v>
      </c>
      <c r="AY44">
        <v>1.94</v>
      </c>
      <c r="AZ44">
        <v>1.9</v>
      </c>
      <c r="BA44">
        <v>1.8</v>
      </c>
      <c r="BB44">
        <v>17</v>
      </c>
      <c r="BC44">
        <v>-0.25</v>
      </c>
      <c r="BD44">
        <v>1.95</v>
      </c>
      <c r="BE44">
        <v>1.88</v>
      </c>
      <c r="BF44">
        <v>1.98</v>
      </c>
      <c r="BG44">
        <v>1.92</v>
      </c>
      <c r="BH44">
        <v>2.25</v>
      </c>
      <c r="BI44">
        <v>3.58</v>
      </c>
      <c r="BJ44">
        <v>3.26</v>
      </c>
    </row>
    <row r="45" spans="1:62" s="6" customFormat="1" x14ac:dyDescent="0.2">
      <c r="A45" t="s">
        <v>267</v>
      </c>
      <c r="B45" s="4">
        <v>43393</v>
      </c>
      <c r="C45" t="s">
        <v>272</v>
      </c>
      <c r="D45" t="s">
        <v>278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7" t="s">
        <v>391</v>
      </c>
      <c r="L45">
        <v>10</v>
      </c>
      <c r="M45">
        <v>1</v>
      </c>
      <c r="N45">
        <v>3</v>
      </c>
      <c r="O45">
        <v>1</v>
      </c>
      <c r="P45">
        <v>8</v>
      </c>
      <c r="Q45">
        <v>10</v>
      </c>
      <c r="R45">
        <v>6</v>
      </c>
      <c r="S45">
        <v>1</v>
      </c>
      <c r="T45">
        <v>1</v>
      </c>
      <c r="U45">
        <v>2</v>
      </c>
      <c r="V45">
        <v>0</v>
      </c>
      <c r="W45">
        <v>0</v>
      </c>
      <c r="X45">
        <v>2.04</v>
      </c>
      <c r="Y45">
        <v>3.6</v>
      </c>
      <c r="Z45">
        <v>3.3</v>
      </c>
      <c r="AA45">
        <v>1.91</v>
      </c>
      <c r="AB45">
        <v>3.4</v>
      </c>
      <c r="AC45">
        <v>3.4</v>
      </c>
      <c r="AD45">
        <v>2.0499999999999998</v>
      </c>
      <c r="AE45">
        <v>3.35</v>
      </c>
      <c r="AF45">
        <v>3.1</v>
      </c>
      <c r="AG45">
        <v>2.14</v>
      </c>
      <c r="AH45">
        <v>3.81</v>
      </c>
      <c r="AI45">
        <v>3.26</v>
      </c>
      <c r="AJ45">
        <v>2.1</v>
      </c>
      <c r="AK45">
        <v>3.7</v>
      </c>
      <c r="AL45">
        <v>3.2</v>
      </c>
      <c r="AM45">
        <v>2.0499999999999998</v>
      </c>
      <c r="AN45">
        <v>3.6</v>
      </c>
      <c r="AO45">
        <v>3.5</v>
      </c>
      <c r="AP45">
        <v>39</v>
      </c>
      <c r="AQ45">
        <v>2.17</v>
      </c>
      <c r="AR45">
        <v>2.06</v>
      </c>
      <c r="AS45">
        <v>3.81</v>
      </c>
      <c r="AT45">
        <v>3.53</v>
      </c>
      <c r="AU45">
        <v>3.5</v>
      </c>
      <c r="AV45">
        <v>3.2</v>
      </c>
      <c r="AW45">
        <v>34</v>
      </c>
      <c r="AX45">
        <v>1.86</v>
      </c>
      <c r="AY45">
        <v>1.78</v>
      </c>
      <c r="AZ45">
        <v>2.0699999999999998</v>
      </c>
      <c r="BA45">
        <v>1.97</v>
      </c>
      <c r="BB45">
        <v>16</v>
      </c>
      <c r="BC45">
        <v>-0.5</v>
      </c>
      <c r="BD45">
        <v>2.15</v>
      </c>
      <c r="BE45">
        <v>2.06</v>
      </c>
      <c r="BF45">
        <v>1.82</v>
      </c>
      <c r="BG45">
        <v>1.76</v>
      </c>
      <c r="BH45">
        <v>1.94</v>
      </c>
      <c r="BI45">
        <v>3.6</v>
      </c>
      <c r="BJ45">
        <v>4.16</v>
      </c>
    </row>
    <row r="46" spans="1:62" s="6" customFormat="1" x14ac:dyDescent="0.2">
      <c r="A46" t="s">
        <v>267</v>
      </c>
      <c r="B46" s="4">
        <v>43393</v>
      </c>
      <c r="C46" t="s">
        <v>277</v>
      </c>
      <c r="D46" t="s">
        <v>274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7" t="s">
        <v>257</v>
      </c>
      <c r="L46">
        <v>10</v>
      </c>
      <c r="M46">
        <v>7</v>
      </c>
      <c r="N46">
        <v>3</v>
      </c>
      <c r="O46">
        <v>0</v>
      </c>
      <c r="P46">
        <v>5</v>
      </c>
      <c r="Q46">
        <v>17</v>
      </c>
      <c r="R46">
        <v>4</v>
      </c>
      <c r="S46">
        <v>2</v>
      </c>
      <c r="T46">
        <v>0</v>
      </c>
      <c r="U46">
        <v>4</v>
      </c>
      <c r="V46">
        <v>0</v>
      </c>
      <c r="W46">
        <v>1</v>
      </c>
      <c r="X46">
        <v>1.95</v>
      </c>
      <c r="Y46">
        <v>3.5</v>
      </c>
      <c r="Z46">
        <v>3.9</v>
      </c>
      <c r="AA46">
        <v>1.85</v>
      </c>
      <c r="AB46">
        <v>3.5</v>
      </c>
      <c r="AC46">
        <v>3.5</v>
      </c>
      <c r="AD46">
        <v>1.9</v>
      </c>
      <c r="AE46">
        <v>3.3</v>
      </c>
      <c r="AF46">
        <v>3.55</v>
      </c>
      <c r="AG46">
        <v>2.0099999999999998</v>
      </c>
      <c r="AH46">
        <v>3.6</v>
      </c>
      <c r="AI46">
        <v>3.81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39</v>
      </c>
      <c r="AQ46">
        <v>2.0099999999999998</v>
      </c>
      <c r="AR46">
        <v>1.93</v>
      </c>
      <c r="AS46">
        <v>3.6</v>
      </c>
      <c r="AT46">
        <v>3.45</v>
      </c>
      <c r="AU46">
        <v>3.96</v>
      </c>
      <c r="AV46">
        <v>3.67</v>
      </c>
      <c r="AW46">
        <v>36</v>
      </c>
      <c r="AX46">
        <v>2.0299999999999998</v>
      </c>
      <c r="AY46">
        <v>1.93</v>
      </c>
      <c r="AZ46">
        <v>1.9</v>
      </c>
      <c r="BA46">
        <v>1.81</v>
      </c>
      <c r="BB46">
        <v>13</v>
      </c>
      <c r="BC46">
        <v>-0.5</v>
      </c>
      <c r="BD46">
        <v>2.02</v>
      </c>
      <c r="BE46">
        <v>1.95</v>
      </c>
      <c r="BF46">
        <v>1.92</v>
      </c>
      <c r="BG46">
        <v>1.84</v>
      </c>
      <c r="BH46">
        <v>2.06</v>
      </c>
      <c r="BI46">
        <v>3.53</v>
      </c>
      <c r="BJ46">
        <v>3.8</v>
      </c>
    </row>
    <row r="47" spans="1:62" s="6" customFormat="1" x14ac:dyDescent="0.2">
      <c r="A47" t="s">
        <v>267</v>
      </c>
      <c r="B47" s="4">
        <v>43393</v>
      </c>
      <c r="C47" t="s">
        <v>280</v>
      </c>
      <c r="D47" t="s">
        <v>268</v>
      </c>
      <c r="E47">
        <v>2</v>
      </c>
      <c r="F47">
        <v>1</v>
      </c>
      <c r="G47" t="str">
        <f t="shared" si="8"/>
        <v>H</v>
      </c>
      <c r="H47">
        <v>2</v>
      </c>
      <c r="I47">
        <v>0</v>
      </c>
      <c r="J47" t="str">
        <f t="shared" si="9"/>
        <v>H</v>
      </c>
      <c r="K47" s="7" t="s">
        <v>276</v>
      </c>
      <c r="L47">
        <v>5</v>
      </c>
      <c r="M47">
        <v>9</v>
      </c>
      <c r="N47">
        <v>3</v>
      </c>
      <c r="O47">
        <v>3</v>
      </c>
      <c r="P47">
        <v>8</v>
      </c>
      <c r="Q47">
        <v>10</v>
      </c>
      <c r="R47">
        <v>3</v>
      </c>
      <c r="S47">
        <v>4</v>
      </c>
      <c r="T47">
        <v>4</v>
      </c>
      <c r="U47">
        <v>1</v>
      </c>
      <c r="V47">
        <v>0</v>
      </c>
      <c r="W47">
        <v>0</v>
      </c>
      <c r="X47">
        <v>1.7</v>
      </c>
      <c r="Y47">
        <v>3.8</v>
      </c>
      <c r="Z47">
        <v>4.75</v>
      </c>
      <c r="AA47">
        <v>1.72</v>
      </c>
      <c r="AB47">
        <v>3.7</v>
      </c>
      <c r="AC47">
        <v>3.9</v>
      </c>
      <c r="AD47">
        <v>1.65</v>
      </c>
      <c r="AE47">
        <v>3.6</v>
      </c>
      <c r="AF47">
        <v>4.3499999999999996</v>
      </c>
      <c r="AG47">
        <v>1.72</v>
      </c>
      <c r="AH47">
        <v>4.0999999999999996</v>
      </c>
      <c r="AI47">
        <v>4.6399999999999997</v>
      </c>
      <c r="AJ47">
        <v>1.7</v>
      </c>
      <c r="AK47">
        <v>4</v>
      </c>
      <c r="AL47">
        <v>4.5</v>
      </c>
      <c r="AM47">
        <v>1.75</v>
      </c>
      <c r="AN47">
        <v>3.8</v>
      </c>
      <c r="AO47">
        <v>4.5999999999999996</v>
      </c>
      <c r="AP47">
        <v>39</v>
      </c>
      <c r="AQ47">
        <v>1.85</v>
      </c>
      <c r="AR47">
        <v>1.72</v>
      </c>
      <c r="AS47">
        <v>4.0999999999999996</v>
      </c>
      <c r="AT47">
        <v>3.69</v>
      </c>
      <c r="AU47">
        <v>5</v>
      </c>
      <c r="AV47">
        <v>4.3600000000000003</v>
      </c>
      <c r="AW47">
        <v>34</v>
      </c>
      <c r="AX47">
        <v>1.92</v>
      </c>
      <c r="AY47">
        <v>1.82</v>
      </c>
      <c r="AZ47">
        <v>2.0099999999999998</v>
      </c>
      <c r="BA47">
        <v>1.92</v>
      </c>
      <c r="BB47">
        <v>15</v>
      </c>
      <c r="BC47">
        <v>-0.5</v>
      </c>
      <c r="BD47">
        <v>1.86</v>
      </c>
      <c r="BE47">
        <v>1.71</v>
      </c>
      <c r="BF47">
        <v>2.23</v>
      </c>
      <c r="BG47">
        <v>2.11</v>
      </c>
      <c r="BH47">
        <v>1.74</v>
      </c>
      <c r="BI47">
        <v>4.04</v>
      </c>
      <c r="BJ47">
        <v>4.6900000000000004</v>
      </c>
    </row>
    <row r="48" spans="1:62" s="6" customFormat="1" x14ac:dyDescent="0.2">
      <c r="A48" t="s">
        <v>267</v>
      </c>
      <c r="B48" s="4">
        <v>43400</v>
      </c>
      <c r="C48" t="s">
        <v>281</v>
      </c>
      <c r="D48" t="s">
        <v>275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7" t="s">
        <v>282</v>
      </c>
      <c r="L48">
        <v>14</v>
      </c>
      <c r="M48">
        <v>11</v>
      </c>
      <c r="N48">
        <v>2</v>
      </c>
      <c r="O48">
        <v>2</v>
      </c>
      <c r="P48">
        <v>12</v>
      </c>
      <c r="Q48">
        <v>10</v>
      </c>
      <c r="R48">
        <v>2</v>
      </c>
      <c r="S48">
        <v>5</v>
      </c>
      <c r="T48">
        <v>4</v>
      </c>
      <c r="U48">
        <v>1</v>
      </c>
      <c r="V48">
        <v>0</v>
      </c>
      <c r="W48">
        <v>0</v>
      </c>
      <c r="X48">
        <v>3.75</v>
      </c>
      <c r="Y48">
        <v>3.3</v>
      </c>
      <c r="Z48">
        <v>2</v>
      </c>
      <c r="AA48">
        <v>3.25</v>
      </c>
      <c r="AB48">
        <v>3.3</v>
      </c>
      <c r="AC48">
        <v>2</v>
      </c>
      <c r="AD48">
        <v>3.4</v>
      </c>
      <c r="AE48">
        <v>3.25</v>
      </c>
      <c r="AF48">
        <v>1.97</v>
      </c>
      <c r="AG48">
        <v>3.71</v>
      </c>
      <c r="AH48">
        <v>3.49</v>
      </c>
      <c r="AI48">
        <v>2.0699999999999998</v>
      </c>
      <c r="AJ48">
        <v>3.5</v>
      </c>
      <c r="AK48">
        <v>3.4</v>
      </c>
      <c r="AL48">
        <v>2.1</v>
      </c>
      <c r="AM48">
        <v>3.75</v>
      </c>
      <c r="AN48">
        <v>3.4</v>
      </c>
      <c r="AO48">
        <v>2.0499999999999998</v>
      </c>
      <c r="AP48">
        <v>36</v>
      </c>
      <c r="AQ48">
        <v>3.75</v>
      </c>
      <c r="AR48">
        <v>3.46</v>
      </c>
      <c r="AS48">
        <v>3.55</v>
      </c>
      <c r="AT48">
        <v>3.34</v>
      </c>
      <c r="AU48">
        <v>2.1</v>
      </c>
      <c r="AV48">
        <v>2.02</v>
      </c>
      <c r="AW48">
        <v>35</v>
      </c>
      <c r="AX48">
        <v>2</v>
      </c>
      <c r="AY48">
        <v>1.91</v>
      </c>
      <c r="AZ48">
        <v>1.92</v>
      </c>
      <c r="BA48">
        <v>1.83</v>
      </c>
      <c r="BB48">
        <v>14</v>
      </c>
      <c r="BC48">
        <v>0.5</v>
      </c>
      <c r="BD48">
        <v>1.84</v>
      </c>
      <c r="BE48">
        <v>1.78</v>
      </c>
      <c r="BF48">
        <v>2.11</v>
      </c>
      <c r="BG48">
        <v>2.0099999999999998</v>
      </c>
      <c r="BH48">
        <v>3.95</v>
      </c>
      <c r="BI48">
        <v>3.52</v>
      </c>
      <c r="BJ48">
        <v>2.02</v>
      </c>
    </row>
    <row r="49" spans="1:62" s="6" customFormat="1" x14ac:dyDescent="0.2">
      <c r="A49" t="s">
        <v>267</v>
      </c>
      <c r="B49" s="4">
        <v>43400</v>
      </c>
      <c r="C49" t="s">
        <v>272</v>
      </c>
      <c r="D49" t="s">
        <v>271</v>
      </c>
      <c r="E49">
        <v>0</v>
      </c>
      <c r="F49">
        <v>2</v>
      </c>
      <c r="G49" t="str">
        <f t="shared" si="8"/>
        <v>A</v>
      </c>
      <c r="H49">
        <v>0</v>
      </c>
      <c r="I49">
        <v>1</v>
      </c>
      <c r="J49" t="str">
        <f t="shared" si="9"/>
        <v>A</v>
      </c>
      <c r="K49" s="7" t="s">
        <v>390</v>
      </c>
      <c r="L49">
        <v>10</v>
      </c>
      <c r="M49">
        <v>6</v>
      </c>
      <c r="N49">
        <v>3</v>
      </c>
      <c r="O49">
        <v>2</v>
      </c>
      <c r="P49">
        <v>16</v>
      </c>
      <c r="Q49">
        <v>6</v>
      </c>
      <c r="R49">
        <v>6</v>
      </c>
      <c r="S49">
        <v>5</v>
      </c>
      <c r="T49">
        <v>1</v>
      </c>
      <c r="U49">
        <v>5</v>
      </c>
      <c r="V49">
        <v>0</v>
      </c>
      <c r="W49">
        <v>0</v>
      </c>
      <c r="X49">
        <v>2.2999999999999998</v>
      </c>
      <c r="Y49">
        <v>3.4</v>
      </c>
      <c r="Z49">
        <v>3</v>
      </c>
      <c r="AA49">
        <v>2.1</v>
      </c>
      <c r="AB49">
        <v>3.4</v>
      </c>
      <c r="AC49">
        <v>2.95</v>
      </c>
      <c r="AD49">
        <v>2.25</v>
      </c>
      <c r="AE49">
        <v>3.2</v>
      </c>
      <c r="AF49">
        <v>2.85</v>
      </c>
      <c r="AG49">
        <v>2.4</v>
      </c>
      <c r="AH49">
        <v>3.48</v>
      </c>
      <c r="AI49">
        <v>3</v>
      </c>
      <c r="AJ49">
        <v>2.35</v>
      </c>
      <c r="AK49">
        <v>3.4</v>
      </c>
      <c r="AL49">
        <v>2.9</v>
      </c>
      <c r="AM49">
        <v>2.38</v>
      </c>
      <c r="AN49">
        <v>3.4</v>
      </c>
      <c r="AO49">
        <v>3</v>
      </c>
      <c r="AP49">
        <v>36</v>
      </c>
      <c r="AQ49">
        <v>2.41</v>
      </c>
      <c r="AR49">
        <v>2.2799999999999998</v>
      </c>
      <c r="AS49">
        <v>3.55</v>
      </c>
      <c r="AT49">
        <v>3.35</v>
      </c>
      <c r="AU49">
        <v>3.1</v>
      </c>
      <c r="AV49">
        <v>2.87</v>
      </c>
      <c r="AW49">
        <v>35</v>
      </c>
      <c r="AX49">
        <v>1.95</v>
      </c>
      <c r="AY49">
        <v>1.85</v>
      </c>
      <c r="AZ49">
        <v>1.99</v>
      </c>
      <c r="BA49">
        <v>1.88</v>
      </c>
      <c r="BB49">
        <v>16</v>
      </c>
      <c r="BC49">
        <v>-0.25</v>
      </c>
      <c r="BD49">
        <v>2.09</v>
      </c>
      <c r="BE49">
        <v>2.0099999999999998</v>
      </c>
      <c r="BF49">
        <v>1.86</v>
      </c>
      <c r="BG49">
        <v>1.78</v>
      </c>
      <c r="BH49">
        <v>2.29</v>
      </c>
      <c r="BI49">
        <v>3.58</v>
      </c>
      <c r="BJ49">
        <v>3.18</v>
      </c>
    </row>
    <row r="50" spans="1:62" s="6" customFormat="1" x14ac:dyDescent="0.2">
      <c r="A50" t="s">
        <v>267</v>
      </c>
      <c r="B50" s="4">
        <v>43400</v>
      </c>
      <c r="C50" t="s">
        <v>269</v>
      </c>
      <c r="D50" t="s">
        <v>268</v>
      </c>
      <c r="E50">
        <v>0</v>
      </c>
      <c r="F50">
        <v>1</v>
      </c>
      <c r="G50" t="str">
        <f t="shared" si="8"/>
        <v>A</v>
      </c>
      <c r="H50">
        <v>0</v>
      </c>
      <c r="I50">
        <v>0</v>
      </c>
      <c r="J50" t="str">
        <f t="shared" si="9"/>
        <v>D</v>
      </c>
      <c r="K50" s="7" t="s">
        <v>266</v>
      </c>
      <c r="L50">
        <v>11</v>
      </c>
      <c r="M50">
        <v>12</v>
      </c>
      <c r="N50">
        <v>2</v>
      </c>
      <c r="O50">
        <v>5</v>
      </c>
      <c r="P50">
        <v>17</v>
      </c>
      <c r="Q50">
        <v>10</v>
      </c>
      <c r="R50">
        <v>4</v>
      </c>
      <c r="S50">
        <v>5</v>
      </c>
      <c r="T50">
        <v>1</v>
      </c>
      <c r="U50">
        <v>2</v>
      </c>
      <c r="V50">
        <v>0</v>
      </c>
      <c r="W50">
        <v>0</v>
      </c>
      <c r="X50">
        <v>2.6</v>
      </c>
      <c r="Y50">
        <v>3.4</v>
      </c>
      <c r="Z50">
        <v>2.6</v>
      </c>
      <c r="AA50">
        <v>2.4</v>
      </c>
      <c r="AB50">
        <v>3.4</v>
      </c>
      <c r="AC50">
        <v>2.5</v>
      </c>
      <c r="AD50">
        <v>2.5</v>
      </c>
      <c r="AE50">
        <v>3.25</v>
      </c>
      <c r="AF50">
        <v>2.4500000000000002</v>
      </c>
      <c r="AG50">
        <v>2.72</v>
      </c>
      <c r="AH50">
        <v>3.48</v>
      </c>
      <c r="AI50">
        <v>2.62</v>
      </c>
      <c r="AJ50">
        <v>2.62</v>
      </c>
      <c r="AK50">
        <v>3.5</v>
      </c>
      <c r="AL50">
        <v>2.5499999999999998</v>
      </c>
      <c r="AM50">
        <v>2.7</v>
      </c>
      <c r="AN50">
        <v>3.5</v>
      </c>
      <c r="AO50">
        <v>2.5499999999999998</v>
      </c>
      <c r="AP50">
        <v>34</v>
      </c>
      <c r="AQ50">
        <v>2.72</v>
      </c>
      <c r="AR50">
        <v>2.59</v>
      </c>
      <c r="AS50">
        <v>3.5</v>
      </c>
      <c r="AT50">
        <v>3.37</v>
      </c>
      <c r="AU50">
        <v>2.7</v>
      </c>
      <c r="AV50">
        <v>2.5099999999999998</v>
      </c>
      <c r="AW50">
        <v>32</v>
      </c>
      <c r="AX50">
        <v>1.87</v>
      </c>
      <c r="AY50">
        <v>1.79</v>
      </c>
      <c r="AZ50">
        <v>2.0499999999999998</v>
      </c>
      <c r="BA50">
        <v>1.96</v>
      </c>
      <c r="BB50">
        <v>16</v>
      </c>
      <c r="BC50">
        <v>0</v>
      </c>
      <c r="BD50">
        <v>2</v>
      </c>
      <c r="BE50">
        <v>1.92</v>
      </c>
      <c r="BF50">
        <v>1.95</v>
      </c>
      <c r="BG50">
        <v>1.86</v>
      </c>
      <c r="BH50">
        <v>2.58</v>
      </c>
      <c r="BI50">
        <v>3.52</v>
      </c>
      <c r="BJ50">
        <v>2.79</v>
      </c>
    </row>
    <row r="51" spans="1:62" s="6" customFormat="1" x14ac:dyDescent="0.2">
      <c r="A51" t="s">
        <v>267</v>
      </c>
      <c r="B51" s="4">
        <v>43400</v>
      </c>
      <c r="C51" t="s">
        <v>278</v>
      </c>
      <c r="D51" t="s">
        <v>274</v>
      </c>
      <c r="E51">
        <v>2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 s="7" t="s">
        <v>484</v>
      </c>
      <c r="L51">
        <v>10</v>
      </c>
      <c r="M51">
        <v>4</v>
      </c>
      <c r="N51">
        <v>6</v>
      </c>
      <c r="O51">
        <v>2</v>
      </c>
      <c r="P51">
        <v>10</v>
      </c>
      <c r="Q51">
        <v>17</v>
      </c>
      <c r="R51">
        <v>7</v>
      </c>
      <c r="S51">
        <v>2</v>
      </c>
      <c r="T51">
        <v>0</v>
      </c>
      <c r="U51">
        <v>4</v>
      </c>
      <c r="V51">
        <v>0</v>
      </c>
      <c r="W51">
        <v>0</v>
      </c>
      <c r="X51">
        <v>1.75</v>
      </c>
      <c r="Y51">
        <v>3.6</v>
      </c>
      <c r="Z51">
        <v>4.5999999999999996</v>
      </c>
      <c r="AA51">
        <v>1.72</v>
      </c>
      <c r="AB51">
        <v>3.5</v>
      </c>
      <c r="AC51">
        <v>4.0999999999999996</v>
      </c>
      <c r="AD51">
        <v>1.67</v>
      </c>
      <c r="AE51">
        <v>3.55</v>
      </c>
      <c r="AF51">
        <v>4.3499999999999996</v>
      </c>
      <c r="AG51">
        <v>1.71</v>
      </c>
      <c r="AH51">
        <v>3.99</v>
      </c>
      <c r="AI51">
        <v>4.82</v>
      </c>
      <c r="AJ51">
        <v>1.75</v>
      </c>
      <c r="AK51">
        <v>3.9</v>
      </c>
      <c r="AL51">
        <v>4.33</v>
      </c>
      <c r="AM51">
        <v>1.75</v>
      </c>
      <c r="AN51">
        <v>3.8</v>
      </c>
      <c r="AO51">
        <v>4.5999999999999996</v>
      </c>
      <c r="AP51">
        <v>36</v>
      </c>
      <c r="AQ51">
        <v>1.75</v>
      </c>
      <c r="AR51">
        <v>1.7</v>
      </c>
      <c r="AS51">
        <v>3.99</v>
      </c>
      <c r="AT51">
        <v>3.7</v>
      </c>
      <c r="AU51">
        <v>4.99</v>
      </c>
      <c r="AV51">
        <v>4.43</v>
      </c>
      <c r="AW51">
        <v>35</v>
      </c>
      <c r="AX51">
        <v>1.87</v>
      </c>
      <c r="AY51">
        <v>1.79</v>
      </c>
      <c r="AZ51">
        <v>2.0499999999999998</v>
      </c>
      <c r="BA51">
        <v>1.95</v>
      </c>
      <c r="BB51">
        <v>15</v>
      </c>
      <c r="BC51">
        <v>-0.75</v>
      </c>
      <c r="BD51">
        <v>2</v>
      </c>
      <c r="BE51">
        <v>1.92</v>
      </c>
      <c r="BF51">
        <v>1.95</v>
      </c>
      <c r="BG51">
        <v>1.87</v>
      </c>
      <c r="BH51">
        <v>1.76</v>
      </c>
      <c r="BI51">
        <v>3.64</v>
      </c>
      <c r="BJ51">
        <v>5.17</v>
      </c>
    </row>
    <row r="52" spans="1:62" s="6" customFormat="1" x14ac:dyDescent="0.2">
      <c r="A52" t="s">
        <v>267</v>
      </c>
      <c r="B52" s="4">
        <v>43400</v>
      </c>
      <c r="C52" t="s">
        <v>280</v>
      </c>
      <c r="D52" t="s">
        <v>277</v>
      </c>
      <c r="E52">
        <v>5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7" t="s">
        <v>391</v>
      </c>
      <c r="L52">
        <v>9</v>
      </c>
      <c r="M52">
        <v>3</v>
      </c>
      <c r="N52">
        <v>6</v>
      </c>
      <c r="O52">
        <v>2</v>
      </c>
      <c r="P52">
        <v>13</v>
      </c>
      <c r="Q52">
        <v>8</v>
      </c>
      <c r="R52">
        <v>3</v>
      </c>
      <c r="S52">
        <v>3</v>
      </c>
      <c r="T52">
        <v>0</v>
      </c>
      <c r="U52">
        <v>1</v>
      </c>
      <c r="V52">
        <v>0</v>
      </c>
      <c r="W52">
        <v>0</v>
      </c>
      <c r="X52">
        <v>1.53</v>
      </c>
      <c r="Y52">
        <v>4.33</v>
      </c>
      <c r="Z52">
        <v>5.5</v>
      </c>
      <c r="AA52">
        <v>1.5</v>
      </c>
      <c r="AB52">
        <v>4.0999999999999996</v>
      </c>
      <c r="AC52">
        <v>5</v>
      </c>
      <c r="AD52">
        <v>1.5</v>
      </c>
      <c r="AE52">
        <v>3.85</v>
      </c>
      <c r="AF52">
        <v>5.2</v>
      </c>
      <c r="AG52">
        <v>1.56</v>
      </c>
      <c r="AH52">
        <v>4.18</v>
      </c>
      <c r="AI52">
        <v>6.07</v>
      </c>
      <c r="AJ52">
        <v>1.57</v>
      </c>
      <c r="AK52">
        <v>4.2</v>
      </c>
      <c r="AL52">
        <v>5.5</v>
      </c>
      <c r="AM52">
        <v>1.57</v>
      </c>
      <c r="AN52">
        <v>4.0999999999999996</v>
      </c>
      <c r="AO52">
        <v>5.75</v>
      </c>
      <c r="AP52">
        <v>36</v>
      </c>
      <c r="AQ52">
        <v>1.6</v>
      </c>
      <c r="AR52">
        <v>1.53</v>
      </c>
      <c r="AS52">
        <v>4.33</v>
      </c>
      <c r="AT52">
        <v>4.04</v>
      </c>
      <c r="AU52">
        <v>6.13</v>
      </c>
      <c r="AV52">
        <v>5.41</v>
      </c>
      <c r="AW52">
        <v>33</v>
      </c>
      <c r="AX52">
        <v>1.8</v>
      </c>
      <c r="AY52">
        <v>1.73</v>
      </c>
      <c r="AZ52">
        <v>2.1</v>
      </c>
      <c r="BA52">
        <v>2.0099999999999998</v>
      </c>
      <c r="BB52">
        <v>15</v>
      </c>
      <c r="BC52">
        <v>-1</v>
      </c>
      <c r="BD52">
        <v>2.0499999999999998</v>
      </c>
      <c r="BE52">
        <v>1.94</v>
      </c>
      <c r="BF52">
        <v>1.9</v>
      </c>
      <c r="BG52">
        <v>1.84</v>
      </c>
      <c r="BH52">
        <v>1.55</v>
      </c>
      <c r="BI52">
        <v>4.4400000000000004</v>
      </c>
      <c r="BJ52">
        <v>5.93</v>
      </c>
    </row>
    <row r="53" spans="1:62" s="6" customFormat="1" x14ac:dyDescent="0.2">
      <c r="A53" t="s">
        <v>267</v>
      </c>
      <c r="B53" s="4">
        <v>43403</v>
      </c>
      <c r="C53" t="s">
        <v>268</v>
      </c>
      <c r="D53" t="s">
        <v>281</v>
      </c>
      <c r="E53">
        <v>3</v>
      </c>
      <c r="F53">
        <v>0</v>
      </c>
      <c r="G53" t="str">
        <f t="shared" ref="G53:G61" si="10">IF(OR(E53="",F53=""),"",IF(E53&gt;F53,"H",IF(E53=F53,"D","A")))</f>
        <v>H</v>
      </c>
      <c r="H53">
        <v>0</v>
      </c>
      <c r="I53">
        <v>0</v>
      </c>
      <c r="J53" t="str">
        <f t="shared" ref="J53:J61" si="11">IF(OR(H53="",I53=""),"",IF(H53&gt;I53,"H",IF(H53=I53,"D","A")))</f>
        <v>D</v>
      </c>
      <c r="K53" s="7" t="s">
        <v>392</v>
      </c>
      <c r="L53">
        <v>20</v>
      </c>
      <c r="M53">
        <v>5</v>
      </c>
      <c r="N53">
        <v>9</v>
      </c>
      <c r="O53">
        <v>0</v>
      </c>
      <c r="P53">
        <v>9</v>
      </c>
      <c r="Q53">
        <v>8</v>
      </c>
      <c r="R53">
        <v>5</v>
      </c>
      <c r="S53">
        <v>2</v>
      </c>
      <c r="T53">
        <v>0</v>
      </c>
      <c r="U53">
        <v>2</v>
      </c>
      <c r="V53">
        <v>0</v>
      </c>
      <c r="W53">
        <v>0</v>
      </c>
      <c r="X53">
        <v>1.44</v>
      </c>
      <c r="Y53">
        <v>4</v>
      </c>
      <c r="Z53">
        <v>8</v>
      </c>
      <c r="AA53">
        <v>1.53</v>
      </c>
      <c r="AB53">
        <v>3.9</v>
      </c>
      <c r="AC53">
        <v>5</v>
      </c>
      <c r="AD53">
        <v>1.5</v>
      </c>
      <c r="AE53">
        <v>3.8</v>
      </c>
      <c r="AF53">
        <v>5.5</v>
      </c>
      <c r="AG53">
        <v>1.54</v>
      </c>
      <c r="AH53">
        <v>4.13</v>
      </c>
      <c r="AI53">
        <v>6.78</v>
      </c>
      <c r="AJ53">
        <v>1.53</v>
      </c>
      <c r="AK53">
        <v>4.2</v>
      </c>
      <c r="AL53">
        <v>5.8</v>
      </c>
      <c r="AM53">
        <v>1.53</v>
      </c>
      <c r="AN53">
        <v>4.2</v>
      </c>
      <c r="AO53">
        <v>6.5</v>
      </c>
      <c r="AP53">
        <v>38</v>
      </c>
      <c r="AQ53">
        <v>1.56</v>
      </c>
      <c r="AR53">
        <v>1.52</v>
      </c>
      <c r="AS53">
        <v>4.5</v>
      </c>
      <c r="AT53">
        <v>3.96</v>
      </c>
      <c r="AU53">
        <v>8</v>
      </c>
      <c r="AV53">
        <v>5.93</v>
      </c>
      <c r="AW53">
        <v>34</v>
      </c>
      <c r="AX53">
        <v>1.88</v>
      </c>
      <c r="AY53">
        <v>1.79</v>
      </c>
      <c r="AZ53">
        <v>2.0499999999999998</v>
      </c>
      <c r="BA53">
        <v>1.96</v>
      </c>
      <c r="BB53">
        <v>16</v>
      </c>
      <c r="BC53">
        <v>-1</v>
      </c>
      <c r="BD53">
        <v>1.96</v>
      </c>
      <c r="BE53">
        <v>1.89</v>
      </c>
      <c r="BF53">
        <v>2</v>
      </c>
      <c r="BG53">
        <v>1.89</v>
      </c>
      <c r="BH53">
        <v>1.57</v>
      </c>
      <c r="BI53">
        <v>3.82</v>
      </c>
      <c r="BJ53">
        <v>7.06</v>
      </c>
    </row>
    <row r="54" spans="1:62" s="6" customFormat="1" x14ac:dyDescent="0.2">
      <c r="A54" t="s">
        <v>267</v>
      </c>
      <c r="B54" s="4">
        <v>43403</v>
      </c>
      <c r="C54" t="s">
        <v>274</v>
      </c>
      <c r="D54" t="s">
        <v>280</v>
      </c>
      <c r="E54">
        <v>1</v>
      </c>
      <c r="F54">
        <v>1</v>
      </c>
      <c r="G54" t="str">
        <f t="shared" si="10"/>
        <v>D</v>
      </c>
      <c r="H54">
        <v>1</v>
      </c>
      <c r="I54">
        <v>0</v>
      </c>
      <c r="J54" t="str">
        <f t="shared" si="11"/>
        <v>H</v>
      </c>
      <c r="K54" s="7" t="s">
        <v>549</v>
      </c>
      <c r="L54">
        <v>4</v>
      </c>
      <c r="M54">
        <v>15</v>
      </c>
      <c r="N54">
        <v>1</v>
      </c>
      <c r="O54">
        <v>6</v>
      </c>
      <c r="P54">
        <v>8</v>
      </c>
      <c r="Q54">
        <v>12</v>
      </c>
      <c r="R54">
        <v>2</v>
      </c>
      <c r="S54">
        <v>8</v>
      </c>
      <c r="T54">
        <v>2</v>
      </c>
      <c r="U54">
        <v>2</v>
      </c>
      <c r="V54">
        <v>0</v>
      </c>
      <c r="W54">
        <v>0</v>
      </c>
      <c r="X54">
        <v>6.5</v>
      </c>
      <c r="Y54">
        <v>3.8</v>
      </c>
      <c r="Z54">
        <v>1.53</v>
      </c>
      <c r="AA54">
        <v>5.5</v>
      </c>
      <c r="AB54">
        <v>3.8</v>
      </c>
      <c r="AC54">
        <v>1.5</v>
      </c>
      <c r="AD54">
        <v>5.8</v>
      </c>
      <c r="AE54">
        <v>3.6</v>
      </c>
      <c r="AF54">
        <v>1.5</v>
      </c>
      <c r="AG54">
        <v>6.81</v>
      </c>
      <c r="AH54">
        <v>3.81</v>
      </c>
      <c r="AI54">
        <v>1.59</v>
      </c>
      <c r="AJ54">
        <v>5.8</v>
      </c>
      <c r="AK54">
        <v>3.8</v>
      </c>
      <c r="AL54">
        <v>1.6</v>
      </c>
      <c r="AM54">
        <v>6.5</v>
      </c>
      <c r="AN54">
        <v>3.9</v>
      </c>
      <c r="AO54">
        <v>1.57</v>
      </c>
      <c r="AP54">
        <v>38</v>
      </c>
      <c r="AQ54">
        <v>6.85</v>
      </c>
      <c r="AR54">
        <v>6.07</v>
      </c>
      <c r="AS54">
        <v>4.2</v>
      </c>
      <c r="AT54">
        <v>3.77</v>
      </c>
      <c r="AU54">
        <v>1.6</v>
      </c>
      <c r="AV54">
        <v>1.53</v>
      </c>
      <c r="AW54">
        <v>36</v>
      </c>
      <c r="AX54">
        <v>2.12</v>
      </c>
      <c r="AY54">
        <v>2.0099999999999998</v>
      </c>
      <c r="AZ54">
        <v>1.82</v>
      </c>
      <c r="BA54">
        <v>1.75</v>
      </c>
      <c r="BB54">
        <v>17</v>
      </c>
      <c r="BC54">
        <v>1</v>
      </c>
      <c r="BD54">
        <v>1.9</v>
      </c>
      <c r="BE54">
        <v>1.82</v>
      </c>
      <c r="BF54">
        <v>2.04</v>
      </c>
      <c r="BG54">
        <v>1.98</v>
      </c>
      <c r="BH54">
        <v>6.97</v>
      </c>
      <c r="BI54">
        <v>4</v>
      </c>
      <c r="BJ54">
        <v>1.55</v>
      </c>
    </row>
    <row r="55" spans="1:62" s="6" customFormat="1" x14ac:dyDescent="0.2">
      <c r="A55" t="s">
        <v>267</v>
      </c>
      <c r="B55" s="4">
        <v>43403</v>
      </c>
      <c r="C55" t="s">
        <v>275</v>
      </c>
      <c r="D55" t="s">
        <v>272</v>
      </c>
      <c r="E55">
        <v>2</v>
      </c>
      <c r="F55">
        <v>2</v>
      </c>
      <c r="G55" t="str">
        <f t="shared" si="10"/>
        <v>D</v>
      </c>
      <c r="H55">
        <v>2</v>
      </c>
      <c r="I55">
        <v>2</v>
      </c>
      <c r="J55" t="str">
        <f t="shared" si="11"/>
        <v>D</v>
      </c>
      <c r="K55" s="7" t="s">
        <v>295</v>
      </c>
      <c r="L55">
        <v>10</v>
      </c>
      <c r="M55">
        <v>9</v>
      </c>
      <c r="N55">
        <v>5</v>
      </c>
      <c r="O55">
        <v>4</v>
      </c>
      <c r="P55">
        <v>12</v>
      </c>
      <c r="Q55">
        <v>13</v>
      </c>
      <c r="R55">
        <v>6</v>
      </c>
      <c r="S55">
        <v>3</v>
      </c>
      <c r="T55">
        <v>2</v>
      </c>
      <c r="U55">
        <v>1</v>
      </c>
      <c r="V55">
        <v>0</v>
      </c>
      <c r="W55">
        <v>0</v>
      </c>
      <c r="X55">
        <v>2.2999999999999998</v>
      </c>
      <c r="Y55">
        <v>3.2</v>
      </c>
      <c r="Z55">
        <v>3.1</v>
      </c>
      <c r="AA55">
        <v>2.2000000000000002</v>
      </c>
      <c r="AB55">
        <v>3.2</v>
      </c>
      <c r="AC55">
        <v>2.9</v>
      </c>
      <c r="AD55">
        <v>2.2999999999999998</v>
      </c>
      <c r="AE55">
        <v>3.05</v>
      </c>
      <c r="AF55">
        <v>2.85</v>
      </c>
      <c r="AG55">
        <v>2.5099999999999998</v>
      </c>
      <c r="AH55">
        <v>3.33</v>
      </c>
      <c r="AI55">
        <v>3.01</v>
      </c>
      <c r="AJ55">
        <v>2.38</v>
      </c>
      <c r="AK55">
        <v>3.3</v>
      </c>
      <c r="AL55">
        <v>3</v>
      </c>
      <c r="AM55">
        <v>2.4500000000000002</v>
      </c>
      <c r="AN55">
        <v>3.3</v>
      </c>
      <c r="AO55">
        <v>3</v>
      </c>
      <c r="AP55">
        <v>38</v>
      </c>
      <c r="AQ55">
        <v>2.5099999999999998</v>
      </c>
      <c r="AR55">
        <v>2.36</v>
      </c>
      <c r="AS55">
        <v>3.45</v>
      </c>
      <c r="AT55">
        <v>3.23</v>
      </c>
      <c r="AU55">
        <v>3.1</v>
      </c>
      <c r="AV55">
        <v>2.89</v>
      </c>
      <c r="AW55">
        <v>35</v>
      </c>
      <c r="AX55">
        <v>2.2000000000000002</v>
      </c>
      <c r="AY55">
        <v>2.08</v>
      </c>
      <c r="AZ55">
        <v>1.76</v>
      </c>
      <c r="BA55">
        <v>1.7</v>
      </c>
      <c r="BB55">
        <v>17</v>
      </c>
      <c r="BC55">
        <v>-0.25</v>
      </c>
      <c r="BD55">
        <v>2.14</v>
      </c>
      <c r="BE55">
        <v>2.06</v>
      </c>
      <c r="BF55">
        <v>1.82</v>
      </c>
      <c r="BG55">
        <v>1.75</v>
      </c>
      <c r="BH55">
        <v>2.65</v>
      </c>
      <c r="BI55">
        <v>3.33</v>
      </c>
      <c r="BJ55">
        <v>2.82</v>
      </c>
    </row>
    <row r="56" spans="1:62" s="6" customFormat="1" x14ac:dyDescent="0.2">
      <c r="A56" t="s">
        <v>267</v>
      </c>
      <c r="B56" s="4">
        <v>43403</v>
      </c>
      <c r="C56" t="s">
        <v>278</v>
      </c>
      <c r="D56" t="s">
        <v>277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7" t="s">
        <v>292</v>
      </c>
      <c r="L56">
        <v>9</v>
      </c>
      <c r="M56">
        <v>3</v>
      </c>
      <c r="N56">
        <v>3</v>
      </c>
      <c r="O56">
        <v>3</v>
      </c>
      <c r="P56">
        <v>4</v>
      </c>
      <c r="Q56">
        <v>11</v>
      </c>
      <c r="R56">
        <v>12</v>
      </c>
      <c r="S56">
        <v>1</v>
      </c>
      <c r="T56">
        <v>0</v>
      </c>
      <c r="U56">
        <v>3</v>
      </c>
      <c r="V56">
        <v>0</v>
      </c>
      <c r="W56">
        <v>0</v>
      </c>
      <c r="X56">
        <v>1.85</v>
      </c>
      <c r="Y56">
        <v>3.5</v>
      </c>
      <c r="Z56">
        <v>4.2</v>
      </c>
      <c r="AA56">
        <v>1.83</v>
      </c>
      <c r="AB56">
        <v>3.4</v>
      </c>
      <c r="AC56">
        <v>3.7</v>
      </c>
      <c r="AD56">
        <v>1.83</v>
      </c>
      <c r="AE56">
        <v>3.35</v>
      </c>
      <c r="AF56">
        <v>3.85</v>
      </c>
      <c r="AG56">
        <v>1.92</v>
      </c>
      <c r="AH56">
        <v>3.64</v>
      </c>
      <c r="AI56">
        <v>4.21</v>
      </c>
      <c r="AJ56">
        <v>1.88</v>
      </c>
      <c r="AK56">
        <v>3.6</v>
      </c>
      <c r="AL56">
        <v>4</v>
      </c>
      <c r="AM56">
        <v>1.9</v>
      </c>
      <c r="AN56">
        <v>3.5</v>
      </c>
      <c r="AO56">
        <v>4.2</v>
      </c>
      <c r="AP56">
        <v>38</v>
      </c>
      <c r="AQ56">
        <v>2</v>
      </c>
      <c r="AR56">
        <v>1.86</v>
      </c>
      <c r="AS56">
        <v>3.64</v>
      </c>
      <c r="AT56">
        <v>3.44</v>
      </c>
      <c r="AU56">
        <v>4.22</v>
      </c>
      <c r="AV56">
        <v>3.94</v>
      </c>
      <c r="AW56">
        <v>35</v>
      </c>
      <c r="AX56">
        <v>2.15</v>
      </c>
      <c r="AY56">
        <v>2.0299999999999998</v>
      </c>
      <c r="AZ56">
        <v>1.8</v>
      </c>
      <c r="BA56">
        <v>1.73</v>
      </c>
      <c r="BB56">
        <v>16</v>
      </c>
      <c r="BC56">
        <v>-0.5</v>
      </c>
      <c r="BD56">
        <v>1.93</v>
      </c>
      <c r="BE56">
        <v>1.87</v>
      </c>
      <c r="BF56">
        <v>2</v>
      </c>
      <c r="BG56">
        <v>1.93</v>
      </c>
      <c r="BH56">
        <v>1.81</v>
      </c>
      <c r="BI56">
        <v>3.68</v>
      </c>
      <c r="BJ56">
        <v>4.72</v>
      </c>
    </row>
    <row r="57" spans="1:62" s="6" customFormat="1" x14ac:dyDescent="0.2">
      <c r="A57" t="s">
        <v>267</v>
      </c>
      <c r="B57" s="4">
        <v>43407</v>
      </c>
      <c r="C57" t="s">
        <v>281</v>
      </c>
      <c r="D57" t="s">
        <v>272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7" t="s">
        <v>392</v>
      </c>
      <c r="L57">
        <v>5</v>
      </c>
      <c r="M57">
        <v>19</v>
      </c>
      <c r="N57">
        <v>2</v>
      </c>
      <c r="O57">
        <v>10</v>
      </c>
      <c r="P57">
        <v>18</v>
      </c>
      <c r="Q57">
        <v>15</v>
      </c>
      <c r="R57">
        <v>5</v>
      </c>
      <c r="S57">
        <v>6</v>
      </c>
      <c r="T57">
        <v>3</v>
      </c>
      <c r="U57">
        <v>2</v>
      </c>
      <c r="V57">
        <v>0</v>
      </c>
      <c r="W57">
        <v>0</v>
      </c>
      <c r="X57">
        <v>4.33</v>
      </c>
      <c r="Y57">
        <v>3.6</v>
      </c>
      <c r="Z57">
        <v>1.8</v>
      </c>
      <c r="AA57">
        <v>3.6</v>
      </c>
      <c r="AB57">
        <v>3.4</v>
      </c>
      <c r="AC57">
        <v>1.85</v>
      </c>
      <c r="AD57">
        <v>4.1500000000000004</v>
      </c>
      <c r="AE57">
        <v>3.4</v>
      </c>
      <c r="AF57">
        <v>1.75</v>
      </c>
      <c r="AG57">
        <v>4.34</v>
      </c>
      <c r="AH57">
        <v>3.87</v>
      </c>
      <c r="AI57">
        <v>1.82</v>
      </c>
      <c r="AJ57">
        <v>4.33</v>
      </c>
      <c r="AK57">
        <v>3.75</v>
      </c>
      <c r="AL57">
        <v>1.78</v>
      </c>
      <c r="AM57">
        <v>4.5999999999999996</v>
      </c>
      <c r="AN57">
        <v>3.6</v>
      </c>
      <c r="AO57">
        <v>1.8</v>
      </c>
      <c r="AP57">
        <v>38</v>
      </c>
      <c r="AQ57">
        <v>4.5999999999999996</v>
      </c>
      <c r="AR57">
        <v>4.16</v>
      </c>
      <c r="AS57">
        <v>3.87</v>
      </c>
      <c r="AT57">
        <v>3.51</v>
      </c>
      <c r="AU57">
        <v>1.85</v>
      </c>
      <c r="AV57">
        <v>1.79</v>
      </c>
      <c r="AW57">
        <v>33</v>
      </c>
      <c r="AX57">
        <v>2.15</v>
      </c>
      <c r="AY57">
        <v>2.04</v>
      </c>
      <c r="AZ57">
        <v>1.81</v>
      </c>
      <c r="BA57">
        <v>1.71</v>
      </c>
      <c r="BB57">
        <v>15</v>
      </c>
      <c r="BC57">
        <v>0.5</v>
      </c>
      <c r="BD57">
        <v>2.09</v>
      </c>
      <c r="BE57">
        <v>2.02</v>
      </c>
      <c r="BF57">
        <v>1.85</v>
      </c>
      <c r="BG57">
        <v>1.79</v>
      </c>
      <c r="BH57">
        <v>5.03</v>
      </c>
      <c r="BI57">
        <v>4.13</v>
      </c>
      <c r="BJ57">
        <v>1.68</v>
      </c>
    </row>
    <row r="58" spans="1:62" s="6" customFormat="1" x14ac:dyDescent="0.2">
      <c r="A58" t="s">
        <v>267</v>
      </c>
      <c r="B58" s="4">
        <v>43407</v>
      </c>
      <c r="C58" t="s">
        <v>271</v>
      </c>
      <c r="D58" t="s">
        <v>278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 s="7" t="s">
        <v>270</v>
      </c>
      <c r="L58">
        <v>13</v>
      </c>
      <c r="M58">
        <v>2</v>
      </c>
      <c r="N58">
        <v>3</v>
      </c>
      <c r="O58">
        <v>1</v>
      </c>
      <c r="P58">
        <v>6</v>
      </c>
      <c r="Q58">
        <v>13</v>
      </c>
      <c r="R58">
        <v>3</v>
      </c>
      <c r="S58">
        <v>3</v>
      </c>
      <c r="T58">
        <v>0</v>
      </c>
      <c r="U58">
        <v>4</v>
      </c>
      <c r="V58">
        <v>0</v>
      </c>
      <c r="W58">
        <v>0</v>
      </c>
      <c r="X58">
        <v>1.9</v>
      </c>
      <c r="Y58">
        <v>3.6</v>
      </c>
      <c r="Z58">
        <v>3.8</v>
      </c>
      <c r="AA58">
        <v>1.9</v>
      </c>
      <c r="AB58">
        <v>3.5</v>
      </c>
      <c r="AC58">
        <v>3.4</v>
      </c>
      <c r="AD58">
        <v>1.9</v>
      </c>
      <c r="AE58">
        <v>3.4</v>
      </c>
      <c r="AF58">
        <v>3.45</v>
      </c>
      <c r="AG58">
        <v>2.0099999999999998</v>
      </c>
      <c r="AH58">
        <v>3.75</v>
      </c>
      <c r="AI58">
        <v>3.66</v>
      </c>
      <c r="AJ58">
        <v>2</v>
      </c>
      <c r="AK58">
        <v>3.6</v>
      </c>
      <c r="AL58">
        <v>3.5</v>
      </c>
      <c r="AM58">
        <v>1.95</v>
      </c>
      <c r="AN58">
        <v>3.6</v>
      </c>
      <c r="AO58">
        <v>3.8</v>
      </c>
      <c r="AP58">
        <v>38</v>
      </c>
      <c r="AQ58">
        <v>2.0499999999999998</v>
      </c>
      <c r="AR58">
        <v>1.94</v>
      </c>
      <c r="AS58">
        <v>3.75</v>
      </c>
      <c r="AT58">
        <v>3.51</v>
      </c>
      <c r="AU58">
        <v>3.8</v>
      </c>
      <c r="AV58">
        <v>3.53</v>
      </c>
      <c r="AW58">
        <v>34</v>
      </c>
      <c r="AX58">
        <v>1.85</v>
      </c>
      <c r="AY58">
        <v>1.77</v>
      </c>
      <c r="AZ58">
        <v>2.0499999999999998</v>
      </c>
      <c r="BA58">
        <v>1.96</v>
      </c>
      <c r="BB58">
        <v>15</v>
      </c>
      <c r="BC58">
        <v>-0.5</v>
      </c>
      <c r="BD58">
        <v>2.02</v>
      </c>
      <c r="BE58">
        <v>1.95</v>
      </c>
      <c r="BF58">
        <v>1.92</v>
      </c>
      <c r="BG58">
        <v>1.84</v>
      </c>
      <c r="BH58">
        <v>1.81</v>
      </c>
      <c r="BI58">
        <v>4.0999999999999996</v>
      </c>
      <c r="BJ58">
        <v>4.18</v>
      </c>
    </row>
    <row r="59" spans="1:62" s="6" customFormat="1" x14ac:dyDescent="0.2">
      <c r="A59" t="s">
        <v>267</v>
      </c>
      <c r="B59" s="4">
        <v>43407</v>
      </c>
      <c r="C59" t="s">
        <v>274</v>
      </c>
      <c r="D59" t="s">
        <v>268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7" t="s">
        <v>550</v>
      </c>
      <c r="L59">
        <v>8</v>
      </c>
      <c r="M59">
        <v>11</v>
      </c>
      <c r="N59">
        <v>0</v>
      </c>
      <c r="O59">
        <v>4</v>
      </c>
      <c r="P59">
        <v>9</v>
      </c>
      <c r="Q59">
        <v>13</v>
      </c>
      <c r="R59">
        <v>2</v>
      </c>
      <c r="S59">
        <v>7</v>
      </c>
      <c r="T59">
        <v>1</v>
      </c>
      <c r="U59">
        <v>4</v>
      </c>
      <c r="V59">
        <v>0</v>
      </c>
      <c r="W59">
        <v>0</v>
      </c>
      <c r="X59">
        <v>4.75</v>
      </c>
      <c r="Y59">
        <v>3.5</v>
      </c>
      <c r="Z59">
        <v>1.75</v>
      </c>
      <c r="AA59">
        <v>4.5999999999999996</v>
      </c>
      <c r="AB59">
        <v>3.5</v>
      </c>
      <c r="AC59">
        <v>1.65</v>
      </c>
      <c r="AD59">
        <v>4.3499999999999996</v>
      </c>
      <c r="AE59">
        <v>3.45</v>
      </c>
      <c r="AF59">
        <v>1.7</v>
      </c>
      <c r="AG59">
        <v>4.7699999999999996</v>
      </c>
      <c r="AH59">
        <v>3.69</v>
      </c>
      <c r="AI59">
        <v>1.79</v>
      </c>
      <c r="AJ59">
        <v>4.5999999999999996</v>
      </c>
      <c r="AK59">
        <v>3.7</v>
      </c>
      <c r="AL59">
        <v>1.73</v>
      </c>
      <c r="AM59">
        <v>5</v>
      </c>
      <c r="AN59">
        <v>3.6</v>
      </c>
      <c r="AO59">
        <v>1.75</v>
      </c>
      <c r="AP59">
        <v>38</v>
      </c>
      <c r="AQ59">
        <v>5</v>
      </c>
      <c r="AR59">
        <v>4.54</v>
      </c>
      <c r="AS59">
        <v>3.8</v>
      </c>
      <c r="AT59">
        <v>3.54</v>
      </c>
      <c r="AU59">
        <v>1.8</v>
      </c>
      <c r="AV59">
        <v>1.72</v>
      </c>
      <c r="AW59">
        <v>35</v>
      </c>
      <c r="AX59">
        <v>1.98</v>
      </c>
      <c r="AY59">
        <v>1.89</v>
      </c>
      <c r="AZ59">
        <v>1.92</v>
      </c>
      <c r="BA59">
        <v>1.84</v>
      </c>
      <c r="BB59">
        <v>16</v>
      </c>
      <c r="BC59">
        <v>0.75</v>
      </c>
      <c r="BD59">
        <v>1.9</v>
      </c>
      <c r="BE59">
        <v>1.84</v>
      </c>
      <c r="BF59">
        <v>2.02</v>
      </c>
      <c r="BG59">
        <v>1.96</v>
      </c>
      <c r="BH59">
        <v>5.07</v>
      </c>
      <c r="BI59">
        <v>3.99</v>
      </c>
      <c r="BJ59">
        <v>1.7</v>
      </c>
    </row>
    <row r="60" spans="1:62" s="6" customFormat="1" x14ac:dyDescent="0.2">
      <c r="A60" t="s">
        <v>267</v>
      </c>
      <c r="B60" s="4">
        <v>43407</v>
      </c>
      <c r="C60" t="s">
        <v>275</v>
      </c>
      <c r="D60" t="s">
        <v>280</v>
      </c>
      <c r="E60">
        <v>2</v>
      </c>
      <c r="F60">
        <v>2</v>
      </c>
      <c r="G60" t="str">
        <f t="shared" si="10"/>
        <v>D</v>
      </c>
      <c r="H60">
        <v>2</v>
      </c>
      <c r="I60">
        <v>2</v>
      </c>
      <c r="J60" t="str">
        <f t="shared" si="11"/>
        <v>D</v>
      </c>
      <c r="K60" s="7" t="s">
        <v>263</v>
      </c>
      <c r="L60">
        <v>13</v>
      </c>
      <c r="M60">
        <v>7</v>
      </c>
      <c r="N60">
        <v>3</v>
      </c>
      <c r="O60">
        <v>4</v>
      </c>
      <c r="P60">
        <v>13</v>
      </c>
      <c r="Q60">
        <v>18</v>
      </c>
      <c r="R60">
        <v>8</v>
      </c>
      <c r="S60">
        <v>4</v>
      </c>
      <c r="T60">
        <v>2</v>
      </c>
      <c r="U60">
        <v>2</v>
      </c>
      <c r="V60">
        <v>0</v>
      </c>
      <c r="W60">
        <v>0</v>
      </c>
      <c r="X60">
        <v>3.2</v>
      </c>
      <c r="Y60">
        <v>3.25</v>
      </c>
      <c r="Z60">
        <v>2.25</v>
      </c>
      <c r="AA60">
        <v>2.95</v>
      </c>
      <c r="AB60">
        <v>3.2</v>
      </c>
      <c r="AC60">
        <v>2.2000000000000002</v>
      </c>
      <c r="AD60">
        <v>3.1</v>
      </c>
      <c r="AE60">
        <v>3.1</v>
      </c>
      <c r="AF60">
        <v>2.15</v>
      </c>
      <c r="AG60">
        <v>3.43</v>
      </c>
      <c r="AH60">
        <v>3.36</v>
      </c>
      <c r="AI60">
        <v>2.2400000000000002</v>
      </c>
      <c r="AJ60">
        <v>3.25</v>
      </c>
      <c r="AK60">
        <v>3.25</v>
      </c>
      <c r="AL60">
        <v>2.25</v>
      </c>
      <c r="AM60">
        <v>3.3</v>
      </c>
      <c r="AN60">
        <v>3.3</v>
      </c>
      <c r="AO60">
        <v>2.25</v>
      </c>
      <c r="AP60">
        <v>37</v>
      </c>
      <c r="AQ60">
        <v>3.43</v>
      </c>
      <c r="AR60">
        <v>3.16</v>
      </c>
      <c r="AS60">
        <v>3.36</v>
      </c>
      <c r="AT60">
        <v>3.2</v>
      </c>
      <c r="AU60">
        <v>2.31</v>
      </c>
      <c r="AV60">
        <v>2.21</v>
      </c>
      <c r="AW60">
        <v>33</v>
      </c>
      <c r="AX60">
        <v>2.2000000000000002</v>
      </c>
      <c r="AY60">
        <v>2.09</v>
      </c>
      <c r="AZ60">
        <v>1.75</v>
      </c>
      <c r="BA60">
        <v>1.68</v>
      </c>
      <c r="BB60">
        <v>16</v>
      </c>
      <c r="BC60">
        <v>0.25</v>
      </c>
      <c r="BD60">
        <v>1.97</v>
      </c>
      <c r="BE60">
        <v>1.89</v>
      </c>
      <c r="BF60">
        <v>1.97</v>
      </c>
      <c r="BG60">
        <v>1.9</v>
      </c>
      <c r="BH60">
        <v>3.31</v>
      </c>
      <c r="BI60">
        <v>3.55</v>
      </c>
      <c r="BJ60">
        <v>2.23</v>
      </c>
    </row>
    <row r="61" spans="1:62" s="6" customFormat="1" x14ac:dyDescent="0.2">
      <c r="A61" t="s">
        <v>267</v>
      </c>
      <c r="B61" s="4">
        <v>43407</v>
      </c>
      <c r="C61" t="s">
        <v>277</v>
      </c>
      <c r="D61" t="s">
        <v>269</v>
      </c>
      <c r="E61">
        <v>5</v>
      </c>
      <c r="F61">
        <v>1</v>
      </c>
      <c r="G61" t="str">
        <f t="shared" si="10"/>
        <v>H</v>
      </c>
      <c r="H61">
        <v>2</v>
      </c>
      <c r="I61">
        <v>1</v>
      </c>
      <c r="J61" t="str">
        <f t="shared" si="11"/>
        <v>H</v>
      </c>
      <c r="K61" s="7" t="s">
        <v>276</v>
      </c>
      <c r="L61">
        <v>15</v>
      </c>
      <c r="M61">
        <v>12</v>
      </c>
      <c r="N61">
        <v>7</v>
      </c>
      <c r="O61">
        <v>2</v>
      </c>
      <c r="P61">
        <v>11</v>
      </c>
      <c r="Q61">
        <v>16</v>
      </c>
      <c r="R61">
        <v>3</v>
      </c>
      <c r="S61">
        <v>9</v>
      </c>
      <c r="T61">
        <v>0</v>
      </c>
      <c r="U61">
        <v>2</v>
      </c>
      <c r="V61">
        <v>0</v>
      </c>
      <c r="W61">
        <v>0</v>
      </c>
      <c r="X61">
        <v>2.25</v>
      </c>
      <c r="Y61">
        <v>3.4</v>
      </c>
      <c r="Z61">
        <v>3.1</v>
      </c>
      <c r="AA61">
        <v>2.25</v>
      </c>
      <c r="AB61">
        <v>3.3</v>
      </c>
      <c r="AC61">
        <v>2.75</v>
      </c>
      <c r="AD61">
        <v>2.2000000000000002</v>
      </c>
      <c r="AE61">
        <v>3.25</v>
      </c>
      <c r="AF61">
        <v>2.85</v>
      </c>
      <c r="AG61">
        <v>2.4</v>
      </c>
      <c r="AH61">
        <v>3.51</v>
      </c>
      <c r="AI61">
        <v>3.01</v>
      </c>
      <c r="AJ61">
        <v>2.35</v>
      </c>
      <c r="AK61">
        <v>3.4</v>
      </c>
      <c r="AL61">
        <v>2.9</v>
      </c>
      <c r="AM61">
        <v>2.2999999999999998</v>
      </c>
      <c r="AN61">
        <v>3.4</v>
      </c>
      <c r="AO61">
        <v>3.1</v>
      </c>
      <c r="AP61">
        <v>38</v>
      </c>
      <c r="AQ61">
        <v>2.4</v>
      </c>
      <c r="AR61">
        <v>2.27</v>
      </c>
      <c r="AS61">
        <v>3.55</v>
      </c>
      <c r="AT61">
        <v>3.34</v>
      </c>
      <c r="AU61">
        <v>3.1</v>
      </c>
      <c r="AV61">
        <v>2.89</v>
      </c>
      <c r="AW61">
        <v>35</v>
      </c>
      <c r="AX61">
        <v>2.02</v>
      </c>
      <c r="AY61">
        <v>1.91</v>
      </c>
      <c r="AZ61">
        <v>1.91</v>
      </c>
      <c r="BA61">
        <v>1.82</v>
      </c>
      <c r="BB61">
        <v>16</v>
      </c>
      <c r="BC61">
        <v>-0.25</v>
      </c>
      <c r="BD61">
        <v>2.0699999999999998</v>
      </c>
      <c r="BE61">
        <v>1.99</v>
      </c>
      <c r="BF61">
        <v>1.87</v>
      </c>
      <c r="BG61">
        <v>1.81</v>
      </c>
      <c r="BH61">
        <v>3.07</v>
      </c>
      <c r="BI61">
        <v>3.31</v>
      </c>
      <c r="BJ61">
        <v>2.48</v>
      </c>
    </row>
    <row r="62" spans="1:62" s="6" customFormat="1" x14ac:dyDescent="0.2">
      <c r="A62" t="s">
        <v>267</v>
      </c>
      <c r="B62" s="4">
        <v>43414</v>
      </c>
      <c r="C62" t="s">
        <v>268</v>
      </c>
      <c r="D62" t="s">
        <v>278</v>
      </c>
      <c r="E62">
        <v>1</v>
      </c>
      <c r="F62">
        <v>1</v>
      </c>
      <c r="G62" t="str">
        <f t="shared" ref="G62:G69" si="12">IF(OR(E62="",F62=""),"",IF(E62&gt;F62,"H",IF(E62=F62,"D","A")))</f>
        <v>D</v>
      </c>
      <c r="H62">
        <v>0</v>
      </c>
      <c r="I62">
        <v>0</v>
      </c>
      <c r="J62" t="str">
        <f t="shared" ref="J62:J69" si="13">IF(OR(H62="",I62=""),"",IF(H62&gt;I62,"H",IF(H62=I62,"D","A")))</f>
        <v>D</v>
      </c>
      <c r="K62" s="7" t="s">
        <v>257</v>
      </c>
      <c r="L62">
        <v>18</v>
      </c>
      <c r="M62">
        <v>5</v>
      </c>
      <c r="N62">
        <v>9</v>
      </c>
      <c r="O62">
        <v>3</v>
      </c>
      <c r="P62">
        <v>7</v>
      </c>
      <c r="Q62">
        <v>8</v>
      </c>
      <c r="R62">
        <v>11</v>
      </c>
      <c r="S62">
        <v>3</v>
      </c>
      <c r="T62">
        <v>1</v>
      </c>
      <c r="U62">
        <v>0</v>
      </c>
      <c r="V62">
        <v>0</v>
      </c>
      <c r="W62">
        <v>0</v>
      </c>
      <c r="X62">
        <v>1.8</v>
      </c>
      <c r="Y62">
        <v>3.75</v>
      </c>
      <c r="Z62">
        <v>4.2</v>
      </c>
      <c r="AA62">
        <v>1.78</v>
      </c>
      <c r="AB62">
        <v>3.4</v>
      </c>
      <c r="AC62">
        <v>4</v>
      </c>
      <c r="AD62">
        <v>1.77</v>
      </c>
      <c r="AE62">
        <v>3.5</v>
      </c>
      <c r="AF62">
        <v>3.9</v>
      </c>
      <c r="AG62">
        <v>1.84</v>
      </c>
      <c r="AH62">
        <v>3.78</v>
      </c>
      <c r="AI62">
        <v>4.28</v>
      </c>
      <c r="AJ62">
        <v>1.85</v>
      </c>
      <c r="AK62">
        <v>3.75</v>
      </c>
      <c r="AL62">
        <v>4</v>
      </c>
      <c r="AM62">
        <v>1.85</v>
      </c>
      <c r="AN62">
        <v>3.75</v>
      </c>
      <c r="AO62">
        <v>4.0999999999999996</v>
      </c>
      <c r="AP62">
        <v>38</v>
      </c>
      <c r="AQ62">
        <v>1.9</v>
      </c>
      <c r="AR62">
        <v>1.8</v>
      </c>
      <c r="AS62">
        <v>3.8</v>
      </c>
      <c r="AT62">
        <v>3.59</v>
      </c>
      <c r="AU62">
        <v>4.33</v>
      </c>
      <c r="AV62">
        <v>4.0199999999999996</v>
      </c>
      <c r="AW62">
        <v>34</v>
      </c>
      <c r="AX62">
        <v>1.86</v>
      </c>
      <c r="AY62">
        <v>1.76</v>
      </c>
      <c r="AZ62">
        <v>2.1</v>
      </c>
      <c r="BA62">
        <v>1.98</v>
      </c>
      <c r="BB62">
        <v>16</v>
      </c>
      <c r="BC62">
        <v>-0.75</v>
      </c>
      <c r="BD62">
        <v>2.1800000000000002</v>
      </c>
      <c r="BE62">
        <v>2.06</v>
      </c>
      <c r="BF62">
        <v>1.82</v>
      </c>
      <c r="BG62">
        <v>1.75</v>
      </c>
      <c r="BH62">
        <v>2.02</v>
      </c>
      <c r="BI62">
        <v>3.64</v>
      </c>
      <c r="BJ62">
        <v>3.8</v>
      </c>
    </row>
    <row r="63" spans="1:62" s="6" customFormat="1" x14ac:dyDescent="0.2">
      <c r="A63" t="s">
        <v>267</v>
      </c>
      <c r="B63" s="4">
        <v>43414</v>
      </c>
      <c r="C63" t="s">
        <v>272</v>
      </c>
      <c r="D63" t="s">
        <v>274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7" t="s">
        <v>254</v>
      </c>
      <c r="L63">
        <v>14</v>
      </c>
      <c r="M63">
        <v>4</v>
      </c>
      <c r="N63">
        <v>7</v>
      </c>
      <c r="O63">
        <v>1</v>
      </c>
      <c r="P63">
        <v>7</v>
      </c>
      <c r="Q63">
        <v>9</v>
      </c>
      <c r="R63">
        <v>6</v>
      </c>
      <c r="S63">
        <v>4</v>
      </c>
      <c r="T63">
        <v>3</v>
      </c>
      <c r="U63">
        <v>3</v>
      </c>
      <c r="V63">
        <v>0</v>
      </c>
      <c r="W63">
        <v>0</v>
      </c>
      <c r="X63">
        <v>1.57</v>
      </c>
      <c r="Y63">
        <v>4</v>
      </c>
      <c r="Z63">
        <v>5.75</v>
      </c>
      <c r="AA63">
        <v>1.6</v>
      </c>
      <c r="AB63">
        <v>3.7</v>
      </c>
      <c r="AC63">
        <v>4.5999999999999996</v>
      </c>
      <c r="AD63">
        <v>1.53</v>
      </c>
      <c r="AE63">
        <v>3.8</v>
      </c>
      <c r="AF63">
        <v>5.3</v>
      </c>
      <c r="AG63">
        <v>1.57</v>
      </c>
      <c r="AH63">
        <v>4.1100000000000003</v>
      </c>
      <c r="AI63">
        <v>6.03</v>
      </c>
      <c r="AJ63">
        <v>1.6</v>
      </c>
      <c r="AK63">
        <v>4</v>
      </c>
      <c r="AL63">
        <v>5.5</v>
      </c>
      <c r="AM63">
        <v>1.6</v>
      </c>
      <c r="AN63">
        <v>4</v>
      </c>
      <c r="AO63">
        <v>5.75</v>
      </c>
      <c r="AP63">
        <v>38</v>
      </c>
      <c r="AQ63">
        <v>1.6</v>
      </c>
      <c r="AR63">
        <v>1.56</v>
      </c>
      <c r="AS63">
        <v>4.2</v>
      </c>
      <c r="AT63">
        <v>3.88</v>
      </c>
      <c r="AU63">
        <v>6.08</v>
      </c>
      <c r="AV63">
        <v>5.45</v>
      </c>
      <c r="AW63">
        <v>36</v>
      </c>
      <c r="AX63">
        <v>1.95</v>
      </c>
      <c r="AY63">
        <v>1.83</v>
      </c>
      <c r="AZ63">
        <v>2</v>
      </c>
      <c r="BA63">
        <v>1.9</v>
      </c>
      <c r="BB63">
        <v>16</v>
      </c>
      <c r="BC63">
        <v>-0.75</v>
      </c>
      <c r="BD63">
        <v>1.78</v>
      </c>
      <c r="BE63">
        <v>1.72</v>
      </c>
      <c r="BF63">
        <v>2.2000000000000002</v>
      </c>
      <c r="BG63">
        <v>2.1</v>
      </c>
      <c r="BH63">
        <v>1.48</v>
      </c>
      <c r="BI63">
        <v>4.5599999999999996</v>
      </c>
      <c r="BJ63">
        <v>6.92</v>
      </c>
    </row>
    <row r="64" spans="1:62" s="6" customFormat="1" x14ac:dyDescent="0.2">
      <c r="A64" t="s">
        <v>267</v>
      </c>
      <c r="B64" s="4">
        <v>43414</v>
      </c>
      <c r="C64" t="s">
        <v>277</v>
      </c>
      <c r="D64" t="s">
        <v>281</v>
      </c>
      <c r="E64">
        <v>0</v>
      </c>
      <c r="F64">
        <v>2</v>
      </c>
      <c r="G64" t="str">
        <f t="shared" si="12"/>
        <v>A</v>
      </c>
      <c r="H64">
        <v>0</v>
      </c>
      <c r="I64">
        <v>0</v>
      </c>
      <c r="J64" t="str">
        <f t="shared" si="13"/>
        <v>D</v>
      </c>
      <c r="K64" s="7" t="s">
        <v>484</v>
      </c>
      <c r="L64">
        <v>7</v>
      </c>
      <c r="M64">
        <v>10</v>
      </c>
      <c r="N64">
        <v>2</v>
      </c>
      <c r="O64">
        <v>4</v>
      </c>
      <c r="P64">
        <v>13</v>
      </c>
      <c r="Q64">
        <v>15</v>
      </c>
      <c r="R64">
        <v>9</v>
      </c>
      <c r="S64">
        <v>7</v>
      </c>
      <c r="T64">
        <v>2</v>
      </c>
      <c r="U64">
        <v>1</v>
      </c>
      <c r="V64">
        <v>0</v>
      </c>
      <c r="W64">
        <v>0</v>
      </c>
      <c r="X64">
        <v>1.7</v>
      </c>
      <c r="Y64">
        <v>4</v>
      </c>
      <c r="Z64">
        <v>4.5</v>
      </c>
      <c r="AA64">
        <v>1.6</v>
      </c>
      <c r="AB64">
        <v>3.7</v>
      </c>
      <c r="AC64">
        <v>4.5999999999999996</v>
      </c>
      <c r="AD64">
        <v>1.67</v>
      </c>
      <c r="AE64">
        <v>3.55</v>
      </c>
      <c r="AF64">
        <v>4.3499999999999996</v>
      </c>
      <c r="AG64">
        <v>1.77</v>
      </c>
      <c r="AH64">
        <v>3.85</v>
      </c>
      <c r="AI64">
        <v>4.7300000000000004</v>
      </c>
      <c r="AJ64">
        <v>1.7</v>
      </c>
      <c r="AK64">
        <v>3.8</v>
      </c>
      <c r="AL64">
        <v>4.5999999999999996</v>
      </c>
      <c r="AM64">
        <v>1.73</v>
      </c>
      <c r="AN64">
        <v>3.9</v>
      </c>
      <c r="AO64">
        <v>4.5999999999999996</v>
      </c>
      <c r="AP64">
        <v>38</v>
      </c>
      <c r="AQ64">
        <v>1.77</v>
      </c>
      <c r="AR64">
        <v>1.67</v>
      </c>
      <c r="AS64">
        <v>4</v>
      </c>
      <c r="AT64">
        <v>3.73</v>
      </c>
      <c r="AU64">
        <v>5.3</v>
      </c>
      <c r="AV64">
        <v>4.68</v>
      </c>
      <c r="AW64">
        <v>34</v>
      </c>
      <c r="AX64">
        <v>1.9</v>
      </c>
      <c r="AY64">
        <v>1.79</v>
      </c>
      <c r="AZ64">
        <v>2.0499999999999998</v>
      </c>
      <c r="BA64">
        <v>1.95</v>
      </c>
      <c r="BB64">
        <v>17</v>
      </c>
      <c r="BC64">
        <v>-0.75</v>
      </c>
      <c r="BD64">
        <v>2</v>
      </c>
      <c r="BE64">
        <v>1.89</v>
      </c>
      <c r="BF64">
        <v>2</v>
      </c>
      <c r="BG64">
        <v>1.9</v>
      </c>
      <c r="BH64">
        <v>1.95</v>
      </c>
      <c r="BI64">
        <v>3.56</v>
      </c>
      <c r="BJ64">
        <v>4.17</v>
      </c>
    </row>
    <row r="65" spans="1:62" s="6" customFormat="1" x14ac:dyDescent="0.2">
      <c r="A65" t="s">
        <v>267</v>
      </c>
      <c r="B65" s="4">
        <v>43414</v>
      </c>
      <c r="C65" t="s">
        <v>269</v>
      </c>
      <c r="D65" t="s">
        <v>275</v>
      </c>
      <c r="E65">
        <v>0</v>
      </c>
      <c r="F65">
        <v>1</v>
      </c>
      <c r="G65" t="str">
        <f t="shared" si="12"/>
        <v>A</v>
      </c>
      <c r="H65">
        <v>0</v>
      </c>
      <c r="I65">
        <v>0</v>
      </c>
      <c r="J65" t="str">
        <f t="shared" si="13"/>
        <v>D</v>
      </c>
      <c r="K65" s="7" t="s">
        <v>390</v>
      </c>
      <c r="L65">
        <v>12</v>
      </c>
      <c r="M65">
        <v>15</v>
      </c>
      <c r="N65">
        <v>3</v>
      </c>
      <c r="O65">
        <v>4</v>
      </c>
      <c r="P65">
        <v>17</v>
      </c>
      <c r="Q65">
        <v>8</v>
      </c>
      <c r="R65">
        <v>7</v>
      </c>
      <c r="S65">
        <v>5</v>
      </c>
      <c r="T65">
        <v>2</v>
      </c>
      <c r="U65">
        <v>2</v>
      </c>
      <c r="V65">
        <v>0</v>
      </c>
      <c r="W65">
        <v>0</v>
      </c>
      <c r="X65">
        <v>2.87</v>
      </c>
      <c r="Y65">
        <v>3.4</v>
      </c>
      <c r="Z65">
        <v>2.37</v>
      </c>
      <c r="AA65">
        <v>2.65</v>
      </c>
      <c r="AB65">
        <v>3.25</v>
      </c>
      <c r="AC65">
        <v>2.35</v>
      </c>
      <c r="AD65">
        <v>2.8</v>
      </c>
      <c r="AE65">
        <v>3.35</v>
      </c>
      <c r="AF65">
        <v>2.2000000000000002</v>
      </c>
      <c r="AG65">
        <v>2.94</v>
      </c>
      <c r="AH65">
        <v>3.73</v>
      </c>
      <c r="AI65">
        <v>2.36</v>
      </c>
      <c r="AJ65">
        <v>2.9</v>
      </c>
      <c r="AK65">
        <v>3.7</v>
      </c>
      <c r="AL65">
        <v>2.25</v>
      </c>
      <c r="AM65">
        <v>3</v>
      </c>
      <c r="AN65">
        <v>3.5</v>
      </c>
      <c r="AO65">
        <v>2.2999999999999998</v>
      </c>
      <c r="AP65">
        <v>38</v>
      </c>
      <c r="AQ65">
        <v>3.05</v>
      </c>
      <c r="AR65">
        <v>2.87</v>
      </c>
      <c r="AS65">
        <v>3.73</v>
      </c>
      <c r="AT65">
        <v>3.47</v>
      </c>
      <c r="AU65">
        <v>2.37</v>
      </c>
      <c r="AV65">
        <v>2.2400000000000002</v>
      </c>
      <c r="AW65">
        <v>36</v>
      </c>
      <c r="AX65">
        <v>1.85</v>
      </c>
      <c r="AY65">
        <v>1.76</v>
      </c>
      <c r="AZ65">
        <v>2.1</v>
      </c>
      <c r="BA65">
        <v>1.99</v>
      </c>
      <c r="BB65">
        <v>17</v>
      </c>
      <c r="BC65">
        <v>0.25</v>
      </c>
      <c r="BD65">
        <v>1.89</v>
      </c>
      <c r="BE65">
        <v>1.82</v>
      </c>
      <c r="BF65">
        <v>2.06</v>
      </c>
      <c r="BG65">
        <v>1.98</v>
      </c>
      <c r="BH65">
        <v>2.66</v>
      </c>
      <c r="BI65">
        <v>3.63</v>
      </c>
      <c r="BJ65">
        <v>2.64</v>
      </c>
    </row>
    <row r="66" spans="1:62" s="6" customFormat="1" x14ac:dyDescent="0.2">
      <c r="A66" t="s">
        <v>267</v>
      </c>
      <c r="B66" s="4">
        <v>43414</v>
      </c>
      <c r="C66" t="s">
        <v>280</v>
      </c>
      <c r="D66" t="s">
        <v>271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7" t="s">
        <v>292</v>
      </c>
      <c r="L66">
        <v>6</v>
      </c>
      <c r="M66">
        <v>5</v>
      </c>
      <c r="N66">
        <v>4</v>
      </c>
      <c r="O66">
        <v>1</v>
      </c>
      <c r="P66">
        <v>14</v>
      </c>
      <c r="Q66">
        <v>12</v>
      </c>
      <c r="R66">
        <v>12</v>
      </c>
      <c r="S66">
        <v>4</v>
      </c>
      <c r="T66">
        <v>2</v>
      </c>
      <c r="U66">
        <v>4</v>
      </c>
      <c r="V66">
        <v>0</v>
      </c>
      <c r="W66">
        <v>0</v>
      </c>
      <c r="X66">
        <v>1.95</v>
      </c>
      <c r="Y66">
        <v>3.5</v>
      </c>
      <c r="Z66">
        <v>3.75</v>
      </c>
      <c r="AA66">
        <v>1.87</v>
      </c>
      <c r="AB66">
        <v>3.4</v>
      </c>
      <c r="AC66">
        <v>3.5</v>
      </c>
      <c r="AD66">
        <v>1.87</v>
      </c>
      <c r="AE66">
        <v>3.4</v>
      </c>
      <c r="AF66">
        <v>3.5</v>
      </c>
      <c r="AG66">
        <v>2</v>
      </c>
      <c r="AH66">
        <v>3.82</v>
      </c>
      <c r="AI66">
        <v>3.59</v>
      </c>
      <c r="AJ66">
        <v>1.91</v>
      </c>
      <c r="AK66">
        <v>3.75</v>
      </c>
      <c r="AL66">
        <v>3.6</v>
      </c>
      <c r="AM66">
        <v>1.95</v>
      </c>
      <c r="AN66">
        <v>3.6</v>
      </c>
      <c r="AO66">
        <v>3.8</v>
      </c>
      <c r="AP66">
        <v>38</v>
      </c>
      <c r="AQ66">
        <v>2</v>
      </c>
      <c r="AR66">
        <v>1.93</v>
      </c>
      <c r="AS66">
        <v>3.91</v>
      </c>
      <c r="AT66">
        <v>3.55</v>
      </c>
      <c r="AU66">
        <v>3.85</v>
      </c>
      <c r="AV66">
        <v>3.56</v>
      </c>
      <c r="AW66">
        <v>36</v>
      </c>
      <c r="AX66">
        <v>1.9</v>
      </c>
      <c r="AY66">
        <v>1.82</v>
      </c>
      <c r="AZ66">
        <v>2.04</v>
      </c>
      <c r="BA66">
        <v>1.92</v>
      </c>
      <c r="BB66">
        <v>16</v>
      </c>
      <c r="BC66">
        <v>-0.5</v>
      </c>
      <c r="BD66">
        <v>2.0099999999999998</v>
      </c>
      <c r="BE66">
        <v>1.94</v>
      </c>
      <c r="BF66">
        <v>1.93</v>
      </c>
      <c r="BG66">
        <v>1.87</v>
      </c>
      <c r="BH66">
        <v>2.13</v>
      </c>
      <c r="BI66">
        <v>3.71</v>
      </c>
      <c r="BJ66">
        <v>3.43</v>
      </c>
    </row>
    <row r="67" spans="1:62" s="6" customFormat="1" x14ac:dyDescent="0.2">
      <c r="A67" t="s">
        <v>267</v>
      </c>
      <c r="B67" s="4">
        <v>43421</v>
      </c>
      <c r="C67" t="s">
        <v>268</v>
      </c>
      <c r="D67" t="s">
        <v>277</v>
      </c>
      <c r="E67">
        <v>0</v>
      </c>
      <c r="F67">
        <v>0</v>
      </c>
      <c r="G67" t="str">
        <f t="shared" si="12"/>
        <v>D</v>
      </c>
      <c r="H67">
        <v>0</v>
      </c>
      <c r="I67">
        <v>0</v>
      </c>
      <c r="J67" t="str">
        <f t="shared" si="13"/>
        <v>D</v>
      </c>
      <c r="K67" t="s">
        <v>273</v>
      </c>
      <c r="L67">
        <v>7</v>
      </c>
      <c r="M67">
        <v>12</v>
      </c>
      <c r="N67">
        <v>4</v>
      </c>
      <c r="O67">
        <v>4</v>
      </c>
      <c r="P67">
        <v>10</v>
      </c>
      <c r="Q67">
        <v>13</v>
      </c>
      <c r="R67">
        <v>3</v>
      </c>
      <c r="S67">
        <v>2</v>
      </c>
      <c r="T67">
        <v>2</v>
      </c>
      <c r="U67">
        <v>1</v>
      </c>
      <c r="V67">
        <v>1</v>
      </c>
      <c r="W67">
        <v>0</v>
      </c>
      <c r="X67">
        <v>1.57</v>
      </c>
      <c r="Y67">
        <v>3.8</v>
      </c>
      <c r="Z67">
        <v>6</v>
      </c>
      <c r="AA67">
        <v>1.6</v>
      </c>
      <c r="AB67">
        <v>3.75</v>
      </c>
      <c r="AC67">
        <v>4.5999999999999996</v>
      </c>
      <c r="AD67">
        <v>1.55</v>
      </c>
      <c r="AE67">
        <v>3.75</v>
      </c>
      <c r="AF67">
        <v>5.2</v>
      </c>
      <c r="AG67">
        <v>1.59</v>
      </c>
      <c r="AH67">
        <v>4.12</v>
      </c>
      <c r="AI67">
        <v>5.75</v>
      </c>
      <c r="AJ67">
        <v>1.57</v>
      </c>
      <c r="AK67">
        <v>4</v>
      </c>
      <c r="AL67">
        <v>5.8</v>
      </c>
      <c r="AM67">
        <v>1.6</v>
      </c>
      <c r="AN67">
        <v>4</v>
      </c>
      <c r="AO67">
        <v>5.75</v>
      </c>
      <c r="AP67">
        <v>37</v>
      </c>
      <c r="AQ67">
        <v>1.62</v>
      </c>
      <c r="AR67">
        <v>1.57</v>
      </c>
      <c r="AS67">
        <v>4.12</v>
      </c>
      <c r="AT67">
        <v>3.87</v>
      </c>
      <c r="AU67">
        <v>6</v>
      </c>
      <c r="AV67">
        <v>5.24</v>
      </c>
      <c r="AW67">
        <v>34</v>
      </c>
      <c r="AX67">
        <v>1.95</v>
      </c>
      <c r="AY67">
        <v>1.83</v>
      </c>
      <c r="AZ67">
        <v>2</v>
      </c>
      <c r="BA67">
        <v>1.9</v>
      </c>
      <c r="BB67">
        <v>15</v>
      </c>
      <c r="BC67">
        <v>-1</v>
      </c>
      <c r="BD67">
        <v>2.1</v>
      </c>
      <c r="BE67">
        <v>2.02</v>
      </c>
      <c r="BF67">
        <v>1.85</v>
      </c>
      <c r="BG67">
        <v>1.77</v>
      </c>
      <c r="BH67">
        <v>1.54</v>
      </c>
      <c r="BI67">
        <v>4.37</v>
      </c>
      <c r="BJ67">
        <v>6.16</v>
      </c>
    </row>
    <row r="68" spans="1:62" s="6" customFormat="1" x14ac:dyDescent="0.2">
      <c r="A68" t="s">
        <v>267</v>
      </c>
      <c r="B68" s="4">
        <v>43421</v>
      </c>
      <c r="C68" t="s">
        <v>274</v>
      </c>
      <c r="D68" t="s">
        <v>269</v>
      </c>
      <c r="E68">
        <v>1</v>
      </c>
      <c r="F68">
        <v>1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t="s">
        <v>270</v>
      </c>
      <c r="L68">
        <v>3</v>
      </c>
      <c r="M68">
        <v>5</v>
      </c>
      <c r="N68">
        <v>2</v>
      </c>
      <c r="O68">
        <v>4</v>
      </c>
      <c r="P68">
        <v>6</v>
      </c>
      <c r="Q68">
        <v>14</v>
      </c>
      <c r="R68">
        <v>2</v>
      </c>
      <c r="S68">
        <v>4</v>
      </c>
      <c r="T68">
        <v>1</v>
      </c>
      <c r="U68">
        <v>0</v>
      </c>
      <c r="V68">
        <v>0</v>
      </c>
      <c r="W68">
        <v>0</v>
      </c>
      <c r="X68">
        <v>3.1</v>
      </c>
      <c r="Y68">
        <v>3.25</v>
      </c>
      <c r="Z68">
        <v>2.2999999999999998</v>
      </c>
      <c r="AA68">
        <v>2.85</v>
      </c>
      <c r="AB68">
        <v>3.2</v>
      </c>
      <c r="AC68">
        <v>2.25</v>
      </c>
      <c r="AD68">
        <v>3</v>
      </c>
      <c r="AE68">
        <v>3.1</v>
      </c>
      <c r="AF68">
        <v>2.2000000000000002</v>
      </c>
      <c r="AG68">
        <v>3.27</v>
      </c>
      <c r="AH68">
        <v>3.32</v>
      </c>
      <c r="AI68">
        <v>2.3199999999999998</v>
      </c>
      <c r="AJ68">
        <v>3.1</v>
      </c>
      <c r="AK68">
        <v>3.3</v>
      </c>
      <c r="AL68">
        <v>2.2999999999999998</v>
      </c>
      <c r="AM68">
        <v>3.2</v>
      </c>
      <c r="AN68">
        <v>3.3</v>
      </c>
      <c r="AO68">
        <v>2.2999999999999998</v>
      </c>
      <c r="AP68">
        <v>35</v>
      </c>
      <c r="AQ68">
        <v>3.27</v>
      </c>
      <c r="AR68">
        <v>3.05</v>
      </c>
      <c r="AS68">
        <v>3.4</v>
      </c>
      <c r="AT68">
        <v>3.22</v>
      </c>
      <c r="AU68">
        <v>2.35</v>
      </c>
      <c r="AV68">
        <v>2.2599999999999998</v>
      </c>
      <c r="AW68">
        <v>32</v>
      </c>
      <c r="AX68">
        <v>2.2000000000000002</v>
      </c>
      <c r="AY68">
        <v>2.0699999999999998</v>
      </c>
      <c r="AZ68">
        <v>1.8</v>
      </c>
      <c r="BA68">
        <v>1.69</v>
      </c>
      <c r="BB68">
        <v>15</v>
      </c>
      <c r="BC68">
        <v>0.25</v>
      </c>
      <c r="BD68">
        <v>1.9</v>
      </c>
      <c r="BE68">
        <v>1.85</v>
      </c>
      <c r="BF68">
        <v>2</v>
      </c>
      <c r="BG68">
        <v>1.94</v>
      </c>
      <c r="BH68">
        <v>3.25</v>
      </c>
      <c r="BI68">
        <v>3.48</v>
      </c>
      <c r="BJ68">
        <v>2.29</v>
      </c>
    </row>
    <row r="69" spans="1:62" s="6" customFormat="1" x14ac:dyDescent="0.2">
      <c r="A69" t="s">
        <v>267</v>
      </c>
      <c r="B69" s="4">
        <v>43421</v>
      </c>
      <c r="C69" t="s">
        <v>278</v>
      </c>
      <c r="D69" t="s">
        <v>275</v>
      </c>
      <c r="E69">
        <v>3</v>
      </c>
      <c r="F69">
        <v>3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 t="s">
        <v>550</v>
      </c>
      <c r="L69">
        <v>14</v>
      </c>
      <c r="M69">
        <v>9</v>
      </c>
      <c r="N69">
        <v>6</v>
      </c>
      <c r="O69">
        <v>5</v>
      </c>
      <c r="P69">
        <v>12</v>
      </c>
      <c r="Q69">
        <v>9</v>
      </c>
      <c r="R69">
        <v>7</v>
      </c>
      <c r="S69">
        <v>9</v>
      </c>
      <c r="T69">
        <v>1</v>
      </c>
      <c r="U69">
        <v>3</v>
      </c>
      <c r="V69">
        <v>0</v>
      </c>
      <c r="W69">
        <v>0</v>
      </c>
      <c r="X69">
        <v>2.54</v>
      </c>
      <c r="Y69">
        <v>3.2</v>
      </c>
      <c r="Z69">
        <v>2.8</v>
      </c>
      <c r="AA69">
        <v>2.4500000000000002</v>
      </c>
      <c r="AB69">
        <v>3</v>
      </c>
      <c r="AC69">
        <v>2.75</v>
      </c>
      <c r="AD69">
        <v>2.4</v>
      </c>
      <c r="AE69">
        <v>3.1</v>
      </c>
      <c r="AF69">
        <v>2.65</v>
      </c>
      <c r="AG69">
        <v>2.56</v>
      </c>
      <c r="AH69">
        <v>3.49</v>
      </c>
      <c r="AI69">
        <v>2.78</v>
      </c>
      <c r="AJ69">
        <v>2.5</v>
      </c>
      <c r="AK69">
        <v>3.4</v>
      </c>
      <c r="AL69">
        <v>2.75</v>
      </c>
      <c r="AM69">
        <v>2.5499999999999998</v>
      </c>
      <c r="AN69">
        <v>3.3</v>
      </c>
      <c r="AO69">
        <v>2.8</v>
      </c>
      <c r="AP69">
        <v>36</v>
      </c>
      <c r="AQ69">
        <v>2.56</v>
      </c>
      <c r="AR69">
        <v>2.46</v>
      </c>
      <c r="AS69">
        <v>3.5</v>
      </c>
      <c r="AT69">
        <v>3.24</v>
      </c>
      <c r="AU69">
        <v>2.81</v>
      </c>
      <c r="AV69">
        <v>2.72</v>
      </c>
      <c r="AW69">
        <v>33</v>
      </c>
      <c r="AX69">
        <v>2.11</v>
      </c>
      <c r="AY69">
        <v>2.02</v>
      </c>
      <c r="AZ69">
        <v>1.79</v>
      </c>
      <c r="BA69">
        <v>1.72</v>
      </c>
      <c r="BB69">
        <v>16</v>
      </c>
      <c r="BC69">
        <v>0</v>
      </c>
      <c r="BD69">
        <v>1.86</v>
      </c>
      <c r="BE69">
        <v>1.8</v>
      </c>
      <c r="BF69">
        <v>2.0499999999999998</v>
      </c>
      <c r="BG69">
        <v>2</v>
      </c>
      <c r="BH69">
        <v>2.67</v>
      </c>
      <c r="BI69">
        <v>3.67</v>
      </c>
      <c r="BJ69">
        <v>2.61</v>
      </c>
    </row>
    <row r="70" spans="1:62" s="6" customFormat="1" x14ac:dyDescent="0.2">
      <c r="A70" s="6" t="s">
        <v>267</v>
      </c>
      <c r="B70" s="8">
        <v>43424</v>
      </c>
      <c r="C70" t="s">
        <v>271</v>
      </c>
      <c r="D70" t="s">
        <v>281</v>
      </c>
      <c r="E70" s="6">
        <v>4</v>
      </c>
      <c r="F70" s="6">
        <v>2</v>
      </c>
      <c r="G70" t="str">
        <f t="shared" ref="G70:G76" si="14">IF(OR(E70="",F70=""),"",IF(E70&gt;F70,"H",IF(E70=F70,"D","A")))</f>
        <v>H</v>
      </c>
      <c r="H70" s="6">
        <v>3</v>
      </c>
      <c r="I70" s="6">
        <v>2</v>
      </c>
      <c r="J70" t="str">
        <f t="shared" ref="J70:J76" si="15">IF(OR(H70="",I70=""),"",IF(H70&gt;I70,"H",IF(H70=I70,"D","A")))</f>
        <v>H</v>
      </c>
      <c r="K70" s="6" t="s">
        <v>390</v>
      </c>
      <c r="L70" s="6">
        <v>16</v>
      </c>
      <c r="M70" s="6">
        <v>5</v>
      </c>
      <c r="N70" s="6">
        <v>6</v>
      </c>
      <c r="O70" s="6">
        <v>4</v>
      </c>
      <c r="P70" s="6">
        <v>12</v>
      </c>
      <c r="Q70" s="6">
        <v>12</v>
      </c>
      <c r="R70" s="6">
        <v>7</v>
      </c>
      <c r="S70" s="6">
        <v>5</v>
      </c>
      <c r="T70" s="6">
        <v>0</v>
      </c>
      <c r="U70" s="6">
        <v>4</v>
      </c>
      <c r="V70" s="6">
        <v>0</v>
      </c>
      <c r="W70" s="6">
        <v>0</v>
      </c>
      <c r="X70">
        <v>1.4</v>
      </c>
      <c r="Y70">
        <v>4.33</v>
      </c>
      <c r="Z70">
        <v>8.5</v>
      </c>
      <c r="AA70">
        <v>1.4</v>
      </c>
      <c r="AB70">
        <v>3.9</v>
      </c>
      <c r="AC70">
        <v>7.25</v>
      </c>
      <c r="AD70">
        <v>1.37</v>
      </c>
      <c r="AE70">
        <v>4.2</v>
      </c>
      <c r="AF70">
        <v>7</v>
      </c>
      <c r="AG70">
        <v>1.42</v>
      </c>
      <c r="AH70">
        <v>4.6500000000000004</v>
      </c>
      <c r="AI70">
        <v>8.09</v>
      </c>
      <c r="AJ70">
        <v>1.38</v>
      </c>
      <c r="AK70">
        <v>4.5</v>
      </c>
      <c r="AL70">
        <v>9</v>
      </c>
      <c r="AM70">
        <v>1.4</v>
      </c>
      <c r="AN70">
        <v>4.5999999999999996</v>
      </c>
      <c r="AO70">
        <v>9</v>
      </c>
      <c r="AP70" s="6">
        <v>39</v>
      </c>
      <c r="AQ70" s="6">
        <v>1.45</v>
      </c>
      <c r="AR70" s="6">
        <v>1.4</v>
      </c>
      <c r="AS70" s="6">
        <v>4.7</v>
      </c>
      <c r="AT70" s="6">
        <v>4.32</v>
      </c>
      <c r="AU70" s="6">
        <v>9</v>
      </c>
      <c r="AV70" s="6">
        <v>7.54</v>
      </c>
      <c r="AW70" s="6">
        <v>36</v>
      </c>
      <c r="AX70" s="6">
        <v>1.95</v>
      </c>
      <c r="AY70" s="6">
        <v>1.85</v>
      </c>
      <c r="AZ70" s="6">
        <v>2</v>
      </c>
      <c r="BA70" s="6">
        <v>1.89</v>
      </c>
      <c r="BB70" s="6">
        <v>17</v>
      </c>
      <c r="BC70" s="6">
        <v>-1.25</v>
      </c>
      <c r="BD70" s="6">
        <v>2.02</v>
      </c>
      <c r="BE70" s="6">
        <v>1.95</v>
      </c>
      <c r="BF70" s="6">
        <v>1.95</v>
      </c>
      <c r="BG70" s="6">
        <v>1.85</v>
      </c>
      <c r="BH70" s="6">
        <v>1.31</v>
      </c>
      <c r="BI70" s="6">
        <v>5.63</v>
      </c>
      <c r="BJ70" s="6">
        <v>9.5399999999999991</v>
      </c>
    </row>
    <row r="71" spans="1:62" s="6" customFormat="1" x14ac:dyDescent="0.2">
      <c r="A71" t="s">
        <v>267</v>
      </c>
      <c r="B71" s="4">
        <v>43428</v>
      </c>
      <c r="C71" t="s">
        <v>280</v>
      </c>
      <c r="D71" t="s">
        <v>272</v>
      </c>
      <c r="E71">
        <v>2</v>
      </c>
      <c r="F71">
        <v>1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 s="7" t="s">
        <v>260</v>
      </c>
      <c r="L71">
        <v>11</v>
      </c>
      <c r="M71">
        <v>8</v>
      </c>
      <c r="N71">
        <v>5</v>
      </c>
      <c r="O71">
        <v>6</v>
      </c>
      <c r="P71">
        <v>11</v>
      </c>
      <c r="Q71">
        <v>12</v>
      </c>
      <c r="R71">
        <v>11</v>
      </c>
      <c r="S71">
        <v>2</v>
      </c>
      <c r="T71">
        <v>0</v>
      </c>
      <c r="U71">
        <v>2</v>
      </c>
      <c r="V71">
        <v>0</v>
      </c>
      <c r="W71">
        <v>1</v>
      </c>
      <c r="X71">
        <v>2</v>
      </c>
      <c r="Y71">
        <v>3.5</v>
      </c>
      <c r="Z71">
        <v>3.75</v>
      </c>
      <c r="AA71">
        <v>1.8</v>
      </c>
      <c r="AB71">
        <v>3.4</v>
      </c>
      <c r="AC71">
        <v>3.8</v>
      </c>
      <c r="AD71">
        <v>1.95</v>
      </c>
      <c r="AE71">
        <v>3.2</v>
      </c>
      <c r="AF71">
        <v>3.55</v>
      </c>
      <c r="AG71">
        <v>2.06</v>
      </c>
      <c r="AH71">
        <v>3.35</v>
      </c>
      <c r="AI71">
        <v>3.94</v>
      </c>
      <c r="AJ71">
        <v>1.91</v>
      </c>
      <c r="AK71">
        <v>3.5</v>
      </c>
      <c r="AL71">
        <v>3.9</v>
      </c>
      <c r="AM71">
        <v>2</v>
      </c>
      <c r="AN71">
        <v>3.5</v>
      </c>
      <c r="AO71">
        <v>3.8</v>
      </c>
      <c r="AP71">
        <v>38</v>
      </c>
      <c r="AQ71">
        <v>2.06</v>
      </c>
      <c r="AR71">
        <v>1.95</v>
      </c>
      <c r="AS71">
        <v>3.6</v>
      </c>
      <c r="AT71">
        <v>3.34</v>
      </c>
      <c r="AU71">
        <v>4.2</v>
      </c>
      <c r="AV71">
        <v>3.72</v>
      </c>
      <c r="AW71">
        <v>37</v>
      </c>
      <c r="AX71">
        <v>2.0499999999999998</v>
      </c>
      <c r="AY71">
        <v>1.95</v>
      </c>
      <c r="AZ71">
        <v>1.9</v>
      </c>
      <c r="BA71">
        <v>1.8</v>
      </c>
      <c r="BB71">
        <v>15</v>
      </c>
      <c r="BC71">
        <v>-0.5</v>
      </c>
      <c r="BD71">
        <v>2.0699999999999998</v>
      </c>
      <c r="BE71">
        <v>1.99</v>
      </c>
      <c r="BF71">
        <v>1.89</v>
      </c>
      <c r="BG71">
        <v>1.81</v>
      </c>
      <c r="BH71">
        <v>2.2599999999999998</v>
      </c>
      <c r="BI71">
        <v>3.26</v>
      </c>
      <c r="BJ71">
        <v>3.56</v>
      </c>
    </row>
    <row r="72" spans="1:62" s="6" customFormat="1" x14ac:dyDescent="0.2">
      <c r="A72" t="s">
        <v>267</v>
      </c>
      <c r="B72" s="4">
        <v>43434</v>
      </c>
      <c r="C72" t="s">
        <v>271</v>
      </c>
      <c r="D72" t="s">
        <v>268</v>
      </c>
      <c r="E72">
        <v>0</v>
      </c>
      <c r="F72">
        <v>5</v>
      </c>
      <c r="G72" t="str">
        <f t="shared" si="14"/>
        <v>A</v>
      </c>
      <c r="H72">
        <v>0</v>
      </c>
      <c r="I72">
        <v>2</v>
      </c>
      <c r="J72" t="str">
        <f t="shared" si="15"/>
        <v>A</v>
      </c>
      <c r="K72" s="7" t="s">
        <v>389</v>
      </c>
      <c r="L72">
        <v>6</v>
      </c>
      <c r="M72">
        <v>14</v>
      </c>
      <c r="N72">
        <v>2</v>
      </c>
      <c r="O72">
        <v>7</v>
      </c>
      <c r="P72">
        <v>14</v>
      </c>
      <c r="Q72">
        <v>11</v>
      </c>
      <c r="R72">
        <v>3</v>
      </c>
      <c r="S72">
        <v>4</v>
      </c>
      <c r="T72">
        <v>3</v>
      </c>
      <c r="U72">
        <v>3</v>
      </c>
      <c r="V72">
        <v>0</v>
      </c>
      <c r="W72">
        <v>0</v>
      </c>
      <c r="X72">
        <v>2.1</v>
      </c>
      <c r="Y72">
        <v>3.4</v>
      </c>
      <c r="Z72">
        <v>3.4</v>
      </c>
      <c r="AA72">
        <v>2.0499999999999998</v>
      </c>
      <c r="AB72">
        <v>3.5</v>
      </c>
      <c r="AC72">
        <v>3</v>
      </c>
      <c r="AD72">
        <v>2</v>
      </c>
      <c r="AE72">
        <v>3.3</v>
      </c>
      <c r="AF72">
        <v>3.25</v>
      </c>
      <c r="AG72">
        <v>2.12</v>
      </c>
      <c r="AH72">
        <v>3.6</v>
      </c>
      <c r="AI72">
        <v>3.55</v>
      </c>
      <c r="AJ72">
        <v>2.0499999999999998</v>
      </c>
      <c r="AK72">
        <v>3.5</v>
      </c>
      <c r="AL72">
        <v>3.5</v>
      </c>
      <c r="AM72">
        <v>2.1</v>
      </c>
      <c r="AN72">
        <v>3.5</v>
      </c>
      <c r="AO72">
        <v>3.5</v>
      </c>
      <c r="AP72">
        <v>38</v>
      </c>
      <c r="AQ72">
        <v>2.13</v>
      </c>
      <c r="AR72">
        <v>2.06</v>
      </c>
      <c r="AS72">
        <v>3.6</v>
      </c>
      <c r="AT72">
        <v>3.43</v>
      </c>
      <c r="AU72">
        <v>3.57</v>
      </c>
      <c r="AV72">
        <v>3.3</v>
      </c>
      <c r="AW72">
        <v>35</v>
      </c>
      <c r="AX72">
        <v>1.91</v>
      </c>
      <c r="AY72">
        <v>1.82</v>
      </c>
      <c r="AZ72">
        <v>2.0299999999999998</v>
      </c>
      <c r="BA72">
        <v>1.93</v>
      </c>
      <c r="BB72">
        <v>18</v>
      </c>
      <c r="BC72">
        <v>-0.25</v>
      </c>
      <c r="BD72">
        <v>1.86</v>
      </c>
      <c r="BE72">
        <v>1.8</v>
      </c>
      <c r="BF72">
        <v>2.1</v>
      </c>
      <c r="BG72">
        <v>2.0099999999999998</v>
      </c>
      <c r="BH72">
        <v>2</v>
      </c>
      <c r="BI72">
        <v>3.65</v>
      </c>
      <c r="BJ72">
        <v>3.87</v>
      </c>
    </row>
    <row r="73" spans="1:62" s="6" customFormat="1" x14ac:dyDescent="0.2">
      <c r="A73" t="s">
        <v>267</v>
      </c>
      <c r="B73" s="4">
        <v>43435</v>
      </c>
      <c r="C73" t="s">
        <v>281</v>
      </c>
      <c r="D73" t="s">
        <v>280</v>
      </c>
      <c r="E73">
        <v>0</v>
      </c>
      <c r="F73">
        <v>1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 s="7" t="s">
        <v>550</v>
      </c>
      <c r="L73">
        <v>2</v>
      </c>
      <c r="M73">
        <v>16</v>
      </c>
      <c r="N73">
        <v>1</v>
      </c>
      <c r="O73">
        <v>5</v>
      </c>
      <c r="P73">
        <v>10</v>
      </c>
      <c r="Q73">
        <v>10</v>
      </c>
      <c r="R73">
        <v>3</v>
      </c>
      <c r="S73">
        <v>11</v>
      </c>
      <c r="T73">
        <v>2</v>
      </c>
      <c r="U73">
        <v>1</v>
      </c>
      <c r="V73">
        <v>0</v>
      </c>
      <c r="W73">
        <v>0</v>
      </c>
      <c r="X73">
        <v>4.75</v>
      </c>
      <c r="Y73">
        <v>3.8</v>
      </c>
      <c r="Z73">
        <v>1.66</v>
      </c>
      <c r="AA73">
        <v>4.4000000000000004</v>
      </c>
      <c r="AB73">
        <v>3.75</v>
      </c>
      <c r="AC73">
        <v>1.62</v>
      </c>
      <c r="AD73">
        <v>4.5999999999999996</v>
      </c>
      <c r="AE73">
        <v>3.5</v>
      </c>
      <c r="AF73">
        <v>1.65</v>
      </c>
      <c r="AG73">
        <v>4.99</v>
      </c>
      <c r="AH73">
        <v>3.88</v>
      </c>
      <c r="AI73">
        <v>1.71</v>
      </c>
      <c r="AJ73">
        <v>5</v>
      </c>
      <c r="AK73">
        <v>3.75</v>
      </c>
      <c r="AL73">
        <v>1.7</v>
      </c>
      <c r="AM73">
        <v>5</v>
      </c>
      <c r="AN73">
        <v>3.8</v>
      </c>
      <c r="AO73">
        <v>1.7</v>
      </c>
      <c r="AP73">
        <v>38</v>
      </c>
      <c r="AQ73">
        <v>5</v>
      </c>
      <c r="AR73">
        <v>4.6900000000000004</v>
      </c>
      <c r="AS73">
        <v>3.88</v>
      </c>
      <c r="AT73">
        <v>3.7</v>
      </c>
      <c r="AU73">
        <v>1.72</v>
      </c>
      <c r="AV73">
        <v>1.67</v>
      </c>
      <c r="AW73">
        <v>36</v>
      </c>
      <c r="AX73">
        <v>1.95</v>
      </c>
      <c r="AY73">
        <v>1.86</v>
      </c>
      <c r="AZ73">
        <v>1.99</v>
      </c>
      <c r="BA73">
        <v>1.88</v>
      </c>
      <c r="BB73">
        <v>18</v>
      </c>
      <c r="BC73">
        <v>0.75</v>
      </c>
      <c r="BD73">
        <v>1.96</v>
      </c>
      <c r="BE73">
        <v>1.9</v>
      </c>
      <c r="BF73">
        <v>1.97</v>
      </c>
      <c r="BG73">
        <v>1.9</v>
      </c>
      <c r="BH73">
        <v>5.0199999999999996</v>
      </c>
      <c r="BI73">
        <v>3.88</v>
      </c>
      <c r="BJ73">
        <v>1.72</v>
      </c>
    </row>
    <row r="74" spans="1:62" s="6" customFormat="1" x14ac:dyDescent="0.2">
      <c r="A74" t="s">
        <v>267</v>
      </c>
      <c r="B74" s="4">
        <v>43435</v>
      </c>
      <c r="C74" t="s">
        <v>272</v>
      </c>
      <c r="D74" t="s">
        <v>277</v>
      </c>
      <c r="E74">
        <v>3</v>
      </c>
      <c r="F74">
        <v>0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 s="7" t="s">
        <v>257</v>
      </c>
      <c r="L74">
        <v>12</v>
      </c>
      <c r="M74">
        <v>1</v>
      </c>
      <c r="N74">
        <v>8</v>
      </c>
      <c r="O74">
        <v>1</v>
      </c>
      <c r="P74">
        <v>9</v>
      </c>
      <c r="Q74">
        <v>8</v>
      </c>
      <c r="R74">
        <v>3</v>
      </c>
      <c r="S74">
        <v>5</v>
      </c>
      <c r="T74">
        <v>1</v>
      </c>
      <c r="U74">
        <v>0</v>
      </c>
      <c r="V74">
        <v>0</v>
      </c>
      <c r="W74">
        <v>0</v>
      </c>
      <c r="X74">
        <v>1.64</v>
      </c>
      <c r="Y74">
        <v>3.8</v>
      </c>
      <c r="Z74">
        <v>5</v>
      </c>
      <c r="AA74">
        <v>1.67</v>
      </c>
      <c r="AB74">
        <v>3.6</v>
      </c>
      <c r="AC74">
        <v>4.25</v>
      </c>
      <c r="AD74">
        <v>1.6</v>
      </c>
      <c r="AE74">
        <v>3.55</v>
      </c>
      <c r="AF74">
        <v>4.8</v>
      </c>
      <c r="AG74">
        <v>1.7</v>
      </c>
      <c r="AH74">
        <v>3.97</v>
      </c>
      <c r="AI74">
        <v>4.96</v>
      </c>
      <c r="AJ74">
        <v>1.65</v>
      </c>
      <c r="AK74">
        <v>3.8</v>
      </c>
      <c r="AL74">
        <v>5.25</v>
      </c>
      <c r="AM74">
        <v>1.67</v>
      </c>
      <c r="AN74">
        <v>3.8</v>
      </c>
      <c r="AO74">
        <v>5.25</v>
      </c>
      <c r="AP74">
        <v>37</v>
      </c>
      <c r="AQ74">
        <v>1.75</v>
      </c>
      <c r="AR74">
        <v>1.68</v>
      </c>
      <c r="AS74">
        <v>3.97</v>
      </c>
      <c r="AT74">
        <v>3.7</v>
      </c>
      <c r="AU74">
        <v>5.25</v>
      </c>
      <c r="AV74">
        <v>4.6500000000000004</v>
      </c>
      <c r="AW74">
        <v>36</v>
      </c>
      <c r="AX74">
        <v>2.1</v>
      </c>
      <c r="AY74">
        <v>2</v>
      </c>
      <c r="AZ74">
        <v>1.85</v>
      </c>
      <c r="BA74">
        <v>1.75</v>
      </c>
      <c r="BB74">
        <v>16</v>
      </c>
      <c r="BC74">
        <v>-0.75</v>
      </c>
      <c r="BD74">
        <v>1.98</v>
      </c>
      <c r="BE74">
        <v>1.9</v>
      </c>
      <c r="BF74">
        <v>2</v>
      </c>
      <c r="BG74">
        <v>1.89</v>
      </c>
      <c r="BH74">
        <v>1.77</v>
      </c>
      <c r="BI74">
        <v>3.76</v>
      </c>
      <c r="BJ74">
        <v>4.9000000000000004</v>
      </c>
    </row>
    <row r="75" spans="1:62" s="6" customFormat="1" x14ac:dyDescent="0.2">
      <c r="A75" t="s">
        <v>267</v>
      </c>
      <c r="B75" s="4">
        <v>43435</v>
      </c>
      <c r="C75" t="s">
        <v>275</v>
      </c>
      <c r="D75" t="s">
        <v>274</v>
      </c>
      <c r="E75">
        <v>2</v>
      </c>
      <c r="F75">
        <v>3</v>
      </c>
      <c r="G75" t="str">
        <f t="shared" si="14"/>
        <v>A</v>
      </c>
      <c r="H75">
        <v>1</v>
      </c>
      <c r="I75">
        <v>2</v>
      </c>
      <c r="J75" t="str">
        <f t="shared" si="15"/>
        <v>A</v>
      </c>
      <c r="K75" s="7" t="s">
        <v>484</v>
      </c>
      <c r="L75">
        <v>13</v>
      </c>
      <c r="M75">
        <v>8</v>
      </c>
      <c r="N75">
        <v>6</v>
      </c>
      <c r="O75">
        <v>6</v>
      </c>
      <c r="P75">
        <v>14</v>
      </c>
      <c r="Q75">
        <v>7</v>
      </c>
      <c r="R75">
        <v>9</v>
      </c>
      <c r="S75">
        <v>1</v>
      </c>
      <c r="T75">
        <v>2</v>
      </c>
      <c r="U75">
        <v>2</v>
      </c>
      <c r="V75">
        <v>0</v>
      </c>
      <c r="W75">
        <v>0</v>
      </c>
      <c r="X75">
        <v>1.44</v>
      </c>
      <c r="Y75">
        <v>4</v>
      </c>
      <c r="Z75">
        <v>8</v>
      </c>
      <c r="AA75">
        <v>1.5</v>
      </c>
      <c r="AB75">
        <v>3.8</v>
      </c>
      <c r="AC75">
        <v>5.5</v>
      </c>
      <c r="AD75">
        <v>1.45</v>
      </c>
      <c r="AE75">
        <v>3.75</v>
      </c>
      <c r="AF75">
        <v>6.5</v>
      </c>
      <c r="AG75">
        <v>1.49</v>
      </c>
      <c r="AH75">
        <v>4.12</v>
      </c>
      <c r="AI75">
        <v>8.11</v>
      </c>
      <c r="AJ75">
        <v>1.47</v>
      </c>
      <c r="AK75">
        <v>3.9</v>
      </c>
      <c r="AL75">
        <v>8</v>
      </c>
      <c r="AM75">
        <v>1.5</v>
      </c>
      <c r="AN75">
        <v>4.0999999999999996</v>
      </c>
      <c r="AO75">
        <v>7</v>
      </c>
      <c r="AP75">
        <v>37</v>
      </c>
      <c r="AQ75">
        <v>1.5</v>
      </c>
      <c r="AR75">
        <v>1.48</v>
      </c>
      <c r="AS75">
        <v>4.1500000000000004</v>
      </c>
      <c r="AT75">
        <v>3.92</v>
      </c>
      <c r="AU75">
        <v>8.11</v>
      </c>
      <c r="AV75">
        <v>6.82</v>
      </c>
      <c r="AW75">
        <v>34</v>
      </c>
      <c r="AX75">
        <v>2.1</v>
      </c>
      <c r="AY75">
        <v>2.0099999999999998</v>
      </c>
      <c r="AZ75">
        <v>1.82</v>
      </c>
      <c r="BA75">
        <v>1.74</v>
      </c>
      <c r="BB75">
        <v>18</v>
      </c>
      <c r="BC75">
        <v>-1</v>
      </c>
      <c r="BD75">
        <v>1.9</v>
      </c>
      <c r="BE75">
        <v>1.85</v>
      </c>
      <c r="BF75">
        <v>2.0499999999999998</v>
      </c>
      <c r="BG75">
        <v>1.95</v>
      </c>
      <c r="BH75">
        <v>1.55</v>
      </c>
      <c r="BI75">
        <v>3.92</v>
      </c>
      <c r="BJ75">
        <v>7.26</v>
      </c>
    </row>
    <row r="76" spans="1:62" s="6" customFormat="1" x14ac:dyDescent="0.2">
      <c r="A76" t="s">
        <v>267</v>
      </c>
      <c r="B76" s="4">
        <v>43435</v>
      </c>
      <c r="C76" t="s">
        <v>278</v>
      </c>
      <c r="D76" t="s">
        <v>269</v>
      </c>
      <c r="E76">
        <v>1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 s="7" t="s">
        <v>276</v>
      </c>
      <c r="L76">
        <v>8</v>
      </c>
      <c r="M76">
        <v>10</v>
      </c>
      <c r="N76">
        <v>3</v>
      </c>
      <c r="O76">
        <v>3</v>
      </c>
      <c r="P76">
        <v>11</v>
      </c>
      <c r="Q76">
        <v>13</v>
      </c>
      <c r="R76">
        <v>1</v>
      </c>
      <c r="S76">
        <v>10</v>
      </c>
      <c r="T76">
        <v>0</v>
      </c>
      <c r="U76">
        <v>1</v>
      </c>
      <c r="V76">
        <v>0</v>
      </c>
      <c r="W76">
        <v>0</v>
      </c>
      <c r="X76">
        <v>2.1</v>
      </c>
      <c r="Y76">
        <v>3.5</v>
      </c>
      <c r="Z76">
        <v>3.3</v>
      </c>
      <c r="AA76">
        <v>2.2000000000000002</v>
      </c>
      <c r="AB76">
        <v>3.4</v>
      </c>
      <c r="AC76">
        <v>2.75</v>
      </c>
      <c r="AD76">
        <v>2.1</v>
      </c>
      <c r="AE76">
        <v>3.3</v>
      </c>
      <c r="AF76">
        <v>3</v>
      </c>
      <c r="AG76">
        <v>2.19</v>
      </c>
      <c r="AH76">
        <v>3.72</v>
      </c>
      <c r="AI76">
        <v>3.23</v>
      </c>
      <c r="AJ76">
        <v>2.15</v>
      </c>
      <c r="AK76">
        <v>3.6</v>
      </c>
      <c r="AL76">
        <v>3.2</v>
      </c>
      <c r="AM76">
        <v>2.2000000000000002</v>
      </c>
      <c r="AN76">
        <v>3.5</v>
      </c>
      <c r="AO76">
        <v>3.25</v>
      </c>
      <c r="AP76">
        <v>37</v>
      </c>
      <c r="AQ76">
        <v>2.2000000000000002</v>
      </c>
      <c r="AR76">
        <v>2.13</v>
      </c>
      <c r="AS76">
        <v>3.72</v>
      </c>
      <c r="AT76">
        <v>3.45</v>
      </c>
      <c r="AU76">
        <v>3.31</v>
      </c>
      <c r="AV76">
        <v>3.1</v>
      </c>
      <c r="AW76">
        <v>36</v>
      </c>
      <c r="AX76">
        <v>1.94</v>
      </c>
      <c r="AY76">
        <v>1.84</v>
      </c>
      <c r="AZ76">
        <v>2.02</v>
      </c>
      <c r="BA76">
        <v>1.91</v>
      </c>
      <c r="BB76">
        <v>18</v>
      </c>
      <c r="BC76">
        <v>-0.25</v>
      </c>
      <c r="BD76">
        <v>1.95</v>
      </c>
      <c r="BE76">
        <v>1.88</v>
      </c>
      <c r="BF76">
        <v>2</v>
      </c>
      <c r="BG76">
        <v>1.92</v>
      </c>
      <c r="BH76">
        <v>2.27</v>
      </c>
      <c r="BI76">
        <v>3.63</v>
      </c>
      <c r="BJ76">
        <v>3.18</v>
      </c>
    </row>
    <row r="77" spans="1:62" s="6" customFormat="1" x14ac:dyDescent="0.2">
      <c r="A77" t="s">
        <v>267</v>
      </c>
      <c r="B77" s="4">
        <v>43442</v>
      </c>
      <c r="C77" t="s">
        <v>274</v>
      </c>
      <c r="D77" t="s">
        <v>281</v>
      </c>
      <c r="E77">
        <v>2</v>
      </c>
      <c r="F77">
        <v>2</v>
      </c>
      <c r="G77" t="str">
        <f>IF(OR(E77="",F77=""),"",IF(E77&gt;F77,"H",IF(E77=F77,"D","A")))</f>
        <v>D</v>
      </c>
      <c r="H77">
        <v>2</v>
      </c>
      <c r="I77">
        <v>1</v>
      </c>
      <c r="J77" t="str">
        <f>IF(OR(H77="",I77=""),"",IF(H77&gt;I77,"H",IF(H77=I77,"D","A")))</f>
        <v>H</v>
      </c>
      <c r="K77" t="s">
        <v>295</v>
      </c>
      <c r="L77">
        <v>13</v>
      </c>
      <c r="M77">
        <v>11</v>
      </c>
      <c r="N77">
        <v>4</v>
      </c>
      <c r="O77">
        <v>2</v>
      </c>
      <c r="P77">
        <v>10</v>
      </c>
      <c r="Q77">
        <v>7</v>
      </c>
      <c r="R77">
        <v>3</v>
      </c>
      <c r="S77">
        <v>8</v>
      </c>
      <c r="T77">
        <v>2</v>
      </c>
      <c r="U77">
        <v>2</v>
      </c>
      <c r="V77">
        <v>0</v>
      </c>
      <c r="W77">
        <v>0</v>
      </c>
      <c r="X77">
        <v>2.25</v>
      </c>
      <c r="Y77">
        <v>3.6</v>
      </c>
      <c r="Z77">
        <v>2.9</v>
      </c>
      <c r="AA77">
        <v>2.1</v>
      </c>
      <c r="AB77">
        <v>3.6</v>
      </c>
      <c r="AC77">
        <v>2.8</v>
      </c>
      <c r="AD77">
        <v>2.25</v>
      </c>
      <c r="AE77">
        <v>3.2</v>
      </c>
      <c r="AF77">
        <v>2.85</v>
      </c>
      <c r="AG77">
        <v>2.35</v>
      </c>
      <c r="AH77">
        <v>3.59</v>
      </c>
      <c r="AI77">
        <v>2.92</v>
      </c>
      <c r="AJ77">
        <v>2.35</v>
      </c>
      <c r="AK77">
        <v>3.5</v>
      </c>
      <c r="AL77">
        <v>2.88</v>
      </c>
      <c r="AM77">
        <v>2.38</v>
      </c>
      <c r="AN77">
        <v>3.5</v>
      </c>
      <c r="AO77">
        <v>2.9</v>
      </c>
      <c r="AP77">
        <v>38</v>
      </c>
      <c r="AQ77">
        <v>2.4</v>
      </c>
      <c r="AR77">
        <v>2.2599999999999998</v>
      </c>
      <c r="AS77">
        <v>3.6</v>
      </c>
      <c r="AT77">
        <v>3.42</v>
      </c>
      <c r="AU77">
        <v>3.1</v>
      </c>
      <c r="AV77">
        <v>2.88</v>
      </c>
      <c r="AW77">
        <v>34</v>
      </c>
      <c r="AX77">
        <v>2.0499999999999998</v>
      </c>
      <c r="AY77">
        <v>1.97</v>
      </c>
      <c r="AZ77">
        <v>1.85</v>
      </c>
      <c r="BA77">
        <v>1.78</v>
      </c>
      <c r="BB77">
        <v>17</v>
      </c>
      <c r="BC77">
        <v>-0.25</v>
      </c>
      <c r="BD77">
        <v>2.1</v>
      </c>
      <c r="BE77">
        <v>1.99</v>
      </c>
      <c r="BF77">
        <v>1.88</v>
      </c>
      <c r="BG77">
        <v>1.81</v>
      </c>
      <c r="BH77">
        <v>2.2400000000000002</v>
      </c>
      <c r="BI77">
        <v>3.63</v>
      </c>
      <c r="BJ77">
        <v>3.23</v>
      </c>
    </row>
    <row r="78" spans="1:62" s="6" customFormat="1" x14ac:dyDescent="0.2">
      <c r="A78" t="s">
        <v>267</v>
      </c>
      <c r="B78" s="4">
        <v>43442</v>
      </c>
      <c r="C78" t="s">
        <v>277</v>
      </c>
      <c r="D78" t="s">
        <v>271</v>
      </c>
      <c r="E78">
        <v>1</v>
      </c>
      <c r="F78">
        <v>1</v>
      </c>
      <c r="G78" t="str">
        <f>IF(OR(E78="",F78=""),"",IF(E78&gt;F78,"H",IF(E78=F78,"D","A")))</f>
        <v>D</v>
      </c>
      <c r="H78">
        <v>0</v>
      </c>
      <c r="I78">
        <v>1</v>
      </c>
      <c r="J78" t="str">
        <f>IF(OR(H78="",I78=""),"",IF(H78&gt;I78,"H",IF(H78=I78,"D","A")))</f>
        <v>A</v>
      </c>
      <c r="K78" t="s">
        <v>392</v>
      </c>
      <c r="L78">
        <v>9</v>
      </c>
      <c r="M78">
        <v>7</v>
      </c>
      <c r="N78">
        <v>3</v>
      </c>
      <c r="O78">
        <v>2</v>
      </c>
      <c r="P78">
        <v>12</v>
      </c>
      <c r="Q78">
        <v>14</v>
      </c>
      <c r="R78">
        <v>6</v>
      </c>
      <c r="S78">
        <v>2</v>
      </c>
      <c r="T78">
        <v>1</v>
      </c>
      <c r="U78">
        <v>1</v>
      </c>
      <c r="V78">
        <v>0</v>
      </c>
      <c r="W78">
        <v>0</v>
      </c>
      <c r="X78">
        <v>3.4</v>
      </c>
      <c r="Y78">
        <v>3.5</v>
      </c>
      <c r="Z78">
        <v>2.04</v>
      </c>
      <c r="AA78">
        <v>3</v>
      </c>
      <c r="AB78">
        <v>3.3</v>
      </c>
      <c r="AC78">
        <v>2.1</v>
      </c>
      <c r="AD78">
        <v>3.25</v>
      </c>
      <c r="AE78">
        <v>3.35</v>
      </c>
      <c r="AF78">
        <v>1.97</v>
      </c>
      <c r="AG78">
        <v>3.43</v>
      </c>
      <c r="AH78">
        <v>3.79</v>
      </c>
      <c r="AI78">
        <v>2.06</v>
      </c>
      <c r="AJ78">
        <v>3.5</v>
      </c>
      <c r="AK78">
        <v>3.7</v>
      </c>
      <c r="AL78">
        <v>2</v>
      </c>
      <c r="AM78">
        <v>3.5</v>
      </c>
      <c r="AN78">
        <v>3.5</v>
      </c>
      <c r="AO78">
        <v>2.0499999999999998</v>
      </c>
      <c r="AP78">
        <v>37</v>
      </c>
      <c r="AQ78">
        <v>3.55</v>
      </c>
      <c r="AR78">
        <v>3.31</v>
      </c>
      <c r="AS78">
        <v>3.79</v>
      </c>
      <c r="AT78">
        <v>3.5</v>
      </c>
      <c r="AU78">
        <v>2.15</v>
      </c>
      <c r="AV78">
        <v>2.02</v>
      </c>
      <c r="AW78">
        <v>34</v>
      </c>
      <c r="AX78">
        <v>1.97</v>
      </c>
      <c r="AY78">
        <v>1.88</v>
      </c>
      <c r="AZ78">
        <v>1.97</v>
      </c>
      <c r="BA78">
        <v>1.86</v>
      </c>
      <c r="BB78">
        <v>17</v>
      </c>
      <c r="BC78">
        <v>0.25</v>
      </c>
      <c r="BD78">
        <v>2.11</v>
      </c>
      <c r="BE78">
        <v>2.0299999999999998</v>
      </c>
      <c r="BF78">
        <v>1.85</v>
      </c>
      <c r="BG78">
        <v>1.77</v>
      </c>
      <c r="BH78">
        <v>3.71</v>
      </c>
      <c r="BI78">
        <v>3.58</v>
      </c>
      <c r="BJ78">
        <v>2.0699999999999998</v>
      </c>
    </row>
    <row r="79" spans="1:62" s="6" customFormat="1" x14ac:dyDescent="0.2">
      <c r="A79" t="s">
        <v>267</v>
      </c>
      <c r="B79" s="4">
        <v>43442</v>
      </c>
      <c r="C79" t="s">
        <v>269</v>
      </c>
      <c r="D79" t="s">
        <v>272</v>
      </c>
      <c r="E79">
        <v>2</v>
      </c>
      <c r="F79">
        <v>0</v>
      </c>
      <c r="G79" t="str">
        <f>IF(OR(E79="",F79=""),"",IF(E79&gt;F79,"H",IF(E79=F79,"D","A")))</f>
        <v>H</v>
      </c>
      <c r="H79">
        <v>1</v>
      </c>
      <c r="I79">
        <v>0</v>
      </c>
      <c r="J79" t="str">
        <f>IF(OR(H79="",I79=""),"",IF(H79&gt;I79,"H",IF(H79=I79,"D","A")))</f>
        <v>H</v>
      </c>
      <c r="K79" t="s">
        <v>263</v>
      </c>
      <c r="L79">
        <v>10</v>
      </c>
      <c r="M79">
        <v>15</v>
      </c>
      <c r="N79">
        <v>9</v>
      </c>
      <c r="O79">
        <v>5</v>
      </c>
      <c r="P79">
        <v>11</v>
      </c>
      <c r="Q79">
        <v>6</v>
      </c>
      <c r="R79">
        <v>6</v>
      </c>
      <c r="S79">
        <v>6</v>
      </c>
      <c r="T79">
        <v>2</v>
      </c>
      <c r="U79">
        <v>2</v>
      </c>
      <c r="V79">
        <v>0</v>
      </c>
      <c r="W79">
        <v>0</v>
      </c>
      <c r="X79">
        <v>3.3</v>
      </c>
      <c r="Y79">
        <v>3.6</v>
      </c>
      <c r="Z79">
        <v>2.04</v>
      </c>
      <c r="AA79">
        <v>3.25</v>
      </c>
      <c r="AB79">
        <v>3.3</v>
      </c>
      <c r="AC79">
        <v>2</v>
      </c>
      <c r="AD79">
        <v>3.2</v>
      </c>
      <c r="AE79">
        <v>3.25</v>
      </c>
      <c r="AF79">
        <v>2.0499999999999998</v>
      </c>
      <c r="AG79">
        <v>3.33</v>
      </c>
      <c r="AH79">
        <v>3.59</v>
      </c>
      <c r="AI79">
        <v>2.17</v>
      </c>
      <c r="AJ79">
        <v>3.3</v>
      </c>
      <c r="AK79">
        <v>3.5</v>
      </c>
      <c r="AL79">
        <v>2.1</v>
      </c>
      <c r="AM79">
        <v>3.4</v>
      </c>
      <c r="AN79">
        <v>3.4</v>
      </c>
      <c r="AO79">
        <v>2.15</v>
      </c>
      <c r="AP79">
        <v>38</v>
      </c>
      <c r="AQ79">
        <v>3.4</v>
      </c>
      <c r="AR79">
        <v>3.2</v>
      </c>
      <c r="AS79">
        <v>3.6</v>
      </c>
      <c r="AT79">
        <v>3.38</v>
      </c>
      <c r="AU79">
        <v>2.35</v>
      </c>
      <c r="AV79">
        <v>2.11</v>
      </c>
      <c r="AW79">
        <v>34</v>
      </c>
      <c r="AX79">
        <v>2.08</v>
      </c>
      <c r="AY79">
        <v>1.98</v>
      </c>
      <c r="AZ79">
        <v>1.83</v>
      </c>
      <c r="BA79">
        <v>1.77</v>
      </c>
      <c r="BB79">
        <v>17</v>
      </c>
      <c r="BC79">
        <v>0.25</v>
      </c>
      <c r="BD79">
        <v>2.0499999999999998</v>
      </c>
      <c r="BE79">
        <v>1.96</v>
      </c>
      <c r="BF79">
        <v>1.91</v>
      </c>
      <c r="BG79">
        <v>1.85</v>
      </c>
      <c r="BH79">
        <v>3.26</v>
      </c>
      <c r="BI79">
        <v>3.53</v>
      </c>
      <c r="BJ79">
        <v>2.2599999999999998</v>
      </c>
    </row>
    <row r="80" spans="1:62" s="6" customFormat="1" x14ac:dyDescent="0.2">
      <c r="A80" t="s">
        <v>267</v>
      </c>
      <c r="B80" s="4">
        <v>43442</v>
      </c>
      <c r="C80" t="s">
        <v>280</v>
      </c>
      <c r="D80" t="s">
        <v>278</v>
      </c>
      <c r="E80">
        <v>1</v>
      </c>
      <c r="F80">
        <v>1</v>
      </c>
      <c r="G80" t="str">
        <f>IF(OR(E80="",F80=""),"",IF(E80&gt;F80,"H",IF(E80=F80,"D","A")))</f>
        <v>D</v>
      </c>
      <c r="H80">
        <v>0</v>
      </c>
      <c r="I80">
        <v>0</v>
      </c>
      <c r="J80" t="str">
        <f>IF(OR(H80="",I80=""),"",IF(H80&gt;I80,"H",IF(H80=I80,"D","A")))</f>
        <v>D</v>
      </c>
      <c r="K80" t="s">
        <v>282</v>
      </c>
      <c r="L80">
        <v>10</v>
      </c>
      <c r="M80">
        <v>8</v>
      </c>
      <c r="N80">
        <v>3</v>
      </c>
      <c r="O80">
        <v>2</v>
      </c>
      <c r="P80">
        <v>7</v>
      </c>
      <c r="Q80">
        <v>11</v>
      </c>
      <c r="R80">
        <v>4</v>
      </c>
      <c r="S80">
        <v>2</v>
      </c>
      <c r="T80">
        <v>1</v>
      </c>
      <c r="U80">
        <v>1</v>
      </c>
      <c r="V80">
        <v>0</v>
      </c>
      <c r="W80">
        <v>0</v>
      </c>
      <c r="X80">
        <v>1.66</v>
      </c>
      <c r="Y80">
        <v>4</v>
      </c>
      <c r="Z80">
        <v>4.75</v>
      </c>
      <c r="AA80">
        <v>1.65</v>
      </c>
      <c r="AB80">
        <v>3.7</v>
      </c>
      <c r="AC80">
        <v>4.2</v>
      </c>
      <c r="AD80">
        <v>1.6</v>
      </c>
      <c r="AE80">
        <v>3.75</v>
      </c>
      <c r="AF80">
        <v>4.5</v>
      </c>
      <c r="AG80">
        <v>1.68</v>
      </c>
      <c r="AH80">
        <v>4.2699999999999996</v>
      </c>
      <c r="AI80">
        <v>4.63</v>
      </c>
      <c r="AJ80">
        <v>1.65</v>
      </c>
      <c r="AK80">
        <v>4</v>
      </c>
      <c r="AL80">
        <v>4.8</v>
      </c>
      <c r="AM80">
        <v>1.7</v>
      </c>
      <c r="AN80">
        <v>3.9</v>
      </c>
      <c r="AO80">
        <v>5</v>
      </c>
      <c r="AP80">
        <v>37</v>
      </c>
      <c r="AQ80">
        <v>1.73</v>
      </c>
      <c r="AR80">
        <v>1.66</v>
      </c>
      <c r="AS80">
        <v>4.2699999999999996</v>
      </c>
      <c r="AT80">
        <v>3.89</v>
      </c>
      <c r="AU80">
        <v>5</v>
      </c>
      <c r="AV80">
        <v>4.51</v>
      </c>
      <c r="AW80">
        <v>34</v>
      </c>
      <c r="AX80">
        <v>1.91</v>
      </c>
      <c r="AY80">
        <v>1.82</v>
      </c>
      <c r="AZ80">
        <v>2</v>
      </c>
      <c r="BA80">
        <v>1.92</v>
      </c>
      <c r="BB80">
        <v>17</v>
      </c>
      <c r="BC80">
        <v>-0.75</v>
      </c>
      <c r="BD80">
        <v>1.94</v>
      </c>
      <c r="BE80">
        <v>1.88</v>
      </c>
      <c r="BF80">
        <v>2.0499999999999998</v>
      </c>
      <c r="BG80">
        <v>1.93</v>
      </c>
      <c r="BH80">
        <v>1.54</v>
      </c>
      <c r="BI80">
        <v>4.71</v>
      </c>
      <c r="BJ80">
        <v>5.68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J81"/>
  <sheetViews>
    <sheetView workbookViewId="0">
      <pane xSplit="4" ySplit="1" topLeftCell="E59" activePane="bottomRight" state="frozen"/>
      <selection pane="topRight" activeCell="E1" sqref="E1"/>
      <selection pane="bottomLeft" activeCell="A2" sqref="A2"/>
      <selection pane="bottomRight" activeCell="A77" sqref="A77:XFD81"/>
    </sheetView>
  </sheetViews>
  <sheetFormatPr defaultRowHeight="12.75" x14ac:dyDescent="0.2"/>
  <cols>
    <col min="1" max="1" width="4.5703125" bestFit="1" customWidth="1"/>
    <col min="2" max="2" width="8.140625" bestFit="1" customWidth="1"/>
    <col min="3" max="3" width="13.5703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0" width="5" bestFit="1" customWidth="1"/>
    <col min="31" max="31" width="4.7109375" bestFit="1" customWidth="1"/>
    <col min="32" max="35" width="5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2" width="6.140625" bestFit="1" customWidth="1"/>
  </cols>
  <sheetData>
    <row r="1" spans="1:62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</row>
    <row r="2" spans="1:62" s="6" customFormat="1" x14ac:dyDescent="0.2">
      <c r="A2" t="s">
        <v>283</v>
      </c>
      <c r="B2" s="4">
        <v>43316</v>
      </c>
      <c r="C2" t="s">
        <v>284</v>
      </c>
      <c r="D2" t="s">
        <v>285</v>
      </c>
      <c r="E2">
        <v>0</v>
      </c>
      <c r="F2">
        <v>2</v>
      </c>
      <c r="G2" t="str">
        <f t="shared" ref="G2:G11" si="0">IF(OR(E2="",F2=""),"",IF(E2&gt;F2,"H",IF(E2=F2,"D","A")))</f>
        <v>A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7" t="s">
        <v>286</v>
      </c>
      <c r="L2">
        <v>6</v>
      </c>
      <c r="M2">
        <v>7</v>
      </c>
      <c r="N2">
        <v>2</v>
      </c>
      <c r="O2">
        <v>3</v>
      </c>
      <c r="P2">
        <v>7</v>
      </c>
      <c r="Q2">
        <v>5</v>
      </c>
      <c r="R2">
        <v>7</v>
      </c>
      <c r="S2">
        <v>2</v>
      </c>
      <c r="T2">
        <v>0</v>
      </c>
      <c r="U2">
        <v>1</v>
      </c>
      <c r="V2">
        <v>0</v>
      </c>
      <c r="W2">
        <v>0</v>
      </c>
      <c r="X2">
        <v>3</v>
      </c>
      <c r="Y2">
        <v>3.4</v>
      </c>
      <c r="Z2">
        <v>2.2999999999999998</v>
      </c>
      <c r="AA2">
        <v>2.75</v>
      </c>
      <c r="AB2">
        <v>3.25</v>
      </c>
      <c r="AC2">
        <v>2.2999999999999998</v>
      </c>
      <c r="AD2">
        <v>2.85</v>
      </c>
      <c r="AE2">
        <v>3.3</v>
      </c>
      <c r="AF2">
        <v>2.25</v>
      </c>
      <c r="AG2">
        <v>2.97</v>
      </c>
      <c r="AH2">
        <v>3.64</v>
      </c>
      <c r="AI2">
        <v>2.2999999999999998</v>
      </c>
      <c r="AJ2">
        <v>2.9</v>
      </c>
      <c r="AK2">
        <v>3.4</v>
      </c>
      <c r="AL2">
        <v>2.38</v>
      </c>
      <c r="AM2">
        <v>3</v>
      </c>
      <c r="AN2">
        <v>3.5</v>
      </c>
      <c r="AO2">
        <v>2.2999999999999998</v>
      </c>
      <c r="AP2">
        <v>25</v>
      </c>
      <c r="AQ2">
        <v>2.97</v>
      </c>
      <c r="AR2">
        <v>2.83</v>
      </c>
      <c r="AS2">
        <v>3.64</v>
      </c>
      <c r="AT2">
        <v>3.35</v>
      </c>
      <c r="AU2">
        <v>2.38</v>
      </c>
      <c r="AV2">
        <v>2.2799999999999998</v>
      </c>
      <c r="AW2">
        <v>24</v>
      </c>
      <c r="AX2">
        <v>1.92</v>
      </c>
      <c r="AY2">
        <v>1.84</v>
      </c>
      <c r="AZ2">
        <v>2.04</v>
      </c>
      <c r="BA2">
        <v>1.89</v>
      </c>
      <c r="BB2">
        <v>8</v>
      </c>
      <c r="BC2">
        <v>0.25</v>
      </c>
      <c r="BD2">
        <v>1.85</v>
      </c>
      <c r="BE2">
        <v>1.79</v>
      </c>
      <c r="BF2">
        <v>2.04</v>
      </c>
      <c r="BG2">
        <v>1.96</v>
      </c>
      <c r="BH2">
        <v>3.13</v>
      </c>
      <c r="BI2">
        <v>3.53</v>
      </c>
      <c r="BJ2">
        <v>2.2799999999999998</v>
      </c>
    </row>
    <row r="3" spans="1:62" s="6" customFormat="1" x14ac:dyDescent="0.2">
      <c r="A3" t="s">
        <v>283</v>
      </c>
      <c r="B3" s="4">
        <v>43316</v>
      </c>
      <c r="C3" t="s">
        <v>287</v>
      </c>
      <c r="D3" t="s">
        <v>288</v>
      </c>
      <c r="E3">
        <v>1</v>
      </c>
      <c r="F3">
        <v>3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 s="7" t="s">
        <v>289</v>
      </c>
      <c r="L3">
        <v>8</v>
      </c>
      <c r="M3">
        <v>11</v>
      </c>
      <c r="N3">
        <v>4</v>
      </c>
      <c r="O3">
        <v>5</v>
      </c>
      <c r="P3">
        <v>8</v>
      </c>
      <c r="Q3">
        <v>7</v>
      </c>
      <c r="R3">
        <v>3</v>
      </c>
      <c r="S3">
        <v>3</v>
      </c>
      <c r="T3">
        <v>1</v>
      </c>
      <c r="U3">
        <v>3</v>
      </c>
      <c r="V3">
        <v>0</v>
      </c>
      <c r="W3">
        <v>0</v>
      </c>
      <c r="X3">
        <v>2.6</v>
      </c>
      <c r="Y3">
        <v>3.4</v>
      </c>
      <c r="Z3">
        <v>2.6</v>
      </c>
      <c r="AA3">
        <v>2.4</v>
      </c>
      <c r="AB3">
        <v>3.4</v>
      </c>
      <c r="AC3">
        <v>2.5</v>
      </c>
      <c r="AD3">
        <v>2.5499999999999998</v>
      </c>
      <c r="AE3">
        <v>3.3</v>
      </c>
      <c r="AF3">
        <v>2.4500000000000002</v>
      </c>
      <c r="AG3">
        <v>2.73</v>
      </c>
      <c r="AH3">
        <v>3.56</v>
      </c>
      <c r="AI3">
        <v>2.5499999999999998</v>
      </c>
      <c r="AJ3">
        <v>2.6</v>
      </c>
      <c r="AK3">
        <v>3.4</v>
      </c>
      <c r="AL3">
        <v>2.62</v>
      </c>
      <c r="AM3">
        <v>2.63</v>
      </c>
      <c r="AN3">
        <v>3.5</v>
      </c>
      <c r="AO3">
        <v>2.63</v>
      </c>
      <c r="AP3" s="6">
        <v>24</v>
      </c>
      <c r="AQ3" s="6">
        <v>2.97</v>
      </c>
      <c r="AR3" s="6">
        <v>2.76</v>
      </c>
      <c r="AS3" s="6">
        <v>3.6</v>
      </c>
      <c r="AT3" s="6">
        <v>3.32</v>
      </c>
      <c r="AU3" s="6">
        <v>2.42</v>
      </c>
      <c r="AV3" s="6">
        <v>2.33</v>
      </c>
      <c r="AW3" s="6">
        <v>21</v>
      </c>
      <c r="AX3" s="6">
        <v>1.79</v>
      </c>
      <c r="AY3" s="6">
        <v>1.73</v>
      </c>
      <c r="AZ3" s="6">
        <v>2.08</v>
      </c>
      <c r="BA3" s="6">
        <v>2</v>
      </c>
      <c r="BB3" s="6">
        <v>8</v>
      </c>
      <c r="BC3" s="6">
        <v>0</v>
      </c>
      <c r="BD3" s="6">
        <v>2.0099999999999998</v>
      </c>
      <c r="BE3" s="6">
        <v>1.87</v>
      </c>
      <c r="BF3" s="6">
        <v>1.94</v>
      </c>
      <c r="BG3" s="6">
        <v>1.88</v>
      </c>
      <c r="BH3">
        <v>2.69</v>
      </c>
      <c r="BI3">
        <v>3.65</v>
      </c>
      <c r="BJ3">
        <v>2.5299999999999998</v>
      </c>
    </row>
    <row r="4" spans="1:62" s="6" customFormat="1" x14ac:dyDescent="0.2">
      <c r="A4" t="s">
        <v>283</v>
      </c>
      <c r="B4" s="4">
        <v>43316</v>
      </c>
      <c r="C4" t="s">
        <v>290</v>
      </c>
      <c r="D4" t="s">
        <v>291</v>
      </c>
      <c r="E4">
        <v>0</v>
      </c>
      <c r="F4">
        <v>4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7" t="s">
        <v>292</v>
      </c>
      <c r="L4">
        <v>7</v>
      </c>
      <c r="M4">
        <v>15</v>
      </c>
      <c r="N4">
        <v>3</v>
      </c>
      <c r="O4">
        <v>7</v>
      </c>
      <c r="P4">
        <v>13</v>
      </c>
      <c r="Q4">
        <v>9</v>
      </c>
      <c r="R4">
        <v>4</v>
      </c>
      <c r="S4">
        <v>3</v>
      </c>
      <c r="T4">
        <v>2</v>
      </c>
      <c r="U4">
        <v>1</v>
      </c>
      <c r="V4">
        <v>0</v>
      </c>
      <c r="W4">
        <v>0</v>
      </c>
      <c r="X4">
        <v>2.7</v>
      </c>
      <c r="Y4">
        <v>3.4</v>
      </c>
      <c r="Z4">
        <v>2.5</v>
      </c>
      <c r="AA4">
        <v>2.6</v>
      </c>
      <c r="AB4">
        <v>3.3</v>
      </c>
      <c r="AC4">
        <v>2.35</v>
      </c>
      <c r="AD4">
        <v>2.5</v>
      </c>
      <c r="AE4">
        <v>3.3</v>
      </c>
      <c r="AF4">
        <v>2.5</v>
      </c>
      <c r="AG4">
        <v>2.57</v>
      </c>
      <c r="AH4">
        <v>3.54</v>
      </c>
      <c r="AI4">
        <v>2.67</v>
      </c>
      <c r="AJ4">
        <v>2.62</v>
      </c>
      <c r="AK4">
        <v>3.4</v>
      </c>
      <c r="AL4">
        <v>2.62</v>
      </c>
      <c r="AM4">
        <v>2.7</v>
      </c>
      <c r="AN4">
        <v>3.4</v>
      </c>
      <c r="AO4">
        <v>2.6</v>
      </c>
      <c r="AP4">
        <v>26</v>
      </c>
      <c r="AQ4">
        <v>2.7</v>
      </c>
      <c r="AR4">
        <v>2.57</v>
      </c>
      <c r="AS4">
        <v>3.6</v>
      </c>
      <c r="AT4">
        <v>3.31</v>
      </c>
      <c r="AU4">
        <v>2.67</v>
      </c>
      <c r="AV4">
        <v>2.48</v>
      </c>
      <c r="AW4">
        <v>24</v>
      </c>
      <c r="AX4">
        <v>1.92</v>
      </c>
      <c r="AY4">
        <v>1.81</v>
      </c>
      <c r="AZ4">
        <v>2.04</v>
      </c>
      <c r="BA4">
        <v>1.92</v>
      </c>
      <c r="BB4">
        <v>9</v>
      </c>
      <c r="BC4">
        <v>0</v>
      </c>
      <c r="BD4">
        <v>2</v>
      </c>
      <c r="BE4">
        <v>1.92</v>
      </c>
      <c r="BF4">
        <v>1.97</v>
      </c>
      <c r="BG4">
        <v>1.84</v>
      </c>
      <c r="BH4">
        <v>3.28</v>
      </c>
      <c r="BI4">
        <v>3.64</v>
      </c>
      <c r="BJ4">
        <v>2.17</v>
      </c>
    </row>
    <row r="5" spans="1:62" s="6" customFormat="1" x14ac:dyDescent="0.2">
      <c r="A5" t="s">
        <v>283</v>
      </c>
      <c r="B5" s="4">
        <v>43316</v>
      </c>
      <c r="C5" t="s">
        <v>293</v>
      </c>
      <c r="D5" t="s">
        <v>294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7" t="s">
        <v>295</v>
      </c>
      <c r="L5">
        <v>7</v>
      </c>
      <c r="M5">
        <v>6</v>
      </c>
      <c r="N5">
        <v>4</v>
      </c>
      <c r="O5">
        <v>1</v>
      </c>
      <c r="P5">
        <v>17</v>
      </c>
      <c r="Q5">
        <v>17</v>
      </c>
      <c r="R5">
        <v>7</v>
      </c>
      <c r="S5">
        <v>6</v>
      </c>
      <c r="T5">
        <v>1</v>
      </c>
      <c r="U5">
        <v>3</v>
      </c>
      <c r="V5">
        <v>1</v>
      </c>
      <c r="W5">
        <v>0</v>
      </c>
      <c r="X5">
        <v>2.5</v>
      </c>
      <c r="Y5">
        <v>3.4</v>
      </c>
      <c r="Z5">
        <v>2.7</v>
      </c>
      <c r="AA5">
        <v>2.35</v>
      </c>
      <c r="AB5">
        <v>3.3</v>
      </c>
      <c r="AC5">
        <v>2.6</v>
      </c>
      <c r="AD5">
        <v>2.2999999999999998</v>
      </c>
      <c r="AE5">
        <v>3.4</v>
      </c>
      <c r="AF5">
        <v>2.65</v>
      </c>
      <c r="AG5">
        <v>2.3199999999999998</v>
      </c>
      <c r="AH5">
        <v>3.87</v>
      </c>
      <c r="AI5">
        <v>2.79</v>
      </c>
      <c r="AJ5">
        <v>2.4500000000000002</v>
      </c>
      <c r="AK5">
        <v>3.4</v>
      </c>
      <c r="AL5">
        <v>2.8</v>
      </c>
      <c r="AM5">
        <v>2.4500000000000002</v>
      </c>
      <c r="AN5">
        <v>3.6</v>
      </c>
      <c r="AO5">
        <v>2.8</v>
      </c>
      <c r="AP5">
        <v>25</v>
      </c>
      <c r="AQ5">
        <v>2.4500000000000002</v>
      </c>
      <c r="AR5">
        <v>2.34</v>
      </c>
      <c r="AS5">
        <v>3.87</v>
      </c>
      <c r="AT5">
        <v>3.42</v>
      </c>
      <c r="AU5">
        <v>2.8</v>
      </c>
      <c r="AV5">
        <v>2.69</v>
      </c>
      <c r="AW5">
        <v>22</v>
      </c>
      <c r="AX5">
        <v>1.75</v>
      </c>
      <c r="AY5">
        <v>1.71</v>
      </c>
      <c r="AZ5">
        <v>2.2000000000000002</v>
      </c>
      <c r="BA5">
        <v>2.0299999999999998</v>
      </c>
      <c r="BB5">
        <v>8</v>
      </c>
      <c r="BC5">
        <v>0</v>
      </c>
      <c r="BD5">
        <v>1.81</v>
      </c>
      <c r="BE5">
        <v>1.76</v>
      </c>
      <c r="BF5">
        <v>2.12</v>
      </c>
      <c r="BG5">
        <v>1.99</v>
      </c>
      <c r="BH5">
        <v>2.23</v>
      </c>
      <c r="BI5">
        <v>3.97</v>
      </c>
      <c r="BJ5">
        <v>2.95</v>
      </c>
    </row>
    <row r="6" spans="1:62" s="6" customFormat="1" x14ac:dyDescent="0.2">
      <c r="A6" t="s">
        <v>283</v>
      </c>
      <c r="B6" s="4">
        <v>43316</v>
      </c>
      <c r="C6" t="s">
        <v>296</v>
      </c>
      <c r="D6" t="s">
        <v>297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 s="7" t="s">
        <v>298</v>
      </c>
      <c r="L6">
        <v>4</v>
      </c>
      <c r="M6">
        <v>6</v>
      </c>
      <c r="N6">
        <v>1</v>
      </c>
      <c r="O6">
        <v>3</v>
      </c>
      <c r="P6">
        <v>8</v>
      </c>
      <c r="Q6">
        <v>10</v>
      </c>
      <c r="R6">
        <v>4</v>
      </c>
      <c r="S6">
        <v>2</v>
      </c>
      <c r="T6">
        <v>0</v>
      </c>
      <c r="U6">
        <v>1</v>
      </c>
      <c r="V6">
        <v>0</v>
      </c>
      <c r="W6">
        <v>0</v>
      </c>
      <c r="X6">
        <v>3.1</v>
      </c>
      <c r="Y6">
        <v>3.5</v>
      </c>
      <c r="Z6">
        <v>2.2000000000000002</v>
      </c>
      <c r="AA6">
        <v>2.95</v>
      </c>
      <c r="AB6">
        <v>3.4</v>
      </c>
      <c r="AC6">
        <v>2.1</v>
      </c>
      <c r="AD6">
        <v>3.1</v>
      </c>
      <c r="AE6">
        <v>3.4</v>
      </c>
      <c r="AF6">
        <v>2.0499999999999998</v>
      </c>
      <c r="AG6">
        <v>3.28</v>
      </c>
      <c r="AH6">
        <v>3.66</v>
      </c>
      <c r="AI6">
        <v>2.13</v>
      </c>
      <c r="AJ6">
        <v>3.2</v>
      </c>
      <c r="AK6">
        <v>3.4</v>
      </c>
      <c r="AL6">
        <v>2.2000000000000002</v>
      </c>
      <c r="AM6">
        <v>3.2</v>
      </c>
      <c r="AN6">
        <v>3.6</v>
      </c>
      <c r="AO6">
        <v>2.2000000000000002</v>
      </c>
      <c r="AP6">
        <v>26</v>
      </c>
      <c r="AQ6">
        <v>3.28</v>
      </c>
      <c r="AR6">
        <v>3.05</v>
      </c>
      <c r="AS6">
        <v>3.7</v>
      </c>
      <c r="AT6">
        <v>3.43</v>
      </c>
      <c r="AU6">
        <v>2.21</v>
      </c>
      <c r="AV6">
        <v>2.12</v>
      </c>
      <c r="AW6">
        <v>22</v>
      </c>
      <c r="AX6">
        <v>1.77</v>
      </c>
      <c r="AY6">
        <v>1.72</v>
      </c>
      <c r="AZ6">
        <v>2.1</v>
      </c>
      <c r="BA6">
        <v>2.02</v>
      </c>
      <c r="BB6">
        <v>8</v>
      </c>
      <c r="BC6">
        <v>0.25</v>
      </c>
      <c r="BD6">
        <v>2</v>
      </c>
      <c r="BE6">
        <v>1.91</v>
      </c>
      <c r="BF6">
        <v>1.94</v>
      </c>
      <c r="BG6">
        <v>1.85</v>
      </c>
      <c r="BH6">
        <v>2.98</v>
      </c>
      <c r="BI6">
        <v>3.48</v>
      </c>
      <c r="BJ6">
        <v>2.4</v>
      </c>
    </row>
    <row r="7" spans="1:62" s="6" customFormat="1" x14ac:dyDescent="0.2">
      <c r="A7" t="s">
        <v>283</v>
      </c>
      <c r="B7" s="4">
        <v>43323</v>
      </c>
      <c r="C7" t="s">
        <v>288</v>
      </c>
      <c r="D7" t="s">
        <v>290</v>
      </c>
      <c r="E7">
        <v>0</v>
      </c>
      <c r="F7">
        <v>1</v>
      </c>
      <c r="G7" t="str">
        <f t="shared" si="0"/>
        <v>A</v>
      </c>
      <c r="H7">
        <v>0</v>
      </c>
      <c r="I7">
        <v>0</v>
      </c>
      <c r="J7" t="str">
        <f t="shared" si="1"/>
        <v>D</v>
      </c>
      <c r="K7" s="7" t="s">
        <v>391</v>
      </c>
      <c r="L7">
        <v>6</v>
      </c>
      <c r="M7">
        <v>14</v>
      </c>
      <c r="N7">
        <v>1</v>
      </c>
      <c r="O7">
        <v>6</v>
      </c>
      <c r="P7">
        <v>12</v>
      </c>
      <c r="Q7">
        <v>9</v>
      </c>
      <c r="R7">
        <v>4</v>
      </c>
      <c r="S7">
        <v>13</v>
      </c>
      <c r="T7">
        <v>1</v>
      </c>
      <c r="U7">
        <v>2</v>
      </c>
      <c r="V7">
        <v>0</v>
      </c>
      <c r="W7">
        <v>0</v>
      </c>
      <c r="X7">
        <v>1.66</v>
      </c>
      <c r="Y7">
        <v>3.8</v>
      </c>
      <c r="Z7">
        <v>5</v>
      </c>
      <c r="AA7">
        <v>1.65</v>
      </c>
      <c r="AB7">
        <v>3.75</v>
      </c>
      <c r="AC7">
        <v>4.2</v>
      </c>
      <c r="AD7">
        <v>1.65</v>
      </c>
      <c r="AE7">
        <v>3.85</v>
      </c>
      <c r="AF7">
        <v>4.3</v>
      </c>
      <c r="AG7">
        <v>1.68</v>
      </c>
      <c r="AH7">
        <v>4.2699999999999996</v>
      </c>
      <c r="AI7">
        <v>4.63</v>
      </c>
      <c r="AJ7">
        <v>1.67</v>
      </c>
      <c r="AK7">
        <v>3.75</v>
      </c>
      <c r="AL7">
        <v>4.33</v>
      </c>
      <c r="AM7">
        <v>1.7</v>
      </c>
      <c r="AN7">
        <v>4</v>
      </c>
      <c r="AO7">
        <v>4.75</v>
      </c>
      <c r="AP7">
        <v>35</v>
      </c>
      <c r="AQ7">
        <v>1.71</v>
      </c>
      <c r="AR7">
        <v>1.66</v>
      </c>
      <c r="AS7">
        <v>4.2699999999999996</v>
      </c>
      <c r="AT7">
        <v>3.84</v>
      </c>
      <c r="AU7">
        <v>5</v>
      </c>
      <c r="AV7">
        <v>4.4000000000000004</v>
      </c>
      <c r="AW7">
        <v>29</v>
      </c>
      <c r="AX7">
        <v>1.67</v>
      </c>
      <c r="AY7">
        <v>1.64</v>
      </c>
      <c r="AZ7">
        <v>2.27</v>
      </c>
      <c r="BA7">
        <v>2.16</v>
      </c>
      <c r="BB7">
        <v>16</v>
      </c>
      <c r="BC7">
        <v>-0.75</v>
      </c>
      <c r="BD7">
        <v>1.91</v>
      </c>
      <c r="BE7">
        <v>1.87</v>
      </c>
      <c r="BF7">
        <v>1.98</v>
      </c>
      <c r="BG7">
        <v>1.91</v>
      </c>
      <c r="BH7">
        <v>1.72</v>
      </c>
      <c r="BI7">
        <v>4.08</v>
      </c>
      <c r="BJ7">
        <v>4.6500000000000004</v>
      </c>
    </row>
    <row r="8" spans="1:62" s="6" customFormat="1" x14ac:dyDescent="0.2">
      <c r="A8" t="s">
        <v>283</v>
      </c>
      <c r="B8" s="4">
        <v>43323</v>
      </c>
      <c r="C8" t="s">
        <v>291</v>
      </c>
      <c r="D8" t="s">
        <v>296</v>
      </c>
      <c r="E8">
        <v>3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 s="7" t="s">
        <v>302</v>
      </c>
      <c r="L8">
        <v>27</v>
      </c>
      <c r="M8">
        <v>6</v>
      </c>
      <c r="N8">
        <v>15</v>
      </c>
      <c r="O8">
        <v>3</v>
      </c>
      <c r="P8">
        <v>11</v>
      </c>
      <c r="Q8">
        <v>11</v>
      </c>
      <c r="R8">
        <v>15</v>
      </c>
      <c r="S8">
        <v>2</v>
      </c>
      <c r="T8">
        <v>2</v>
      </c>
      <c r="U8">
        <v>4</v>
      </c>
      <c r="V8">
        <v>0</v>
      </c>
      <c r="W8">
        <v>0</v>
      </c>
      <c r="X8">
        <v>1.7</v>
      </c>
      <c r="Y8">
        <v>3.8</v>
      </c>
      <c r="Z8">
        <v>4.75</v>
      </c>
      <c r="AA8">
        <v>1.67</v>
      </c>
      <c r="AB8">
        <v>3.7</v>
      </c>
      <c r="AC8">
        <v>4.0999999999999996</v>
      </c>
      <c r="AD8">
        <v>1.65</v>
      </c>
      <c r="AE8">
        <v>3.9</v>
      </c>
      <c r="AF8">
        <v>4.0999999999999996</v>
      </c>
      <c r="AG8">
        <v>1.71</v>
      </c>
      <c r="AH8">
        <v>4.22</v>
      </c>
      <c r="AI8">
        <v>4.4400000000000004</v>
      </c>
      <c r="AJ8">
        <v>1.7</v>
      </c>
      <c r="AK8">
        <v>3.75</v>
      </c>
      <c r="AL8">
        <v>4.2</v>
      </c>
      <c r="AM8">
        <v>1.73</v>
      </c>
      <c r="AN8">
        <v>4</v>
      </c>
      <c r="AO8">
        <v>4.5</v>
      </c>
      <c r="AP8">
        <v>35</v>
      </c>
      <c r="AQ8">
        <v>1.73</v>
      </c>
      <c r="AR8">
        <v>1.69</v>
      </c>
      <c r="AS8">
        <v>4.22</v>
      </c>
      <c r="AT8">
        <v>3.86</v>
      </c>
      <c r="AU8">
        <v>4.75</v>
      </c>
      <c r="AV8">
        <v>4.2</v>
      </c>
      <c r="AW8">
        <v>29</v>
      </c>
      <c r="AX8">
        <v>1.63</v>
      </c>
      <c r="AY8">
        <v>1.58</v>
      </c>
      <c r="AZ8">
        <v>2.34</v>
      </c>
      <c r="BA8">
        <v>2.2599999999999998</v>
      </c>
      <c r="BB8">
        <v>16</v>
      </c>
      <c r="BC8">
        <v>-0.75</v>
      </c>
      <c r="BD8">
        <v>1.94</v>
      </c>
      <c r="BE8">
        <v>1.89</v>
      </c>
      <c r="BF8">
        <v>1.94</v>
      </c>
      <c r="BG8">
        <v>1.88</v>
      </c>
      <c r="BH8">
        <v>1.56</v>
      </c>
      <c r="BI8">
        <v>4.63</v>
      </c>
      <c r="BJ8">
        <v>5.45</v>
      </c>
    </row>
    <row r="9" spans="1:62" s="6" customFormat="1" x14ac:dyDescent="0.2">
      <c r="A9" t="s">
        <v>283</v>
      </c>
      <c r="B9" s="4">
        <v>43323</v>
      </c>
      <c r="C9" t="s">
        <v>294</v>
      </c>
      <c r="D9" t="s">
        <v>284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7" t="s">
        <v>289</v>
      </c>
      <c r="L9">
        <v>11</v>
      </c>
      <c r="M9">
        <v>7</v>
      </c>
      <c r="N9">
        <v>5</v>
      </c>
      <c r="O9">
        <v>2</v>
      </c>
      <c r="P9">
        <v>11</v>
      </c>
      <c r="Q9">
        <v>16</v>
      </c>
      <c r="R9">
        <v>7</v>
      </c>
      <c r="S9">
        <v>2</v>
      </c>
      <c r="T9">
        <v>3</v>
      </c>
      <c r="U9">
        <v>2</v>
      </c>
      <c r="V9">
        <v>0</v>
      </c>
      <c r="W9">
        <v>0</v>
      </c>
      <c r="X9">
        <v>2.25</v>
      </c>
      <c r="Y9">
        <v>3.5</v>
      </c>
      <c r="Z9">
        <v>3</v>
      </c>
      <c r="AA9">
        <v>2.2999999999999998</v>
      </c>
      <c r="AB9">
        <v>3.4</v>
      </c>
      <c r="AC9">
        <v>2.6</v>
      </c>
      <c r="AD9">
        <v>2.2999999999999998</v>
      </c>
      <c r="AE9">
        <v>3.35</v>
      </c>
      <c r="AF9">
        <v>2.75</v>
      </c>
      <c r="AG9">
        <v>2.41</v>
      </c>
      <c r="AH9">
        <v>3.49</v>
      </c>
      <c r="AI9">
        <v>2.89</v>
      </c>
      <c r="AJ9">
        <v>2.2000000000000002</v>
      </c>
      <c r="AK9">
        <v>3.5</v>
      </c>
      <c r="AL9">
        <v>2.75</v>
      </c>
      <c r="AM9">
        <v>2.38</v>
      </c>
      <c r="AN9">
        <v>3.5</v>
      </c>
      <c r="AO9">
        <v>2.9</v>
      </c>
      <c r="AP9">
        <v>35</v>
      </c>
      <c r="AQ9">
        <v>2.41</v>
      </c>
      <c r="AR9">
        <v>2.29</v>
      </c>
      <c r="AS9">
        <v>3.6</v>
      </c>
      <c r="AT9">
        <v>3.39</v>
      </c>
      <c r="AU9">
        <v>3</v>
      </c>
      <c r="AV9">
        <v>2.79</v>
      </c>
      <c r="AW9">
        <v>28</v>
      </c>
      <c r="AX9">
        <v>1.86</v>
      </c>
      <c r="AY9">
        <v>1.78</v>
      </c>
      <c r="AZ9">
        <v>2.0499999999999998</v>
      </c>
      <c r="BA9">
        <v>1.96</v>
      </c>
      <c r="BB9">
        <v>16</v>
      </c>
      <c r="BC9">
        <v>-0.25</v>
      </c>
      <c r="BD9">
        <v>2.09</v>
      </c>
      <c r="BE9">
        <v>1.99</v>
      </c>
      <c r="BF9">
        <v>1.84</v>
      </c>
      <c r="BG9">
        <v>1.79</v>
      </c>
      <c r="BH9">
        <v>2.91</v>
      </c>
      <c r="BI9">
        <v>3.3</v>
      </c>
      <c r="BJ9">
        <v>2.54</v>
      </c>
    </row>
    <row r="10" spans="1:62" s="6" customFormat="1" x14ac:dyDescent="0.2">
      <c r="A10" t="s">
        <v>283</v>
      </c>
      <c r="B10" s="4">
        <v>43323</v>
      </c>
      <c r="C10" t="s">
        <v>285</v>
      </c>
      <c r="D10" t="s">
        <v>287</v>
      </c>
      <c r="E10">
        <v>0</v>
      </c>
      <c r="F10">
        <v>2</v>
      </c>
      <c r="G10" t="str">
        <f t="shared" si="0"/>
        <v>A</v>
      </c>
      <c r="H10">
        <v>0</v>
      </c>
      <c r="I10">
        <v>1</v>
      </c>
      <c r="J10" t="str">
        <f t="shared" si="1"/>
        <v>A</v>
      </c>
      <c r="K10" s="7" t="s">
        <v>392</v>
      </c>
      <c r="L10">
        <v>18</v>
      </c>
      <c r="M10">
        <v>16</v>
      </c>
      <c r="N10">
        <v>6</v>
      </c>
      <c r="O10">
        <v>6</v>
      </c>
      <c r="P10">
        <v>9</v>
      </c>
      <c r="Q10">
        <v>10</v>
      </c>
      <c r="R10">
        <v>6</v>
      </c>
      <c r="S10">
        <v>2</v>
      </c>
      <c r="T10">
        <v>2</v>
      </c>
      <c r="U10">
        <v>1</v>
      </c>
      <c r="V10">
        <v>0</v>
      </c>
      <c r="W10">
        <v>0</v>
      </c>
      <c r="X10">
        <v>1.72</v>
      </c>
      <c r="Y10">
        <v>3.8</v>
      </c>
      <c r="Z10">
        <v>4.5</v>
      </c>
      <c r="AA10">
        <v>1.67</v>
      </c>
      <c r="AB10">
        <v>3.6</v>
      </c>
      <c r="AC10">
        <v>4.2</v>
      </c>
      <c r="AD10">
        <v>1.7</v>
      </c>
      <c r="AE10">
        <v>3.9</v>
      </c>
      <c r="AF10">
        <v>4</v>
      </c>
      <c r="AG10">
        <v>1.74</v>
      </c>
      <c r="AH10">
        <v>4.41</v>
      </c>
      <c r="AI10">
        <v>4.0999999999999996</v>
      </c>
      <c r="AJ10">
        <v>1.67</v>
      </c>
      <c r="AK10">
        <v>3.75</v>
      </c>
      <c r="AL10">
        <v>4.2</v>
      </c>
      <c r="AM10">
        <v>1.75</v>
      </c>
      <c r="AN10">
        <v>4</v>
      </c>
      <c r="AO10">
        <v>4.4000000000000004</v>
      </c>
      <c r="AP10">
        <v>35</v>
      </c>
      <c r="AQ10">
        <v>1.75</v>
      </c>
      <c r="AR10">
        <v>1.71</v>
      </c>
      <c r="AS10">
        <v>4.51</v>
      </c>
      <c r="AT10">
        <v>3.87</v>
      </c>
      <c r="AU10">
        <v>4.5</v>
      </c>
      <c r="AV10">
        <v>4.07</v>
      </c>
      <c r="AW10">
        <v>29</v>
      </c>
      <c r="AX10">
        <v>1.64</v>
      </c>
      <c r="AY10">
        <v>1.57</v>
      </c>
      <c r="AZ10">
        <v>2.44</v>
      </c>
      <c r="BA10">
        <v>2.27</v>
      </c>
      <c r="BB10">
        <v>16</v>
      </c>
      <c r="BC10">
        <v>-0.75</v>
      </c>
      <c r="BD10">
        <v>2</v>
      </c>
      <c r="BE10">
        <v>1.93</v>
      </c>
      <c r="BF10">
        <v>1.92</v>
      </c>
      <c r="BG10">
        <v>1.84</v>
      </c>
      <c r="BH10">
        <v>1.91</v>
      </c>
      <c r="BI10">
        <v>3.94</v>
      </c>
      <c r="BJ10">
        <v>3.84</v>
      </c>
    </row>
    <row r="11" spans="1:62" s="6" customFormat="1" x14ac:dyDescent="0.2">
      <c r="A11" t="s">
        <v>283</v>
      </c>
      <c r="B11" s="4">
        <v>43323</v>
      </c>
      <c r="C11" t="s">
        <v>297</v>
      </c>
      <c r="D11" t="s">
        <v>293</v>
      </c>
      <c r="E11">
        <v>2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s="7" t="s">
        <v>282</v>
      </c>
      <c r="L11">
        <v>8</v>
      </c>
      <c r="M11">
        <v>9</v>
      </c>
      <c r="N11">
        <v>6</v>
      </c>
      <c r="O11">
        <v>2</v>
      </c>
      <c r="P11">
        <v>6</v>
      </c>
      <c r="Q11">
        <v>13</v>
      </c>
      <c r="R11">
        <v>4</v>
      </c>
      <c r="S11">
        <v>6</v>
      </c>
      <c r="T11">
        <v>1</v>
      </c>
      <c r="U11">
        <v>2</v>
      </c>
      <c r="V11">
        <v>0</v>
      </c>
      <c r="W11">
        <v>0</v>
      </c>
      <c r="X11">
        <v>1.66</v>
      </c>
      <c r="Y11">
        <v>4</v>
      </c>
      <c r="Z11">
        <v>4.75</v>
      </c>
      <c r="AA11">
        <v>1.62</v>
      </c>
      <c r="AB11">
        <v>3.7</v>
      </c>
      <c r="AC11">
        <v>4.5</v>
      </c>
      <c r="AD11">
        <v>1.6</v>
      </c>
      <c r="AE11">
        <v>3.9</v>
      </c>
      <c r="AF11">
        <v>4.5999999999999996</v>
      </c>
      <c r="AG11">
        <v>1.62</v>
      </c>
      <c r="AH11">
        <v>4.29</v>
      </c>
      <c r="AI11">
        <v>5.07</v>
      </c>
      <c r="AJ11">
        <v>1.57</v>
      </c>
      <c r="AK11">
        <v>3.75</v>
      </c>
      <c r="AL11">
        <v>5</v>
      </c>
      <c r="AM11">
        <v>1.67</v>
      </c>
      <c r="AN11">
        <v>4.0999999999999996</v>
      </c>
      <c r="AO11">
        <v>4.8</v>
      </c>
      <c r="AP11">
        <v>35</v>
      </c>
      <c r="AQ11">
        <v>1.68</v>
      </c>
      <c r="AR11">
        <v>1.62</v>
      </c>
      <c r="AS11">
        <v>4.29</v>
      </c>
      <c r="AT11">
        <v>3.9</v>
      </c>
      <c r="AU11">
        <v>5.07</v>
      </c>
      <c r="AV11">
        <v>4.63</v>
      </c>
      <c r="AW11">
        <v>29</v>
      </c>
      <c r="AX11">
        <v>1.63</v>
      </c>
      <c r="AY11">
        <v>1.59</v>
      </c>
      <c r="AZ11">
        <v>2.2999999999999998</v>
      </c>
      <c r="BA11">
        <v>2.2400000000000002</v>
      </c>
      <c r="BB11">
        <v>15</v>
      </c>
      <c r="BC11">
        <v>-0.75</v>
      </c>
      <c r="BD11">
        <v>1.89</v>
      </c>
      <c r="BE11">
        <v>1.82</v>
      </c>
      <c r="BF11">
        <v>2.08</v>
      </c>
      <c r="BG11">
        <v>1.96</v>
      </c>
      <c r="BH11">
        <v>1.74</v>
      </c>
      <c r="BI11">
        <v>3.95</v>
      </c>
      <c r="BJ11">
        <v>4.68</v>
      </c>
    </row>
    <row r="12" spans="1:62" s="6" customFormat="1" x14ac:dyDescent="0.2">
      <c r="A12" t="s">
        <v>283</v>
      </c>
      <c r="B12" s="4">
        <v>43330</v>
      </c>
      <c r="C12" t="s">
        <v>285</v>
      </c>
      <c r="D12" t="s">
        <v>291</v>
      </c>
      <c r="E12">
        <v>1</v>
      </c>
      <c r="F12">
        <v>1</v>
      </c>
      <c r="G12" t="str">
        <f t="shared" ref="G12:G21" si="2">IF(OR(E12="",F12=""),"",IF(E12&gt;F12,"H",IF(E12=F12,"D","A")))</f>
        <v>D</v>
      </c>
      <c r="H12">
        <v>0</v>
      </c>
      <c r="I12">
        <v>1</v>
      </c>
      <c r="J12" t="str">
        <f t="shared" ref="J12:J21" si="3">IF(OR(H12="",I12=""),"",IF(H12&gt;I12,"H",IF(H12=I12,"D","A")))</f>
        <v>A</v>
      </c>
      <c r="K12" t="s">
        <v>314</v>
      </c>
      <c r="L12">
        <v>17</v>
      </c>
      <c r="M12">
        <v>12</v>
      </c>
      <c r="N12">
        <v>6</v>
      </c>
      <c r="O12">
        <v>1</v>
      </c>
      <c r="P12">
        <v>4</v>
      </c>
      <c r="Q12">
        <v>14</v>
      </c>
      <c r="R12">
        <v>1</v>
      </c>
      <c r="S12">
        <v>4</v>
      </c>
      <c r="T12">
        <v>2</v>
      </c>
      <c r="U12">
        <v>2</v>
      </c>
      <c r="V12">
        <v>0</v>
      </c>
      <c r="W12">
        <v>0</v>
      </c>
      <c r="X12">
        <v>2.4</v>
      </c>
      <c r="Y12">
        <v>3.4</v>
      </c>
      <c r="Z12">
        <v>2.8</v>
      </c>
      <c r="AA12">
        <v>2.4</v>
      </c>
      <c r="AB12">
        <v>3.3</v>
      </c>
      <c r="AC12">
        <v>2.5499999999999998</v>
      </c>
      <c r="AD12">
        <v>2.4500000000000002</v>
      </c>
      <c r="AE12">
        <v>3.3</v>
      </c>
      <c r="AF12">
        <v>2.5499999999999998</v>
      </c>
      <c r="AG12">
        <v>2.62</v>
      </c>
      <c r="AH12">
        <v>3.31</v>
      </c>
      <c r="AI12">
        <v>2.76</v>
      </c>
      <c r="AJ12">
        <v>2.4</v>
      </c>
      <c r="AK12">
        <v>3.6</v>
      </c>
      <c r="AL12">
        <v>2.75</v>
      </c>
      <c r="AM12">
        <v>2.4</v>
      </c>
      <c r="AN12">
        <v>3.6</v>
      </c>
      <c r="AO12">
        <v>2.8</v>
      </c>
      <c r="AP12">
        <v>34</v>
      </c>
      <c r="AQ12">
        <v>2.62</v>
      </c>
      <c r="AR12">
        <v>2.42</v>
      </c>
      <c r="AS12">
        <v>3.65</v>
      </c>
      <c r="AT12">
        <v>3.35</v>
      </c>
      <c r="AU12">
        <v>2.9</v>
      </c>
      <c r="AV12">
        <v>2.66</v>
      </c>
      <c r="AW12">
        <v>27</v>
      </c>
      <c r="AX12">
        <v>1.67</v>
      </c>
      <c r="AY12">
        <v>1.62</v>
      </c>
      <c r="AZ12">
        <v>2.31</v>
      </c>
      <c r="BA12">
        <v>2.17</v>
      </c>
      <c r="BB12">
        <v>15</v>
      </c>
      <c r="BC12">
        <v>-0.25</v>
      </c>
      <c r="BD12">
        <v>2.19</v>
      </c>
      <c r="BE12">
        <v>2.1</v>
      </c>
      <c r="BF12">
        <v>1.76</v>
      </c>
      <c r="BG12">
        <v>1.7</v>
      </c>
      <c r="BH12">
        <v>3.08</v>
      </c>
      <c r="BI12">
        <v>4.03</v>
      </c>
      <c r="BJ12">
        <v>2.14</v>
      </c>
    </row>
    <row r="13" spans="1:62" s="6" customFormat="1" x14ac:dyDescent="0.2">
      <c r="A13" t="s">
        <v>283</v>
      </c>
      <c r="B13" s="4">
        <v>43330</v>
      </c>
      <c r="C13" t="s">
        <v>287</v>
      </c>
      <c r="D13" t="s">
        <v>296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 t="s">
        <v>482</v>
      </c>
      <c r="L13">
        <v>10</v>
      </c>
      <c r="M13">
        <v>15</v>
      </c>
      <c r="N13">
        <v>2</v>
      </c>
      <c r="O13">
        <v>4</v>
      </c>
      <c r="P13">
        <v>8</v>
      </c>
      <c r="Q13">
        <v>5</v>
      </c>
      <c r="R13">
        <v>1</v>
      </c>
      <c r="S13">
        <v>7</v>
      </c>
      <c r="T13">
        <v>0</v>
      </c>
      <c r="U13">
        <v>1</v>
      </c>
      <c r="V13">
        <v>0</v>
      </c>
      <c r="W13">
        <v>0</v>
      </c>
      <c r="X13">
        <v>2.1</v>
      </c>
      <c r="Y13">
        <v>3.5</v>
      </c>
      <c r="Z13">
        <v>3.3</v>
      </c>
      <c r="AA13">
        <v>2.1</v>
      </c>
      <c r="AB13">
        <v>3.3</v>
      </c>
      <c r="AC13">
        <v>3</v>
      </c>
      <c r="AD13">
        <v>2.0499999999999998</v>
      </c>
      <c r="AE13">
        <v>3.7</v>
      </c>
      <c r="AF13">
        <v>2.95</v>
      </c>
      <c r="AG13">
        <v>2.1</v>
      </c>
      <c r="AH13">
        <v>4.1500000000000004</v>
      </c>
      <c r="AI13">
        <v>3.02</v>
      </c>
      <c r="AJ13">
        <v>2.15</v>
      </c>
      <c r="AK13">
        <v>3.6</v>
      </c>
      <c r="AL13">
        <v>3.2</v>
      </c>
      <c r="AM13">
        <v>2.15</v>
      </c>
      <c r="AN13">
        <v>3.8</v>
      </c>
      <c r="AO13">
        <v>3.13</v>
      </c>
      <c r="AP13">
        <v>39</v>
      </c>
      <c r="AQ13">
        <v>2.25</v>
      </c>
      <c r="AR13">
        <v>2.0699999999999998</v>
      </c>
      <c r="AS13">
        <v>4.1500000000000004</v>
      </c>
      <c r="AT13">
        <v>3.67</v>
      </c>
      <c r="AU13">
        <v>3.3</v>
      </c>
      <c r="AV13">
        <v>3</v>
      </c>
      <c r="AW13">
        <v>33</v>
      </c>
      <c r="AX13">
        <v>1.6</v>
      </c>
      <c r="AY13">
        <v>1.53</v>
      </c>
      <c r="AZ13">
        <v>2.4500000000000002</v>
      </c>
      <c r="BA13">
        <v>2.33</v>
      </c>
      <c r="BB13">
        <v>18</v>
      </c>
      <c r="BC13">
        <v>-0.25</v>
      </c>
      <c r="BD13">
        <v>1.89</v>
      </c>
      <c r="BE13">
        <v>1.83</v>
      </c>
      <c r="BF13">
        <v>2.0099999999999998</v>
      </c>
      <c r="BG13">
        <v>1.94</v>
      </c>
      <c r="BH13">
        <v>2</v>
      </c>
      <c r="BI13">
        <v>4.09</v>
      </c>
      <c r="BJ13">
        <v>3.37</v>
      </c>
    </row>
    <row r="14" spans="1:62" s="6" customFormat="1" x14ac:dyDescent="0.2">
      <c r="A14" t="s">
        <v>283</v>
      </c>
      <c r="B14" s="4">
        <v>43330</v>
      </c>
      <c r="C14" t="s">
        <v>290</v>
      </c>
      <c r="D14" t="s">
        <v>294</v>
      </c>
      <c r="E14">
        <v>2</v>
      </c>
      <c r="F14">
        <v>1</v>
      </c>
      <c r="G14" t="str">
        <f t="shared" si="2"/>
        <v>H</v>
      </c>
      <c r="H14">
        <v>2</v>
      </c>
      <c r="I14">
        <v>1</v>
      </c>
      <c r="J14" t="str">
        <f t="shared" si="3"/>
        <v>H</v>
      </c>
      <c r="K14" t="s">
        <v>279</v>
      </c>
      <c r="L14">
        <v>9</v>
      </c>
      <c r="M14">
        <v>14</v>
      </c>
      <c r="N14">
        <v>6</v>
      </c>
      <c r="O14">
        <v>4</v>
      </c>
      <c r="P14">
        <v>11</v>
      </c>
      <c r="Q14">
        <v>7</v>
      </c>
      <c r="R14">
        <v>2</v>
      </c>
      <c r="S14">
        <v>4</v>
      </c>
      <c r="T14">
        <v>2</v>
      </c>
      <c r="U14">
        <v>1</v>
      </c>
      <c r="V14">
        <v>0</v>
      </c>
      <c r="W14">
        <v>0</v>
      </c>
      <c r="X14">
        <v>2.37</v>
      </c>
      <c r="Y14">
        <v>3.6</v>
      </c>
      <c r="Z14">
        <v>2.7</v>
      </c>
      <c r="AA14">
        <v>2.35</v>
      </c>
      <c r="AB14">
        <v>3.2</v>
      </c>
      <c r="AC14">
        <v>2.7</v>
      </c>
      <c r="AD14">
        <v>2.2999999999999998</v>
      </c>
      <c r="AE14">
        <v>3.3</v>
      </c>
      <c r="AF14">
        <v>2.8</v>
      </c>
      <c r="AG14">
        <v>2.3199999999999998</v>
      </c>
      <c r="AH14">
        <v>3.68</v>
      </c>
      <c r="AI14">
        <v>2.9</v>
      </c>
      <c r="AJ14">
        <v>2.5</v>
      </c>
      <c r="AK14">
        <v>3.3</v>
      </c>
      <c r="AL14">
        <v>2.8</v>
      </c>
      <c r="AM14">
        <v>2.5</v>
      </c>
      <c r="AN14">
        <v>3.4</v>
      </c>
      <c r="AO14">
        <v>2.8</v>
      </c>
      <c r="AP14">
        <v>39</v>
      </c>
      <c r="AQ14">
        <v>2.5</v>
      </c>
      <c r="AR14">
        <v>2.33</v>
      </c>
      <c r="AS14">
        <v>3.68</v>
      </c>
      <c r="AT14">
        <v>3.36</v>
      </c>
      <c r="AU14">
        <v>2.92</v>
      </c>
      <c r="AV14">
        <v>2.77</v>
      </c>
      <c r="AW14">
        <v>36</v>
      </c>
      <c r="AX14">
        <v>2.0099999999999998</v>
      </c>
      <c r="AY14">
        <v>1.9</v>
      </c>
      <c r="AZ14">
        <v>1.91</v>
      </c>
      <c r="BA14">
        <v>1.83</v>
      </c>
      <c r="BB14">
        <v>16</v>
      </c>
      <c r="BC14">
        <v>0</v>
      </c>
      <c r="BD14">
        <v>1.82</v>
      </c>
      <c r="BE14">
        <v>1.74</v>
      </c>
      <c r="BF14">
        <v>2.16</v>
      </c>
      <c r="BG14">
        <v>2.02</v>
      </c>
      <c r="BH14">
        <v>2.34</v>
      </c>
      <c r="BI14">
        <v>3.4</v>
      </c>
      <c r="BJ14">
        <v>3.14</v>
      </c>
    </row>
    <row r="15" spans="1:62" s="6" customFormat="1" x14ac:dyDescent="0.2">
      <c r="A15" t="s">
        <v>283</v>
      </c>
      <c r="B15" s="4">
        <v>43330</v>
      </c>
      <c r="C15" t="s">
        <v>297</v>
      </c>
      <c r="D15" t="s">
        <v>284</v>
      </c>
      <c r="E15">
        <v>2</v>
      </c>
      <c r="F15">
        <v>2</v>
      </c>
      <c r="G15" t="str">
        <f t="shared" si="2"/>
        <v>D</v>
      </c>
      <c r="H15">
        <v>1</v>
      </c>
      <c r="I15">
        <v>1</v>
      </c>
      <c r="J15" t="str">
        <f t="shared" si="3"/>
        <v>D</v>
      </c>
      <c r="K15" t="s">
        <v>302</v>
      </c>
      <c r="L15">
        <v>8</v>
      </c>
      <c r="M15">
        <v>15</v>
      </c>
      <c r="N15">
        <v>3</v>
      </c>
      <c r="O15">
        <v>6</v>
      </c>
      <c r="P15">
        <v>16</v>
      </c>
      <c r="Q15">
        <v>13</v>
      </c>
      <c r="R15">
        <v>0</v>
      </c>
      <c r="S15">
        <v>7</v>
      </c>
      <c r="T15">
        <v>2</v>
      </c>
      <c r="U15">
        <v>1</v>
      </c>
      <c r="V15">
        <v>0</v>
      </c>
      <c r="W15">
        <v>0</v>
      </c>
      <c r="X15">
        <v>1.6</v>
      </c>
      <c r="Y15">
        <v>4</v>
      </c>
      <c r="Z15">
        <v>5.25</v>
      </c>
      <c r="AA15">
        <v>1.55</v>
      </c>
      <c r="AB15">
        <v>3.9</v>
      </c>
      <c r="AC15">
        <v>4.75</v>
      </c>
      <c r="AD15">
        <v>1.6</v>
      </c>
      <c r="AE15">
        <v>3.8</v>
      </c>
      <c r="AF15">
        <v>5</v>
      </c>
      <c r="AG15">
        <v>1.62</v>
      </c>
      <c r="AH15">
        <v>4</v>
      </c>
      <c r="AI15">
        <v>5.52</v>
      </c>
      <c r="AJ15">
        <v>1.67</v>
      </c>
      <c r="AK15">
        <v>3.8</v>
      </c>
      <c r="AL15">
        <v>5</v>
      </c>
      <c r="AM15">
        <v>1.62</v>
      </c>
      <c r="AN15">
        <v>4.0999999999999996</v>
      </c>
      <c r="AO15">
        <v>5.4</v>
      </c>
      <c r="AP15">
        <v>39</v>
      </c>
      <c r="AQ15">
        <v>1.67</v>
      </c>
      <c r="AR15">
        <v>1.58</v>
      </c>
      <c r="AS15">
        <v>4.22</v>
      </c>
      <c r="AT15">
        <v>3.88</v>
      </c>
      <c r="AU15">
        <v>5.52</v>
      </c>
      <c r="AV15">
        <v>5</v>
      </c>
      <c r="AW15">
        <v>33</v>
      </c>
      <c r="AX15">
        <v>1.73</v>
      </c>
      <c r="AY15">
        <v>1.66</v>
      </c>
      <c r="AZ15">
        <v>2.2000000000000002</v>
      </c>
      <c r="BA15">
        <v>2.1</v>
      </c>
      <c r="BB15">
        <v>16</v>
      </c>
      <c r="BC15">
        <v>-1</v>
      </c>
      <c r="BD15">
        <v>2.13</v>
      </c>
      <c r="BE15">
        <v>2.0299999999999998</v>
      </c>
      <c r="BF15">
        <v>1.78</v>
      </c>
      <c r="BG15">
        <v>1.73</v>
      </c>
      <c r="BH15">
        <v>1.68</v>
      </c>
      <c r="BI15">
        <v>3.93</v>
      </c>
      <c r="BJ15">
        <v>5.27</v>
      </c>
    </row>
    <row r="16" spans="1:62" s="6" customFormat="1" x14ac:dyDescent="0.2">
      <c r="A16" t="s">
        <v>283</v>
      </c>
      <c r="B16" s="4">
        <v>43330</v>
      </c>
      <c r="C16" t="s">
        <v>293</v>
      </c>
      <c r="D16" t="s">
        <v>288</v>
      </c>
      <c r="E16">
        <v>1</v>
      </c>
      <c r="F16">
        <v>2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 t="s">
        <v>298</v>
      </c>
      <c r="L16">
        <v>21</v>
      </c>
      <c r="M16">
        <v>12</v>
      </c>
      <c r="N16">
        <v>8</v>
      </c>
      <c r="O16">
        <v>3</v>
      </c>
      <c r="P16">
        <v>10</v>
      </c>
      <c r="Q16">
        <v>7</v>
      </c>
      <c r="R16">
        <v>12</v>
      </c>
      <c r="S16">
        <v>4</v>
      </c>
      <c r="T16">
        <v>1</v>
      </c>
      <c r="U16">
        <v>0</v>
      </c>
      <c r="V16">
        <v>0</v>
      </c>
      <c r="W16">
        <v>1</v>
      </c>
      <c r="X16">
        <v>2.8</v>
      </c>
      <c r="Y16">
        <v>3.5</v>
      </c>
      <c r="Z16">
        <v>2.37</v>
      </c>
      <c r="AA16">
        <v>2.75</v>
      </c>
      <c r="AB16">
        <v>3.4</v>
      </c>
      <c r="AC16">
        <v>2.2000000000000002</v>
      </c>
      <c r="AD16">
        <v>2.6</v>
      </c>
      <c r="AE16">
        <v>3.35</v>
      </c>
      <c r="AF16">
        <v>2.4</v>
      </c>
      <c r="AG16">
        <v>2.74</v>
      </c>
      <c r="AH16">
        <v>3.49</v>
      </c>
      <c r="AI16">
        <v>2.5299999999999998</v>
      </c>
      <c r="AJ16">
        <v>2.75</v>
      </c>
      <c r="AK16">
        <v>3.6</v>
      </c>
      <c r="AL16">
        <v>2.4</v>
      </c>
      <c r="AM16">
        <v>2.8</v>
      </c>
      <c r="AN16">
        <v>3.6</v>
      </c>
      <c r="AO16">
        <v>2.4</v>
      </c>
      <c r="AP16">
        <v>39</v>
      </c>
      <c r="AQ16">
        <v>2.8</v>
      </c>
      <c r="AR16">
        <v>2.67</v>
      </c>
      <c r="AS16">
        <v>3.65</v>
      </c>
      <c r="AT16">
        <v>3.39</v>
      </c>
      <c r="AU16">
        <v>2.5299999999999998</v>
      </c>
      <c r="AV16">
        <v>2.38</v>
      </c>
      <c r="AW16">
        <v>33</v>
      </c>
      <c r="AX16">
        <v>1.71</v>
      </c>
      <c r="AY16">
        <v>1.65</v>
      </c>
      <c r="AZ16">
        <v>2.25</v>
      </c>
      <c r="BA16">
        <v>2.12</v>
      </c>
      <c r="BB16">
        <v>16</v>
      </c>
      <c r="BC16">
        <v>0</v>
      </c>
      <c r="BD16">
        <v>2.08</v>
      </c>
      <c r="BE16">
        <v>1.98</v>
      </c>
      <c r="BF16">
        <v>1.86</v>
      </c>
      <c r="BG16">
        <v>1.78</v>
      </c>
      <c r="BH16">
        <v>2.79</v>
      </c>
      <c r="BI16">
        <v>3.94</v>
      </c>
      <c r="BJ16">
        <v>2.34</v>
      </c>
    </row>
    <row r="17" spans="1:62" s="6" customFormat="1" x14ac:dyDescent="0.2">
      <c r="A17" t="s">
        <v>283</v>
      </c>
      <c r="B17" s="4">
        <v>43337</v>
      </c>
      <c r="C17" t="s">
        <v>288</v>
      </c>
      <c r="D17" t="s">
        <v>297</v>
      </c>
      <c r="E17">
        <v>3</v>
      </c>
      <c r="F17">
        <v>4</v>
      </c>
      <c r="G17" t="str">
        <f t="shared" si="2"/>
        <v>A</v>
      </c>
      <c r="H17">
        <v>2</v>
      </c>
      <c r="I17">
        <v>0</v>
      </c>
      <c r="J17" t="str">
        <f t="shared" si="3"/>
        <v>H</v>
      </c>
      <c r="K17" s="7" t="s">
        <v>292</v>
      </c>
      <c r="L17">
        <v>15</v>
      </c>
      <c r="M17">
        <v>10</v>
      </c>
      <c r="N17">
        <v>4</v>
      </c>
      <c r="O17">
        <v>7</v>
      </c>
      <c r="P17">
        <v>12</v>
      </c>
      <c r="Q17">
        <v>7</v>
      </c>
      <c r="R17">
        <v>4</v>
      </c>
      <c r="S17">
        <v>5</v>
      </c>
      <c r="T17">
        <v>2</v>
      </c>
      <c r="U17">
        <v>1</v>
      </c>
      <c r="V17">
        <v>0</v>
      </c>
      <c r="W17">
        <v>1</v>
      </c>
      <c r="X17">
        <v>3</v>
      </c>
      <c r="Y17">
        <v>3.5</v>
      </c>
      <c r="Z17">
        <v>2.25</v>
      </c>
      <c r="AA17">
        <v>2.75</v>
      </c>
      <c r="AB17">
        <v>3.4</v>
      </c>
      <c r="AC17">
        <v>2.2000000000000002</v>
      </c>
      <c r="AD17">
        <v>2.85</v>
      </c>
      <c r="AE17">
        <v>3.35</v>
      </c>
      <c r="AF17">
        <v>2.2000000000000002</v>
      </c>
      <c r="AG17">
        <v>3.02</v>
      </c>
      <c r="AH17">
        <v>3.5</v>
      </c>
      <c r="AI17">
        <v>2.33</v>
      </c>
      <c r="AJ17">
        <v>2.9</v>
      </c>
      <c r="AK17">
        <v>3.6</v>
      </c>
      <c r="AL17">
        <v>2.2999999999999998</v>
      </c>
      <c r="AM17">
        <v>3</v>
      </c>
      <c r="AN17">
        <v>3.6</v>
      </c>
      <c r="AO17">
        <v>2.2999999999999998</v>
      </c>
      <c r="AP17">
        <v>38</v>
      </c>
      <c r="AQ17">
        <v>3.09</v>
      </c>
      <c r="AR17">
        <v>2.86</v>
      </c>
      <c r="AS17">
        <v>3.6</v>
      </c>
      <c r="AT17">
        <v>3.42</v>
      </c>
      <c r="AU17">
        <v>2.33</v>
      </c>
      <c r="AV17">
        <v>2.23</v>
      </c>
      <c r="AW17">
        <v>33</v>
      </c>
      <c r="AX17">
        <v>1.73</v>
      </c>
      <c r="AY17">
        <v>1.66</v>
      </c>
      <c r="AZ17">
        <v>2.21</v>
      </c>
      <c r="BA17">
        <v>2.09</v>
      </c>
      <c r="BB17">
        <v>16</v>
      </c>
      <c r="BC17">
        <v>0.25</v>
      </c>
      <c r="BD17">
        <v>1.89</v>
      </c>
      <c r="BE17">
        <v>1.82</v>
      </c>
      <c r="BF17">
        <v>2.02</v>
      </c>
      <c r="BG17">
        <v>1.94</v>
      </c>
      <c r="BH17">
        <v>3.32</v>
      </c>
      <c r="BI17">
        <v>3.87</v>
      </c>
      <c r="BJ17">
        <v>2.08</v>
      </c>
    </row>
    <row r="18" spans="1:62" s="6" customFormat="1" x14ac:dyDescent="0.2">
      <c r="A18" t="s">
        <v>283</v>
      </c>
      <c r="B18" s="4">
        <v>43337</v>
      </c>
      <c r="C18" t="s">
        <v>294</v>
      </c>
      <c r="D18" t="s">
        <v>285</v>
      </c>
      <c r="E18">
        <v>3</v>
      </c>
      <c r="F18">
        <v>2</v>
      </c>
      <c r="G18" t="str">
        <f t="shared" si="2"/>
        <v>H</v>
      </c>
      <c r="H18">
        <v>0</v>
      </c>
      <c r="I18">
        <v>1</v>
      </c>
      <c r="J18" t="str">
        <f t="shared" si="3"/>
        <v>A</v>
      </c>
      <c r="K18" s="7" t="s">
        <v>282</v>
      </c>
      <c r="L18">
        <v>12</v>
      </c>
      <c r="M18">
        <v>9</v>
      </c>
      <c r="N18">
        <v>4</v>
      </c>
      <c r="O18">
        <v>6</v>
      </c>
      <c r="P18">
        <v>10</v>
      </c>
      <c r="Q18">
        <v>14</v>
      </c>
      <c r="R18">
        <v>5</v>
      </c>
      <c r="S18">
        <v>5</v>
      </c>
      <c r="T18">
        <v>1</v>
      </c>
      <c r="U18">
        <v>4</v>
      </c>
      <c r="V18">
        <v>0</v>
      </c>
      <c r="W18">
        <v>0</v>
      </c>
      <c r="X18">
        <v>3.6</v>
      </c>
      <c r="Y18">
        <v>3.6</v>
      </c>
      <c r="Z18">
        <v>1.95</v>
      </c>
      <c r="AA18">
        <v>3.2</v>
      </c>
      <c r="AB18">
        <v>3.5</v>
      </c>
      <c r="AC18">
        <v>1.95</v>
      </c>
      <c r="AD18">
        <v>3.5</v>
      </c>
      <c r="AE18">
        <v>3.45</v>
      </c>
      <c r="AF18">
        <v>1.9</v>
      </c>
      <c r="AG18">
        <v>3.65</v>
      </c>
      <c r="AH18">
        <v>3.78</v>
      </c>
      <c r="AI18">
        <v>1.97</v>
      </c>
      <c r="AJ18">
        <v>3.5</v>
      </c>
      <c r="AK18">
        <v>3.8</v>
      </c>
      <c r="AL18">
        <v>1.95</v>
      </c>
      <c r="AM18">
        <v>3.5</v>
      </c>
      <c r="AN18">
        <v>3.6</v>
      </c>
      <c r="AO18">
        <v>2.0499999999999998</v>
      </c>
      <c r="AP18">
        <v>38</v>
      </c>
      <c r="AQ18">
        <v>3.8</v>
      </c>
      <c r="AR18">
        <v>3.45</v>
      </c>
      <c r="AS18">
        <v>3.8</v>
      </c>
      <c r="AT18">
        <v>3.51</v>
      </c>
      <c r="AU18">
        <v>2.0499999999999998</v>
      </c>
      <c r="AV18">
        <v>1.94</v>
      </c>
      <c r="AW18">
        <v>35</v>
      </c>
      <c r="AX18">
        <v>1.89</v>
      </c>
      <c r="AY18">
        <v>1.81</v>
      </c>
      <c r="AZ18">
        <v>2</v>
      </c>
      <c r="BA18">
        <v>1.91</v>
      </c>
      <c r="BB18">
        <v>14</v>
      </c>
      <c r="BC18">
        <v>0.25</v>
      </c>
      <c r="BD18">
        <v>2.17</v>
      </c>
      <c r="BE18">
        <v>2.06</v>
      </c>
      <c r="BF18">
        <v>1.77</v>
      </c>
      <c r="BG18">
        <v>1.71</v>
      </c>
      <c r="BH18">
        <v>3.15</v>
      </c>
      <c r="BI18">
        <v>3.89</v>
      </c>
      <c r="BJ18">
        <v>2.15</v>
      </c>
    </row>
    <row r="19" spans="1:62" s="6" customFormat="1" x14ac:dyDescent="0.2">
      <c r="A19" t="s">
        <v>283</v>
      </c>
      <c r="B19" s="4">
        <v>43337</v>
      </c>
      <c r="C19" t="s">
        <v>284</v>
      </c>
      <c r="D19" t="s">
        <v>291</v>
      </c>
      <c r="E19">
        <v>0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 s="7" t="s">
        <v>393</v>
      </c>
      <c r="L19">
        <v>12</v>
      </c>
      <c r="M19">
        <v>11</v>
      </c>
      <c r="N19">
        <v>1</v>
      </c>
      <c r="O19">
        <v>6</v>
      </c>
      <c r="P19">
        <v>10</v>
      </c>
      <c r="Q19">
        <v>8</v>
      </c>
      <c r="R19">
        <v>9</v>
      </c>
      <c r="S19">
        <v>5</v>
      </c>
      <c r="T19">
        <v>0</v>
      </c>
      <c r="U19">
        <v>1</v>
      </c>
      <c r="V19">
        <v>0</v>
      </c>
      <c r="W19">
        <v>0</v>
      </c>
      <c r="X19">
        <v>3.6</v>
      </c>
      <c r="Y19">
        <v>4</v>
      </c>
      <c r="Z19">
        <v>1.85</v>
      </c>
      <c r="AA19">
        <v>3.5</v>
      </c>
      <c r="AB19">
        <v>3.5</v>
      </c>
      <c r="AC19">
        <v>1.85</v>
      </c>
      <c r="AD19">
        <v>3.6</v>
      </c>
      <c r="AE19">
        <v>3.7</v>
      </c>
      <c r="AF19">
        <v>1.8</v>
      </c>
      <c r="AG19">
        <v>3.82</v>
      </c>
      <c r="AH19">
        <v>3.98</v>
      </c>
      <c r="AI19">
        <v>1.87</v>
      </c>
      <c r="AJ19">
        <v>3.7</v>
      </c>
      <c r="AK19">
        <v>4</v>
      </c>
      <c r="AL19">
        <v>1.85</v>
      </c>
      <c r="AM19">
        <v>3.8</v>
      </c>
      <c r="AN19">
        <v>4</v>
      </c>
      <c r="AO19">
        <v>1.87</v>
      </c>
      <c r="AP19">
        <v>38</v>
      </c>
      <c r="AQ19">
        <v>3.82</v>
      </c>
      <c r="AR19">
        <v>3.6</v>
      </c>
      <c r="AS19">
        <v>4</v>
      </c>
      <c r="AT19">
        <v>3.76</v>
      </c>
      <c r="AU19">
        <v>1.91</v>
      </c>
      <c r="AV19">
        <v>1.83</v>
      </c>
      <c r="AW19">
        <v>33</v>
      </c>
      <c r="AX19">
        <v>1.6</v>
      </c>
      <c r="AY19">
        <v>1.53</v>
      </c>
      <c r="AZ19">
        <v>2.4700000000000002</v>
      </c>
      <c r="BA19">
        <v>2.33</v>
      </c>
      <c r="BB19">
        <v>15</v>
      </c>
      <c r="BC19">
        <v>0.5</v>
      </c>
      <c r="BD19">
        <v>2.04</v>
      </c>
      <c r="BE19">
        <v>1.96</v>
      </c>
      <c r="BF19">
        <v>1.88</v>
      </c>
      <c r="BG19">
        <v>1.81</v>
      </c>
      <c r="BH19">
        <v>4.3499999999999996</v>
      </c>
      <c r="BI19">
        <v>4.34</v>
      </c>
      <c r="BJ19">
        <v>1.72</v>
      </c>
    </row>
    <row r="20" spans="1:62" s="6" customFormat="1" x14ac:dyDescent="0.2">
      <c r="A20" t="s">
        <v>283</v>
      </c>
      <c r="B20" s="4">
        <v>43337</v>
      </c>
      <c r="C20" t="s">
        <v>287</v>
      </c>
      <c r="D20" t="s">
        <v>293</v>
      </c>
      <c r="E20">
        <v>2</v>
      </c>
      <c r="F20">
        <v>0</v>
      </c>
      <c r="G20" t="str">
        <f t="shared" si="2"/>
        <v>H</v>
      </c>
      <c r="H20">
        <v>2</v>
      </c>
      <c r="I20">
        <v>0</v>
      </c>
      <c r="J20" t="str">
        <f t="shared" si="3"/>
        <v>H</v>
      </c>
      <c r="K20" s="7" t="s">
        <v>286</v>
      </c>
      <c r="L20">
        <v>14</v>
      </c>
      <c r="M20">
        <v>9</v>
      </c>
      <c r="N20">
        <v>6</v>
      </c>
      <c r="O20">
        <v>3</v>
      </c>
      <c r="P20">
        <v>5</v>
      </c>
      <c r="Q20">
        <v>10</v>
      </c>
      <c r="R20">
        <v>8</v>
      </c>
      <c r="S20">
        <v>5</v>
      </c>
      <c r="T20">
        <v>0</v>
      </c>
      <c r="U20">
        <v>1</v>
      </c>
      <c r="V20">
        <v>0</v>
      </c>
      <c r="W20">
        <v>0</v>
      </c>
      <c r="X20">
        <v>2.04</v>
      </c>
      <c r="Y20">
        <v>3.6</v>
      </c>
      <c r="Z20">
        <v>3.4</v>
      </c>
      <c r="AA20">
        <v>2</v>
      </c>
      <c r="AB20">
        <v>3.6</v>
      </c>
      <c r="AC20">
        <v>3</v>
      </c>
      <c r="AD20">
        <v>2</v>
      </c>
      <c r="AE20">
        <v>3.45</v>
      </c>
      <c r="AF20">
        <v>3.2</v>
      </c>
      <c r="AG20">
        <v>2.1</v>
      </c>
      <c r="AH20">
        <v>3.65</v>
      </c>
      <c r="AI20">
        <v>3.37</v>
      </c>
      <c r="AJ20">
        <v>2.0499999999999998</v>
      </c>
      <c r="AK20">
        <v>3.8</v>
      </c>
      <c r="AL20">
        <v>3.25</v>
      </c>
      <c r="AM20">
        <v>2.0499999999999998</v>
      </c>
      <c r="AN20">
        <v>3.7</v>
      </c>
      <c r="AO20">
        <v>3.4</v>
      </c>
      <c r="AP20">
        <v>38</v>
      </c>
      <c r="AQ20">
        <v>2.1</v>
      </c>
      <c r="AR20">
        <v>2.02</v>
      </c>
      <c r="AS20">
        <v>3.8</v>
      </c>
      <c r="AT20">
        <v>3.53</v>
      </c>
      <c r="AU20">
        <v>3.4</v>
      </c>
      <c r="AV20">
        <v>3.21</v>
      </c>
      <c r="AW20">
        <v>32</v>
      </c>
      <c r="AX20">
        <v>1.7</v>
      </c>
      <c r="AY20">
        <v>1.66</v>
      </c>
      <c r="AZ20">
        <v>2.21</v>
      </c>
      <c r="BA20">
        <v>2.1</v>
      </c>
      <c r="BB20">
        <v>13</v>
      </c>
      <c r="BC20">
        <v>-0.5</v>
      </c>
      <c r="BD20">
        <v>2.09</v>
      </c>
      <c r="BE20">
        <v>1.99</v>
      </c>
      <c r="BF20">
        <v>1.81</v>
      </c>
      <c r="BG20">
        <v>1.76</v>
      </c>
      <c r="BH20">
        <v>2.3199999999999998</v>
      </c>
      <c r="BI20">
        <v>3.59</v>
      </c>
      <c r="BJ20">
        <v>3.02</v>
      </c>
    </row>
    <row r="21" spans="1:62" s="6" customFormat="1" x14ac:dyDescent="0.2">
      <c r="A21" t="s">
        <v>283</v>
      </c>
      <c r="B21" s="4">
        <v>43337</v>
      </c>
      <c r="C21" t="s">
        <v>296</v>
      </c>
      <c r="D21" t="s">
        <v>290</v>
      </c>
      <c r="E21">
        <v>2</v>
      </c>
      <c r="F21">
        <v>0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 s="7" t="s">
        <v>260</v>
      </c>
      <c r="L21">
        <v>4</v>
      </c>
      <c r="M21">
        <v>14</v>
      </c>
      <c r="N21">
        <v>4</v>
      </c>
      <c r="O21">
        <v>6</v>
      </c>
      <c r="P21">
        <v>17</v>
      </c>
      <c r="Q21">
        <v>4</v>
      </c>
      <c r="R21">
        <v>5</v>
      </c>
      <c r="S21">
        <v>5</v>
      </c>
      <c r="T21">
        <v>1</v>
      </c>
      <c r="U21">
        <v>1</v>
      </c>
      <c r="V21">
        <v>0</v>
      </c>
      <c r="W21">
        <v>0</v>
      </c>
      <c r="X21">
        <v>2.2999999999999998</v>
      </c>
      <c r="Y21">
        <v>3.6</v>
      </c>
      <c r="Z21">
        <v>2.8</v>
      </c>
      <c r="AA21">
        <v>2.4</v>
      </c>
      <c r="AB21">
        <v>3.4</v>
      </c>
      <c r="AC21">
        <v>2.5</v>
      </c>
      <c r="AD21">
        <v>2.25</v>
      </c>
      <c r="AE21">
        <v>3.4</v>
      </c>
      <c r="AF21">
        <v>2.75</v>
      </c>
      <c r="AG21">
        <v>2.35</v>
      </c>
      <c r="AH21">
        <v>3.64</v>
      </c>
      <c r="AI21">
        <v>2.89</v>
      </c>
      <c r="AJ21">
        <v>2.2999999999999998</v>
      </c>
      <c r="AK21">
        <v>3.7</v>
      </c>
      <c r="AL21">
        <v>2.8</v>
      </c>
      <c r="AM21">
        <v>2.4</v>
      </c>
      <c r="AN21">
        <v>3.7</v>
      </c>
      <c r="AO21">
        <v>2.75</v>
      </c>
      <c r="AP21">
        <v>38</v>
      </c>
      <c r="AQ21">
        <v>2.4</v>
      </c>
      <c r="AR21">
        <v>2.29</v>
      </c>
      <c r="AS21">
        <v>3.7</v>
      </c>
      <c r="AT21">
        <v>3.48</v>
      </c>
      <c r="AU21">
        <v>2.89</v>
      </c>
      <c r="AV21">
        <v>2.73</v>
      </c>
      <c r="AW21">
        <v>33</v>
      </c>
      <c r="AX21">
        <v>1.7</v>
      </c>
      <c r="AY21">
        <v>1.63</v>
      </c>
      <c r="AZ21">
        <v>2.27</v>
      </c>
      <c r="BA21">
        <v>2.15</v>
      </c>
      <c r="BB21">
        <v>16</v>
      </c>
      <c r="BC21">
        <v>0</v>
      </c>
      <c r="BD21">
        <v>1.81</v>
      </c>
      <c r="BE21">
        <v>1.73</v>
      </c>
      <c r="BF21">
        <v>2.14</v>
      </c>
      <c r="BG21">
        <v>2.0499999999999998</v>
      </c>
      <c r="BH21">
        <v>2.67</v>
      </c>
      <c r="BI21">
        <v>3.85</v>
      </c>
      <c r="BJ21">
        <v>2.4700000000000002</v>
      </c>
    </row>
    <row r="22" spans="1:62" s="6" customFormat="1" x14ac:dyDescent="0.2">
      <c r="A22" t="s">
        <v>283</v>
      </c>
      <c r="B22" s="4">
        <v>43344</v>
      </c>
      <c r="C22" t="s">
        <v>288</v>
      </c>
      <c r="D22" t="s">
        <v>296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7" t="s">
        <v>550</v>
      </c>
      <c r="L22">
        <v>20</v>
      </c>
      <c r="M22">
        <v>8</v>
      </c>
      <c r="N22">
        <v>8</v>
      </c>
      <c r="O22">
        <v>4</v>
      </c>
      <c r="P22">
        <v>9</v>
      </c>
      <c r="Q22">
        <v>9</v>
      </c>
      <c r="R22">
        <v>7</v>
      </c>
      <c r="S22">
        <v>3</v>
      </c>
      <c r="T22" s="7">
        <v>2</v>
      </c>
      <c r="U22" s="7">
        <v>2</v>
      </c>
      <c r="V22" s="7">
        <v>0</v>
      </c>
      <c r="W22" s="7">
        <v>1</v>
      </c>
      <c r="X22">
        <v>1.85</v>
      </c>
      <c r="Y22">
        <v>3.8</v>
      </c>
      <c r="Z22">
        <v>3.8</v>
      </c>
      <c r="AA22">
        <v>1.8</v>
      </c>
      <c r="AB22">
        <v>3.8</v>
      </c>
      <c r="AC22">
        <v>3.4</v>
      </c>
      <c r="AD22">
        <v>1.75</v>
      </c>
      <c r="AE22">
        <v>3.75</v>
      </c>
      <c r="AF22">
        <v>3.8</v>
      </c>
      <c r="AG22">
        <v>1.81</v>
      </c>
      <c r="AH22">
        <v>4.01</v>
      </c>
      <c r="AI22">
        <v>4.1100000000000003</v>
      </c>
      <c r="AJ22">
        <v>1.83</v>
      </c>
      <c r="AK22">
        <v>4</v>
      </c>
      <c r="AL22">
        <v>3.8</v>
      </c>
      <c r="AM22">
        <v>1.85</v>
      </c>
      <c r="AN22">
        <v>3.9</v>
      </c>
      <c r="AO22">
        <v>4</v>
      </c>
      <c r="AP22">
        <v>37</v>
      </c>
      <c r="AQ22">
        <v>1.85</v>
      </c>
      <c r="AR22">
        <v>1.8</v>
      </c>
      <c r="AS22">
        <v>4.01</v>
      </c>
      <c r="AT22">
        <v>3.75</v>
      </c>
      <c r="AU22">
        <v>4.1100000000000003</v>
      </c>
      <c r="AV22">
        <v>3.75</v>
      </c>
      <c r="AW22">
        <v>30</v>
      </c>
      <c r="AX22">
        <v>1.6</v>
      </c>
      <c r="AY22">
        <v>1.57</v>
      </c>
      <c r="AZ22">
        <v>2.37</v>
      </c>
      <c r="BA22">
        <v>2.27</v>
      </c>
      <c r="BB22">
        <v>16</v>
      </c>
      <c r="BC22">
        <v>-0.5</v>
      </c>
      <c r="BD22">
        <v>1.87</v>
      </c>
      <c r="BE22">
        <v>1.81</v>
      </c>
      <c r="BF22">
        <v>2.0499999999999998</v>
      </c>
      <c r="BG22">
        <v>1.97</v>
      </c>
      <c r="BH22">
        <v>1.8</v>
      </c>
      <c r="BI22">
        <v>4.07</v>
      </c>
      <c r="BJ22">
        <v>4.18</v>
      </c>
    </row>
    <row r="23" spans="1:62" s="6" customFormat="1" x14ac:dyDescent="0.2">
      <c r="A23" t="s">
        <v>283</v>
      </c>
      <c r="B23" s="4">
        <v>43344</v>
      </c>
      <c r="C23" t="s">
        <v>291</v>
      </c>
      <c r="D23" t="s">
        <v>294</v>
      </c>
      <c r="E23">
        <v>2</v>
      </c>
      <c r="F23">
        <v>2</v>
      </c>
      <c r="G23" t="str">
        <f t="shared" si="4"/>
        <v>D</v>
      </c>
      <c r="H23">
        <v>2</v>
      </c>
      <c r="I23">
        <v>0</v>
      </c>
      <c r="J23" t="str">
        <f t="shared" si="5"/>
        <v>H</v>
      </c>
      <c r="K23" s="7" t="s">
        <v>612</v>
      </c>
      <c r="L23">
        <v>12</v>
      </c>
      <c r="M23">
        <v>9</v>
      </c>
      <c r="N23">
        <v>5</v>
      </c>
      <c r="O23">
        <v>5</v>
      </c>
      <c r="P23">
        <v>13</v>
      </c>
      <c r="Q23">
        <v>13</v>
      </c>
      <c r="R23">
        <v>9</v>
      </c>
      <c r="S23">
        <v>4</v>
      </c>
      <c r="T23" s="7">
        <v>1</v>
      </c>
      <c r="U23" s="7">
        <v>2</v>
      </c>
      <c r="V23" s="7">
        <v>0</v>
      </c>
      <c r="W23" s="7">
        <v>0</v>
      </c>
      <c r="X23">
        <v>1.44</v>
      </c>
      <c r="Y23">
        <v>4.5</v>
      </c>
      <c r="Z23">
        <v>6.5</v>
      </c>
      <c r="AA23">
        <v>1.48</v>
      </c>
      <c r="AB23">
        <v>4.0999999999999996</v>
      </c>
      <c r="AC23">
        <v>5.25</v>
      </c>
      <c r="AD23">
        <v>1.45</v>
      </c>
      <c r="AE23">
        <v>4.4000000000000004</v>
      </c>
      <c r="AF23">
        <v>5.5</v>
      </c>
      <c r="AG23">
        <v>1.53</v>
      </c>
      <c r="AH23">
        <v>4.84</v>
      </c>
      <c r="AI23">
        <v>5.36</v>
      </c>
      <c r="AJ23">
        <v>1.44</v>
      </c>
      <c r="AK23">
        <v>5</v>
      </c>
      <c r="AL23">
        <v>6</v>
      </c>
      <c r="AM23">
        <v>1.45</v>
      </c>
      <c r="AN23">
        <v>4.8</v>
      </c>
      <c r="AO23">
        <v>6.5</v>
      </c>
      <c r="AP23">
        <v>36</v>
      </c>
      <c r="AQ23">
        <v>1.53</v>
      </c>
      <c r="AR23">
        <v>1.45</v>
      </c>
      <c r="AS23">
        <v>5</v>
      </c>
      <c r="AT23">
        <v>4.5</v>
      </c>
      <c r="AU23">
        <v>6.5</v>
      </c>
      <c r="AV23">
        <v>5.59</v>
      </c>
      <c r="AW23">
        <v>29</v>
      </c>
      <c r="AX23">
        <v>1.57</v>
      </c>
      <c r="AY23">
        <v>1.54</v>
      </c>
      <c r="AZ23">
        <v>2.4700000000000002</v>
      </c>
      <c r="BA23">
        <v>2.34</v>
      </c>
      <c r="BB23">
        <v>15</v>
      </c>
      <c r="BC23">
        <v>-1.25</v>
      </c>
      <c r="BD23">
        <v>2.06</v>
      </c>
      <c r="BE23">
        <v>1.98</v>
      </c>
      <c r="BF23">
        <v>1.84</v>
      </c>
      <c r="BG23">
        <v>1.79</v>
      </c>
      <c r="BH23">
        <v>1.45</v>
      </c>
      <c r="BI23">
        <v>5.07</v>
      </c>
      <c r="BJ23">
        <v>6.58</v>
      </c>
    </row>
    <row r="24" spans="1:62" s="6" customFormat="1" x14ac:dyDescent="0.2">
      <c r="A24" t="s">
        <v>283</v>
      </c>
      <c r="B24" s="4">
        <v>43344</v>
      </c>
      <c r="C24" t="s">
        <v>290</v>
      </c>
      <c r="D24" t="s">
        <v>284</v>
      </c>
      <c r="E24">
        <v>0</v>
      </c>
      <c r="F24">
        <v>2</v>
      </c>
      <c r="G24" t="str">
        <f t="shared" si="4"/>
        <v>A</v>
      </c>
      <c r="H24">
        <v>0</v>
      </c>
      <c r="I24">
        <v>2</v>
      </c>
      <c r="J24" t="str">
        <f t="shared" si="5"/>
        <v>A</v>
      </c>
      <c r="K24" s="7" t="s">
        <v>394</v>
      </c>
      <c r="L24">
        <v>15</v>
      </c>
      <c r="M24">
        <v>13</v>
      </c>
      <c r="N24">
        <v>5</v>
      </c>
      <c r="O24">
        <v>6</v>
      </c>
      <c r="P24">
        <v>8</v>
      </c>
      <c r="Q24">
        <v>10</v>
      </c>
      <c r="R24">
        <v>5</v>
      </c>
      <c r="S24">
        <v>6</v>
      </c>
      <c r="T24" s="7">
        <v>2</v>
      </c>
      <c r="U24" s="7">
        <v>2</v>
      </c>
      <c r="V24" s="7">
        <v>0</v>
      </c>
      <c r="W24" s="7">
        <v>0</v>
      </c>
      <c r="X24">
        <v>2.25</v>
      </c>
      <c r="Y24">
        <v>3.6</v>
      </c>
      <c r="Z24">
        <v>2.9</v>
      </c>
      <c r="AA24">
        <v>2.2000000000000002</v>
      </c>
      <c r="AB24">
        <v>3.3</v>
      </c>
      <c r="AC24">
        <v>2.8</v>
      </c>
      <c r="AD24">
        <v>2.2999999999999998</v>
      </c>
      <c r="AE24">
        <v>3.25</v>
      </c>
      <c r="AF24">
        <v>2.8</v>
      </c>
      <c r="AG24">
        <v>2.41</v>
      </c>
      <c r="AH24">
        <v>3.32</v>
      </c>
      <c r="AI24">
        <v>3.02</v>
      </c>
      <c r="AJ24">
        <v>2.2999999999999998</v>
      </c>
      <c r="AK24">
        <v>3.7</v>
      </c>
      <c r="AL24">
        <v>2.8</v>
      </c>
      <c r="AM24">
        <v>2.38</v>
      </c>
      <c r="AN24">
        <v>3.6</v>
      </c>
      <c r="AO24">
        <v>2.88</v>
      </c>
      <c r="AP24">
        <v>37</v>
      </c>
      <c r="AQ24">
        <v>2.41</v>
      </c>
      <c r="AR24">
        <v>2.2999999999999998</v>
      </c>
      <c r="AS24">
        <v>3.7</v>
      </c>
      <c r="AT24">
        <v>3.32</v>
      </c>
      <c r="AU24">
        <v>3.02</v>
      </c>
      <c r="AV24">
        <v>2.82</v>
      </c>
      <c r="AW24">
        <v>29</v>
      </c>
      <c r="AX24">
        <v>1.88</v>
      </c>
      <c r="AY24">
        <v>1.8</v>
      </c>
      <c r="AZ24">
        <v>2.0499999999999998</v>
      </c>
      <c r="BA24">
        <v>1.92</v>
      </c>
      <c r="BB24">
        <v>17</v>
      </c>
      <c r="BC24">
        <v>-0.25</v>
      </c>
      <c r="BD24">
        <v>2.11</v>
      </c>
      <c r="BE24">
        <v>2.02</v>
      </c>
      <c r="BF24">
        <v>1.82</v>
      </c>
      <c r="BG24">
        <v>1.76</v>
      </c>
      <c r="BH24">
        <v>2.38</v>
      </c>
      <c r="BI24">
        <v>3.37</v>
      </c>
      <c r="BJ24">
        <v>3.09</v>
      </c>
    </row>
    <row r="25" spans="1:62" s="6" customFormat="1" x14ac:dyDescent="0.2">
      <c r="A25" t="s">
        <v>283</v>
      </c>
      <c r="B25" s="4">
        <v>43344</v>
      </c>
      <c r="C25" t="s">
        <v>297</v>
      </c>
      <c r="D25" t="s">
        <v>287</v>
      </c>
      <c r="E25">
        <v>4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7" t="s">
        <v>549</v>
      </c>
      <c r="L25">
        <v>15</v>
      </c>
      <c r="M25">
        <v>10</v>
      </c>
      <c r="N25">
        <v>6</v>
      </c>
      <c r="O25">
        <v>2</v>
      </c>
      <c r="P25">
        <v>4</v>
      </c>
      <c r="Q25">
        <v>7</v>
      </c>
      <c r="R25">
        <v>5</v>
      </c>
      <c r="S25">
        <v>1</v>
      </c>
      <c r="T25" s="7">
        <v>2</v>
      </c>
      <c r="U25" s="7">
        <v>1</v>
      </c>
      <c r="V25" s="7">
        <v>0</v>
      </c>
      <c r="W25" s="7">
        <v>0</v>
      </c>
      <c r="X25">
        <v>1.7</v>
      </c>
      <c r="Y25">
        <v>4.2</v>
      </c>
      <c r="Z25">
        <v>4.2</v>
      </c>
      <c r="AA25">
        <v>1.7</v>
      </c>
      <c r="AB25">
        <v>3.9</v>
      </c>
      <c r="AC25">
        <v>3.8</v>
      </c>
      <c r="AD25">
        <v>1.7</v>
      </c>
      <c r="AE25">
        <v>3.9</v>
      </c>
      <c r="AF25">
        <v>3.85</v>
      </c>
      <c r="AG25">
        <v>1.81</v>
      </c>
      <c r="AH25">
        <v>4.26</v>
      </c>
      <c r="AI25">
        <v>3.86</v>
      </c>
      <c r="AJ25">
        <v>1.75</v>
      </c>
      <c r="AK25">
        <v>4.33</v>
      </c>
      <c r="AL25">
        <v>3.9</v>
      </c>
      <c r="AM25">
        <v>1.75</v>
      </c>
      <c r="AN25">
        <v>4.0999999999999996</v>
      </c>
      <c r="AO25">
        <v>4.3</v>
      </c>
      <c r="AP25">
        <v>37</v>
      </c>
      <c r="AQ25">
        <v>1.83</v>
      </c>
      <c r="AR25">
        <v>1.73</v>
      </c>
      <c r="AS25">
        <v>4.33</v>
      </c>
      <c r="AT25">
        <v>3.96</v>
      </c>
      <c r="AU25">
        <v>4.3</v>
      </c>
      <c r="AV25">
        <v>3.87</v>
      </c>
      <c r="AW25">
        <v>30</v>
      </c>
      <c r="AX25">
        <v>1.55</v>
      </c>
      <c r="AY25">
        <v>1.51</v>
      </c>
      <c r="AZ25">
        <v>2.5</v>
      </c>
      <c r="BA25">
        <v>2.41</v>
      </c>
      <c r="BB25">
        <v>16</v>
      </c>
      <c r="BC25">
        <v>-0.75</v>
      </c>
      <c r="BD25">
        <v>2.0299999999999998</v>
      </c>
      <c r="BE25">
        <v>1.94</v>
      </c>
      <c r="BF25">
        <v>1.89</v>
      </c>
      <c r="BG25">
        <v>1.83</v>
      </c>
      <c r="BH25">
        <v>2.0299999999999998</v>
      </c>
      <c r="BI25">
        <v>3.74</v>
      </c>
      <c r="BJ25">
        <v>3.57</v>
      </c>
    </row>
    <row r="26" spans="1:62" s="6" customFormat="1" x14ac:dyDescent="0.2">
      <c r="A26" t="s">
        <v>283</v>
      </c>
      <c r="B26" s="4">
        <v>43344</v>
      </c>
      <c r="C26" t="s">
        <v>293</v>
      </c>
      <c r="D26" t="s">
        <v>285</v>
      </c>
      <c r="E26">
        <v>2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 s="7" t="s">
        <v>292</v>
      </c>
      <c r="L26">
        <v>15</v>
      </c>
      <c r="M26">
        <v>7</v>
      </c>
      <c r="N26">
        <v>5</v>
      </c>
      <c r="O26">
        <v>5</v>
      </c>
      <c r="P26">
        <v>15</v>
      </c>
      <c r="Q26">
        <v>11</v>
      </c>
      <c r="R26">
        <v>3</v>
      </c>
      <c r="S26">
        <v>9</v>
      </c>
      <c r="T26" s="7">
        <v>2</v>
      </c>
      <c r="U26" s="7">
        <v>1</v>
      </c>
      <c r="V26" s="7">
        <v>0</v>
      </c>
      <c r="W26" s="7">
        <v>0</v>
      </c>
      <c r="X26">
        <v>3.2</v>
      </c>
      <c r="Y26">
        <v>3.75</v>
      </c>
      <c r="Z26">
        <v>2.04</v>
      </c>
      <c r="AA26">
        <v>3</v>
      </c>
      <c r="AB26">
        <v>3.5</v>
      </c>
      <c r="AC26">
        <v>2.0499999999999998</v>
      </c>
      <c r="AD26">
        <v>3.1</v>
      </c>
      <c r="AE26">
        <v>3.6</v>
      </c>
      <c r="AF26">
        <v>2</v>
      </c>
      <c r="AG26">
        <v>3.21</v>
      </c>
      <c r="AH26">
        <v>4.04</v>
      </c>
      <c r="AI26">
        <v>2.0499999999999998</v>
      </c>
      <c r="AJ26">
        <v>3.2</v>
      </c>
      <c r="AK26">
        <v>3.7</v>
      </c>
      <c r="AL26">
        <v>2.1</v>
      </c>
      <c r="AM26">
        <v>3.2</v>
      </c>
      <c r="AN26">
        <v>3.7</v>
      </c>
      <c r="AO26">
        <v>2.15</v>
      </c>
      <c r="AP26">
        <v>37</v>
      </c>
      <c r="AQ26">
        <v>3.21</v>
      </c>
      <c r="AR26">
        <v>3.08</v>
      </c>
      <c r="AS26">
        <v>4.04</v>
      </c>
      <c r="AT26">
        <v>3.61</v>
      </c>
      <c r="AU26">
        <v>2.15</v>
      </c>
      <c r="AV26">
        <v>2.0499999999999998</v>
      </c>
      <c r="AW26">
        <v>30</v>
      </c>
      <c r="AX26">
        <v>1.67</v>
      </c>
      <c r="AY26">
        <v>1.63</v>
      </c>
      <c r="AZ26">
        <v>2.2400000000000002</v>
      </c>
      <c r="BA26">
        <v>2.15</v>
      </c>
      <c r="BB26">
        <v>17</v>
      </c>
      <c r="BC26">
        <v>0.25</v>
      </c>
      <c r="BD26">
        <v>2.0499999999999998</v>
      </c>
      <c r="BE26">
        <v>1.95</v>
      </c>
      <c r="BF26">
        <v>1.89</v>
      </c>
      <c r="BG26">
        <v>1.82</v>
      </c>
      <c r="BH26">
        <v>2.95</v>
      </c>
      <c r="BI26">
        <v>4.01</v>
      </c>
      <c r="BJ26">
        <v>2.21</v>
      </c>
    </row>
    <row r="27" spans="1:62" s="6" customFormat="1" x14ac:dyDescent="0.2">
      <c r="A27" t="s">
        <v>283</v>
      </c>
      <c r="B27" s="4">
        <v>43358</v>
      </c>
      <c r="C27" t="s">
        <v>291</v>
      </c>
      <c r="D27" t="s">
        <v>287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 s="7" t="s">
        <v>279</v>
      </c>
      <c r="L27">
        <v>9</v>
      </c>
      <c r="M27">
        <v>9</v>
      </c>
      <c r="N27">
        <v>6</v>
      </c>
      <c r="O27">
        <v>2</v>
      </c>
      <c r="P27">
        <v>12</v>
      </c>
      <c r="Q27">
        <v>14</v>
      </c>
      <c r="R27">
        <v>7</v>
      </c>
      <c r="S27">
        <v>5</v>
      </c>
      <c r="T27">
        <v>1</v>
      </c>
      <c r="U27">
        <v>2</v>
      </c>
      <c r="V27">
        <v>0</v>
      </c>
      <c r="W27">
        <v>0</v>
      </c>
      <c r="X27">
        <v>1.53</v>
      </c>
      <c r="Y27">
        <v>4.2</v>
      </c>
      <c r="Z27">
        <v>5.75</v>
      </c>
      <c r="AA27">
        <v>1.5</v>
      </c>
      <c r="AB27">
        <v>3.8</v>
      </c>
      <c r="AC27">
        <v>5.5</v>
      </c>
      <c r="AD27">
        <v>1.5</v>
      </c>
      <c r="AE27">
        <v>4.0999999999999996</v>
      </c>
      <c r="AF27">
        <v>5.25</v>
      </c>
      <c r="AG27">
        <v>1.54</v>
      </c>
      <c r="AH27">
        <v>4.47</v>
      </c>
      <c r="AI27">
        <v>5.98</v>
      </c>
      <c r="AJ27">
        <v>1.57</v>
      </c>
      <c r="AK27">
        <v>4.5</v>
      </c>
      <c r="AL27">
        <v>5</v>
      </c>
      <c r="AM27">
        <v>1.53</v>
      </c>
      <c r="AN27">
        <v>4.4000000000000004</v>
      </c>
      <c r="AO27">
        <v>5.75</v>
      </c>
      <c r="AP27">
        <v>37</v>
      </c>
      <c r="AQ27">
        <v>1.57</v>
      </c>
      <c r="AR27">
        <v>1.51</v>
      </c>
      <c r="AS27">
        <v>4.5</v>
      </c>
      <c r="AT27">
        <v>4.1100000000000003</v>
      </c>
      <c r="AU27">
        <v>6.1</v>
      </c>
      <c r="AV27">
        <v>5.27</v>
      </c>
      <c r="AW27">
        <v>32</v>
      </c>
      <c r="AX27">
        <v>1.62</v>
      </c>
      <c r="AY27">
        <v>1.57</v>
      </c>
      <c r="AZ27">
        <v>2.5</v>
      </c>
      <c r="BA27">
        <v>2.2799999999999998</v>
      </c>
      <c r="BB27">
        <v>20</v>
      </c>
      <c r="BC27">
        <v>-1</v>
      </c>
      <c r="BD27">
        <v>1.94</v>
      </c>
      <c r="BE27">
        <v>1.88</v>
      </c>
      <c r="BF27">
        <v>1.95</v>
      </c>
      <c r="BG27">
        <v>1.89</v>
      </c>
      <c r="BH27">
        <v>1.54</v>
      </c>
      <c r="BI27">
        <v>4.49</v>
      </c>
      <c r="BJ27">
        <v>6</v>
      </c>
    </row>
    <row r="28" spans="1:62" s="6" customFormat="1" x14ac:dyDescent="0.2">
      <c r="A28" t="s">
        <v>283</v>
      </c>
      <c r="B28" s="4">
        <v>43358</v>
      </c>
      <c r="C28" t="s">
        <v>294</v>
      </c>
      <c r="D28" t="s">
        <v>297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 s="7" t="s">
        <v>393</v>
      </c>
      <c r="L28">
        <v>9</v>
      </c>
      <c r="M28">
        <v>6</v>
      </c>
      <c r="N28">
        <v>6</v>
      </c>
      <c r="O28">
        <v>4</v>
      </c>
      <c r="P28">
        <v>13</v>
      </c>
      <c r="Q28">
        <v>20</v>
      </c>
      <c r="R28">
        <v>5</v>
      </c>
      <c r="S28">
        <v>4</v>
      </c>
      <c r="T28">
        <v>2</v>
      </c>
      <c r="U28">
        <v>2</v>
      </c>
      <c r="V28">
        <v>0</v>
      </c>
      <c r="W28">
        <v>0</v>
      </c>
      <c r="X28">
        <v>3.3</v>
      </c>
      <c r="Y28">
        <v>3.6</v>
      </c>
      <c r="Z28">
        <v>2.04</v>
      </c>
      <c r="AA28">
        <v>3.1</v>
      </c>
      <c r="AB28">
        <v>3.3</v>
      </c>
      <c r="AC28">
        <v>2.0499999999999998</v>
      </c>
      <c r="AD28">
        <v>3.2</v>
      </c>
      <c r="AE28">
        <v>3.4</v>
      </c>
      <c r="AF28">
        <v>2.0499999999999998</v>
      </c>
      <c r="AG28">
        <v>3.34</v>
      </c>
      <c r="AH28">
        <v>3.65</v>
      </c>
      <c r="AI28">
        <v>2.14</v>
      </c>
      <c r="AJ28">
        <v>3</v>
      </c>
      <c r="AK28">
        <v>3.7</v>
      </c>
      <c r="AL28">
        <v>2.2000000000000002</v>
      </c>
      <c r="AM28">
        <v>3.3</v>
      </c>
      <c r="AN28">
        <v>3.7</v>
      </c>
      <c r="AO28">
        <v>2.1</v>
      </c>
      <c r="AP28">
        <v>37</v>
      </c>
      <c r="AQ28">
        <v>3.5</v>
      </c>
      <c r="AR28">
        <v>3.15</v>
      </c>
      <c r="AS28">
        <v>3.7</v>
      </c>
      <c r="AT28">
        <v>3.46</v>
      </c>
      <c r="AU28">
        <v>2.2000000000000002</v>
      </c>
      <c r="AV28">
        <v>2.06</v>
      </c>
      <c r="AW28">
        <v>32</v>
      </c>
      <c r="AX28">
        <v>1.76</v>
      </c>
      <c r="AY28">
        <v>1.68</v>
      </c>
      <c r="AZ28">
        <v>2.2000000000000002</v>
      </c>
      <c r="BA28">
        <v>2.08</v>
      </c>
      <c r="BB28">
        <v>15</v>
      </c>
      <c r="BC28">
        <v>0.5</v>
      </c>
      <c r="BD28">
        <v>1.75</v>
      </c>
      <c r="BE28">
        <v>1.72</v>
      </c>
      <c r="BF28">
        <v>2.15</v>
      </c>
      <c r="BG28">
        <v>2.0699999999999998</v>
      </c>
      <c r="BH28">
        <v>3.55</v>
      </c>
      <c r="BI28">
        <v>3.71</v>
      </c>
      <c r="BJ28">
        <v>2.0499999999999998</v>
      </c>
    </row>
    <row r="29" spans="1:62" s="6" customFormat="1" x14ac:dyDescent="0.2">
      <c r="A29" t="s">
        <v>283</v>
      </c>
      <c r="B29" s="4">
        <v>43358</v>
      </c>
      <c r="C29" t="s">
        <v>285</v>
      </c>
      <c r="D29" t="s">
        <v>290</v>
      </c>
      <c r="E29">
        <v>2</v>
      </c>
      <c r="F29">
        <v>1</v>
      </c>
      <c r="G29" t="str">
        <f t="shared" si="4"/>
        <v>H</v>
      </c>
      <c r="H29">
        <v>0</v>
      </c>
      <c r="I29">
        <v>1</v>
      </c>
      <c r="J29" t="str">
        <f t="shared" si="5"/>
        <v>A</v>
      </c>
      <c r="K29" s="7" t="s">
        <v>485</v>
      </c>
      <c r="L29">
        <v>11</v>
      </c>
      <c r="M29">
        <v>10</v>
      </c>
      <c r="N29">
        <v>6</v>
      </c>
      <c r="O29">
        <v>2</v>
      </c>
      <c r="P29">
        <v>15</v>
      </c>
      <c r="Q29">
        <v>9</v>
      </c>
      <c r="R29">
        <v>5</v>
      </c>
      <c r="S29">
        <v>3</v>
      </c>
      <c r="T29">
        <v>3</v>
      </c>
      <c r="U29">
        <v>3</v>
      </c>
      <c r="V29">
        <v>0</v>
      </c>
      <c r="W29">
        <v>1</v>
      </c>
      <c r="X29">
        <v>1.95</v>
      </c>
      <c r="Y29">
        <v>3.6</v>
      </c>
      <c r="Z29">
        <v>3.6</v>
      </c>
      <c r="AA29">
        <v>1.87</v>
      </c>
      <c r="AB29">
        <v>3.5</v>
      </c>
      <c r="AC29">
        <v>3.4</v>
      </c>
      <c r="AD29">
        <v>1.95</v>
      </c>
      <c r="AE29">
        <v>3.4</v>
      </c>
      <c r="AF29">
        <v>3.4</v>
      </c>
      <c r="AG29">
        <v>2.08</v>
      </c>
      <c r="AH29">
        <v>3.59</v>
      </c>
      <c r="AI29">
        <v>3.57</v>
      </c>
      <c r="AJ29">
        <v>1.95</v>
      </c>
      <c r="AK29">
        <v>3.5</v>
      </c>
      <c r="AL29">
        <v>3.2</v>
      </c>
      <c r="AM29">
        <v>2.0499999999999998</v>
      </c>
      <c r="AN29">
        <v>3.5</v>
      </c>
      <c r="AO29">
        <v>3.7</v>
      </c>
      <c r="AP29">
        <v>36</v>
      </c>
      <c r="AQ29">
        <v>2.08</v>
      </c>
      <c r="AR29">
        <v>1.96</v>
      </c>
      <c r="AS29">
        <v>3.6</v>
      </c>
      <c r="AT29">
        <v>3.45</v>
      </c>
      <c r="AU29">
        <v>3.9</v>
      </c>
      <c r="AV29">
        <v>3.41</v>
      </c>
      <c r="AW29">
        <v>31</v>
      </c>
      <c r="AX29">
        <v>1.82</v>
      </c>
      <c r="AY29">
        <v>1.72</v>
      </c>
      <c r="AZ29">
        <v>2.2000000000000002</v>
      </c>
      <c r="BA29">
        <v>2.02</v>
      </c>
      <c r="BB29">
        <v>18</v>
      </c>
      <c r="BC29">
        <v>-0.5</v>
      </c>
      <c r="BD29">
        <v>2.08</v>
      </c>
      <c r="BE29">
        <v>1.97</v>
      </c>
      <c r="BF29">
        <v>1.87</v>
      </c>
      <c r="BG29">
        <v>1.8</v>
      </c>
      <c r="BH29">
        <v>2.23</v>
      </c>
      <c r="BI29">
        <v>3.51</v>
      </c>
      <c r="BJ29">
        <v>3.25</v>
      </c>
    </row>
    <row r="30" spans="1:62" s="6" customFormat="1" x14ac:dyDescent="0.2">
      <c r="A30" t="s">
        <v>283</v>
      </c>
      <c r="B30" s="4">
        <v>43358</v>
      </c>
      <c r="C30" t="s">
        <v>284</v>
      </c>
      <c r="D30" t="s">
        <v>288</v>
      </c>
      <c r="E30">
        <v>2</v>
      </c>
      <c r="F30">
        <v>1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7" t="s">
        <v>314</v>
      </c>
      <c r="L30">
        <v>12</v>
      </c>
      <c r="M30">
        <v>6</v>
      </c>
      <c r="N30">
        <v>7</v>
      </c>
      <c r="O30">
        <v>2</v>
      </c>
      <c r="P30">
        <v>7</v>
      </c>
      <c r="Q30">
        <v>12</v>
      </c>
      <c r="R30">
        <v>10</v>
      </c>
      <c r="S30">
        <v>6</v>
      </c>
      <c r="T30">
        <v>0</v>
      </c>
      <c r="U30">
        <v>1</v>
      </c>
      <c r="V30">
        <v>0</v>
      </c>
      <c r="W30">
        <v>0</v>
      </c>
      <c r="X30">
        <v>2.8</v>
      </c>
      <c r="Y30">
        <v>3.5</v>
      </c>
      <c r="Z30">
        <v>2.37</v>
      </c>
      <c r="AA30">
        <v>2.75</v>
      </c>
      <c r="AB30">
        <v>3.3</v>
      </c>
      <c r="AC30">
        <v>2.25</v>
      </c>
      <c r="AD30">
        <v>2.75</v>
      </c>
      <c r="AE30">
        <v>3.45</v>
      </c>
      <c r="AF30">
        <v>2.25</v>
      </c>
      <c r="AG30">
        <v>2.91</v>
      </c>
      <c r="AH30">
        <v>3.71</v>
      </c>
      <c r="AI30">
        <v>2.34</v>
      </c>
      <c r="AJ30">
        <v>2.62</v>
      </c>
      <c r="AK30">
        <v>3.7</v>
      </c>
      <c r="AL30">
        <v>2.4500000000000002</v>
      </c>
      <c r="AM30">
        <v>2.8</v>
      </c>
      <c r="AN30">
        <v>3.7</v>
      </c>
      <c r="AO30">
        <v>2.4</v>
      </c>
      <c r="AP30">
        <v>37</v>
      </c>
      <c r="AQ30">
        <v>2.91</v>
      </c>
      <c r="AR30">
        <v>2.72</v>
      </c>
      <c r="AS30">
        <v>3.71</v>
      </c>
      <c r="AT30">
        <v>3.46</v>
      </c>
      <c r="AU30">
        <v>2.4500000000000002</v>
      </c>
      <c r="AV30">
        <v>2.2999999999999998</v>
      </c>
      <c r="AW30">
        <v>32</v>
      </c>
      <c r="AX30">
        <v>1.67</v>
      </c>
      <c r="AY30">
        <v>1.62</v>
      </c>
      <c r="AZ30">
        <v>2.35</v>
      </c>
      <c r="BA30">
        <v>2.17</v>
      </c>
      <c r="BB30">
        <v>19</v>
      </c>
      <c r="BC30">
        <v>0.25</v>
      </c>
      <c r="BD30">
        <v>1.84</v>
      </c>
      <c r="BE30">
        <v>1.76</v>
      </c>
      <c r="BF30">
        <v>2.11</v>
      </c>
      <c r="BG30">
        <v>2.02</v>
      </c>
      <c r="BH30">
        <v>2.61</v>
      </c>
      <c r="BI30">
        <v>3.69</v>
      </c>
      <c r="BJ30">
        <v>2.59</v>
      </c>
    </row>
    <row r="31" spans="1:62" s="6" customFormat="1" x14ac:dyDescent="0.2">
      <c r="A31" t="s">
        <v>283</v>
      </c>
      <c r="B31" s="4">
        <v>43358</v>
      </c>
      <c r="C31" t="s">
        <v>296</v>
      </c>
      <c r="D31" t="s">
        <v>293</v>
      </c>
      <c r="E31">
        <v>2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 s="7" t="s">
        <v>302</v>
      </c>
      <c r="L31">
        <v>11</v>
      </c>
      <c r="M31">
        <v>12</v>
      </c>
      <c r="N31">
        <v>6</v>
      </c>
      <c r="O31">
        <v>1</v>
      </c>
      <c r="P31">
        <v>18</v>
      </c>
      <c r="Q31">
        <v>8</v>
      </c>
      <c r="R31">
        <v>3</v>
      </c>
      <c r="S31">
        <v>11</v>
      </c>
      <c r="T31">
        <v>0</v>
      </c>
      <c r="U31">
        <v>1</v>
      </c>
      <c r="V31">
        <v>0</v>
      </c>
      <c r="W31">
        <v>0</v>
      </c>
      <c r="X31">
        <v>2.4500000000000002</v>
      </c>
      <c r="Y31">
        <v>3.4</v>
      </c>
      <c r="Z31">
        <v>2.75</v>
      </c>
      <c r="AA31">
        <v>2.4</v>
      </c>
      <c r="AB31">
        <v>3.3</v>
      </c>
      <c r="AC31">
        <v>2.5499999999999998</v>
      </c>
      <c r="AD31">
        <v>2.4</v>
      </c>
      <c r="AE31">
        <v>3.4</v>
      </c>
      <c r="AF31">
        <v>2.6</v>
      </c>
      <c r="AG31"/>
      <c r="AH31"/>
      <c r="AI31"/>
      <c r="AJ31">
        <v>2.4500000000000002</v>
      </c>
      <c r="AK31">
        <v>3.75</v>
      </c>
      <c r="AL31">
        <v>2.6</v>
      </c>
      <c r="AM31">
        <v>2.4</v>
      </c>
      <c r="AN31">
        <v>3.7</v>
      </c>
      <c r="AO31">
        <v>2.75</v>
      </c>
      <c r="AP31">
        <v>36</v>
      </c>
      <c r="AQ31">
        <v>2.52</v>
      </c>
      <c r="AR31">
        <v>2.38</v>
      </c>
      <c r="AS31">
        <v>3.75</v>
      </c>
      <c r="AT31">
        <v>3.41</v>
      </c>
      <c r="AU31">
        <v>2.9</v>
      </c>
      <c r="AV31">
        <v>2.61</v>
      </c>
      <c r="AW31">
        <v>32</v>
      </c>
      <c r="AX31">
        <v>1.73</v>
      </c>
      <c r="AY31">
        <v>1.67</v>
      </c>
      <c r="AZ31">
        <v>2.2000000000000002</v>
      </c>
      <c r="BA31">
        <v>2.1</v>
      </c>
      <c r="BB31">
        <v>18</v>
      </c>
      <c r="BC31">
        <v>-0.25</v>
      </c>
      <c r="BD31">
        <v>2.2000000000000002</v>
      </c>
      <c r="BE31">
        <v>2.0699999999999998</v>
      </c>
      <c r="BF31">
        <v>1.75</v>
      </c>
      <c r="BG31">
        <v>1.71</v>
      </c>
      <c r="BH31">
        <v>2.35</v>
      </c>
      <c r="BI31">
        <v>3.76</v>
      </c>
      <c r="BJ31">
        <v>2.87</v>
      </c>
    </row>
    <row r="32" spans="1:62" s="6" customFormat="1" x14ac:dyDescent="0.2">
      <c r="A32" t="s">
        <v>283</v>
      </c>
      <c r="B32" s="4">
        <v>43365</v>
      </c>
      <c r="C32" t="s">
        <v>288</v>
      </c>
      <c r="D32" t="s">
        <v>285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 s="7" t="s">
        <v>482</v>
      </c>
      <c r="L32">
        <v>9</v>
      </c>
      <c r="M32">
        <v>12</v>
      </c>
      <c r="N32">
        <v>3</v>
      </c>
      <c r="O32">
        <v>5</v>
      </c>
      <c r="P32">
        <v>14</v>
      </c>
      <c r="Q32">
        <v>11</v>
      </c>
      <c r="R32">
        <v>8</v>
      </c>
      <c r="S32">
        <v>9</v>
      </c>
      <c r="T32">
        <v>1</v>
      </c>
      <c r="U32">
        <v>1</v>
      </c>
      <c r="V32">
        <v>0</v>
      </c>
      <c r="W32">
        <v>0</v>
      </c>
      <c r="X32">
        <v>2.2000000000000002</v>
      </c>
      <c r="Y32">
        <v>3.6</v>
      </c>
      <c r="Z32">
        <v>3</v>
      </c>
      <c r="AA32">
        <v>2.25</v>
      </c>
      <c r="AB32">
        <v>3.5</v>
      </c>
      <c r="AC32">
        <v>2.6</v>
      </c>
      <c r="AD32">
        <v>2.2000000000000002</v>
      </c>
      <c r="AE32">
        <v>3.5</v>
      </c>
      <c r="AF32">
        <v>2.75</v>
      </c>
      <c r="AG32">
        <v>2.29</v>
      </c>
      <c r="AH32">
        <v>3.74</v>
      </c>
      <c r="AI32">
        <v>2.94</v>
      </c>
      <c r="AJ32">
        <v>2.25</v>
      </c>
      <c r="AK32">
        <v>3.75</v>
      </c>
      <c r="AL32">
        <v>2.88</v>
      </c>
      <c r="AM32">
        <v>2.2999999999999998</v>
      </c>
      <c r="AN32">
        <v>3.7</v>
      </c>
      <c r="AO32">
        <v>2.88</v>
      </c>
      <c r="AP32">
        <v>37</v>
      </c>
      <c r="AQ32">
        <v>2.5</v>
      </c>
      <c r="AR32">
        <v>2.25</v>
      </c>
      <c r="AS32">
        <v>3.75</v>
      </c>
      <c r="AT32">
        <v>3.52</v>
      </c>
      <c r="AU32">
        <v>3</v>
      </c>
      <c r="AV32">
        <v>2.77</v>
      </c>
      <c r="AW32">
        <v>32</v>
      </c>
      <c r="AX32">
        <v>1.64</v>
      </c>
      <c r="AY32">
        <v>1.6</v>
      </c>
      <c r="AZ32">
        <v>2.3199999999999998</v>
      </c>
      <c r="BA32">
        <v>2.2200000000000002</v>
      </c>
      <c r="BB32">
        <v>16</v>
      </c>
      <c r="BC32">
        <v>0</v>
      </c>
      <c r="BD32">
        <v>1.8</v>
      </c>
      <c r="BE32">
        <v>1.69</v>
      </c>
      <c r="BF32">
        <v>2.21</v>
      </c>
      <c r="BG32">
        <v>2.09</v>
      </c>
      <c r="BH32">
        <v>2.66</v>
      </c>
      <c r="BI32">
        <v>3.71</v>
      </c>
      <c r="BJ32">
        <v>2.5099999999999998</v>
      </c>
    </row>
    <row r="33" spans="1:62" s="6" customFormat="1" x14ac:dyDescent="0.2">
      <c r="A33" t="s">
        <v>283</v>
      </c>
      <c r="B33" s="4">
        <v>43365</v>
      </c>
      <c r="C33" t="s">
        <v>287</v>
      </c>
      <c r="D33" t="s">
        <v>294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 s="7" t="s">
        <v>298</v>
      </c>
      <c r="L33">
        <v>11</v>
      </c>
      <c r="M33">
        <v>6</v>
      </c>
      <c r="N33">
        <v>6</v>
      </c>
      <c r="O33">
        <v>2</v>
      </c>
      <c r="P33">
        <v>15</v>
      </c>
      <c r="Q33">
        <v>7</v>
      </c>
      <c r="R33">
        <v>5</v>
      </c>
      <c r="S33">
        <v>4</v>
      </c>
      <c r="T33">
        <v>3</v>
      </c>
      <c r="U33">
        <v>3</v>
      </c>
      <c r="V33" s="7">
        <v>0</v>
      </c>
      <c r="W33" s="7">
        <v>0</v>
      </c>
      <c r="X33">
        <v>2.25</v>
      </c>
      <c r="Y33">
        <v>3.6</v>
      </c>
      <c r="Z33">
        <v>2.9</v>
      </c>
      <c r="AA33">
        <v>2.2000000000000002</v>
      </c>
      <c r="AB33">
        <v>3.5</v>
      </c>
      <c r="AC33">
        <v>2.7</v>
      </c>
      <c r="AD33">
        <v>2.25</v>
      </c>
      <c r="AE33">
        <v>3.45</v>
      </c>
      <c r="AF33">
        <v>2.8</v>
      </c>
      <c r="AG33">
        <v>2.37</v>
      </c>
      <c r="AH33">
        <v>3.69</v>
      </c>
      <c r="AI33">
        <v>2.85</v>
      </c>
      <c r="AJ33">
        <v>2.35</v>
      </c>
      <c r="AK33">
        <v>3.6</v>
      </c>
      <c r="AL33">
        <v>2.8</v>
      </c>
      <c r="AM33">
        <v>2.38</v>
      </c>
      <c r="AN33">
        <v>3.6</v>
      </c>
      <c r="AO33">
        <v>2.9</v>
      </c>
      <c r="AP33">
        <v>36</v>
      </c>
      <c r="AQ33">
        <v>2.38</v>
      </c>
      <c r="AR33">
        <v>2.2599999999999998</v>
      </c>
      <c r="AS33">
        <v>3.69</v>
      </c>
      <c r="AT33">
        <v>3.48</v>
      </c>
      <c r="AU33">
        <v>2.9</v>
      </c>
      <c r="AV33">
        <v>2.77</v>
      </c>
      <c r="AW33">
        <v>32</v>
      </c>
      <c r="AX33">
        <v>1.69</v>
      </c>
      <c r="AY33">
        <v>1.65</v>
      </c>
      <c r="AZ33">
        <v>2.25</v>
      </c>
      <c r="BA33">
        <v>2.13</v>
      </c>
      <c r="BB33">
        <v>17</v>
      </c>
      <c r="BC33">
        <v>-0.25</v>
      </c>
      <c r="BD33">
        <v>2.08</v>
      </c>
      <c r="BE33">
        <v>1.99</v>
      </c>
      <c r="BF33">
        <v>1.85</v>
      </c>
      <c r="BG33">
        <v>1.79</v>
      </c>
      <c r="BH33">
        <v>2.2400000000000002</v>
      </c>
      <c r="BI33">
        <v>3.78</v>
      </c>
      <c r="BJ33">
        <v>3</v>
      </c>
    </row>
    <row r="34" spans="1:62" s="6" customFormat="1" x14ac:dyDescent="0.2">
      <c r="A34" t="s">
        <v>283</v>
      </c>
      <c r="B34" s="4">
        <v>43365</v>
      </c>
      <c r="C34" t="s">
        <v>297</v>
      </c>
      <c r="D34" t="s">
        <v>290</v>
      </c>
      <c r="E34">
        <v>1</v>
      </c>
      <c r="F34">
        <v>1</v>
      </c>
      <c r="G34" t="str">
        <f t="shared" si="6"/>
        <v>D</v>
      </c>
      <c r="H34">
        <v>0</v>
      </c>
      <c r="I34">
        <v>1</v>
      </c>
      <c r="J34" t="str">
        <f t="shared" si="7"/>
        <v>A</v>
      </c>
      <c r="K34" s="7" t="s">
        <v>286</v>
      </c>
      <c r="L34">
        <v>9</v>
      </c>
      <c r="M34">
        <v>6</v>
      </c>
      <c r="N34">
        <v>2</v>
      </c>
      <c r="O34">
        <v>2</v>
      </c>
      <c r="P34">
        <v>9</v>
      </c>
      <c r="Q34">
        <v>10</v>
      </c>
      <c r="R34">
        <v>6</v>
      </c>
      <c r="S34">
        <v>8</v>
      </c>
      <c r="T34">
        <v>0</v>
      </c>
      <c r="U34">
        <v>0</v>
      </c>
      <c r="V34" s="7">
        <v>0</v>
      </c>
      <c r="W34" s="7">
        <v>0</v>
      </c>
      <c r="X34">
        <v>1.72</v>
      </c>
      <c r="Y34">
        <v>3.8</v>
      </c>
      <c r="Z34">
        <v>4.5</v>
      </c>
      <c r="AA34">
        <v>1.7</v>
      </c>
      <c r="AB34">
        <v>3.75</v>
      </c>
      <c r="AC34">
        <v>3.9</v>
      </c>
      <c r="AD34">
        <v>1.65</v>
      </c>
      <c r="AE34">
        <v>3.95</v>
      </c>
      <c r="AF34">
        <v>4.2</v>
      </c>
      <c r="AG34">
        <v>1.68</v>
      </c>
      <c r="AH34">
        <v>4.54</v>
      </c>
      <c r="AI34">
        <v>4.3499999999999996</v>
      </c>
      <c r="AJ34">
        <v>1.73</v>
      </c>
      <c r="AK34">
        <v>4</v>
      </c>
      <c r="AL34">
        <v>4.33</v>
      </c>
      <c r="AM34">
        <v>1.73</v>
      </c>
      <c r="AN34">
        <v>4</v>
      </c>
      <c r="AO34">
        <v>4.5</v>
      </c>
      <c r="AP34">
        <v>37</v>
      </c>
      <c r="AQ34">
        <v>1.8</v>
      </c>
      <c r="AR34">
        <v>1.68</v>
      </c>
      <c r="AS34">
        <v>4.54</v>
      </c>
      <c r="AT34">
        <v>3.94</v>
      </c>
      <c r="AU34">
        <v>4.5</v>
      </c>
      <c r="AV34">
        <v>4.18</v>
      </c>
      <c r="AW34">
        <v>34</v>
      </c>
      <c r="AX34">
        <v>1.64</v>
      </c>
      <c r="AY34">
        <v>1.61</v>
      </c>
      <c r="AZ34">
        <v>2.33</v>
      </c>
      <c r="BA34">
        <v>2.2000000000000002</v>
      </c>
      <c r="BB34">
        <v>17</v>
      </c>
      <c r="BC34">
        <v>-0.75</v>
      </c>
      <c r="BD34">
        <v>1.97</v>
      </c>
      <c r="BE34">
        <v>1.89</v>
      </c>
      <c r="BF34">
        <v>1.99</v>
      </c>
      <c r="BG34">
        <v>1.88</v>
      </c>
      <c r="BH34">
        <v>1.83</v>
      </c>
      <c r="BI34">
        <v>3.71</v>
      </c>
      <c r="BJ34">
        <v>4.42</v>
      </c>
    </row>
    <row r="35" spans="1:62" s="6" customFormat="1" x14ac:dyDescent="0.2">
      <c r="A35" t="s">
        <v>283</v>
      </c>
      <c r="B35" s="4">
        <v>43365</v>
      </c>
      <c r="C35" t="s">
        <v>293</v>
      </c>
      <c r="D35" t="s">
        <v>291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7" t="s">
        <v>282</v>
      </c>
      <c r="L35">
        <v>7</v>
      </c>
      <c r="M35">
        <v>14</v>
      </c>
      <c r="N35">
        <v>4</v>
      </c>
      <c r="O35">
        <v>6</v>
      </c>
      <c r="P35">
        <v>12</v>
      </c>
      <c r="Q35">
        <v>8</v>
      </c>
      <c r="R35">
        <v>2</v>
      </c>
      <c r="S35">
        <v>9</v>
      </c>
      <c r="T35">
        <v>1</v>
      </c>
      <c r="U35">
        <v>2</v>
      </c>
      <c r="V35" s="7">
        <v>0</v>
      </c>
      <c r="W35" s="7">
        <v>0</v>
      </c>
      <c r="X35">
        <v>3.6</v>
      </c>
      <c r="Y35">
        <v>3.8</v>
      </c>
      <c r="Z35">
        <v>1.9</v>
      </c>
      <c r="AA35">
        <v>3.3</v>
      </c>
      <c r="AB35">
        <v>3.75</v>
      </c>
      <c r="AC35">
        <v>1.85</v>
      </c>
      <c r="AD35">
        <v>3.6</v>
      </c>
      <c r="AE35">
        <v>3.75</v>
      </c>
      <c r="AF35">
        <v>1.8</v>
      </c>
      <c r="AG35">
        <v>3.9</v>
      </c>
      <c r="AH35">
        <v>4.03</v>
      </c>
      <c r="AI35">
        <v>1.85</v>
      </c>
      <c r="AJ35">
        <v>3.6</v>
      </c>
      <c r="AK35">
        <v>4</v>
      </c>
      <c r="AL35">
        <v>1.88</v>
      </c>
      <c r="AM35">
        <v>3.75</v>
      </c>
      <c r="AN35">
        <v>4</v>
      </c>
      <c r="AO35">
        <v>1.87</v>
      </c>
      <c r="AP35">
        <v>37</v>
      </c>
      <c r="AQ35">
        <v>3.9</v>
      </c>
      <c r="AR35">
        <v>3.54</v>
      </c>
      <c r="AS35">
        <v>4.03</v>
      </c>
      <c r="AT35">
        <v>3.79</v>
      </c>
      <c r="AU35">
        <v>1.95</v>
      </c>
      <c r="AV35">
        <v>1.84</v>
      </c>
      <c r="AW35">
        <v>33</v>
      </c>
      <c r="AX35">
        <v>1.55</v>
      </c>
      <c r="AY35">
        <v>1.51</v>
      </c>
      <c r="AZ35">
        <v>2.52</v>
      </c>
      <c r="BA35">
        <v>2.42</v>
      </c>
      <c r="BB35">
        <v>14</v>
      </c>
      <c r="BC35">
        <v>0.5</v>
      </c>
      <c r="BD35">
        <v>2.02</v>
      </c>
      <c r="BE35">
        <v>1.94</v>
      </c>
      <c r="BF35">
        <v>1.9</v>
      </c>
      <c r="BG35">
        <v>1.84</v>
      </c>
      <c r="BH35">
        <v>4.7</v>
      </c>
      <c r="BI35">
        <v>3.75</v>
      </c>
      <c r="BJ35">
        <v>1.78</v>
      </c>
    </row>
    <row r="36" spans="1:62" s="6" customFormat="1" x14ac:dyDescent="0.2">
      <c r="A36" t="s">
        <v>283</v>
      </c>
      <c r="B36" s="4">
        <v>43365</v>
      </c>
      <c r="C36" t="s">
        <v>296</v>
      </c>
      <c r="D36" t="s">
        <v>284</v>
      </c>
      <c r="E36">
        <v>0</v>
      </c>
      <c r="F36">
        <v>2</v>
      </c>
      <c r="G36" t="str">
        <f t="shared" si="6"/>
        <v>A</v>
      </c>
      <c r="H36">
        <v>0</v>
      </c>
      <c r="I36">
        <v>0</v>
      </c>
      <c r="J36" t="str">
        <f t="shared" si="7"/>
        <v>D</v>
      </c>
      <c r="K36" s="7" t="s">
        <v>485</v>
      </c>
      <c r="L36">
        <v>11</v>
      </c>
      <c r="M36">
        <v>12</v>
      </c>
      <c r="N36">
        <v>2</v>
      </c>
      <c r="O36">
        <v>5</v>
      </c>
      <c r="P36">
        <v>9</v>
      </c>
      <c r="Q36">
        <v>10</v>
      </c>
      <c r="R36">
        <v>5</v>
      </c>
      <c r="S36">
        <v>5</v>
      </c>
      <c r="T36">
        <v>2</v>
      </c>
      <c r="U36">
        <v>1</v>
      </c>
      <c r="V36" s="7">
        <v>0</v>
      </c>
      <c r="W36" s="7">
        <v>0</v>
      </c>
      <c r="X36">
        <v>2.25</v>
      </c>
      <c r="Y36">
        <v>3.6</v>
      </c>
      <c r="Z36">
        <v>2.87</v>
      </c>
      <c r="AA36">
        <v>2.2999999999999998</v>
      </c>
      <c r="AB36">
        <v>3.4</v>
      </c>
      <c r="AC36">
        <v>2.6</v>
      </c>
      <c r="AD36">
        <v>2.2000000000000002</v>
      </c>
      <c r="AE36">
        <v>3.35</v>
      </c>
      <c r="AF36">
        <v>2.85</v>
      </c>
      <c r="AG36">
        <v>2.34</v>
      </c>
      <c r="AH36">
        <v>3.6</v>
      </c>
      <c r="AI36">
        <v>2.95</v>
      </c>
      <c r="AJ36">
        <v>2.2999999999999998</v>
      </c>
      <c r="AK36">
        <v>3.6</v>
      </c>
      <c r="AL36">
        <v>2.88</v>
      </c>
      <c r="AM36">
        <v>2.38</v>
      </c>
      <c r="AN36">
        <v>3.6</v>
      </c>
      <c r="AO36">
        <v>2.9</v>
      </c>
      <c r="AP36">
        <v>37</v>
      </c>
      <c r="AQ36">
        <v>2.38</v>
      </c>
      <c r="AR36">
        <v>2.27</v>
      </c>
      <c r="AS36">
        <v>3.6</v>
      </c>
      <c r="AT36">
        <v>3.43</v>
      </c>
      <c r="AU36">
        <v>2.95</v>
      </c>
      <c r="AV36">
        <v>2.8</v>
      </c>
      <c r="AW36">
        <v>33</v>
      </c>
      <c r="AX36">
        <v>1.81</v>
      </c>
      <c r="AY36">
        <v>1.73</v>
      </c>
      <c r="AZ36">
        <v>2.1</v>
      </c>
      <c r="BA36">
        <v>2.02</v>
      </c>
      <c r="BB36">
        <v>16</v>
      </c>
      <c r="BC36">
        <v>-0.25</v>
      </c>
      <c r="BD36">
        <v>2.0499999999999998</v>
      </c>
      <c r="BE36">
        <v>1.98</v>
      </c>
      <c r="BF36">
        <v>1.85</v>
      </c>
      <c r="BG36">
        <v>1.79</v>
      </c>
      <c r="BH36">
        <v>2.62</v>
      </c>
      <c r="BI36">
        <v>3.56</v>
      </c>
      <c r="BJ36">
        <v>2.62</v>
      </c>
    </row>
    <row r="37" spans="1:62" s="6" customFormat="1" x14ac:dyDescent="0.2">
      <c r="A37" t="s">
        <v>283</v>
      </c>
      <c r="B37" s="4">
        <v>43372</v>
      </c>
      <c r="C37" t="s">
        <v>291</v>
      </c>
      <c r="D37" t="s">
        <v>288</v>
      </c>
      <c r="E37">
        <v>3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 s="7" t="s">
        <v>392</v>
      </c>
      <c r="L37">
        <v>15</v>
      </c>
      <c r="M37">
        <v>8</v>
      </c>
      <c r="N37">
        <v>9</v>
      </c>
      <c r="O37">
        <v>4</v>
      </c>
      <c r="P37">
        <v>11</v>
      </c>
      <c r="Q37">
        <v>12</v>
      </c>
      <c r="R37">
        <v>6</v>
      </c>
      <c r="S37">
        <v>7</v>
      </c>
      <c r="T37">
        <v>2</v>
      </c>
      <c r="U37">
        <v>2</v>
      </c>
      <c r="V37">
        <v>0</v>
      </c>
      <c r="W37">
        <v>0</v>
      </c>
      <c r="X37">
        <v>1.66</v>
      </c>
      <c r="Y37">
        <v>4</v>
      </c>
      <c r="Z37">
        <v>4.75</v>
      </c>
      <c r="AA37">
        <v>1.72</v>
      </c>
      <c r="AB37">
        <v>3.8</v>
      </c>
      <c r="AC37">
        <v>3.75</v>
      </c>
      <c r="AD37">
        <v>1.65</v>
      </c>
      <c r="AE37">
        <v>3.9</v>
      </c>
      <c r="AF37">
        <v>4.3499999999999996</v>
      </c>
      <c r="AG37">
        <v>1.66</v>
      </c>
      <c r="AH37">
        <v>4.26</v>
      </c>
      <c r="AI37">
        <v>4.6500000000000004</v>
      </c>
      <c r="AJ37">
        <v>1.73</v>
      </c>
      <c r="AK37">
        <v>4.2</v>
      </c>
      <c r="AL37">
        <v>4.2</v>
      </c>
      <c r="AM37">
        <v>1.7</v>
      </c>
      <c r="AN37">
        <v>4.0999999999999996</v>
      </c>
      <c r="AO37">
        <v>4.5999999999999996</v>
      </c>
      <c r="AP37">
        <v>35</v>
      </c>
      <c r="AQ37">
        <v>1.74</v>
      </c>
      <c r="AR37">
        <v>1.66</v>
      </c>
      <c r="AS37">
        <v>4.26</v>
      </c>
      <c r="AT37">
        <v>3.95</v>
      </c>
      <c r="AU37">
        <v>5.5</v>
      </c>
      <c r="AV37">
        <v>4.38</v>
      </c>
      <c r="AW37">
        <v>31</v>
      </c>
      <c r="AX37">
        <v>1.65</v>
      </c>
      <c r="AY37">
        <v>1.58</v>
      </c>
      <c r="AZ37">
        <v>2.38</v>
      </c>
      <c r="BA37">
        <v>2.25</v>
      </c>
      <c r="BB37">
        <v>16</v>
      </c>
      <c r="BC37">
        <v>-0.5</v>
      </c>
      <c r="BD37">
        <v>1.75</v>
      </c>
      <c r="BE37">
        <v>1.67</v>
      </c>
      <c r="BF37">
        <v>2.2799999999999998</v>
      </c>
      <c r="BG37">
        <v>2.13</v>
      </c>
      <c r="BH37">
        <v>1.63</v>
      </c>
      <c r="BI37">
        <v>4.5</v>
      </c>
      <c r="BJ37">
        <v>4.8</v>
      </c>
    </row>
    <row r="38" spans="1:62" s="6" customFormat="1" x14ac:dyDescent="0.2">
      <c r="A38" t="s">
        <v>283</v>
      </c>
      <c r="B38" s="4">
        <v>43372</v>
      </c>
      <c r="C38" t="s">
        <v>294</v>
      </c>
      <c r="D38" t="s">
        <v>296</v>
      </c>
      <c r="E38">
        <v>1</v>
      </c>
      <c r="F38">
        <v>1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 s="7" t="s">
        <v>482</v>
      </c>
      <c r="L38">
        <v>17</v>
      </c>
      <c r="M38">
        <v>6</v>
      </c>
      <c r="N38">
        <v>6</v>
      </c>
      <c r="O38">
        <v>2</v>
      </c>
      <c r="P38">
        <v>10</v>
      </c>
      <c r="Q38">
        <v>14</v>
      </c>
      <c r="R38">
        <v>5</v>
      </c>
      <c r="S38">
        <v>5</v>
      </c>
      <c r="T38">
        <v>0</v>
      </c>
      <c r="U38">
        <v>4</v>
      </c>
      <c r="V38">
        <v>0</v>
      </c>
      <c r="W38">
        <v>0</v>
      </c>
      <c r="X38">
        <v>2.1</v>
      </c>
      <c r="Y38">
        <v>3.6</v>
      </c>
      <c r="Z38">
        <v>3.25</v>
      </c>
      <c r="AA38">
        <v>2</v>
      </c>
      <c r="AB38">
        <v>3.6</v>
      </c>
      <c r="AC38">
        <v>3</v>
      </c>
      <c r="AD38">
        <v>2.1</v>
      </c>
      <c r="AE38">
        <v>3.55</v>
      </c>
      <c r="AF38">
        <v>2.95</v>
      </c>
      <c r="AG38">
        <v>2.19</v>
      </c>
      <c r="AH38">
        <v>3.85</v>
      </c>
      <c r="AI38">
        <v>3.05</v>
      </c>
      <c r="AJ38">
        <v>2.1</v>
      </c>
      <c r="AK38">
        <v>3.75</v>
      </c>
      <c r="AL38">
        <v>3.1</v>
      </c>
      <c r="AM38">
        <v>2.15</v>
      </c>
      <c r="AN38">
        <v>3.7</v>
      </c>
      <c r="AO38">
        <v>3.2</v>
      </c>
      <c r="AP38">
        <v>35</v>
      </c>
      <c r="AQ38">
        <v>2.19</v>
      </c>
      <c r="AR38">
        <v>2.1</v>
      </c>
      <c r="AS38">
        <v>3.94</v>
      </c>
      <c r="AT38">
        <v>3.59</v>
      </c>
      <c r="AU38">
        <v>3.3</v>
      </c>
      <c r="AV38">
        <v>2.99</v>
      </c>
      <c r="AW38">
        <v>31</v>
      </c>
      <c r="AX38">
        <v>1.7</v>
      </c>
      <c r="AY38">
        <v>1.64</v>
      </c>
      <c r="AZ38">
        <v>2.37</v>
      </c>
      <c r="BA38">
        <v>2.15</v>
      </c>
      <c r="BB38">
        <v>15</v>
      </c>
      <c r="BC38">
        <v>-0.5</v>
      </c>
      <c r="BD38">
        <v>2.17</v>
      </c>
      <c r="BE38">
        <v>2.09</v>
      </c>
      <c r="BF38">
        <v>1.75</v>
      </c>
      <c r="BG38">
        <v>1.69</v>
      </c>
      <c r="BH38">
        <v>2.2400000000000002</v>
      </c>
      <c r="BI38">
        <v>3.68</v>
      </c>
      <c r="BJ38">
        <v>3.13</v>
      </c>
    </row>
    <row r="39" spans="1:62" s="6" customFormat="1" x14ac:dyDescent="0.2">
      <c r="A39" t="s">
        <v>283</v>
      </c>
      <c r="B39" s="4">
        <v>43372</v>
      </c>
      <c r="C39" t="s">
        <v>285</v>
      </c>
      <c r="D39" t="s">
        <v>297</v>
      </c>
      <c r="E39">
        <v>1</v>
      </c>
      <c r="F39">
        <v>5</v>
      </c>
      <c r="G39" t="str">
        <f t="shared" si="6"/>
        <v>A</v>
      </c>
      <c r="H39">
        <v>0</v>
      </c>
      <c r="I39">
        <v>4</v>
      </c>
      <c r="J39" t="str">
        <f t="shared" si="7"/>
        <v>A</v>
      </c>
      <c r="K39" s="7" t="s">
        <v>391</v>
      </c>
      <c r="L39">
        <v>7</v>
      </c>
      <c r="M39">
        <v>17</v>
      </c>
      <c r="N39">
        <v>3</v>
      </c>
      <c r="O39">
        <v>6</v>
      </c>
      <c r="P39">
        <v>13</v>
      </c>
      <c r="Q39">
        <v>8</v>
      </c>
      <c r="R39">
        <v>5</v>
      </c>
      <c r="S39">
        <v>6</v>
      </c>
      <c r="T39">
        <v>3</v>
      </c>
      <c r="U39">
        <v>3</v>
      </c>
      <c r="V39">
        <v>0</v>
      </c>
      <c r="W39">
        <v>0</v>
      </c>
      <c r="X39">
        <v>2.5</v>
      </c>
      <c r="Y39">
        <v>3.4</v>
      </c>
      <c r="Z39">
        <v>2.7</v>
      </c>
      <c r="AA39">
        <v>2.25</v>
      </c>
      <c r="AB39">
        <v>3.7</v>
      </c>
      <c r="AC39">
        <v>2.5</v>
      </c>
      <c r="AD39">
        <v>2.4500000000000002</v>
      </c>
      <c r="AE39">
        <v>3.5</v>
      </c>
      <c r="AF39">
        <v>2.5</v>
      </c>
      <c r="AG39">
        <v>2.52</v>
      </c>
      <c r="AH39">
        <v>3.91</v>
      </c>
      <c r="AI39">
        <v>2.56</v>
      </c>
      <c r="AJ39">
        <v>2.5</v>
      </c>
      <c r="AK39">
        <v>3.6</v>
      </c>
      <c r="AL39">
        <v>2.6</v>
      </c>
      <c r="AM39">
        <v>2.5</v>
      </c>
      <c r="AN39">
        <v>3.6</v>
      </c>
      <c r="AO39">
        <v>2.7</v>
      </c>
      <c r="AP39">
        <v>35</v>
      </c>
      <c r="AQ39">
        <v>2.52</v>
      </c>
      <c r="AR39">
        <v>2.4300000000000002</v>
      </c>
      <c r="AS39">
        <v>3.91</v>
      </c>
      <c r="AT39">
        <v>3.54</v>
      </c>
      <c r="AU39">
        <v>2.7</v>
      </c>
      <c r="AV39">
        <v>2.52</v>
      </c>
      <c r="AW39">
        <v>30</v>
      </c>
      <c r="AX39">
        <v>1.72</v>
      </c>
      <c r="AY39">
        <v>1.67</v>
      </c>
      <c r="AZ39">
        <v>2.2000000000000002</v>
      </c>
      <c r="BA39">
        <v>2.11</v>
      </c>
      <c r="BB39">
        <v>16</v>
      </c>
      <c r="BC39">
        <v>0</v>
      </c>
      <c r="BD39">
        <v>1.92</v>
      </c>
      <c r="BE39">
        <v>1.85</v>
      </c>
      <c r="BF39">
        <v>2</v>
      </c>
      <c r="BG39">
        <v>1.92</v>
      </c>
      <c r="BH39">
        <v>2.85</v>
      </c>
      <c r="BI39">
        <v>3.64</v>
      </c>
      <c r="BJ39">
        <v>2.4300000000000002</v>
      </c>
    </row>
    <row r="40" spans="1:62" s="6" customFormat="1" x14ac:dyDescent="0.2">
      <c r="A40" t="s">
        <v>283</v>
      </c>
      <c r="B40" s="4">
        <v>43372</v>
      </c>
      <c r="C40" t="s">
        <v>284</v>
      </c>
      <c r="D40" t="s">
        <v>293</v>
      </c>
      <c r="E40">
        <v>2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 s="7" t="s">
        <v>612</v>
      </c>
      <c r="L40">
        <v>10</v>
      </c>
      <c r="M40">
        <v>3</v>
      </c>
      <c r="N40">
        <v>6</v>
      </c>
      <c r="O40">
        <v>1</v>
      </c>
      <c r="P40">
        <v>8</v>
      </c>
      <c r="Q40">
        <v>11</v>
      </c>
      <c r="R40">
        <v>7</v>
      </c>
      <c r="S40">
        <v>2</v>
      </c>
      <c r="T40">
        <v>1</v>
      </c>
      <c r="U40">
        <v>2</v>
      </c>
      <c r="V40">
        <v>0</v>
      </c>
      <c r="W40">
        <v>0</v>
      </c>
      <c r="X40">
        <v>1.9</v>
      </c>
      <c r="Y40">
        <v>3.6</v>
      </c>
      <c r="Z40">
        <v>3.75</v>
      </c>
      <c r="AA40">
        <v>1.83</v>
      </c>
      <c r="AB40">
        <v>3.7</v>
      </c>
      <c r="AC40">
        <v>3.4</v>
      </c>
      <c r="AD40">
        <v>1.9</v>
      </c>
      <c r="AE40">
        <v>3.6</v>
      </c>
      <c r="AF40">
        <v>3.45</v>
      </c>
      <c r="AG40">
        <v>1.95</v>
      </c>
      <c r="AH40">
        <v>3.9</v>
      </c>
      <c r="AI40">
        <v>3.62</v>
      </c>
      <c r="AJ40">
        <v>1.85</v>
      </c>
      <c r="AK40">
        <v>4</v>
      </c>
      <c r="AL40">
        <v>3.6</v>
      </c>
      <c r="AM40">
        <v>1.95</v>
      </c>
      <c r="AN40">
        <v>3.8</v>
      </c>
      <c r="AO40">
        <v>3.6</v>
      </c>
      <c r="AP40">
        <v>35</v>
      </c>
      <c r="AQ40">
        <v>2.0499999999999998</v>
      </c>
      <c r="AR40">
        <v>1.91</v>
      </c>
      <c r="AS40">
        <v>4</v>
      </c>
      <c r="AT40">
        <v>3.66</v>
      </c>
      <c r="AU40">
        <v>3.75</v>
      </c>
      <c r="AV40">
        <v>3.4</v>
      </c>
      <c r="AW40">
        <v>30</v>
      </c>
      <c r="AX40">
        <v>1.7</v>
      </c>
      <c r="AY40">
        <v>1.64</v>
      </c>
      <c r="AZ40">
        <v>2.25</v>
      </c>
      <c r="BA40">
        <v>2.15</v>
      </c>
      <c r="BB40">
        <v>16</v>
      </c>
      <c r="BC40">
        <v>-0.5</v>
      </c>
      <c r="BD40">
        <v>2</v>
      </c>
      <c r="BE40">
        <v>1.92</v>
      </c>
      <c r="BF40">
        <v>1.92</v>
      </c>
      <c r="BG40">
        <v>1.85</v>
      </c>
      <c r="BH40">
        <v>2.0299999999999998</v>
      </c>
      <c r="BI40">
        <v>3.85</v>
      </c>
      <c r="BJ40">
        <v>3.48</v>
      </c>
    </row>
    <row r="41" spans="1:62" s="6" customFormat="1" x14ac:dyDescent="0.2">
      <c r="A41" t="s">
        <v>283</v>
      </c>
      <c r="B41" s="4">
        <v>43372</v>
      </c>
      <c r="C41" t="s">
        <v>290</v>
      </c>
      <c r="D41" t="s">
        <v>287</v>
      </c>
      <c r="E41">
        <v>2</v>
      </c>
      <c r="F41">
        <v>2</v>
      </c>
      <c r="G41" t="str">
        <f t="shared" si="6"/>
        <v>D</v>
      </c>
      <c r="H41">
        <v>1</v>
      </c>
      <c r="I41">
        <v>2</v>
      </c>
      <c r="J41" t="str">
        <f t="shared" si="7"/>
        <v>A</v>
      </c>
      <c r="K41" s="7" t="s">
        <v>484</v>
      </c>
      <c r="L41">
        <v>11</v>
      </c>
      <c r="M41">
        <v>12</v>
      </c>
      <c r="N41">
        <v>3</v>
      </c>
      <c r="O41">
        <v>6</v>
      </c>
      <c r="P41">
        <v>12</v>
      </c>
      <c r="Q41">
        <v>15</v>
      </c>
      <c r="R41">
        <v>7</v>
      </c>
      <c r="S41">
        <v>4</v>
      </c>
      <c r="T41">
        <v>2</v>
      </c>
      <c r="U41">
        <v>3</v>
      </c>
      <c r="V41">
        <v>0</v>
      </c>
      <c r="W41">
        <v>0</v>
      </c>
      <c r="X41">
        <v>2.25</v>
      </c>
      <c r="Y41">
        <v>3.6</v>
      </c>
      <c r="Z41">
        <v>2.9</v>
      </c>
      <c r="AA41">
        <v>2.15</v>
      </c>
      <c r="AB41">
        <v>3.6</v>
      </c>
      <c r="AC41">
        <v>2.75</v>
      </c>
      <c r="AD41">
        <v>2.2999999999999998</v>
      </c>
      <c r="AE41">
        <v>3.3</v>
      </c>
      <c r="AF41">
        <v>2.75</v>
      </c>
      <c r="AG41">
        <v>2.4500000000000002</v>
      </c>
      <c r="AH41">
        <v>3.48</v>
      </c>
      <c r="AI41">
        <v>2.87</v>
      </c>
      <c r="AJ41">
        <v>2.35</v>
      </c>
      <c r="AK41">
        <v>3.5</v>
      </c>
      <c r="AL41">
        <v>2.9</v>
      </c>
      <c r="AM41">
        <v>2.2999999999999998</v>
      </c>
      <c r="AN41">
        <v>3.6</v>
      </c>
      <c r="AO41">
        <v>3</v>
      </c>
      <c r="AP41">
        <v>34</v>
      </c>
      <c r="AQ41">
        <v>2.4500000000000002</v>
      </c>
      <c r="AR41">
        <v>2.2799999999999998</v>
      </c>
      <c r="AS41">
        <v>3.6</v>
      </c>
      <c r="AT41">
        <v>3.4</v>
      </c>
      <c r="AU41">
        <v>3</v>
      </c>
      <c r="AV41">
        <v>2.79</v>
      </c>
      <c r="AW41">
        <v>30</v>
      </c>
      <c r="AX41">
        <v>1.86</v>
      </c>
      <c r="AY41">
        <v>1.77</v>
      </c>
      <c r="AZ41">
        <v>2.0499999999999998</v>
      </c>
      <c r="BA41">
        <v>1.96</v>
      </c>
      <c r="BB41">
        <v>16</v>
      </c>
      <c r="BC41">
        <v>-0.25</v>
      </c>
      <c r="BD41">
        <v>2.11</v>
      </c>
      <c r="BE41">
        <v>1.98</v>
      </c>
      <c r="BF41">
        <v>1.87</v>
      </c>
      <c r="BG41">
        <v>1.8</v>
      </c>
      <c r="BH41">
        <v>2.56</v>
      </c>
      <c r="BI41">
        <v>3.44</v>
      </c>
      <c r="BJ41">
        <v>2.82</v>
      </c>
    </row>
    <row r="42" spans="1:62" s="6" customFormat="1" x14ac:dyDescent="0.2">
      <c r="A42" t="s">
        <v>283</v>
      </c>
      <c r="B42" s="4">
        <v>43379</v>
      </c>
      <c r="C42" t="s">
        <v>288</v>
      </c>
      <c r="D42" t="s">
        <v>294</v>
      </c>
      <c r="E42">
        <v>1</v>
      </c>
      <c r="F42">
        <v>3</v>
      </c>
      <c r="G42" t="str">
        <f t="shared" ref="G42:G51" si="8">IF(OR(E42="",F42=""),"",IF(E42&gt;F42,"H",IF(E42=F42,"D","A")))</f>
        <v>A</v>
      </c>
      <c r="H42">
        <v>1</v>
      </c>
      <c r="I42">
        <v>1</v>
      </c>
      <c r="J42" t="str">
        <f t="shared" ref="J42:J51" si="9">IF(OR(H42="",I42=""),"",IF(H42&gt;I42,"H",IF(H42=I42,"D","A")))</f>
        <v>D</v>
      </c>
      <c r="K42" s="7" t="s">
        <v>484</v>
      </c>
      <c r="L42">
        <v>8</v>
      </c>
      <c r="M42">
        <v>10</v>
      </c>
      <c r="N42">
        <v>3</v>
      </c>
      <c r="O42">
        <v>7</v>
      </c>
      <c r="P42">
        <v>15</v>
      </c>
      <c r="Q42">
        <v>19</v>
      </c>
      <c r="R42">
        <v>4</v>
      </c>
      <c r="S42">
        <v>5</v>
      </c>
      <c r="T42">
        <v>2</v>
      </c>
      <c r="U42">
        <v>1</v>
      </c>
      <c r="V42">
        <v>0</v>
      </c>
      <c r="W42">
        <v>0</v>
      </c>
      <c r="X42">
        <v>2.14</v>
      </c>
      <c r="Y42">
        <v>3.75</v>
      </c>
      <c r="Z42">
        <v>3</v>
      </c>
      <c r="AA42">
        <v>2.0499999999999998</v>
      </c>
      <c r="AB42">
        <v>3.3</v>
      </c>
      <c r="AC42">
        <v>3.1</v>
      </c>
      <c r="AD42">
        <v>2.15</v>
      </c>
      <c r="AE42">
        <v>3.45</v>
      </c>
      <c r="AF42">
        <v>2.9</v>
      </c>
      <c r="AG42">
        <v>2.25</v>
      </c>
      <c r="AH42">
        <v>3.78</v>
      </c>
      <c r="AI42">
        <v>2.98</v>
      </c>
      <c r="AJ42">
        <v>2.2000000000000002</v>
      </c>
      <c r="AK42">
        <v>3.7</v>
      </c>
      <c r="AL42">
        <v>3</v>
      </c>
      <c r="AM42">
        <v>2.2000000000000002</v>
      </c>
      <c r="AN42">
        <v>3.6</v>
      </c>
      <c r="AO42">
        <v>3.13</v>
      </c>
      <c r="AP42">
        <v>33</v>
      </c>
      <c r="AQ42">
        <v>2.25</v>
      </c>
      <c r="AR42">
        <v>2.15</v>
      </c>
      <c r="AS42">
        <v>3.78</v>
      </c>
      <c r="AT42">
        <v>3.52</v>
      </c>
      <c r="AU42">
        <v>3.13</v>
      </c>
      <c r="AV42">
        <v>2.94</v>
      </c>
      <c r="AW42">
        <v>29</v>
      </c>
      <c r="AX42">
        <v>1.75</v>
      </c>
      <c r="AY42">
        <v>1.69</v>
      </c>
      <c r="AZ42">
        <v>2.1800000000000002</v>
      </c>
      <c r="BA42">
        <v>2.0499999999999998</v>
      </c>
      <c r="BB42">
        <v>13</v>
      </c>
      <c r="BC42">
        <v>-0.25</v>
      </c>
      <c r="BD42">
        <v>1.97</v>
      </c>
      <c r="BE42">
        <v>1.89</v>
      </c>
      <c r="BF42">
        <v>1.94</v>
      </c>
      <c r="BG42">
        <v>1.88</v>
      </c>
      <c r="BH42">
        <v>2.14</v>
      </c>
      <c r="BI42">
        <v>3.53</v>
      </c>
      <c r="BJ42">
        <v>3.49</v>
      </c>
    </row>
    <row r="43" spans="1:62" s="6" customFormat="1" x14ac:dyDescent="0.2">
      <c r="A43" t="s">
        <v>283</v>
      </c>
      <c r="B43" s="4">
        <v>43379</v>
      </c>
      <c r="C43" t="s">
        <v>287</v>
      </c>
      <c r="D43" t="s">
        <v>284</v>
      </c>
      <c r="E43">
        <v>0</v>
      </c>
      <c r="F43">
        <v>4</v>
      </c>
      <c r="G43" t="str">
        <f t="shared" si="8"/>
        <v>A</v>
      </c>
      <c r="H43">
        <v>0</v>
      </c>
      <c r="I43">
        <v>3</v>
      </c>
      <c r="J43" t="str">
        <f t="shared" si="9"/>
        <v>A</v>
      </c>
      <c r="K43" s="7" t="s">
        <v>292</v>
      </c>
      <c r="L43">
        <v>12</v>
      </c>
      <c r="M43">
        <v>11</v>
      </c>
      <c r="N43">
        <v>3</v>
      </c>
      <c r="O43">
        <v>7</v>
      </c>
      <c r="P43">
        <v>7</v>
      </c>
      <c r="Q43">
        <v>5</v>
      </c>
      <c r="R43">
        <v>8</v>
      </c>
      <c r="S43">
        <v>4</v>
      </c>
      <c r="T43">
        <v>1</v>
      </c>
      <c r="U43">
        <v>0</v>
      </c>
      <c r="V43">
        <v>0</v>
      </c>
      <c r="W43">
        <v>0</v>
      </c>
      <c r="X43">
        <v>2.75</v>
      </c>
      <c r="Y43">
        <v>3.25</v>
      </c>
      <c r="Z43">
        <v>2.54</v>
      </c>
      <c r="AA43">
        <v>2.5</v>
      </c>
      <c r="AB43">
        <v>3.4</v>
      </c>
      <c r="AC43">
        <v>2.4</v>
      </c>
      <c r="AD43">
        <v>2.65</v>
      </c>
      <c r="AE43">
        <v>3.35</v>
      </c>
      <c r="AF43">
        <v>2.35</v>
      </c>
      <c r="AG43">
        <v>2.82</v>
      </c>
      <c r="AH43">
        <v>3.71</v>
      </c>
      <c r="AI43">
        <v>2.39</v>
      </c>
      <c r="AJ43">
        <v>2.7</v>
      </c>
      <c r="AK43">
        <v>3.6</v>
      </c>
      <c r="AL43">
        <v>2.4500000000000002</v>
      </c>
      <c r="AM43">
        <v>2.75</v>
      </c>
      <c r="AN43">
        <v>3.5</v>
      </c>
      <c r="AO43">
        <v>2.5</v>
      </c>
      <c r="AP43">
        <v>33</v>
      </c>
      <c r="AQ43">
        <v>2.82</v>
      </c>
      <c r="AR43">
        <v>2.67</v>
      </c>
      <c r="AS43">
        <v>3.71</v>
      </c>
      <c r="AT43">
        <v>3.4</v>
      </c>
      <c r="AU43">
        <v>2.58</v>
      </c>
      <c r="AV43">
        <v>2.39</v>
      </c>
      <c r="AW43">
        <v>30</v>
      </c>
      <c r="AX43">
        <v>1.9</v>
      </c>
      <c r="AY43">
        <v>1.81</v>
      </c>
      <c r="AZ43">
        <v>1.98</v>
      </c>
      <c r="BA43">
        <v>1.91</v>
      </c>
      <c r="BB43">
        <v>13</v>
      </c>
      <c r="BC43">
        <v>0</v>
      </c>
      <c r="BD43">
        <v>2.1</v>
      </c>
      <c r="BE43">
        <v>1.99</v>
      </c>
      <c r="BF43">
        <v>1.84</v>
      </c>
      <c r="BG43">
        <v>1.79</v>
      </c>
      <c r="BH43">
        <v>2.62</v>
      </c>
      <c r="BI43">
        <v>3.56</v>
      </c>
      <c r="BJ43">
        <v>2.67</v>
      </c>
    </row>
    <row r="44" spans="1:62" s="6" customFormat="1" x14ac:dyDescent="0.2">
      <c r="A44" t="s">
        <v>283</v>
      </c>
      <c r="B44" s="4">
        <v>43379</v>
      </c>
      <c r="C44" t="s">
        <v>297</v>
      </c>
      <c r="D44" t="s">
        <v>291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s="7" t="s">
        <v>302</v>
      </c>
      <c r="L44">
        <v>5</v>
      </c>
      <c r="M44">
        <v>8</v>
      </c>
      <c r="N44">
        <v>2</v>
      </c>
      <c r="O44">
        <v>2</v>
      </c>
      <c r="P44">
        <v>8</v>
      </c>
      <c r="Q44">
        <v>7</v>
      </c>
      <c r="R44">
        <v>4</v>
      </c>
      <c r="S44">
        <v>8</v>
      </c>
      <c r="T44">
        <v>2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</v>
      </c>
      <c r="AA44">
        <v>2.25</v>
      </c>
      <c r="AB44">
        <v>3.3</v>
      </c>
      <c r="AC44">
        <v>2.75</v>
      </c>
      <c r="AD44">
        <v>2.2999999999999998</v>
      </c>
      <c r="AE44">
        <v>3.3</v>
      </c>
      <c r="AF44">
        <v>2.75</v>
      </c>
      <c r="AG44">
        <v>2.42</v>
      </c>
      <c r="AH44">
        <v>3.48</v>
      </c>
      <c r="AI44">
        <v>2.92</v>
      </c>
      <c r="AJ44">
        <v>2.4</v>
      </c>
      <c r="AK44">
        <v>3.5</v>
      </c>
      <c r="AL44">
        <v>2.8</v>
      </c>
      <c r="AM44">
        <v>2.38</v>
      </c>
      <c r="AN44">
        <v>3.5</v>
      </c>
      <c r="AO44">
        <v>2.9</v>
      </c>
      <c r="AP44">
        <v>34</v>
      </c>
      <c r="AQ44">
        <v>2.42</v>
      </c>
      <c r="AR44">
        <v>2.31</v>
      </c>
      <c r="AS44">
        <v>3.5</v>
      </c>
      <c r="AT44">
        <v>3.34</v>
      </c>
      <c r="AU44">
        <v>3</v>
      </c>
      <c r="AV44">
        <v>2.79</v>
      </c>
      <c r="AW44">
        <v>29</v>
      </c>
      <c r="AX44">
        <v>1.76</v>
      </c>
      <c r="AY44">
        <v>1.72</v>
      </c>
      <c r="AZ44">
        <v>2.09</v>
      </c>
      <c r="BA44">
        <v>2.02</v>
      </c>
      <c r="BB44">
        <v>14</v>
      </c>
      <c r="BC44">
        <v>-0.25</v>
      </c>
      <c r="BD44">
        <v>2.11</v>
      </c>
      <c r="BE44">
        <v>2.0099999999999998</v>
      </c>
      <c r="BF44">
        <v>1.84</v>
      </c>
      <c r="BG44">
        <v>1.77</v>
      </c>
      <c r="BH44">
        <v>2.4</v>
      </c>
      <c r="BI44">
        <v>3.57</v>
      </c>
      <c r="BJ44">
        <v>2.95</v>
      </c>
    </row>
    <row r="45" spans="1:62" s="6" customFormat="1" x14ac:dyDescent="0.2">
      <c r="A45" t="s">
        <v>283</v>
      </c>
      <c r="B45" s="4">
        <v>43379</v>
      </c>
      <c r="C45" t="s">
        <v>293</v>
      </c>
      <c r="D45" t="s">
        <v>290</v>
      </c>
      <c r="E45">
        <v>3</v>
      </c>
      <c r="F45">
        <v>2</v>
      </c>
      <c r="G45" t="str">
        <f t="shared" si="8"/>
        <v>H</v>
      </c>
      <c r="H45">
        <v>1</v>
      </c>
      <c r="I45">
        <v>1</v>
      </c>
      <c r="J45" t="str">
        <f t="shared" si="9"/>
        <v>D</v>
      </c>
      <c r="K45" s="7" t="s">
        <v>289</v>
      </c>
      <c r="L45">
        <v>11</v>
      </c>
      <c r="M45">
        <v>7</v>
      </c>
      <c r="N45">
        <v>3</v>
      </c>
      <c r="O45">
        <v>4</v>
      </c>
      <c r="P45">
        <v>9</v>
      </c>
      <c r="Q45">
        <v>8</v>
      </c>
      <c r="R45">
        <v>1</v>
      </c>
      <c r="S45">
        <v>9</v>
      </c>
      <c r="T45">
        <v>3</v>
      </c>
      <c r="U45">
        <v>2</v>
      </c>
      <c r="V45">
        <v>0</v>
      </c>
      <c r="W45">
        <v>0</v>
      </c>
      <c r="X45">
        <v>2.62</v>
      </c>
      <c r="Y45">
        <v>3.3</v>
      </c>
      <c r="Z45">
        <v>2.6</v>
      </c>
      <c r="AA45">
        <v>2.6</v>
      </c>
      <c r="AB45">
        <v>3.3</v>
      </c>
      <c r="AC45">
        <v>2.35</v>
      </c>
      <c r="AD45">
        <v>2.5499999999999998</v>
      </c>
      <c r="AE45">
        <v>3.35</v>
      </c>
      <c r="AF45">
        <v>2.4500000000000002</v>
      </c>
      <c r="AG45">
        <v>2.6</v>
      </c>
      <c r="AH45">
        <v>3.74</v>
      </c>
      <c r="AI45">
        <v>2.5499999999999998</v>
      </c>
      <c r="AJ45">
        <v>2.62</v>
      </c>
      <c r="AK45">
        <v>3.7</v>
      </c>
      <c r="AL45">
        <v>2.4500000000000002</v>
      </c>
      <c r="AM45">
        <v>2.7</v>
      </c>
      <c r="AN45">
        <v>3.5</v>
      </c>
      <c r="AO45">
        <v>2.5499999999999998</v>
      </c>
      <c r="AP45">
        <v>34</v>
      </c>
      <c r="AQ45">
        <v>2.75</v>
      </c>
      <c r="AR45">
        <v>2.6</v>
      </c>
      <c r="AS45">
        <v>3.74</v>
      </c>
      <c r="AT45">
        <v>3.41</v>
      </c>
      <c r="AU45">
        <v>2.6</v>
      </c>
      <c r="AV45">
        <v>2.44</v>
      </c>
      <c r="AW45">
        <v>30</v>
      </c>
      <c r="AX45">
        <v>1.87</v>
      </c>
      <c r="AY45">
        <v>1.78</v>
      </c>
      <c r="AZ45">
        <v>2.0699999999999998</v>
      </c>
      <c r="BA45">
        <v>1.94</v>
      </c>
      <c r="BB45">
        <v>14</v>
      </c>
      <c r="BC45">
        <v>0</v>
      </c>
      <c r="BD45">
        <v>2.02</v>
      </c>
      <c r="BE45">
        <v>1.94</v>
      </c>
      <c r="BF45">
        <v>1.91</v>
      </c>
      <c r="BG45">
        <v>1.82</v>
      </c>
      <c r="BH45">
        <v>2.79</v>
      </c>
      <c r="BI45">
        <v>3.45</v>
      </c>
      <c r="BJ45">
        <v>2.57</v>
      </c>
    </row>
    <row r="46" spans="1:62" s="6" customFormat="1" x14ac:dyDescent="0.2">
      <c r="A46" t="s">
        <v>283</v>
      </c>
      <c r="B46" s="4">
        <v>43379</v>
      </c>
      <c r="C46" t="s">
        <v>296</v>
      </c>
      <c r="D46" t="s">
        <v>285</v>
      </c>
      <c r="E46">
        <v>3</v>
      </c>
      <c r="F46">
        <v>2</v>
      </c>
      <c r="G46" t="str">
        <f t="shared" si="8"/>
        <v>H</v>
      </c>
      <c r="H46">
        <v>2</v>
      </c>
      <c r="I46">
        <v>1</v>
      </c>
      <c r="J46" t="str">
        <f t="shared" si="9"/>
        <v>H</v>
      </c>
      <c r="K46" s="7" t="s">
        <v>295</v>
      </c>
      <c r="L46">
        <v>10</v>
      </c>
      <c r="M46">
        <v>17</v>
      </c>
      <c r="N46">
        <v>3</v>
      </c>
      <c r="O46">
        <v>10</v>
      </c>
      <c r="P46">
        <v>20</v>
      </c>
      <c r="Q46">
        <v>10</v>
      </c>
      <c r="R46">
        <v>6</v>
      </c>
      <c r="S46">
        <v>2</v>
      </c>
      <c r="T46">
        <v>1</v>
      </c>
      <c r="U46">
        <v>1</v>
      </c>
      <c r="V46">
        <v>0</v>
      </c>
      <c r="W46">
        <v>0</v>
      </c>
      <c r="X46">
        <v>2.7</v>
      </c>
      <c r="Y46">
        <v>3.4</v>
      </c>
      <c r="Z46">
        <v>2.5</v>
      </c>
      <c r="AA46">
        <v>2.6</v>
      </c>
      <c r="AB46">
        <v>3.3</v>
      </c>
      <c r="AC46">
        <v>2.35</v>
      </c>
      <c r="AD46">
        <v>2.65</v>
      </c>
      <c r="AE46">
        <v>3.45</v>
      </c>
      <c r="AF46">
        <v>2.2999999999999998</v>
      </c>
      <c r="AG46">
        <v>2.73</v>
      </c>
      <c r="AH46">
        <v>3.9</v>
      </c>
      <c r="AI46">
        <v>2.38</v>
      </c>
      <c r="AJ46">
        <v>2.7</v>
      </c>
      <c r="AK46">
        <v>3.7</v>
      </c>
      <c r="AL46">
        <v>2.38</v>
      </c>
      <c r="AM46">
        <v>2.8</v>
      </c>
      <c r="AN46">
        <v>3.7</v>
      </c>
      <c r="AO46">
        <v>2.25</v>
      </c>
      <c r="AP46">
        <v>33</v>
      </c>
      <c r="AQ46">
        <v>2.8</v>
      </c>
      <c r="AR46">
        <v>2.67</v>
      </c>
      <c r="AS46">
        <v>3.9</v>
      </c>
      <c r="AT46">
        <v>3.54</v>
      </c>
      <c r="AU46">
        <v>2.5</v>
      </c>
      <c r="AV46">
        <v>2.3199999999999998</v>
      </c>
      <c r="AW46">
        <v>28</v>
      </c>
      <c r="AX46">
        <v>1.75</v>
      </c>
      <c r="AY46">
        <v>1.7</v>
      </c>
      <c r="AZ46">
        <v>2.13</v>
      </c>
      <c r="BA46">
        <v>2.0499999999999998</v>
      </c>
      <c r="BB46">
        <v>13</v>
      </c>
      <c r="BC46">
        <v>0</v>
      </c>
      <c r="BD46">
        <v>2.08</v>
      </c>
      <c r="BE46">
        <v>2.02</v>
      </c>
      <c r="BF46">
        <v>1.82</v>
      </c>
      <c r="BG46">
        <v>1.76</v>
      </c>
      <c r="BH46">
        <v>2.58</v>
      </c>
      <c r="BI46">
        <v>4.0599999999999996</v>
      </c>
      <c r="BJ46">
        <v>2.48</v>
      </c>
    </row>
    <row r="47" spans="1:62" s="6" customFormat="1" x14ac:dyDescent="0.2">
      <c r="A47" t="s">
        <v>283</v>
      </c>
      <c r="B47" s="4">
        <v>43393</v>
      </c>
      <c r="C47" t="s">
        <v>291</v>
      </c>
      <c r="D47" t="s">
        <v>285</v>
      </c>
      <c r="E47">
        <v>3</v>
      </c>
      <c r="F47">
        <v>1</v>
      </c>
      <c r="G47" t="str">
        <f t="shared" si="8"/>
        <v>H</v>
      </c>
      <c r="H47">
        <v>0</v>
      </c>
      <c r="I47">
        <v>1</v>
      </c>
      <c r="J47" t="str">
        <f t="shared" si="9"/>
        <v>A</v>
      </c>
      <c r="K47" s="7" t="s">
        <v>292</v>
      </c>
      <c r="L47">
        <v>9</v>
      </c>
      <c r="M47">
        <v>8</v>
      </c>
      <c r="N47">
        <v>3</v>
      </c>
      <c r="O47">
        <v>3</v>
      </c>
      <c r="P47">
        <v>16</v>
      </c>
      <c r="Q47">
        <v>10</v>
      </c>
      <c r="R47">
        <v>6</v>
      </c>
      <c r="S47">
        <v>6</v>
      </c>
      <c r="T47">
        <v>4</v>
      </c>
      <c r="U47">
        <v>2</v>
      </c>
      <c r="V47">
        <v>0</v>
      </c>
      <c r="W47">
        <v>0</v>
      </c>
      <c r="X47">
        <v>1.66</v>
      </c>
      <c r="Y47">
        <v>4.2</v>
      </c>
      <c r="Z47">
        <v>4.5</v>
      </c>
      <c r="AA47">
        <v>1.75</v>
      </c>
      <c r="AB47">
        <v>3.3</v>
      </c>
      <c r="AC47">
        <v>4.2</v>
      </c>
      <c r="AD47">
        <v>1.65</v>
      </c>
      <c r="AE47">
        <v>3.85</v>
      </c>
      <c r="AF47">
        <v>4.2</v>
      </c>
      <c r="AG47">
        <v>1.7</v>
      </c>
      <c r="AH47">
        <v>4.2</v>
      </c>
      <c r="AI47">
        <v>4.5</v>
      </c>
      <c r="AJ47">
        <v>1.7</v>
      </c>
      <c r="AK47">
        <v>4.2</v>
      </c>
      <c r="AL47">
        <v>4.2</v>
      </c>
      <c r="AM47">
        <v>1.73</v>
      </c>
      <c r="AN47">
        <v>4.0999999999999996</v>
      </c>
      <c r="AO47">
        <v>4.5</v>
      </c>
      <c r="AP47">
        <v>37</v>
      </c>
      <c r="AQ47">
        <v>1.75</v>
      </c>
      <c r="AR47">
        <v>1.68</v>
      </c>
      <c r="AS47">
        <v>4.25</v>
      </c>
      <c r="AT47">
        <v>3.89</v>
      </c>
      <c r="AU47">
        <v>4.5999999999999996</v>
      </c>
      <c r="AV47">
        <v>4.2300000000000004</v>
      </c>
      <c r="AW47">
        <v>32</v>
      </c>
      <c r="AX47">
        <v>1.6</v>
      </c>
      <c r="AY47">
        <v>1.55</v>
      </c>
      <c r="AZ47">
        <v>2.4500000000000002</v>
      </c>
      <c r="BA47">
        <v>2.3199999999999998</v>
      </c>
      <c r="BB47">
        <v>16</v>
      </c>
      <c r="BC47">
        <v>-0.75</v>
      </c>
      <c r="BD47">
        <v>1.94</v>
      </c>
      <c r="BE47">
        <v>1.88</v>
      </c>
      <c r="BF47">
        <v>1.98</v>
      </c>
      <c r="BG47">
        <v>1.89</v>
      </c>
      <c r="BH47">
        <v>1.56</v>
      </c>
      <c r="BI47">
        <v>4.7300000000000004</v>
      </c>
      <c r="BJ47">
        <v>5.0999999999999996</v>
      </c>
    </row>
    <row r="48" spans="1:62" s="6" customFormat="1" x14ac:dyDescent="0.2">
      <c r="A48" t="s">
        <v>283</v>
      </c>
      <c r="B48" s="4">
        <v>43393</v>
      </c>
      <c r="C48" t="s">
        <v>284</v>
      </c>
      <c r="D48" t="s">
        <v>294</v>
      </c>
      <c r="E48">
        <v>3</v>
      </c>
      <c r="F48">
        <v>1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7" t="s">
        <v>302</v>
      </c>
      <c r="L48">
        <v>11</v>
      </c>
      <c r="M48">
        <v>6</v>
      </c>
      <c r="N48">
        <v>5</v>
      </c>
      <c r="O48">
        <v>3</v>
      </c>
      <c r="P48">
        <v>14</v>
      </c>
      <c r="Q48">
        <v>15</v>
      </c>
      <c r="R48">
        <v>9</v>
      </c>
      <c r="S48">
        <v>3</v>
      </c>
      <c r="T48">
        <v>1</v>
      </c>
      <c r="U48">
        <v>1</v>
      </c>
      <c r="V48">
        <v>0</v>
      </c>
      <c r="W48">
        <v>0</v>
      </c>
      <c r="X48">
        <v>2.14</v>
      </c>
      <c r="Y48">
        <v>3.4</v>
      </c>
      <c r="Z48">
        <v>3.3</v>
      </c>
      <c r="AA48">
        <v>2.25</v>
      </c>
      <c r="AB48">
        <v>3.5</v>
      </c>
      <c r="AC48">
        <v>2.6</v>
      </c>
      <c r="AD48">
        <v>2.1</v>
      </c>
      <c r="AE48">
        <v>3.35</v>
      </c>
      <c r="AF48">
        <v>3.1</v>
      </c>
      <c r="AG48">
        <v>2.19</v>
      </c>
      <c r="AH48">
        <v>3.61</v>
      </c>
      <c r="AI48">
        <v>3.25</v>
      </c>
      <c r="AJ48">
        <v>2.2000000000000002</v>
      </c>
      <c r="AK48">
        <v>3.5</v>
      </c>
      <c r="AL48">
        <v>3.1</v>
      </c>
      <c r="AM48">
        <v>2.2000000000000002</v>
      </c>
      <c r="AN48">
        <v>3.5</v>
      </c>
      <c r="AO48">
        <v>3.2</v>
      </c>
      <c r="AP48">
        <v>37</v>
      </c>
      <c r="AQ48">
        <v>2.25</v>
      </c>
      <c r="AR48">
        <v>2.15</v>
      </c>
      <c r="AS48">
        <v>3.61</v>
      </c>
      <c r="AT48">
        <v>3.42</v>
      </c>
      <c r="AU48">
        <v>3.3</v>
      </c>
      <c r="AV48">
        <v>3.02</v>
      </c>
      <c r="AW48">
        <v>33</v>
      </c>
      <c r="AX48">
        <v>1.86</v>
      </c>
      <c r="AY48">
        <v>1.78</v>
      </c>
      <c r="AZ48">
        <v>2.0499999999999998</v>
      </c>
      <c r="BA48">
        <v>1.96</v>
      </c>
      <c r="BB48">
        <v>16</v>
      </c>
      <c r="BC48">
        <v>-0.25</v>
      </c>
      <c r="BD48">
        <v>1.94</v>
      </c>
      <c r="BE48">
        <v>1.88</v>
      </c>
      <c r="BF48">
        <v>1.98</v>
      </c>
      <c r="BG48">
        <v>1.9</v>
      </c>
      <c r="BH48">
        <v>2.06</v>
      </c>
      <c r="BI48">
        <v>3.69</v>
      </c>
      <c r="BJ48">
        <v>3.54</v>
      </c>
    </row>
    <row r="49" spans="1:62" s="6" customFormat="1" x14ac:dyDescent="0.2">
      <c r="A49" t="s">
        <v>283</v>
      </c>
      <c r="B49" s="4">
        <v>43393</v>
      </c>
      <c r="C49" t="s">
        <v>290</v>
      </c>
      <c r="D49" t="s">
        <v>288</v>
      </c>
      <c r="E49">
        <v>0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7" t="s">
        <v>393</v>
      </c>
      <c r="L49">
        <v>12</v>
      </c>
      <c r="M49">
        <v>19</v>
      </c>
      <c r="N49">
        <v>4</v>
      </c>
      <c r="O49">
        <v>8</v>
      </c>
      <c r="P49">
        <v>16</v>
      </c>
      <c r="Q49">
        <v>12</v>
      </c>
      <c r="R49">
        <v>8</v>
      </c>
      <c r="S49">
        <v>3</v>
      </c>
      <c r="T49">
        <v>3</v>
      </c>
      <c r="U49">
        <v>0</v>
      </c>
      <c r="V49">
        <v>0</v>
      </c>
      <c r="W49">
        <v>0</v>
      </c>
      <c r="X49">
        <v>2.5</v>
      </c>
      <c r="Y49">
        <v>3.5</v>
      </c>
      <c r="Z49">
        <v>2.62</v>
      </c>
      <c r="AA49">
        <v>2.4</v>
      </c>
      <c r="AB49">
        <v>3.6</v>
      </c>
      <c r="AC49">
        <v>2.4</v>
      </c>
      <c r="AD49">
        <v>2.4500000000000002</v>
      </c>
      <c r="AE49">
        <v>3.4</v>
      </c>
      <c r="AF49">
        <v>2.5499999999999998</v>
      </c>
      <c r="AG49">
        <v>2.6</v>
      </c>
      <c r="AH49">
        <v>3.6</v>
      </c>
      <c r="AI49">
        <v>2.67</v>
      </c>
      <c r="AJ49">
        <v>2.5499999999999998</v>
      </c>
      <c r="AK49">
        <v>3.5</v>
      </c>
      <c r="AL49">
        <v>2.6</v>
      </c>
      <c r="AM49">
        <v>2.6</v>
      </c>
      <c r="AN49">
        <v>3.5</v>
      </c>
      <c r="AO49">
        <v>2.63</v>
      </c>
      <c r="AP49">
        <v>37</v>
      </c>
      <c r="AQ49">
        <v>2.62</v>
      </c>
      <c r="AR49">
        <v>2.4700000000000002</v>
      </c>
      <c r="AS49">
        <v>3.65</v>
      </c>
      <c r="AT49">
        <v>3.43</v>
      </c>
      <c r="AU49">
        <v>2.7</v>
      </c>
      <c r="AV49">
        <v>2.56</v>
      </c>
      <c r="AW49">
        <v>33</v>
      </c>
      <c r="AX49">
        <v>1.76</v>
      </c>
      <c r="AY49">
        <v>1.66</v>
      </c>
      <c r="AZ49">
        <v>2.2799999999999998</v>
      </c>
      <c r="BA49">
        <v>2.11</v>
      </c>
      <c r="BB49">
        <v>16</v>
      </c>
      <c r="BC49">
        <v>0</v>
      </c>
      <c r="BD49">
        <v>1.94</v>
      </c>
      <c r="BE49">
        <v>1.86</v>
      </c>
      <c r="BF49">
        <v>1.97</v>
      </c>
      <c r="BG49">
        <v>1.91</v>
      </c>
      <c r="BH49">
        <v>2.5499999999999998</v>
      </c>
      <c r="BI49">
        <v>3.56</v>
      </c>
      <c r="BJ49">
        <v>2.74</v>
      </c>
    </row>
    <row r="50" spans="1:62" s="6" customFormat="1" x14ac:dyDescent="0.2">
      <c r="A50" t="s">
        <v>283</v>
      </c>
      <c r="B50" s="4">
        <v>43393</v>
      </c>
      <c r="C50" t="s">
        <v>297</v>
      </c>
      <c r="D50" t="s">
        <v>296</v>
      </c>
      <c r="E50">
        <v>2</v>
      </c>
      <c r="F50">
        <v>1</v>
      </c>
      <c r="G50" t="str">
        <f t="shared" si="8"/>
        <v>H</v>
      </c>
      <c r="H50">
        <v>2</v>
      </c>
      <c r="I50">
        <v>1</v>
      </c>
      <c r="J50" t="str">
        <f t="shared" si="9"/>
        <v>H</v>
      </c>
      <c r="K50" s="7" t="s">
        <v>390</v>
      </c>
      <c r="L50">
        <v>3</v>
      </c>
      <c r="M50">
        <v>10</v>
      </c>
      <c r="N50">
        <v>2</v>
      </c>
      <c r="O50">
        <v>4</v>
      </c>
      <c r="P50">
        <v>11</v>
      </c>
      <c r="Q50">
        <v>17</v>
      </c>
      <c r="R50">
        <v>1</v>
      </c>
      <c r="S50">
        <v>5</v>
      </c>
      <c r="T50">
        <v>1</v>
      </c>
      <c r="U50">
        <v>5</v>
      </c>
      <c r="V50">
        <v>1</v>
      </c>
      <c r="W50">
        <v>0</v>
      </c>
      <c r="X50">
        <v>1.66</v>
      </c>
      <c r="Y50">
        <v>4</v>
      </c>
      <c r="Z50">
        <v>4.75</v>
      </c>
      <c r="AA50">
        <v>1.57</v>
      </c>
      <c r="AB50">
        <v>4</v>
      </c>
      <c r="AC50">
        <v>4.5</v>
      </c>
      <c r="AD50">
        <v>1.6</v>
      </c>
      <c r="AE50">
        <v>3.85</v>
      </c>
      <c r="AF50">
        <v>4.5</v>
      </c>
      <c r="AG50">
        <v>1.65</v>
      </c>
      <c r="AH50">
        <v>4.21</v>
      </c>
      <c r="AI50">
        <v>4.92</v>
      </c>
      <c r="AJ50">
        <v>1.65</v>
      </c>
      <c r="AK50">
        <v>4.2</v>
      </c>
      <c r="AL50">
        <v>4.5999999999999996</v>
      </c>
      <c r="AM50">
        <v>1.67</v>
      </c>
      <c r="AN50">
        <v>4</v>
      </c>
      <c r="AO50">
        <v>5</v>
      </c>
      <c r="AP50">
        <v>36</v>
      </c>
      <c r="AQ50">
        <v>1.7</v>
      </c>
      <c r="AR50">
        <v>1.63</v>
      </c>
      <c r="AS50">
        <v>4.21</v>
      </c>
      <c r="AT50">
        <v>3.94</v>
      </c>
      <c r="AU50">
        <v>5.27</v>
      </c>
      <c r="AV50">
        <v>4.5599999999999996</v>
      </c>
      <c r="AW50">
        <v>32</v>
      </c>
      <c r="AX50">
        <v>1.65</v>
      </c>
      <c r="AY50">
        <v>1.59</v>
      </c>
      <c r="AZ50">
        <v>2.35</v>
      </c>
      <c r="BA50">
        <v>2.2400000000000002</v>
      </c>
      <c r="BB50">
        <v>15</v>
      </c>
      <c r="BC50">
        <v>-0.75</v>
      </c>
      <c r="BD50">
        <v>1.87</v>
      </c>
      <c r="BE50">
        <v>1.81</v>
      </c>
      <c r="BF50">
        <v>2.06</v>
      </c>
      <c r="BG50">
        <v>1.97</v>
      </c>
      <c r="BH50">
        <v>1.58</v>
      </c>
      <c r="BI50">
        <v>4.45</v>
      </c>
      <c r="BJ50">
        <v>5.25</v>
      </c>
    </row>
    <row r="51" spans="1:62" s="6" customFormat="1" x14ac:dyDescent="0.2">
      <c r="A51" t="s">
        <v>283</v>
      </c>
      <c r="B51" s="4">
        <v>43393</v>
      </c>
      <c r="C51" t="s">
        <v>293</v>
      </c>
      <c r="D51" t="s">
        <v>287</v>
      </c>
      <c r="E51">
        <v>1</v>
      </c>
      <c r="F51">
        <v>2</v>
      </c>
      <c r="G51" t="str">
        <f t="shared" si="8"/>
        <v>A</v>
      </c>
      <c r="H51">
        <v>0</v>
      </c>
      <c r="I51">
        <v>2</v>
      </c>
      <c r="J51" t="str">
        <f t="shared" si="9"/>
        <v>A</v>
      </c>
      <c r="K51" s="7" t="s">
        <v>394</v>
      </c>
      <c r="L51">
        <v>10</v>
      </c>
      <c r="M51">
        <v>9</v>
      </c>
      <c r="N51">
        <v>3</v>
      </c>
      <c r="O51">
        <v>4</v>
      </c>
      <c r="P51">
        <v>7</v>
      </c>
      <c r="Q51">
        <v>8</v>
      </c>
      <c r="R51">
        <v>5</v>
      </c>
      <c r="S51">
        <v>4</v>
      </c>
      <c r="T51">
        <v>1</v>
      </c>
      <c r="U51">
        <v>2</v>
      </c>
      <c r="V51">
        <v>0</v>
      </c>
      <c r="W51">
        <v>0</v>
      </c>
      <c r="X51">
        <v>2.4500000000000002</v>
      </c>
      <c r="Y51">
        <v>3.5</v>
      </c>
      <c r="Z51">
        <v>2.7</v>
      </c>
      <c r="AA51">
        <v>2.25</v>
      </c>
      <c r="AB51">
        <v>3.7</v>
      </c>
      <c r="AC51">
        <v>2.5</v>
      </c>
      <c r="AD51">
        <v>2.4</v>
      </c>
      <c r="AE51">
        <v>3.35</v>
      </c>
      <c r="AF51">
        <v>2.5499999999999998</v>
      </c>
      <c r="AG51">
        <v>2.5499999999999998</v>
      </c>
      <c r="AH51">
        <v>3.7</v>
      </c>
      <c r="AI51">
        <v>2.65</v>
      </c>
      <c r="AJ51">
        <v>2.4500000000000002</v>
      </c>
      <c r="AK51">
        <v>3.7</v>
      </c>
      <c r="AL51">
        <v>2.62</v>
      </c>
      <c r="AM51">
        <v>2.5</v>
      </c>
      <c r="AN51">
        <v>3.5</v>
      </c>
      <c r="AO51">
        <v>2.6</v>
      </c>
      <c r="AP51">
        <v>37</v>
      </c>
      <c r="AQ51">
        <v>2.59</v>
      </c>
      <c r="AR51">
        <v>2.41</v>
      </c>
      <c r="AS51">
        <v>3.7</v>
      </c>
      <c r="AT51">
        <v>3.49</v>
      </c>
      <c r="AU51">
        <v>2.75</v>
      </c>
      <c r="AV51">
        <v>2.59</v>
      </c>
      <c r="AW51">
        <v>33</v>
      </c>
      <c r="AX51">
        <v>1.8</v>
      </c>
      <c r="AY51">
        <v>1.71</v>
      </c>
      <c r="AZ51">
        <v>2.15</v>
      </c>
      <c r="BA51">
        <v>2.04</v>
      </c>
      <c r="BB51">
        <v>14</v>
      </c>
      <c r="BC51">
        <v>-0.25</v>
      </c>
      <c r="BD51">
        <v>2.25</v>
      </c>
      <c r="BE51">
        <v>2.09</v>
      </c>
      <c r="BF51">
        <v>1.76</v>
      </c>
      <c r="BG51">
        <v>1.7</v>
      </c>
      <c r="BH51">
        <v>2.63</v>
      </c>
      <c r="BI51">
        <v>3.77</v>
      </c>
      <c r="BJ51">
        <v>2.56</v>
      </c>
    </row>
    <row r="52" spans="1:62" s="6" customFormat="1" x14ac:dyDescent="0.2">
      <c r="A52" t="s">
        <v>283</v>
      </c>
      <c r="B52" s="4">
        <v>43400</v>
      </c>
      <c r="C52" t="s">
        <v>288</v>
      </c>
      <c r="D52" t="s">
        <v>293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7" t="s">
        <v>260</v>
      </c>
      <c r="L52">
        <v>5</v>
      </c>
      <c r="M52">
        <v>14</v>
      </c>
      <c r="N52">
        <v>2</v>
      </c>
      <c r="O52">
        <v>6</v>
      </c>
      <c r="P52">
        <v>13</v>
      </c>
      <c r="Q52">
        <v>8</v>
      </c>
      <c r="R52">
        <v>11</v>
      </c>
      <c r="S52">
        <v>8</v>
      </c>
      <c r="T52">
        <v>1</v>
      </c>
      <c r="U52">
        <v>3</v>
      </c>
      <c r="V52">
        <v>0</v>
      </c>
      <c r="W52">
        <v>0</v>
      </c>
      <c r="X52">
        <v>1.85</v>
      </c>
      <c r="Y52">
        <v>3.8</v>
      </c>
      <c r="Z52">
        <v>3.8</v>
      </c>
      <c r="AA52">
        <v>1.8</v>
      </c>
      <c r="AB52">
        <v>3.75</v>
      </c>
      <c r="AC52">
        <v>3.5</v>
      </c>
      <c r="AD52">
        <v>1.9</v>
      </c>
      <c r="AE52">
        <v>3.55</v>
      </c>
      <c r="AF52">
        <v>3.5</v>
      </c>
      <c r="AG52">
        <v>1.98</v>
      </c>
      <c r="AH52">
        <v>3.8</v>
      </c>
      <c r="AI52">
        <v>3.61</v>
      </c>
      <c r="AJ52">
        <v>1.95</v>
      </c>
      <c r="AK52">
        <v>3.75</v>
      </c>
      <c r="AL52">
        <v>3.6</v>
      </c>
      <c r="AM52">
        <v>1.93</v>
      </c>
      <c r="AN52">
        <v>3.75</v>
      </c>
      <c r="AO52">
        <v>3.8</v>
      </c>
      <c r="AP52">
        <v>35</v>
      </c>
      <c r="AQ52">
        <v>2</v>
      </c>
      <c r="AR52">
        <v>1.89</v>
      </c>
      <c r="AS52">
        <v>3.85</v>
      </c>
      <c r="AT52">
        <v>3.61</v>
      </c>
      <c r="AU52">
        <v>3.9</v>
      </c>
      <c r="AV52">
        <v>3.54</v>
      </c>
      <c r="AW52">
        <v>32</v>
      </c>
      <c r="AX52">
        <v>1.75</v>
      </c>
      <c r="AY52">
        <v>1.67</v>
      </c>
      <c r="AZ52">
        <v>2.2000000000000002</v>
      </c>
      <c r="BA52">
        <v>2.09</v>
      </c>
      <c r="BB52">
        <v>12</v>
      </c>
      <c r="BC52">
        <v>-0.5</v>
      </c>
      <c r="BD52">
        <v>1.97</v>
      </c>
      <c r="BE52">
        <v>1.9</v>
      </c>
      <c r="BF52">
        <v>1.94</v>
      </c>
      <c r="BG52">
        <v>1.87</v>
      </c>
      <c r="BH52">
        <v>1.83</v>
      </c>
      <c r="BI52">
        <v>3.92</v>
      </c>
      <c r="BJ52">
        <v>4.16</v>
      </c>
    </row>
    <row r="53" spans="1:62" s="6" customFormat="1" x14ac:dyDescent="0.2">
      <c r="A53" t="s">
        <v>283</v>
      </c>
      <c r="B53" s="4">
        <v>43400</v>
      </c>
      <c r="C53" t="s">
        <v>294</v>
      </c>
      <c r="D53" t="s">
        <v>290</v>
      </c>
      <c r="E53">
        <v>1</v>
      </c>
      <c r="F53">
        <v>3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7" t="s">
        <v>394</v>
      </c>
      <c r="L53">
        <v>4</v>
      </c>
      <c r="M53">
        <v>10</v>
      </c>
      <c r="N53">
        <v>1</v>
      </c>
      <c r="O53">
        <v>5</v>
      </c>
      <c r="P53">
        <v>16</v>
      </c>
      <c r="Q53">
        <v>7</v>
      </c>
      <c r="R53">
        <v>4</v>
      </c>
      <c r="S53">
        <v>3</v>
      </c>
      <c r="T53">
        <v>2</v>
      </c>
      <c r="U53">
        <v>2</v>
      </c>
      <c r="V53">
        <v>0</v>
      </c>
      <c r="W53">
        <v>0</v>
      </c>
      <c r="X53">
        <v>2.14</v>
      </c>
      <c r="Y53">
        <v>3.5</v>
      </c>
      <c r="Z53">
        <v>3.2</v>
      </c>
      <c r="AA53">
        <v>2.1</v>
      </c>
      <c r="AB53">
        <v>3.5</v>
      </c>
      <c r="AC53">
        <v>2.85</v>
      </c>
      <c r="AD53">
        <v>2.1</v>
      </c>
      <c r="AE53">
        <v>3.45</v>
      </c>
      <c r="AF53">
        <v>2.95</v>
      </c>
      <c r="AG53">
        <v>2.2200000000000002</v>
      </c>
      <c r="AH53">
        <v>3.89</v>
      </c>
      <c r="AI53">
        <v>2.98</v>
      </c>
      <c r="AJ53">
        <v>2.15</v>
      </c>
      <c r="AK53">
        <v>3.8</v>
      </c>
      <c r="AL53">
        <v>3</v>
      </c>
      <c r="AM53">
        <v>2.2000000000000002</v>
      </c>
      <c r="AN53">
        <v>3.6</v>
      </c>
      <c r="AO53">
        <v>3</v>
      </c>
      <c r="AP53">
        <v>35</v>
      </c>
      <c r="AQ53">
        <v>2.25</v>
      </c>
      <c r="AR53">
        <v>2.14</v>
      </c>
      <c r="AS53">
        <v>3.89</v>
      </c>
      <c r="AT53">
        <v>3.56</v>
      </c>
      <c r="AU53">
        <v>3.2</v>
      </c>
      <c r="AV53">
        <v>2.92</v>
      </c>
      <c r="AW53">
        <v>31</v>
      </c>
      <c r="AX53">
        <v>1.8</v>
      </c>
      <c r="AY53">
        <v>1.73</v>
      </c>
      <c r="AZ53">
        <v>2.1</v>
      </c>
      <c r="BA53">
        <v>2.0099999999999998</v>
      </c>
      <c r="BB53">
        <v>12</v>
      </c>
      <c r="BC53">
        <v>-0.25</v>
      </c>
      <c r="BD53">
        <v>1.95</v>
      </c>
      <c r="BE53">
        <v>1.89</v>
      </c>
      <c r="BF53">
        <v>2</v>
      </c>
      <c r="BG53">
        <v>1.88</v>
      </c>
      <c r="BH53">
        <v>2.5499999999999998</v>
      </c>
      <c r="BI53">
        <v>3.66</v>
      </c>
      <c r="BJ53">
        <v>2.7</v>
      </c>
    </row>
    <row r="54" spans="1:62" s="6" customFormat="1" x14ac:dyDescent="0.2">
      <c r="A54" t="s">
        <v>283</v>
      </c>
      <c r="B54" s="4">
        <v>43400</v>
      </c>
      <c r="C54" t="s">
        <v>285</v>
      </c>
      <c r="D54" t="s">
        <v>284</v>
      </c>
      <c r="E54">
        <v>4</v>
      </c>
      <c r="F54">
        <v>0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7" t="s">
        <v>550</v>
      </c>
      <c r="L54">
        <v>13</v>
      </c>
      <c r="M54">
        <v>6</v>
      </c>
      <c r="N54">
        <v>5</v>
      </c>
      <c r="O54">
        <v>1</v>
      </c>
      <c r="P54">
        <v>9</v>
      </c>
      <c r="Q54">
        <v>12</v>
      </c>
      <c r="R54">
        <v>6</v>
      </c>
      <c r="S54">
        <v>1</v>
      </c>
      <c r="T54">
        <v>0</v>
      </c>
      <c r="U54">
        <v>1</v>
      </c>
      <c r="V54">
        <v>0</v>
      </c>
      <c r="W54">
        <v>1</v>
      </c>
      <c r="X54">
        <v>2.75</v>
      </c>
      <c r="Y54">
        <v>3.6</v>
      </c>
      <c r="Z54">
        <v>2.35</v>
      </c>
      <c r="AA54">
        <v>2.5</v>
      </c>
      <c r="AB54">
        <v>3.6</v>
      </c>
      <c r="AC54">
        <v>2.2999999999999998</v>
      </c>
      <c r="AD54">
        <v>2.8</v>
      </c>
      <c r="AE54">
        <v>3.4</v>
      </c>
      <c r="AF54">
        <v>2.25</v>
      </c>
      <c r="AG54">
        <v>2.87</v>
      </c>
      <c r="AH54">
        <v>3.78</v>
      </c>
      <c r="AI54">
        <v>2.3199999999999998</v>
      </c>
      <c r="AJ54">
        <v>2.8</v>
      </c>
      <c r="AK54">
        <v>3.75</v>
      </c>
      <c r="AL54">
        <v>2.2999999999999998</v>
      </c>
      <c r="AM54">
        <v>2.88</v>
      </c>
      <c r="AN54">
        <v>3.6</v>
      </c>
      <c r="AO54">
        <v>2.38</v>
      </c>
      <c r="AP54">
        <v>35</v>
      </c>
      <c r="AQ54">
        <v>2.95</v>
      </c>
      <c r="AR54">
        <v>2.74</v>
      </c>
      <c r="AS54">
        <v>3.78</v>
      </c>
      <c r="AT54">
        <v>3.51</v>
      </c>
      <c r="AU54">
        <v>2.38</v>
      </c>
      <c r="AV54">
        <v>2.27</v>
      </c>
      <c r="AW54">
        <v>31</v>
      </c>
      <c r="AX54">
        <v>1.8</v>
      </c>
      <c r="AY54">
        <v>1.73</v>
      </c>
      <c r="AZ54">
        <v>2.11</v>
      </c>
      <c r="BA54">
        <v>2.0099999999999998</v>
      </c>
      <c r="BB54">
        <v>14</v>
      </c>
      <c r="BC54">
        <v>0.25</v>
      </c>
      <c r="BD54">
        <v>1.84</v>
      </c>
      <c r="BE54">
        <v>1.79</v>
      </c>
      <c r="BF54">
        <v>2.0499999999999998</v>
      </c>
      <c r="BG54">
        <v>1.98</v>
      </c>
      <c r="BH54">
        <v>2.73</v>
      </c>
      <c r="BI54">
        <v>3.76</v>
      </c>
      <c r="BJ54">
        <v>2.4700000000000002</v>
      </c>
    </row>
    <row r="55" spans="1:62" s="6" customFormat="1" x14ac:dyDescent="0.2">
      <c r="A55" t="s">
        <v>283</v>
      </c>
      <c r="B55" s="4">
        <v>43400</v>
      </c>
      <c r="C55" t="s">
        <v>287</v>
      </c>
      <c r="D55" t="s">
        <v>297</v>
      </c>
      <c r="E55">
        <v>3</v>
      </c>
      <c r="F55">
        <v>2</v>
      </c>
      <c r="G55" t="str">
        <f t="shared" si="10"/>
        <v>H</v>
      </c>
      <c r="H55">
        <v>1</v>
      </c>
      <c r="I55">
        <v>2</v>
      </c>
      <c r="J55" t="str">
        <f t="shared" si="11"/>
        <v>A</v>
      </c>
      <c r="K55" s="7" t="s">
        <v>295</v>
      </c>
      <c r="L55">
        <v>10</v>
      </c>
      <c r="M55">
        <v>12</v>
      </c>
      <c r="N55">
        <v>6</v>
      </c>
      <c r="O55">
        <v>8</v>
      </c>
      <c r="P55">
        <v>10</v>
      </c>
      <c r="Q55">
        <v>6</v>
      </c>
      <c r="R55">
        <v>3</v>
      </c>
      <c r="S55">
        <v>5</v>
      </c>
      <c r="T55">
        <v>1</v>
      </c>
      <c r="U55">
        <v>1</v>
      </c>
      <c r="V55">
        <v>0</v>
      </c>
      <c r="W55">
        <v>0</v>
      </c>
      <c r="X55">
        <v>3</v>
      </c>
      <c r="Y55">
        <v>3.6</v>
      </c>
      <c r="Z55">
        <v>2.2000000000000002</v>
      </c>
      <c r="AA55">
        <v>2.8</v>
      </c>
      <c r="AB55">
        <v>3.6</v>
      </c>
      <c r="AC55">
        <v>2.1</v>
      </c>
      <c r="AD55">
        <v>3.05</v>
      </c>
      <c r="AE55">
        <v>3.45</v>
      </c>
      <c r="AF55">
        <v>2.1</v>
      </c>
      <c r="AG55">
        <v>3.21</v>
      </c>
      <c r="AH55">
        <v>3.73</v>
      </c>
      <c r="AI55">
        <v>2.15</v>
      </c>
      <c r="AJ55">
        <v>3</v>
      </c>
      <c r="AK55">
        <v>3.7</v>
      </c>
      <c r="AL55">
        <v>2.15</v>
      </c>
      <c r="AM55">
        <v>3.1</v>
      </c>
      <c r="AN55">
        <v>3.6</v>
      </c>
      <c r="AO55">
        <v>2.25</v>
      </c>
      <c r="AP55">
        <v>35</v>
      </c>
      <c r="AQ55">
        <v>3.25</v>
      </c>
      <c r="AR55">
        <v>2.95</v>
      </c>
      <c r="AS55">
        <v>3.73</v>
      </c>
      <c r="AT55">
        <v>3.51</v>
      </c>
      <c r="AU55">
        <v>2.25</v>
      </c>
      <c r="AV55">
        <v>2.13</v>
      </c>
      <c r="AW55">
        <v>32</v>
      </c>
      <c r="AX55">
        <v>1.75</v>
      </c>
      <c r="AY55">
        <v>1.68</v>
      </c>
      <c r="AZ55">
        <v>2.2000000000000002</v>
      </c>
      <c r="BA55">
        <v>2.08</v>
      </c>
      <c r="BB55">
        <v>14</v>
      </c>
      <c r="BC55">
        <v>0.25</v>
      </c>
      <c r="BD55">
        <v>1.99</v>
      </c>
      <c r="BE55">
        <v>1.88</v>
      </c>
      <c r="BF55">
        <v>1.97</v>
      </c>
      <c r="BG55">
        <v>1.89</v>
      </c>
      <c r="BH55">
        <v>3.02</v>
      </c>
      <c r="BI55">
        <v>3.76</v>
      </c>
      <c r="BJ55">
        <v>2.27</v>
      </c>
    </row>
    <row r="56" spans="1:62" s="6" customFormat="1" x14ac:dyDescent="0.2">
      <c r="A56" t="s">
        <v>283</v>
      </c>
      <c r="B56" s="4">
        <v>43400</v>
      </c>
      <c r="C56" t="s">
        <v>296</v>
      </c>
      <c r="D56" t="s">
        <v>291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s="7" t="s">
        <v>286</v>
      </c>
      <c r="L56">
        <v>6</v>
      </c>
      <c r="M56">
        <v>12</v>
      </c>
      <c r="N56">
        <v>1</v>
      </c>
      <c r="O56">
        <v>4</v>
      </c>
      <c r="P56">
        <v>7</v>
      </c>
      <c r="Q56">
        <v>13</v>
      </c>
      <c r="R56">
        <v>8</v>
      </c>
      <c r="S56">
        <v>7</v>
      </c>
      <c r="T56">
        <v>2</v>
      </c>
      <c r="U56">
        <v>0</v>
      </c>
      <c r="V56">
        <v>0</v>
      </c>
      <c r="W56">
        <v>0</v>
      </c>
      <c r="X56">
        <v>4.2</v>
      </c>
      <c r="Y56">
        <v>3.75</v>
      </c>
      <c r="Z56">
        <v>1.8</v>
      </c>
      <c r="AA56">
        <v>3.6</v>
      </c>
      <c r="AB56">
        <v>3.6</v>
      </c>
      <c r="AC56">
        <v>1.8</v>
      </c>
      <c r="AD56">
        <v>3.8</v>
      </c>
      <c r="AE56">
        <v>3.75</v>
      </c>
      <c r="AF56">
        <v>1.75</v>
      </c>
      <c r="AG56">
        <v>3.95</v>
      </c>
      <c r="AH56">
        <v>4.1900000000000004</v>
      </c>
      <c r="AI56">
        <v>1.79</v>
      </c>
      <c r="AJ56">
        <v>3.9</v>
      </c>
      <c r="AK56">
        <v>4.2</v>
      </c>
      <c r="AL56">
        <v>1.78</v>
      </c>
      <c r="AM56">
        <v>4.0999999999999996</v>
      </c>
      <c r="AN56">
        <v>3.9</v>
      </c>
      <c r="AO56">
        <v>1.83</v>
      </c>
      <c r="AP56">
        <v>35</v>
      </c>
      <c r="AQ56">
        <v>4.2</v>
      </c>
      <c r="AR56">
        <v>3.79</v>
      </c>
      <c r="AS56">
        <v>4.2</v>
      </c>
      <c r="AT56">
        <v>3.78</v>
      </c>
      <c r="AU56">
        <v>1.95</v>
      </c>
      <c r="AV56">
        <v>1.78</v>
      </c>
      <c r="AW56">
        <v>32</v>
      </c>
      <c r="AX56">
        <v>1.65</v>
      </c>
      <c r="AY56">
        <v>1.59</v>
      </c>
      <c r="AZ56">
        <v>2.4300000000000002</v>
      </c>
      <c r="BA56">
        <v>2.2400000000000002</v>
      </c>
      <c r="BB56">
        <v>13</v>
      </c>
      <c r="BC56">
        <v>0.5</v>
      </c>
      <c r="BD56">
        <v>2.08</v>
      </c>
      <c r="BE56">
        <v>1.99</v>
      </c>
      <c r="BF56">
        <v>1.84</v>
      </c>
      <c r="BG56">
        <v>1.77</v>
      </c>
      <c r="BH56">
        <v>4.0999999999999996</v>
      </c>
      <c r="BI56">
        <v>3.99</v>
      </c>
      <c r="BJ56">
        <v>1.83</v>
      </c>
    </row>
    <row r="57" spans="1:62" s="6" customFormat="1" x14ac:dyDescent="0.2">
      <c r="A57" t="s">
        <v>283</v>
      </c>
      <c r="B57" s="4">
        <v>43407</v>
      </c>
      <c r="C57" t="s">
        <v>288</v>
      </c>
      <c r="D57" t="s">
        <v>287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 s="7" t="s">
        <v>302</v>
      </c>
      <c r="L57">
        <v>8</v>
      </c>
      <c r="M57">
        <v>16</v>
      </c>
      <c r="N57">
        <v>0</v>
      </c>
      <c r="O57">
        <v>7</v>
      </c>
      <c r="P57">
        <v>17</v>
      </c>
      <c r="Q57">
        <v>11</v>
      </c>
      <c r="R57">
        <v>2</v>
      </c>
      <c r="S57">
        <v>5</v>
      </c>
      <c r="T57">
        <v>0</v>
      </c>
      <c r="U57">
        <v>3</v>
      </c>
      <c r="V57">
        <v>0</v>
      </c>
      <c r="W57">
        <v>0</v>
      </c>
      <c r="X57">
        <v>2.2000000000000002</v>
      </c>
      <c r="Y57">
        <v>3.6</v>
      </c>
      <c r="Z57">
        <v>3</v>
      </c>
      <c r="AA57">
        <v>2.0499999999999998</v>
      </c>
      <c r="AB57">
        <v>3.5</v>
      </c>
      <c r="AC57">
        <v>3</v>
      </c>
      <c r="AD57">
        <v>2.1</v>
      </c>
      <c r="AE57">
        <v>3.6</v>
      </c>
      <c r="AF57">
        <v>2.9</v>
      </c>
      <c r="AG57">
        <v>2.21</v>
      </c>
      <c r="AH57">
        <v>3.92</v>
      </c>
      <c r="AI57">
        <v>2.98</v>
      </c>
      <c r="AJ57">
        <v>2.2000000000000002</v>
      </c>
      <c r="AK57">
        <v>3.8</v>
      </c>
      <c r="AL57">
        <v>2.9</v>
      </c>
      <c r="AM57">
        <v>2.25</v>
      </c>
      <c r="AN57">
        <v>3.6</v>
      </c>
      <c r="AO57">
        <v>3.1</v>
      </c>
      <c r="AP57">
        <v>36</v>
      </c>
      <c r="AQ57">
        <v>2.25</v>
      </c>
      <c r="AR57">
        <v>2.11</v>
      </c>
      <c r="AS57">
        <v>3.92</v>
      </c>
      <c r="AT57">
        <v>3.61</v>
      </c>
      <c r="AU57">
        <v>3.2</v>
      </c>
      <c r="AV57">
        <v>2.96</v>
      </c>
      <c r="AW57">
        <v>31</v>
      </c>
      <c r="AX57">
        <v>1.6</v>
      </c>
      <c r="AY57">
        <v>1.56</v>
      </c>
      <c r="AZ57">
        <v>2.4500000000000002</v>
      </c>
      <c r="BA57">
        <v>2.31</v>
      </c>
      <c r="BB57">
        <v>14</v>
      </c>
      <c r="BC57">
        <v>-0.25</v>
      </c>
      <c r="BD57">
        <v>1.97</v>
      </c>
      <c r="BE57">
        <v>1.89</v>
      </c>
      <c r="BF57">
        <v>1.94</v>
      </c>
      <c r="BG57">
        <v>1.87</v>
      </c>
      <c r="BH57">
        <v>2.1</v>
      </c>
      <c r="BI57">
        <v>4.04</v>
      </c>
      <c r="BJ57">
        <v>3.18</v>
      </c>
    </row>
    <row r="58" spans="1:62" s="6" customFormat="1" x14ac:dyDescent="0.2">
      <c r="A58" t="s">
        <v>283</v>
      </c>
      <c r="B58" s="4">
        <v>43407</v>
      </c>
      <c r="C58" t="s">
        <v>291</v>
      </c>
      <c r="D58" t="s">
        <v>284</v>
      </c>
      <c r="E58">
        <v>1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7" t="s">
        <v>394</v>
      </c>
      <c r="L58">
        <v>15</v>
      </c>
      <c r="M58">
        <v>5</v>
      </c>
      <c r="N58">
        <v>4</v>
      </c>
      <c r="O58">
        <v>1</v>
      </c>
      <c r="P58">
        <v>10</v>
      </c>
      <c r="Q58">
        <v>12</v>
      </c>
      <c r="R58">
        <v>3</v>
      </c>
      <c r="S58">
        <v>5</v>
      </c>
      <c r="T58">
        <v>3</v>
      </c>
      <c r="U58">
        <v>3</v>
      </c>
      <c r="V58">
        <v>0</v>
      </c>
      <c r="W58">
        <v>0</v>
      </c>
      <c r="X58">
        <v>1.61</v>
      </c>
      <c r="Y58">
        <v>4</v>
      </c>
      <c r="Z58">
        <v>5</v>
      </c>
      <c r="AA58">
        <v>1.55</v>
      </c>
      <c r="AB58">
        <v>3.9</v>
      </c>
      <c r="AC58">
        <v>4.75</v>
      </c>
      <c r="AD58">
        <v>1.55</v>
      </c>
      <c r="AE58">
        <v>3.9</v>
      </c>
      <c r="AF58">
        <v>4.9000000000000004</v>
      </c>
      <c r="AG58">
        <v>1.58</v>
      </c>
      <c r="AH58">
        <v>4.26</v>
      </c>
      <c r="AI58">
        <v>5.41</v>
      </c>
      <c r="AJ58">
        <v>1.63</v>
      </c>
      <c r="AK58">
        <v>4.2</v>
      </c>
      <c r="AL58">
        <v>4.8</v>
      </c>
      <c r="AM58">
        <v>1.65</v>
      </c>
      <c r="AN58">
        <v>4</v>
      </c>
      <c r="AO58">
        <v>5.2</v>
      </c>
      <c r="AP58">
        <v>36</v>
      </c>
      <c r="AQ58">
        <v>1.65</v>
      </c>
      <c r="AR58">
        <v>1.58</v>
      </c>
      <c r="AS58">
        <v>4.3</v>
      </c>
      <c r="AT58">
        <v>3.94</v>
      </c>
      <c r="AU58">
        <v>5.5</v>
      </c>
      <c r="AV58">
        <v>4.92</v>
      </c>
      <c r="AW58">
        <v>31</v>
      </c>
      <c r="AX58">
        <v>1.75</v>
      </c>
      <c r="AY58">
        <v>1.67</v>
      </c>
      <c r="AZ58">
        <v>2.2000000000000002</v>
      </c>
      <c r="BA58">
        <v>2.1</v>
      </c>
      <c r="BB58">
        <v>15</v>
      </c>
      <c r="BC58">
        <v>-0.75</v>
      </c>
      <c r="BD58">
        <v>1.84</v>
      </c>
      <c r="BE58">
        <v>1.77</v>
      </c>
      <c r="BF58">
        <v>2.15</v>
      </c>
      <c r="BG58">
        <v>2.0099999999999998</v>
      </c>
      <c r="BH58">
        <v>1.74</v>
      </c>
      <c r="BI58">
        <v>3.88</v>
      </c>
      <c r="BJ58">
        <v>4.7699999999999996</v>
      </c>
    </row>
    <row r="59" spans="1:62" s="6" customFormat="1" x14ac:dyDescent="0.2">
      <c r="A59" t="s">
        <v>283</v>
      </c>
      <c r="B59" s="4">
        <v>43407</v>
      </c>
      <c r="C59" t="s">
        <v>290</v>
      </c>
      <c r="D59" t="s">
        <v>285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 s="7" t="s">
        <v>482</v>
      </c>
      <c r="L59">
        <v>6</v>
      </c>
      <c r="M59">
        <v>9</v>
      </c>
      <c r="N59">
        <v>2</v>
      </c>
      <c r="O59">
        <v>3</v>
      </c>
      <c r="P59">
        <v>8</v>
      </c>
      <c r="Q59">
        <v>14</v>
      </c>
      <c r="R59">
        <v>0</v>
      </c>
      <c r="S59">
        <v>5</v>
      </c>
      <c r="T59">
        <v>0</v>
      </c>
      <c r="U59">
        <v>2</v>
      </c>
      <c r="V59">
        <v>0</v>
      </c>
      <c r="W59">
        <v>0</v>
      </c>
      <c r="X59">
        <v>2.9</v>
      </c>
      <c r="Y59">
        <v>3.6</v>
      </c>
      <c r="Z59">
        <v>2.25</v>
      </c>
      <c r="AA59">
        <v>2.5499999999999998</v>
      </c>
      <c r="AB59">
        <v>3.5</v>
      </c>
      <c r="AC59">
        <v>2.2999999999999998</v>
      </c>
      <c r="AD59">
        <v>2.95</v>
      </c>
      <c r="AE59">
        <v>3.35</v>
      </c>
      <c r="AF59">
        <v>2.2000000000000002</v>
      </c>
      <c r="AG59">
        <v>3</v>
      </c>
      <c r="AH59">
        <v>3.62</v>
      </c>
      <c r="AI59">
        <v>2.3199999999999998</v>
      </c>
      <c r="AJ59">
        <v>3</v>
      </c>
      <c r="AK59">
        <v>3.6</v>
      </c>
      <c r="AL59">
        <v>2.25</v>
      </c>
      <c r="AM59">
        <v>3</v>
      </c>
      <c r="AN59">
        <v>3.6</v>
      </c>
      <c r="AO59">
        <v>2.2999999999999998</v>
      </c>
      <c r="AP59">
        <v>36</v>
      </c>
      <c r="AQ59">
        <v>3.15</v>
      </c>
      <c r="AR59">
        <v>2.86</v>
      </c>
      <c r="AS59">
        <v>3.62</v>
      </c>
      <c r="AT59">
        <v>3.43</v>
      </c>
      <c r="AU59">
        <v>2.3199999999999998</v>
      </c>
      <c r="AV59">
        <v>2.2400000000000002</v>
      </c>
      <c r="AW59">
        <v>31</v>
      </c>
      <c r="AX59">
        <v>1.9</v>
      </c>
      <c r="AY59">
        <v>1.78</v>
      </c>
      <c r="AZ59">
        <v>2.0499999999999998</v>
      </c>
      <c r="BA59">
        <v>1.94</v>
      </c>
      <c r="BB59">
        <v>15</v>
      </c>
      <c r="BC59">
        <v>0.25</v>
      </c>
      <c r="BD59">
        <v>1.89</v>
      </c>
      <c r="BE59">
        <v>1.83</v>
      </c>
      <c r="BF59">
        <v>2.02</v>
      </c>
      <c r="BG59">
        <v>1.94</v>
      </c>
      <c r="BH59">
        <v>2.83</v>
      </c>
      <c r="BI59">
        <v>3.69</v>
      </c>
      <c r="BJ59">
        <v>2.42</v>
      </c>
    </row>
    <row r="60" spans="1:62" s="6" customFormat="1" x14ac:dyDescent="0.2">
      <c r="A60" t="s">
        <v>283</v>
      </c>
      <c r="B60" s="4">
        <v>43407</v>
      </c>
      <c r="C60" t="s">
        <v>297</v>
      </c>
      <c r="D60" t="s">
        <v>294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 s="7" t="s">
        <v>289</v>
      </c>
      <c r="L60">
        <v>12</v>
      </c>
      <c r="M60">
        <v>11</v>
      </c>
      <c r="N60">
        <v>3</v>
      </c>
      <c r="O60">
        <v>3</v>
      </c>
      <c r="P60">
        <v>10</v>
      </c>
      <c r="Q60">
        <v>11</v>
      </c>
      <c r="R60">
        <v>5</v>
      </c>
      <c r="S60">
        <v>1</v>
      </c>
      <c r="T60">
        <v>2</v>
      </c>
      <c r="U60">
        <v>5</v>
      </c>
      <c r="V60">
        <v>0</v>
      </c>
      <c r="W60">
        <v>0</v>
      </c>
      <c r="X60">
        <v>1.61</v>
      </c>
      <c r="Y60">
        <v>4</v>
      </c>
      <c r="Z60">
        <v>5</v>
      </c>
      <c r="AA60">
        <v>1.6</v>
      </c>
      <c r="AB60">
        <v>3.9</v>
      </c>
      <c r="AC60">
        <v>4.4000000000000004</v>
      </c>
      <c r="AD60">
        <v>1.6</v>
      </c>
      <c r="AE60">
        <v>4.05</v>
      </c>
      <c r="AF60">
        <v>4.4000000000000004</v>
      </c>
      <c r="AG60">
        <v>1.62</v>
      </c>
      <c r="AH60">
        <v>4.55</v>
      </c>
      <c r="AI60">
        <v>4.7300000000000004</v>
      </c>
      <c r="AJ60">
        <v>1.63</v>
      </c>
      <c r="AK60">
        <v>4.5</v>
      </c>
      <c r="AL60">
        <v>4.33</v>
      </c>
      <c r="AM60">
        <v>1.65</v>
      </c>
      <c r="AN60">
        <v>4.2</v>
      </c>
      <c r="AO60">
        <v>4.8</v>
      </c>
      <c r="AP60">
        <v>36</v>
      </c>
      <c r="AQ60">
        <v>1.67</v>
      </c>
      <c r="AR60">
        <v>1.61</v>
      </c>
      <c r="AS60">
        <v>4.55</v>
      </c>
      <c r="AT60">
        <v>4.13</v>
      </c>
      <c r="AU60">
        <v>5</v>
      </c>
      <c r="AV60">
        <v>4.47</v>
      </c>
      <c r="AW60">
        <v>31</v>
      </c>
      <c r="AX60">
        <v>1.55</v>
      </c>
      <c r="AY60">
        <v>1.5</v>
      </c>
      <c r="AZ60">
        <v>2.6</v>
      </c>
      <c r="BA60">
        <v>2.44</v>
      </c>
      <c r="BB60">
        <v>14</v>
      </c>
      <c r="BC60">
        <v>-0.75</v>
      </c>
      <c r="BD60">
        <v>1.84</v>
      </c>
      <c r="BE60">
        <v>1.78</v>
      </c>
      <c r="BF60">
        <v>2.11</v>
      </c>
      <c r="BG60">
        <v>2</v>
      </c>
      <c r="BH60">
        <v>1.7</v>
      </c>
      <c r="BI60">
        <v>4.53</v>
      </c>
      <c r="BJ60">
        <v>4.26</v>
      </c>
    </row>
    <row r="61" spans="1:62" s="6" customFormat="1" x14ac:dyDescent="0.2">
      <c r="A61" t="s">
        <v>283</v>
      </c>
      <c r="B61" s="4">
        <v>43407</v>
      </c>
      <c r="C61" t="s">
        <v>293</v>
      </c>
      <c r="D61" t="s">
        <v>296</v>
      </c>
      <c r="E61">
        <v>0</v>
      </c>
      <c r="F61">
        <v>2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7" t="s">
        <v>612</v>
      </c>
      <c r="L61">
        <v>7</v>
      </c>
      <c r="M61">
        <v>9</v>
      </c>
      <c r="N61">
        <v>3</v>
      </c>
      <c r="O61">
        <v>4</v>
      </c>
      <c r="P61">
        <v>13</v>
      </c>
      <c r="Q61">
        <v>12</v>
      </c>
      <c r="R61">
        <v>6</v>
      </c>
      <c r="S61">
        <v>4</v>
      </c>
      <c r="T61">
        <v>3</v>
      </c>
      <c r="U61">
        <v>3</v>
      </c>
      <c r="V61">
        <v>1</v>
      </c>
      <c r="W61">
        <v>0</v>
      </c>
      <c r="X61">
        <v>2.2000000000000002</v>
      </c>
      <c r="Y61">
        <v>3.6</v>
      </c>
      <c r="Z61">
        <v>3</v>
      </c>
      <c r="AA61">
        <v>2.1</v>
      </c>
      <c r="AB61">
        <v>3.4</v>
      </c>
      <c r="AC61">
        <v>2.95</v>
      </c>
      <c r="AD61">
        <v>2.1</v>
      </c>
      <c r="AE61">
        <v>3.55</v>
      </c>
      <c r="AF61">
        <v>2.95</v>
      </c>
      <c r="AG61">
        <v>2.21</v>
      </c>
      <c r="AH61">
        <v>3.98</v>
      </c>
      <c r="AI61">
        <v>2.95</v>
      </c>
      <c r="AJ61">
        <v>2.1</v>
      </c>
      <c r="AK61">
        <v>3.8</v>
      </c>
      <c r="AL61">
        <v>3.1</v>
      </c>
      <c r="AM61">
        <v>2.2000000000000002</v>
      </c>
      <c r="AN61">
        <v>3.6</v>
      </c>
      <c r="AO61">
        <v>3.13</v>
      </c>
      <c r="AP61">
        <v>36</v>
      </c>
      <c r="AQ61">
        <v>2.21</v>
      </c>
      <c r="AR61">
        <v>2.13</v>
      </c>
      <c r="AS61">
        <v>3.98</v>
      </c>
      <c r="AT61">
        <v>3.6</v>
      </c>
      <c r="AU61">
        <v>3.15</v>
      </c>
      <c r="AV61">
        <v>2.93</v>
      </c>
      <c r="AW61">
        <v>31</v>
      </c>
      <c r="AX61">
        <v>1.7</v>
      </c>
      <c r="AY61">
        <v>1.62</v>
      </c>
      <c r="AZ61">
        <v>2.2999999999999998</v>
      </c>
      <c r="BA61">
        <v>2.1800000000000002</v>
      </c>
      <c r="BB61">
        <v>15</v>
      </c>
      <c r="BC61">
        <v>-0.25</v>
      </c>
      <c r="BD61">
        <v>1.95</v>
      </c>
      <c r="BE61">
        <v>1.87</v>
      </c>
      <c r="BF61">
        <v>1.97</v>
      </c>
      <c r="BG61">
        <v>1.91</v>
      </c>
      <c r="BH61">
        <v>2.23</v>
      </c>
      <c r="BI61">
        <v>3.98</v>
      </c>
      <c r="BJ61">
        <v>2.96</v>
      </c>
    </row>
    <row r="62" spans="1:62" s="6" customFormat="1" x14ac:dyDescent="0.2">
      <c r="A62" t="s">
        <v>283</v>
      </c>
      <c r="B62" s="4">
        <v>43414</v>
      </c>
      <c r="C62" t="s">
        <v>291</v>
      </c>
      <c r="D62" t="s">
        <v>290</v>
      </c>
      <c r="E62">
        <v>2</v>
      </c>
      <c r="F62">
        <v>0</v>
      </c>
      <c r="G62" t="str">
        <f t="shared" ref="G62:G71" si="12">IF(OR(E62="",F62=""),"",IF(E62&gt;F62,"H",IF(E62=F62,"D","A")))</f>
        <v>H</v>
      </c>
      <c r="H62">
        <v>1</v>
      </c>
      <c r="I62">
        <v>0</v>
      </c>
      <c r="J62" t="str">
        <f t="shared" ref="J62:J71" si="13">IF(OR(H62="",I62=""),"",IF(H62&gt;I62,"H",IF(H62=I62,"D","A")))</f>
        <v>H</v>
      </c>
      <c r="K62" s="7" t="s">
        <v>391</v>
      </c>
      <c r="L62">
        <v>11</v>
      </c>
      <c r="M62">
        <v>7</v>
      </c>
      <c r="N62">
        <v>4</v>
      </c>
      <c r="O62">
        <v>3</v>
      </c>
      <c r="P62">
        <v>19</v>
      </c>
      <c r="Q62">
        <v>13</v>
      </c>
      <c r="R62">
        <v>4</v>
      </c>
      <c r="S62">
        <v>4</v>
      </c>
      <c r="T62">
        <v>2</v>
      </c>
      <c r="U62">
        <v>4</v>
      </c>
      <c r="V62">
        <v>0</v>
      </c>
      <c r="W62">
        <v>0</v>
      </c>
      <c r="X62">
        <v>1.44</v>
      </c>
      <c r="Y62">
        <v>4.5</v>
      </c>
      <c r="Z62">
        <v>6.5</v>
      </c>
      <c r="AA62">
        <v>1.44</v>
      </c>
      <c r="AB62">
        <v>4.2</v>
      </c>
      <c r="AC62">
        <v>5.75</v>
      </c>
      <c r="AD62">
        <v>1.45</v>
      </c>
      <c r="AE62">
        <v>4.0999999999999996</v>
      </c>
      <c r="AF62">
        <v>6.25</v>
      </c>
      <c r="AG62">
        <v>1.45</v>
      </c>
      <c r="AH62">
        <v>4.37</v>
      </c>
      <c r="AI62">
        <v>7.26</v>
      </c>
      <c r="AJ62">
        <v>1.47</v>
      </c>
      <c r="AK62">
        <v>4.5</v>
      </c>
      <c r="AL62">
        <v>6</v>
      </c>
      <c r="AM62">
        <v>1.45</v>
      </c>
      <c r="AN62">
        <v>4.75</v>
      </c>
      <c r="AO62">
        <v>6.25</v>
      </c>
      <c r="AP62">
        <v>34</v>
      </c>
      <c r="AQ62">
        <v>1.5</v>
      </c>
      <c r="AR62">
        <v>1.42</v>
      </c>
      <c r="AS62">
        <v>4.8</v>
      </c>
      <c r="AT62">
        <v>4.28</v>
      </c>
      <c r="AU62">
        <v>7.26</v>
      </c>
      <c r="AV62">
        <v>6.3</v>
      </c>
      <c r="AW62">
        <v>30</v>
      </c>
      <c r="AX62">
        <v>1.8</v>
      </c>
      <c r="AY62">
        <v>1.71</v>
      </c>
      <c r="AZ62">
        <v>2.15</v>
      </c>
      <c r="BA62">
        <v>2.04</v>
      </c>
      <c r="BB62">
        <v>14</v>
      </c>
      <c r="BC62">
        <v>-1.25</v>
      </c>
      <c r="BD62">
        <v>2.1</v>
      </c>
      <c r="BE62">
        <v>2.02</v>
      </c>
      <c r="BF62">
        <v>1.82</v>
      </c>
      <c r="BG62">
        <v>1.77</v>
      </c>
      <c r="BH62">
        <v>1.51</v>
      </c>
      <c r="BI62">
        <v>4.2</v>
      </c>
      <c r="BJ62">
        <v>6.79</v>
      </c>
    </row>
    <row r="63" spans="1:62" s="6" customFormat="1" x14ac:dyDescent="0.2">
      <c r="A63" t="s">
        <v>283</v>
      </c>
      <c r="B63" s="4">
        <v>43414</v>
      </c>
      <c r="C63" t="s">
        <v>294</v>
      </c>
      <c r="D63" t="s">
        <v>287</v>
      </c>
      <c r="E63">
        <v>4</v>
      </c>
      <c r="F63">
        <v>0</v>
      </c>
      <c r="G63" t="str">
        <f t="shared" si="12"/>
        <v>H</v>
      </c>
      <c r="H63">
        <v>3</v>
      </c>
      <c r="I63">
        <v>0</v>
      </c>
      <c r="J63" t="str">
        <f t="shared" si="13"/>
        <v>H</v>
      </c>
      <c r="K63" s="7" t="s">
        <v>485</v>
      </c>
      <c r="L63">
        <v>11</v>
      </c>
      <c r="M63">
        <v>9</v>
      </c>
      <c r="N63">
        <v>7</v>
      </c>
      <c r="O63">
        <v>2</v>
      </c>
      <c r="P63">
        <v>13</v>
      </c>
      <c r="Q63">
        <v>11</v>
      </c>
      <c r="R63">
        <v>2</v>
      </c>
      <c r="S63">
        <v>3</v>
      </c>
      <c r="T63">
        <v>3</v>
      </c>
      <c r="U63">
        <v>3</v>
      </c>
      <c r="V63">
        <v>0</v>
      </c>
      <c r="W63">
        <v>0</v>
      </c>
      <c r="X63">
        <v>2.75</v>
      </c>
      <c r="Y63">
        <v>3.6</v>
      </c>
      <c r="Z63">
        <v>2.37</v>
      </c>
      <c r="AA63">
        <v>2.5499999999999998</v>
      </c>
      <c r="AB63">
        <v>3.5</v>
      </c>
      <c r="AC63">
        <v>2.2999999999999998</v>
      </c>
      <c r="AD63">
        <v>2.7</v>
      </c>
      <c r="AE63">
        <v>3.5</v>
      </c>
      <c r="AF63">
        <v>2.25</v>
      </c>
      <c r="AG63">
        <v>2.83</v>
      </c>
      <c r="AH63">
        <v>3.91</v>
      </c>
      <c r="AI63">
        <v>2.2999999999999998</v>
      </c>
      <c r="AJ63">
        <v>2.75</v>
      </c>
      <c r="AK63">
        <v>3.6</v>
      </c>
      <c r="AL63">
        <v>2.38</v>
      </c>
      <c r="AM63">
        <v>2.8</v>
      </c>
      <c r="AN63">
        <v>3.5</v>
      </c>
      <c r="AO63">
        <v>2.4500000000000002</v>
      </c>
      <c r="AP63">
        <v>35</v>
      </c>
      <c r="AQ63">
        <v>2.9</v>
      </c>
      <c r="AR63">
        <v>2.7</v>
      </c>
      <c r="AS63">
        <v>3.91</v>
      </c>
      <c r="AT63">
        <v>3.55</v>
      </c>
      <c r="AU63">
        <v>2.4500000000000002</v>
      </c>
      <c r="AV63">
        <v>2.2799999999999998</v>
      </c>
      <c r="AW63">
        <v>30</v>
      </c>
      <c r="AX63">
        <v>1.8</v>
      </c>
      <c r="AY63">
        <v>1.72</v>
      </c>
      <c r="AZ63">
        <v>2.15</v>
      </c>
      <c r="BA63">
        <v>2.02</v>
      </c>
      <c r="BB63">
        <v>15</v>
      </c>
      <c r="BC63">
        <v>0</v>
      </c>
      <c r="BD63">
        <v>2.15</v>
      </c>
      <c r="BE63">
        <v>2.04</v>
      </c>
      <c r="BF63">
        <v>1.82</v>
      </c>
      <c r="BG63">
        <v>1.74</v>
      </c>
      <c r="BH63">
        <v>2.98</v>
      </c>
      <c r="BI63">
        <v>3.78</v>
      </c>
      <c r="BJ63">
        <v>2.2799999999999998</v>
      </c>
    </row>
    <row r="64" spans="1:62" s="6" customFormat="1" x14ac:dyDescent="0.2">
      <c r="A64" t="s">
        <v>283</v>
      </c>
      <c r="B64" s="4">
        <v>43414</v>
      </c>
      <c r="C64" t="s">
        <v>285</v>
      </c>
      <c r="D64" t="s">
        <v>293</v>
      </c>
      <c r="E64">
        <v>2</v>
      </c>
      <c r="F64">
        <v>1</v>
      </c>
      <c r="G64" t="str">
        <f t="shared" si="12"/>
        <v>H</v>
      </c>
      <c r="H64">
        <v>1</v>
      </c>
      <c r="I64">
        <v>1</v>
      </c>
      <c r="J64" t="str">
        <f t="shared" si="13"/>
        <v>D</v>
      </c>
      <c r="K64" s="7" t="s">
        <v>298</v>
      </c>
      <c r="L64">
        <v>8</v>
      </c>
      <c r="M64">
        <v>13</v>
      </c>
      <c r="N64">
        <v>2</v>
      </c>
      <c r="O64">
        <v>6</v>
      </c>
      <c r="P64">
        <v>15</v>
      </c>
      <c r="Q64">
        <v>9</v>
      </c>
      <c r="R64">
        <v>3</v>
      </c>
      <c r="S64">
        <v>6</v>
      </c>
      <c r="T64">
        <v>2</v>
      </c>
      <c r="U64">
        <v>4</v>
      </c>
      <c r="V64">
        <v>0</v>
      </c>
      <c r="W64">
        <v>0</v>
      </c>
      <c r="X64">
        <v>1.9</v>
      </c>
      <c r="Y64">
        <v>3.8</v>
      </c>
      <c r="Z64">
        <v>3.6</v>
      </c>
      <c r="AA64">
        <v>1.9</v>
      </c>
      <c r="AB64">
        <v>3.6</v>
      </c>
      <c r="AC64">
        <v>3.3</v>
      </c>
      <c r="AD64">
        <v>1.85</v>
      </c>
      <c r="AE64">
        <v>3.5</v>
      </c>
      <c r="AF64">
        <v>3.6</v>
      </c>
      <c r="AG64">
        <v>1.93</v>
      </c>
      <c r="AH64">
        <v>3.71</v>
      </c>
      <c r="AI64">
        <v>3.87</v>
      </c>
      <c r="AJ64">
        <v>1.88</v>
      </c>
      <c r="AK64">
        <v>3.9</v>
      </c>
      <c r="AL64">
        <v>3.7</v>
      </c>
      <c r="AM64">
        <v>1.91</v>
      </c>
      <c r="AN64">
        <v>3.8</v>
      </c>
      <c r="AO64">
        <v>3.8</v>
      </c>
      <c r="AP64">
        <v>35</v>
      </c>
      <c r="AQ64">
        <v>1.95</v>
      </c>
      <c r="AR64">
        <v>1.88</v>
      </c>
      <c r="AS64">
        <v>3.9</v>
      </c>
      <c r="AT64">
        <v>3.57</v>
      </c>
      <c r="AU64">
        <v>3.9</v>
      </c>
      <c r="AV64">
        <v>3.58</v>
      </c>
      <c r="AW64">
        <v>31</v>
      </c>
      <c r="AX64">
        <v>1.8</v>
      </c>
      <c r="AY64">
        <v>1.73</v>
      </c>
      <c r="AZ64">
        <v>2.1</v>
      </c>
      <c r="BA64">
        <v>2.0099999999999998</v>
      </c>
      <c r="BB64">
        <v>13</v>
      </c>
      <c r="BC64">
        <v>-0.5</v>
      </c>
      <c r="BD64">
        <v>1.92</v>
      </c>
      <c r="BE64">
        <v>1.87</v>
      </c>
      <c r="BF64">
        <v>1.97</v>
      </c>
      <c r="BG64">
        <v>1.9</v>
      </c>
      <c r="BH64">
        <v>1.74</v>
      </c>
      <c r="BI64">
        <v>3.99</v>
      </c>
      <c r="BJ64">
        <v>4.6100000000000003</v>
      </c>
    </row>
    <row r="65" spans="1:62" s="6" customFormat="1" x14ac:dyDescent="0.2">
      <c r="A65" t="s">
        <v>283</v>
      </c>
      <c r="B65" s="4">
        <v>43414</v>
      </c>
      <c r="C65" t="s">
        <v>284</v>
      </c>
      <c r="D65" t="s">
        <v>297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 s="7" t="s">
        <v>392</v>
      </c>
      <c r="L65">
        <v>14</v>
      </c>
      <c r="M65">
        <v>7</v>
      </c>
      <c r="N65">
        <v>9</v>
      </c>
      <c r="O65">
        <v>3</v>
      </c>
      <c r="P65">
        <v>17</v>
      </c>
      <c r="Q65">
        <v>12</v>
      </c>
      <c r="R65">
        <v>6</v>
      </c>
      <c r="S65">
        <v>2</v>
      </c>
      <c r="T65">
        <v>2</v>
      </c>
      <c r="U65">
        <v>1</v>
      </c>
      <c r="V65">
        <v>1</v>
      </c>
      <c r="W65">
        <v>0</v>
      </c>
      <c r="X65">
        <v>3</v>
      </c>
      <c r="Y65">
        <v>3.4</v>
      </c>
      <c r="Z65">
        <v>2.2999999999999998</v>
      </c>
      <c r="AA65">
        <v>2.6</v>
      </c>
      <c r="AB65">
        <v>3.5</v>
      </c>
      <c r="AC65">
        <v>2.25</v>
      </c>
      <c r="AD65">
        <v>2.85</v>
      </c>
      <c r="AE65">
        <v>3.4</v>
      </c>
      <c r="AF65">
        <v>2.2000000000000002</v>
      </c>
      <c r="AG65">
        <v>3.11</v>
      </c>
      <c r="AH65">
        <v>3.79</v>
      </c>
      <c r="AI65">
        <v>2.1800000000000002</v>
      </c>
      <c r="AJ65">
        <v>2.88</v>
      </c>
      <c r="AK65">
        <v>3.75</v>
      </c>
      <c r="AL65">
        <v>2.25</v>
      </c>
      <c r="AM65">
        <v>2.88</v>
      </c>
      <c r="AN65">
        <v>3.6</v>
      </c>
      <c r="AO65">
        <v>2.38</v>
      </c>
      <c r="AP65">
        <v>35</v>
      </c>
      <c r="AQ65">
        <v>3.15</v>
      </c>
      <c r="AR65">
        <v>2.86</v>
      </c>
      <c r="AS65">
        <v>3.79</v>
      </c>
      <c r="AT65">
        <v>3.47</v>
      </c>
      <c r="AU65">
        <v>2.38</v>
      </c>
      <c r="AV65">
        <v>2.2200000000000002</v>
      </c>
      <c r="AW65">
        <v>30</v>
      </c>
      <c r="AX65">
        <v>1.85</v>
      </c>
      <c r="AY65">
        <v>1.74</v>
      </c>
      <c r="AZ65">
        <v>2.1</v>
      </c>
      <c r="BA65">
        <v>2</v>
      </c>
      <c r="BB65">
        <v>13</v>
      </c>
      <c r="BC65">
        <v>0</v>
      </c>
      <c r="BD65">
        <v>2.33</v>
      </c>
      <c r="BE65">
        <v>2.13</v>
      </c>
      <c r="BF65">
        <v>1.73</v>
      </c>
      <c r="BG65">
        <v>1.66</v>
      </c>
      <c r="BH65">
        <v>2.92</v>
      </c>
      <c r="BI65">
        <v>3.7</v>
      </c>
      <c r="BJ65">
        <v>2.35</v>
      </c>
    </row>
    <row r="66" spans="1:62" s="6" customFormat="1" x14ac:dyDescent="0.2">
      <c r="A66" t="s">
        <v>283</v>
      </c>
      <c r="B66" s="4">
        <v>43414</v>
      </c>
      <c r="C66" t="s">
        <v>296</v>
      </c>
      <c r="D66" t="s">
        <v>288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 s="7" t="s">
        <v>482</v>
      </c>
      <c r="L66">
        <v>7</v>
      </c>
      <c r="M66">
        <v>11</v>
      </c>
      <c r="N66">
        <v>2</v>
      </c>
      <c r="O66">
        <v>3</v>
      </c>
      <c r="P66">
        <v>8</v>
      </c>
      <c r="Q66">
        <v>6</v>
      </c>
      <c r="R66">
        <v>7</v>
      </c>
      <c r="S66">
        <v>5</v>
      </c>
      <c r="T66">
        <v>3</v>
      </c>
      <c r="U66">
        <v>1</v>
      </c>
      <c r="V66">
        <v>0</v>
      </c>
      <c r="W66">
        <v>0</v>
      </c>
      <c r="X66">
        <v>2.5</v>
      </c>
      <c r="Y66">
        <v>3.8</v>
      </c>
      <c r="Z66">
        <v>2.5</v>
      </c>
      <c r="AA66">
        <v>2.25</v>
      </c>
      <c r="AB66">
        <v>3.7</v>
      </c>
      <c r="AC66">
        <v>2.5</v>
      </c>
      <c r="AD66">
        <v>2.5</v>
      </c>
      <c r="AE66">
        <v>3.35</v>
      </c>
      <c r="AF66">
        <v>2.5</v>
      </c>
      <c r="AG66">
        <v>2.67</v>
      </c>
      <c r="AH66">
        <v>3.61</v>
      </c>
      <c r="AI66">
        <v>2.5499999999999998</v>
      </c>
      <c r="AJ66">
        <v>2.5499999999999998</v>
      </c>
      <c r="AK66">
        <v>3.6</v>
      </c>
      <c r="AL66">
        <v>2.5499999999999998</v>
      </c>
      <c r="AM66">
        <v>2.5499999999999998</v>
      </c>
      <c r="AN66">
        <v>3.4</v>
      </c>
      <c r="AO66">
        <v>2.5499999999999998</v>
      </c>
      <c r="AP66">
        <v>35</v>
      </c>
      <c r="AQ66">
        <v>2.7</v>
      </c>
      <c r="AR66">
        <v>2.5</v>
      </c>
      <c r="AS66">
        <v>3.8</v>
      </c>
      <c r="AT66">
        <v>3.43</v>
      </c>
      <c r="AU66">
        <v>2.6</v>
      </c>
      <c r="AV66">
        <v>2.48</v>
      </c>
      <c r="AW66">
        <v>31</v>
      </c>
      <c r="AX66">
        <v>1.85</v>
      </c>
      <c r="AY66">
        <v>1.73</v>
      </c>
      <c r="AZ66">
        <v>2.1</v>
      </c>
      <c r="BA66">
        <v>2.0099999999999998</v>
      </c>
      <c r="BB66">
        <v>15</v>
      </c>
      <c r="BC66">
        <v>0</v>
      </c>
      <c r="BD66">
        <v>1.97</v>
      </c>
      <c r="BE66">
        <v>1.9</v>
      </c>
      <c r="BF66">
        <v>1.94</v>
      </c>
      <c r="BG66">
        <v>1.87</v>
      </c>
      <c r="BH66">
        <v>2.64</v>
      </c>
      <c r="BI66">
        <v>3.87</v>
      </c>
      <c r="BJ66">
        <v>2.5</v>
      </c>
    </row>
    <row r="67" spans="1:62" s="6" customFormat="1" x14ac:dyDescent="0.2">
      <c r="A67" t="s">
        <v>283</v>
      </c>
      <c r="B67" s="4">
        <v>43421</v>
      </c>
      <c r="C67" t="s">
        <v>288</v>
      </c>
      <c r="D67" t="s">
        <v>284</v>
      </c>
      <c r="E67">
        <v>4</v>
      </c>
      <c r="F67">
        <v>2</v>
      </c>
      <c r="G67" t="str">
        <f t="shared" si="12"/>
        <v>H</v>
      </c>
      <c r="H67">
        <v>1</v>
      </c>
      <c r="I67">
        <v>2</v>
      </c>
      <c r="J67" t="str">
        <f t="shared" si="13"/>
        <v>A</v>
      </c>
      <c r="K67" t="s">
        <v>292</v>
      </c>
      <c r="L67">
        <v>14</v>
      </c>
      <c r="M67">
        <v>9</v>
      </c>
      <c r="N67">
        <v>5</v>
      </c>
      <c r="O67">
        <v>4</v>
      </c>
      <c r="P67">
        <v>7</v>
      </c>
      <c r="Q67">
        <v>15</v>
      </c>
      <c r="R67">
        <v>3</v>
      </c>
      <c r="S67">
        <v>6</v>
      </c>
      <c r="T67">
        <v>1</v>
      </c>
      <c r="U67">
        <v>2</v>
      </c>
      <c r="V67">
        <v>0</v>
      </c>
      <c r="W67">
        <v>0</v>
      </c>
      <c r="X67">
        <v>2.6</v>
      </c>
      <c r="Y67">
        <v>3.8</v>
      </c>
      <c r="Z67">
        <v>2.4</v>
      </c>
      <c r="AA67">
        <v>2.75</v>
      </c>
      <c r="AB67">
        <v>3.2</v>
      </c>
      <c r="AC67">
        <v>2.2999999999999998</v>
      </c>
      <c r="AD67">
        <v>2.5499999999999998</v>
      </c>
      <c r="AE67">
        <v>3.35</v>
      </c>
      <c r="AF67">
        <v>2.4500000000000002</v>
      </c>
      <c r="AG67">
        <v>2.62</v>
      </c>
      <c r="AH67">
        <v>3.61</v>
      </c>
      <c r="AI67">
        <v>2.62</v>
      </c>
      <c r="AJ67">
        <v>2.62</v>
      </c>
      <c r="AK67">
        <v>3.6</v>
      </c>
      <c r="AL67">
        <v>2.5</v>
      </c>
      <c r="AM67">
        <v>2.7</v>
      </c>
      <c r="AN67">
        <v>3.5</v>
      </c>
      <c r="AO67">
        <v>2.5499999999999998</v>
      </c>
      <c r="AP67">
        <v>35</v>
      </c>
      <c r="AQ67">
        <v>2.75</v>
      </c>
      <c r="AR67">
        <v>2.56</v>
      </c>
      <c r="AS67">
        <v>3.8</v>
      </c>
      <c r="AT67">
        <v>3.46</v>
      </c>
      <c r="AU67">
        <v>2.62</v>
      </c>
      <c r="AV67">
        <v>2.5</v>
      </c>
      <c r="AW67">
        <v>31</v>
      </c>
      <c r="AX67">
        <v>1.92</v>
      </c>
      <c r="AY67">
        <v>1.81</v>
      </c>
      <c r="AZ67">
        <v>2.0299999999999998</v>
      </c>
      <c r="BA67">
        <v>1.93</v>
      </c>
      <c r="BB67">
        <v>14</v>
      </c>
      <c r="BC67">
        <v>0</v>
      </c>
      <c r="BD67">
        <v>1.95</v>
      </c>
      <c r="BE67">
        <v>1.91</v>
      </c>
      <c r="BF67">
        <v>1.95</v>
      </c>
      <c r="BG67">
        <v>1.91</v>
      </c>
      <c r="BH67">
        <v>2.5499999999999998</v>
      </c>
      <c r="BI67">
        <v>3.51</v>
      </c>
      <c r="BJ67">
        <v>2.78</v>
      </c>
    </row>
    <row r="68" spans="1:62" s="6" customFormat="1" x14ac:dyDescent="0.2">
      <c r="A68" t="s">
        <v>283</v>
      </c>
      <c r="B68" s="4">
        <v>43421</v>
      </c>
      <c r="C68" t="s">
        <v>294</v>
      </c>
      <c r="D68" t="s">
        <v>291</v>
      </c>
      <c r="E68">
        <v>1</v>
      </c>
      <c r="F68">
        <v>5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 t="s">
        <v>484</v>
      </c>
      <c r="L68">
        <v>5</v>
      </c>
      <c r="M68">
        <v>13</v>
      </c>
      <c r="N68">
        <v>2</v>
      </c>
      <c r="O68">
        <v>5</v>
      </c>
      <c r="P68">
        <v>15</v>
      </c>
      <c r="Q68">
        <v>16</v>
      </c>
      <c r="R68">
        <v>5</v>
      </c>
      <c r="S68">
        <v>6</v>
      </c>
      <c r="T68">
        <v>1</v>
      </c>
      <c r="U68">
        <v>1</v>
      </c>
      <c r="V68">
        <v>0</v>
      </c>
      <c r="W68">
        <v>0</v>
      </c>
      <c r="X68">
        <v>4.33</v>
      </c>
      <c r="Y68">
        <v>3.8</v>
      </c>
      <c r="Z68">
        <v>1.75</v>
      </c>
      <c r="AA68">
        <v>3.5</v>
      </c>
      <c r="AB68">
        <v>3.7</v>
      </c>
      <c r="AC68">
        <v>1.8</v>
      </c>
      <c r="AD68">
        <v>3.95</v>
      </c>
      <c r="AE68">
        <v>3.65</v>
      </c>
      <c r="AF68">
        <v>1.75</v>
      </c>
      <c r="AG68">
        <v>4.05</v>
      </c>
      <c r="AH68">
        <v>3.95</v>
      </c>
      <c r="AI68">
        <v>1.83</v>
      </c>
      <c r="AJ68">
        <v>4.2</v>
      </c>
      <c r="AK68">
        <v>3.8</v>
      </c>
      <c r="AL68">
        <v>1.78</v>
      </c>
      <c r="AM68">
        <v>4.2</v>
      </c>
      <c r="AN68">
        <v>3.8</v>
      </c>
      <c r="AO68">
        <v>1.83</v>
      </c>
      <c r="AP68">
        <v>35</v>
      </c>
      <c r="AQ68">
        <v>4.33</v>
      </c>
      <c r="AR68">
        <v>3.93</v>
      </c>
      <c r="AS68">
        <v>3.95</v>
      </c>
      <c r="AT68">
        <v>3.7</v>
      </c>
      <c r="AU68">
        <v>1.83</v>
      </c>
      <c r="AV68">
        <v>1.77</v>
      </c>
      <c r="AW68">
        <v>30</v>
      </c>
      <c r="AX68">
        <v>1.75</v>
      </c>
      <c r="AY68">
        <v>1.71</v>
      </c>
      <c r="AZ68">
        <v>2.12</v>
      </c>
      <c r="BA68">
        <v>2.0299999999999998</v>
      </c>
      <c r="BB68">
        <v>14</v>
      </c>
      <c r="BC68">
        <v>0.5</v>
      </c>
      <c r="BD68">
        <v>2.0499999999999998</v>
      </c>
      <c r="BE68">
        <v>1.99</v>
      </c>
      <c r="BF68">
        <v>1.84</v>
      </c>
      <c r="BG68">
        <v>1.78</v>
      </c>
      <c r="BH68">
        <v>4.33</v>
      </c>
      <c r="BI68">
        <v>4.1900000000000004</v>
      </c>
      <c r="BJ68">
        <v>1.75</v>
      </c>
    </row>
    <row r="69" spans="1:62" s="6" customFormat="1" x14ac:dyDescent="0.2">
      <c r="A69" t="s">
        <v>283</v>
      </c>
      <c r="B69" s="4">
        <v>43421</v>
      </c>
      <c r="C69" t="s">
        <v>287</v>
      </c>
      <c r="D69" t="s">
        <v>285</v>
      </c>
      <c r="E69">
        <v>3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 t="s">
        <v>394</v>
      </c>
      <c r="L69">
        <v>20</v>
      </c>
      <c r="M69">
        <v>11</v>
      </c>
      <c r="N69">
        <v>6</v>
      </c>
      <c r="O69">
        <v>6</v>
      </c>
      <c r="P69">
        <v>8</v>
      </c>
      <c r="Q69">
        <v>12</v>
      </c>
      <c r="R69">
        <v>8</v>
      </c>
      <c r="S69">
        <v>5</v>
      </c>
      <c r="T69">
        <v>1</v>
      </c>
      <c r="U69">
        <v>3</v>
      </c>
      <c r="V69">
        <v>0</v>
      </c>
      <c r="W69">
        <v>0</v>
      </c>
      <c r="X69">
        <v>2.5</v>
      </c>
      <c r="Y69">
        <v>3.5</v>
      </c>
      <c r="Z69">
        <v>2.62</v>
      </c>
      <c r="AA69">
        <v>2.4</v>
      </c>
      <c r="AB69">
        <v>3.4</v>
      </c>
      <c r="AC69">
        <v>2.5</v>
      </c>
      <c r="AD69">
        <v>2.6</v>
      </c>
      <c r="AE69">
        <v>3.35</v>
      </c>
      <c r="AF69">
        <v>2.4</v>
      </c>
      <c r="AG69">
        <v>2.69</v>
      </c>
      <c r="AH69">
        <v>3.67</v>
      </c>
      <c r="AI69">
        <v>2.5099999999999998</v>
      </c>
      <c r="AJ69">
        <v>2.62</v>
      </c>
      <c r="AK69">
        <v>3.5</v>
      </c>
      <c r="AL69">
        <v>2.5499999999999998</v>
      </c>
      <c r="AM69">
        <v>2.63</v>
      </c>
      <c r="AN69">
        <v>3.5</v>
      </c>
      <c r="AO69">
        <v>2.6</v>
      </c>
      <c r="AP69">
        <v>35</v>
      </c>
      <c r="AQ69">
        <v>2.7</v>
      </c>
      <c r="AR69">
        <v>2.5299999999999998</v>
      </c>
      <c r="AS69">
        <v>3.67</v>
      </c>
      <c r="AT69">
        <v>3.42</v>
      </c>
      <c r="AU69">
        <v>2.62</v>
      </c>
      <c r="AV69">
        <v>2.48</v>
      </c>
      <c r="AW69">
        <v>31</v>
      </c>
      <c r="AX69">
        <v>1.76</v>
      </c>
      <c r="AY69">
        <v>1.72</v>
      </c>
      <c r="AZ69">
        <v>2.1</v>
      </c>
      <c r="BA69">
        <v>2.02</v>
      </c>
      <c r="BB69">
        <v>14</v>
      </c>
      <c r="BC69">
        <v>0</v>
      </c>
      <c r="BD69">
        <v>2</v>
      </c>
      <c r="BE69">
        <v>1.91</v>
      </c>
      <c r="BF69">
        <v>1.92</v>
      </c>
      <c r="BG69">
        <v>1.86</v>
      </c>
      <c r="BH69">
        <v>2.41</v>
      </c>
      <c r="BI69">
        <v>3.7</v>
      </c>
      <c r="BJ69">
        <v>2.84</v>
      </c>
    </row>
    <row r="70" spans="1:62" s="6" customFormat="1" x14ac:dyDescent="0.2">
      <c r="A70" t="s">
        <v>283</v>
      </c>
      <c r="B70" s="4">
        <v>43421</v>
      </c>
      <c r="C70" t="s">
        <v>290</v>
      </c>
      <c r="D70" t="s">
        <v>296</v>
      </c>
      <c r="E70">
        <v>1</v>
      </c>
      <c r="F70">
        <v>1</v>
      </c>
      <c r="G70" t="str">
        <f t="shared" si="12"/>
        <v>D</v>
      </c>
      <c r="H70">
        <v>0</v>
      </c>
      <c r="I70">
        <v>0</v>
      </c>
      <c r="J70" t="str">
        <f t="shared" si="13"/>
        <v>D</v>
      </c>
      <c r="K70" t="s">
        <v>295</v>
      </c>
      <c r="L70">
        <v>11</v>
      </c>
      <c r="M70">
        <v>11</v>
      </c>
      <c r="N70">
        <v>3</v>
      </c>
      <c r="O70">
        <v>3</v>
      </c>
      <c r="P70">
        <v>15</v>
      </c>
      <c r="Q70">
        <v>15</v>
      </c>
      <c r="R70">
        <v>9</v>
      </c>
      <c r="S70">
        <v>8</v>
      </c>
      <c r="T70">
        <v>3</v>
      </c>
      <c r="U70">
        <v>2</v>
      </c>
      <c r="V70">
        <v>0</v>
      </c>
      <c r="W70">
        <v>0</v>
      </c>
      <c r="X70">
        <v>2.2999999999999998</v>
      </c>
      <c r="Y70">
        <v>3.5</v>
      </c>
      <c r="Z70">
        <v>2.9</v>
      </c>
      <c r="AA70">
        <v>2.2000000000000002</v>
      </c>
      <c r="AB70">
        <v>3.4</v>
      </c>
      <c r="AC70">
        <v>2.75</v>
      </c>
      <c r="AD70">
        <v>2.2999999999999998</v>
      </c>
      <c r="AE70">
        <v>3.2</v>
      </c>
      <c r="AF70">
        <v>2.85</v>
      </c>
      <c r="AG70">
        <v>2.41</v>
      </c>
      <c r="AH70">
        <v>3.37</v>
      </c>
      <c r="AI70">
        <v>3.02</v>
      </c>
      <c r="AJ70">
        <v>2.38</v>
      </c>
      <c r="AK70">
        <v>3.3</v>
      </c>
      <c r="AL70">
        <v>3</v>
      </c>
      <c r="AM70">
        <v>2.38</v>
      </c>
      <c r="AN70">
        <v>3.4</v>
      </c>
      <c r="AO70">
        <v>3</v>
      </c>
      <c r="AP70">
        <v>35</v>
      </c>
      <c r="AQ70">
        <v>2.48</v>
      </c>
      <c r="AR70">
        <v>2.33</v>
      </c>
      <c r="AS70">
        <v>3.5</v>
      </c>
      <c r="AT70">
        <v>3.27</v>
      </c>
      <c r="AU70">
        <v>3.1</v>
      </c>
      <c r="AV70">
        <v>2.84</v>
      </c>
      <c r="AW70">
        <v>33</v>
      </c>
      <c r="AX70">
        <v>1.95</v>
      </c>
      <c r="AY70">
        <v>1.88</v>
      </c>
      <c r="AZ70">
        <v>1.91</v>
      </c>
      <c r="BA70">
        <v>1.84</v>
      </c>
      <c r="BB70">
        <v>15</v>
      </c>
      <c r="BC70">
        <v>-0.25</v>
      </c>
      <c r="BD70">
        <v>2.16</v>
      </c>
      <c r="BE70">
        <v>2.0299999999999998</v>
      </c>
      <c r="BF70">
        <v>1.82</v>
      </c>
      <c r="BG70">
        <v>1.76</v>
      </c>
      <c r="BH70">
        <v>2.27</v>
      </c>
      <c r="BI70">
        <v>3.48</v>
      </c>
      <c r="BJ70">
        <v>3.23</v>
      </c>
    </row>
    <row r="71" spans="1:62" s="6" customFormat="1" x14ac:dyDescent="0.2">
      <c r="A71" t="s">
        <v>283</v>
      </c>
      <c r="B71" s="4">
        <v>43421</v>
      </c>
      <c r="C71" t="s">
        <v>293</v>
      </c>
      <c r="D71" t="s">
        <v>297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 t="s">
        <v>482</v>
      </c>
      <c r="L71">
        <v>8</v>
      </c>
      <c r="M71">
        <v>13</v>
      </c>
      <c r="N71">
        <v>3</v>
      </c>
      <c r="O71">
        <v>7</v>
      </c>
      <c r="P71">
        <v>8</v>
      </c>
      <c r="Q71">
        <v>15</v>
      </c>
      <c r="R71">
        <v>5</v>
      </c>
      <c r="S71">
        <v>7</v>
      </c>
      <c r="T71">
        <v>0</v>
      </c>
      <c r="U71">
        <v>3</v>
      </c>
      <c r="V71">
        <v>0</v>
      </c>
      <c r="W71">
        <v>0</v>
      </c>
      <c r="X71">
        <v>3.8</v>
      </c>
      <c r="Y71">
        <v>3.8</v>
      </c>
      <c r="Z71">
        <v>1.85</v>
      </c>
      <c r="AA71">
        <v>3.4</v>
      </c>
      <c r="AB71">
        <v>3.5</v>
      </c>
      <c r="AC71">
        <v>1.9</v>
      </c>
      <c r="AD71">
        <v>3.65</v>
      </c>
      <c r="AE71">
        <v>3.55</v>
      </c>
      <c r="AF71">
        <v>1.85</v>
      </c>
      <c r="AG71">
        <v>3.91</v>
      </c>
      <c r="AH71">
        <v>3.85</v>
      </c>
      <c r="AI71">
        <v>1.88</v>
      </c>
      <c r="AJ71">
        <v>3.75</v>
      </c>
      <c r="AK71">
        <v>3.8</v>
      </c>
      <c r="AL71">
        <v>1.88</v>
      </c>
      <c r="AM71">
        <v>4</v>
      </c>
      <c r="AN71">
        <v>3.8</v>
      </c>
      <c r="AO71">
        <v>1.87</v>
      </c>
      <c r="AP71">
        <v>35</v>
      </c>
      <c r="AQ71">
        <v>4</v>
      </c>
      <c r="AR71">
        <v>3.7</v>
      </c>
      <c r="AS71">
        <v>3.85</v>
      </c>
      <c r="AT71">
        <v>3.61</v>
      </c>
      <c r="AU71">
        <v>1.91</v>
      </c>
      <c r="AV71">
        <v>1.85</v>
      </c>
      <c r="AW71">
        <v>31</v>
      </c>
      <c r="AX71">
        <v>1.7</v>
      </c>
      <c r="AY71">
        <v>1.66</v>
      </c>
      <c r="AZ71">
        <v>2.2000000000000002</v>
      </c>
      <c r="BA71">
        <v>2.11</v>
      </c>
      <c r="BB71">
        <v>14</v>
      </c>
      <c r="BC71">
        <v>0.5</v>
      </c>
      <c r="BD71">
        <v>2</v>
      </c>
      <c r="BE71">
        <v>1.92</v>
      </c>
      <c r="BF71">
        <v>1.91</v>
      </c>
      <c r="BG71">
        <v>1.85</v>
      </c>
      <c r="BH71">
        <v>3.81</v>
      </c>
      <c r="BI71">
        <v>3.85</v>
      </c>
      <c r="BJ71">
        <v>1.93</v>
      </c>
    </row>
    <row r="72" spans="1:62" s="6" customFormat="1" x14ac:dyDescent="0.2">
      <c r="A72" t="s">
        <v>283</v>
      </c>
      <c r="B72" s="4">
        <v>43435</v>
      </c>
      <c r="C72" t="s">
        <v>291</v>
      </c>
      <c r="D72" t="s">
        <v>293</v>
      </c>
      <c r="E72">
        <v>5</v>
      </c>
      <c r="F72">
        <v>2</v>
      </c>
      <c r="G72" t="str">
        <f t="shared" ref="G72:G81" si="14">IF(OR(E72="",F72=""),"",IF(E72&gt;F72,"H",IF(E72=F72,"D","A")))</f>
        <v>H</v>
      </c>
      <c r="H72">
        <v>2</v>
      </c>
      <c r="I72">
        <v>1</v>
      </c>
      <c r="J72" t="str">
        <f t="shared" ref="J72:J81" si="15">IF(OR(H72="",I72=""),"",IF(H72&gt;I72,"H",IF(H72=I72,"D","A")))</f>
        <v>H</v>
      </c>
      <c r="K72" s="7" t="s">
        <v>286</v>
      </c>
      <c r="L72">
        <v>9</v>
      </c>
      <c r="M72">
        <v>9</v>
      </c>
      <c r="N72">
        <v>6</v>
      </c>
      <c r="O72">
        <v>7</v>
      </c>
      <c r="P72">
        <v>8</v>
      </c>
      <c r="Q72">
        <v>6</v>
      </c>
      <c r="R72">
        <v>2</v>
      </c>
      <c r="S72">
        <v>4</v>
      </c>
      <c r="T72">
        <v>1</v>
      </c>
      <c r="U72">
        <v>0</v>
      </c>
      <c r="V72">
        <v>0</v>
      </c>
      <c r="W72">
        <v>0</v>
      </c>
      <c r="X72">
        <v>1.3</v>
      </c>
      <c r="Y72">
        <v>5.5</v>
      </c>
      <c r="Z72">
        <v>9</v>
      </c>
      <c r="AA72">
        <v>1.26</v>
      </c>
      <c r="AB72">
        <v>5</v>
      </c>
      <c r="AC72">
        <v>8.5</v>
      </c>
      <c r="AD72">
        <v>1.3</v>
      </c>
      <c r="AE72">
        <v>4.9000000000000004</v>
      </c>
      <c r="AF72">
        <v>7.5</v>
      </c>
      <c r="AG72">
        <v>1.31</v>
      </c>
      <c r="AH72">
        <v>5.31</v>
      </c>
      <c r="AI72">
        <v>9.44</v>
      </c>
      <c r="AJ72">
        <v>1.32</v>
      </c>
      <c r="AK72">
        <v>5.25</v>
      </c>
      <c r="AL72">
        <v>8.5</v>
      </c>
      <c r="AM72">
        <v>1.3</v>
      </c>
      <c r="AN72">
        <v>5.25</v>
      </c>
      <c r="AO72">
        <v>10.5</v>
      </c>
      <c r="AP72">
        <v>36</v>
      </c>
      <c r="AQ72">
        <v>1.35</v>
      </c>
      <c r="AR72">
        <v>1.3</v>
      </c>
      <c r="AS72">
        <v>5.5</v>
      </c>
      <c r="AT72">
        <v>5.04</v>
      </c>
      <c r="AU72">
        <v>10.5</v>
      </c>
      <c r="AV72">
        <v>8.44</v>
      </c>
      <c r="AW72">
        <v>30</v>
      </c>
      <c r="AX72">
        <v>1.55</v>
      </c>
      <c r="AY72">
        <v>1.49</v>
      </c>
      <c r="AZ72">
        <v>2.67</v>
      </c>
      <c r="BA72">
        <v>2.48</v>
      </c>
      <c r="BB72">
        <v>17</v>
      </c>
      <c r="BC72">
        <v>-1.5</v>
      </c>
      <c r="BD72">
        <v>2</v>
      </c>
      <c r="BE72">
        <v>1.9</v>
      </c>
      <c r="BF72">
        <v>2</v>
      </c>
      <c r="BG72">
        <v>1.88</v>
      </c>
      <c r="BH72">
        <v>1.32</v>
      </c>
      <c r="BI72">
        <v>5.27</v>
      </c>
      <c r="BJ72">
        <v>9.3800000000000008</v>
      </c>
    </row>
    <row r="73" spans="1:62" s="6" customFormat="1" x14ac:dyDescent="0.2">
      <c r="A73" t="s">
        <v>283</v>
      </c>
      <c r="B73" s="4">
        <v>43435</v>
      </c>
      <c r="C73" t="s">
        <v>285</v>
      </c>
      <c r="D73" t="s">
        <v>294</v>
      </c>
      <c r="E73">
        <v>4</v>
      </c>
      <c r="F73">
        <v>1</v>
      </c>
      <c r="G73" t="str">
        <f t="shared" si="14"/>
        <v>H</v>
      </c>
      <c r="H73">
        <v>0</v>
      </c>
      <c r="I73">
        <v>0</v>
      </c>
      <c r="J73" t="str">
        <f t="shared" si="15"/>
        <v>D</v>
      </c>
      <c r="K73" s="7" t="s">
        <v>302</v>
      </c>
      <c r="L73">
        <v>17</v>
      </c>
      <c r="M73">
        <v>6</v>
      </c>
      <c r="N73">
        <v>9</v>
      </c>
      <c r="O73">
        <v>1</v>
      </c>
      <c r="P73">
        <v>6</v>
      </c>
      <c r="Q73">
        <v>13</v>
      </c>
      <c r="R73">
        <v>4</v>
      </c>
      <c r="S73">
        <v>3</v>
      </c>
      <c r="T73">
        <v>0</v>
      </c>
      <c r="U73">
        <v>2</v>
      </c>
      <c r="V73">
        <v>0</v>
      </c>
      <c r="W73">
        <v>0</v>
      </c>
      <c r="X73">
        <v>2.1</v>
      </c>
      <c r="Y73">
        <v>3.5</v>
      </c>
      <c r="Z73">
        <v>3.25</v>
      </c>
      <c r="AA73">
        <v>2.1</v>
      </c>
      <c r="AB73">
        <v>3.25</v>
      </c>
      <c r="AC73">
        <v>3.1</v>
      </c>
      <c r="AD73">
        <v>2</v>
      </c>
      <c r="AE73">
        <v>3.5</v>
      </c>
      <c r="AF73">
        <v>3.15</v>
      </c>
      <c r="AG73">
        <v>2.1</v>
      </c>
      <c r="AH73">
        <v>3.8</v>
      </c>
      <c r="AI73">
        <v>3.31</v>
      </c>
      <c r="AJ73">
        <v>2.0499999999999998</v>
      </c>
      <c r="AK73">
        <v>3.7</v>
      </c>
      <c r="AL73">
        <v>3.3</v>
      </c>
      <c r="AM73">
        <v>2.0499999999999998</v>
      </c>
      <c r="AN73">
        <v>3.7</v>
      </c>
      <c r="AO73">
        <v>3.4</v>
      </c>
      <c r="AP73">
        <v>35</v>
      </c>
      <c r="AQ73">
        <v>2.1</v>
      </c>
      <c r="AR73">
        <v>2.04</v>
      </c>
      <c r="AS73">
        <v>3.84</v>
      </c>
      <c r="AT73">
        <v>3.54</v>
      </c>
      <c r="AU73">
        <v>3.4</v>
      </c>
      <c r="AV73">
        <v>3.21</v>
      </c>
      <c r="AW73">
        <v>30</v>
      </c>
      <c r="AX73">
        <v>1.7</v>
      </c>
      <c r="AY73">
        <v>1.62</v>
      </c>
      <c r="AZ73">
        <v>2.2999999999999998</v>
      </c>
      <c r="BA73">
        <v>2.19</v>
      </c>
      <c r="BB73">
        <v>16</v>
      </c>
      <c r="BC73">
        <v>-0.25</v>
      </c>
      <c r="BD73">
        <v>1.83</v>
      </c>
      <c r="BE73">
        <v>1.78</v>
      </c>
      <c r="BF73">
        <v>2.08</v>
      </c>
      <c r="BG73">
        <v>2</v>
      </c>
      <c r="BH73">
        <v>1.89</v>
      </c>
      <c r="BI73">
        <v>4.08</v>
      </c>
      <c r="BJ73">
        <v>3.75</v>
      </c>
    </row>
    <row r="74" spans="1:62" s="6" customFormat="1" x14ac:dyDescent="0.2">
      <c r="A74" t="s">
        <v>283</v>
      </c>
      <c r="B74" s="4">
        <v>43435</v>
      </c>
      <c r="C74" t="s">
        <v>284</v>
      </c>
      <c r="D74" t="s">
        <v>290</v>
      </c>
      <c r="E74">
        <v>0</v>
      </c>
      <c r="F74">
        <v>2</v>
      </c>
      <c r="G74" t="str">
        <f t="shared" si="14"/>
        <v>A</v>
      </c>
      <c r="H74">
        <v>0</v>
      </c>
      <c r="I74">
        <v>1</v>
      </c>
      <c r="J74" t="str">
        <f t="shared" si="15"/>
        <v>A</v>
      </c>
      <c r="K74" s="7" t="s">
        <v>282</v>
      </c>
      <c r="L74">
        <v>6</v>
      </c>
      <c r="M74">
        <v>6</v>
      </c>
      <c r="N74">
        <v>2</v>
      </c>
      <c r="O74">
        <v>5</v>
      </c>
      <c r="P74">
        <v>11</v>
      </c>
      <c r="Q74">
        <v>8</v>
      </c>
      <c r="R74">
        <v>4</v>
      </c>
      <c r="S74">
        <v>7</v>
      </c>
      <c r="T74">
        <v>2</v>
      </c>
      <c r="U74">
        <v>2</v>
      </c>
      <c r="V74">
        <v>0</v>
      </c>
      <c r="W74">
        <v>0</v>
      </c>
      <c r="X74">
        <v>1.83</v>
      </c>
      <c r="Y74">
        <v>3.6</v>
      </c>
      <c r="Z74">
        <v>4.2</v>
      </c>
      <c r="AA74">
        <v>1.8</v>
      </c>
      <c r="AB74">
        <v>3.6</v>
      </c>
      <c r="AC74">
        <v>3.6</v>
      </c>
      <c r="AD74">
        <v>1.8</v>
      </c>
      <c r="AE74">
        <v>3.5</v>
      </c>
      <c r="AF74">
        <v>3.95</v>
      </c>
      <c r="AG74">
        <v>1.84</v>
      </c>
      <c r="AH74">
        <v>3.73</v>
      </c>
      <c r="AI74">
        <v>4.28</v>
      </c>
      <c r="AJ74">
        <v>1.8</v>
      </c>
      <c r="AK74">
        <v>3.6</v>
      </c>
      <c r="AL74">
        <v>4.33</v>
      </c>
      <c r="AM74">
        <v>1.83</v>
      </c>
      <c r="AN74">
        <v>3.7</v>
      </c>
      <c r="AO74">
        <v>4.3</v>
      </c>
      <c r="AP74">
        <v>35</v>
      </c>
      <c r="AQ74">
        <v>1.85</v>
      </c>
      <c r="AR74">
        <v>1.8</v>
      </c>
      <c r="AS74">
        <v>3.73</v>
      </c>
      <c r="AT74">
        <v>3.56</v>
      </c>
      <c r="AU74">
        <v>4.33</v>
      </c>
      <c r="AV74">
        <v>4</v>
      </c>
      <c r="AW74">
        <v>31</v>
      </c>
      <c r="AX74">
        <v>1.87</v>
      </c>
      <c r="AY74">
        <v>1.79</v>
      </c>
      <c r="AZ74">
        <v>2.1</v>
      </c>
      <c r="BA74">
        <v>1.95</v>
      </c>
      <c r="BB74">
        <v>14</v>
      </c>
      <c r="BC74">
        <v>-0.75</v>
      </c>
      <c r="BD74">
        <v>2.1</v>
      </c>
      <c r="BE74">
        <v>2.0499999999999998</v>
      </c>
      <c r="BF74">
        <v>1.81</v>
      </c>
      <c r="BG74">
        <v>1.74</v>
      </c>
      <c r="BH74">
        <v>1.78</v>
      </c>
      <c r="BI74">
        <v>3.85</v>
      </c>
      <c r="BJ74">
        <v>4.51</v>
      </c>
    </row>
    <row r="75" spans="1:62" s="6" customFormat="1" x14ac:dyDescent="0.2">
      <c r="A75" t="s">
        <v>283</v>
      </c>
      <c r="B75" s="4">
        <v>43435</v>
      </c>
      <c r="C75" t="s">
        <v>297</v>
      </c>
      <c r="D75" t="s">
        <v>288</v>
      </c>
      <c r="E75">
        <v>2</v>
      </c>
      <c r="F75">
        <v>0</v>
      </c>
      <c r="G75" t="str">
        <f t="shared" si="14"/>
        <v>H</v>
      </c>
      <c r="H75">
        <v>2</v>
      </c>
      <c r="I75">
        <v>0</v>
      </c>
      <c r="J75" t="str">
        <f t="shared" si="15"/>
        <v>H</v>
      </c>
      <c r="K75" s="7" t="s">
        <v>298</v>
      </c>
      <c r="L75">
        <v>13</v>
      </c>
      <c r="M75">
        <v>12</v>
      </c>
      <c r="N75">
        <v>6</v>
      </c>
      <c r="O75">
        <v>6</v>
      </c>
      <c r="P75">
        <v>7</v>
      </c>
      <c r="Q75">
        <v>18</v>
      </c>
      <c r="R75">
        <v>5</v>
      </c>
      <c r="S75">
        <v>5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3.75</v>
      </c>
      <c r="Z75">
        <v>4.33</v>
      </c>
      <c r="AA75">
        <v>1.72</v>
      </c>
      <c r="AB75">
        <v>3.75</v>
      </c>
      <c r="AC75">
        <v>3.75</v>
      </c>
      <c r="AD75">
        <v>1.75</v>
      </c>
      <c r="AE75">
        <v>3.65</v>
      </c>
      <c r="AF75">
        <v>3.95</v>
      </c>
      <c r="AG75">
        <v>1.8</v>
      </c>
      <c r="AH75">
        <v>3.87</v>
      </c>
      <c r="AI75">
        <v>4.3</v>
      </c>
      <c r="AJ75">
        <v>1.75</v>
      </c>
      <c r="AK75">
        <v>3.8</v>
      </c>
      <c r="AL75">
        <v>4.4000000000000004</v>
      </c>
      <c r="AM75">
        <v>1.75</v>
      </c>
      <c r="AN75">
        <v>3.9</v>
      </c>
      <c r="AO75">
        <v>4.5</v>
      </c>
      <c r="AP75">
        <v>35</v>
      </c>
      <c r="AQ75">
        <v>1.81</v>
      </c>
      <c r="AR75">
        <v>1.74</v>
      </c>
      <c r="AS75">
        <v>3.95</v>
      </c>
      <c r="AT75">
        <v>3.75</v>
      </c>
      <c r="AU75">
        <v>4.5</v>
      </c>
      <c r="AV75">
        <v>4.07</v>
      </c>
      <c r="AW75">
        <v>30</v>
      </c>
      <c r="AX75">
        <v>1.7</v>
      </c>
      <c r="AY75">
        <v>1.63</v>
      </c>
      <c r="AZ75">
        <v>2.2999999999999998</v>
      </c>
      <c r="BA75">
        <v>2.16</v>
      </c>
      <c r="BB75">
        <v>17</v>
      </c>
      <c r="BC75">
        <v>-0.75</v>
      </c>
      <c r="BD75">
        <v>2.04</v>
      </c>
      <c r="BE75">
        <v>1.96</v>
      </c>
      <c r="BF75">
        <v>1.89</v>
      </c>
      <c r="BG75">
        <v>1.82</v>
      </c>
      <c r="BH75">
        <v>1.81</v>
      </c>
      <c r="BI75">
        <v>3.85</v>
      </c>
      <c r="BJ75">
        <v>4.3499999999999996</v>
      </c>
    </row>
    <row r="76" spans="1:62" s="6" customFormat="1" x14ac:dyDescent="0.2">
      <c r="A76" t="s">
        <v>283</v>
      </c>
      <c r="B76" s="4">
        <v>43435</v>
      </c>
      <c r="C76" t="s">
        <v>296</v>
      </c>
      <c r="D76" t="s">
        <v>287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s="7" t="s">
        <v>292</v>
      </c>
      <c r="L76">
        <v>14</v>
      </c>
      <c r="M76">
        <v>12</v>
      </c>
      <c r="N76">
        <v>4</v>
      </c>
      <c r="O76">
        <v>7</v>
      </c>
      <c r="P76">
        <v>11</v>
      </c>
      <c r="Q76">
        <v>5</v>
      </c>
      <c r="R76">
        <v>7</v>
      </c>
      <c r="S76">
        <v>4</v>
      </c>
      <c r="T76">
        <v>3</v>
      </c>
      <c r="U76">
        <v>1</v>
      </c>
      <c r="V76">
        <v>0</v>
      </c>
      <c r="W76">
        <v>0</v>
      </c>
      <c r="X76">
        <v>2.7</v>
      </c>
      <c r="Y76">
        <v>3.6</v>
      </c>
      <c r="Z76">
        <v>2.37</v>
      </c>
      <c r="AA76">
        <v>2.5</v>
      </c>
      <c r="AB76">
        <v>3.4</v>
      </c>
      <c r="AC76">
        <v>2.4</v>
      </c>
      <c r="AD76">
        <v>2.65</v>
      </c>
      <c r="AE76">
        <v>3.45</v>
      </c>
      <c r="AF76">
        <v>2.2999999999999998</v>
      </c>
      <c r="AG76">
        <v>2.81</v>
      </c>
      <c r="AH76">
        <v>3.84</v>
      </c>
      <c r="AI76">
        <v>2.35</v>
      </c>
      <c r="AJ76">
        <v>2.75</v>
      </c>
      <c r="AK76">
        <v>3.7</v>
      </c>
      <c r="AL76">
        <v>2.35</v>
      </c>
      <c r="AM76">
        <v>2.8</v>
      </c>
      <c r="AN76">
        <v>3.6</v>
      </c>
      <c r="AO76">
        <v>2.4</v>
      </c>
      <c r="AP76">
        <v>35</v>
      </c>
      <c r="AQ76">
        <v>2.84</v>
      </c>
      <c r="AR76">
        <v>2.69</v>
      </c>
      <c r="AS76">
        <v>3.84</v>
      </c>
      <c r="AT76">
        <v>3.54</v>
      </c>
      <c r="AU76">
        <v>2.4</v>
      </c>
      <c r="AV76">
        <v>2.3199999999999998</v>
      </c>
      <c r="AW76">
        <v>31</v>
      </c>
      <c r="AX76">
        <v>1.8</v>
      </c>
      <c r="AY76">
        <v>1.71</v>
      </c>
      <c r="AZ76">
        <v>2.15</v>
      </c>
      <c r="BA76">
        <v>2.06</v>
      </c>
      <c r="BB76">
        <v>15</v>
      </c>
      <c r="BC76">
        <v>0</v>
      </c>
      <c r="BD76">
        <v>2.13</v>
      </c>
      <c r="BE76">
        <v>2.04</v>
      </c>
      <c r="BF76">
        <v>1.84</v>
      </c>
      <c r="BG76">
        <v>1.76</v>
      </c>
      <c r="BH76">
        <v>2.61</v>
      </c>
      <c r="BI76">
        <v>3.97</v>
      </c>
      <c r="BJ76">
        <v>2.48</v>
      </c>
    </row>
    <row r="77" spans="1:62" s="6" customFormat="1" x14ac:dyDescent="0.2">
      <c r="A77" t="s">
        <v>283</v>
      </c>
      <c r="B77" s="4">
        <v>43442</v>
      </c>
      <c r="C77" t="s">
        <v>294</v>
      </c>
      <c r="D77" t="s">
        <v>293</v>
      </c>
      <c r="E77">
        <v>1</v>
      </c>
      <c r="F77">
        <v>2</v>
      </c>
      <c r="G77" t="str">
        <f t="shared" si="14"/>
        <v>A</v>
      </c>
      <c r="H77">
        <v>1</v>
      </c>
      <c r="I77">
        <v>1</v>
      </c>
      <c r="J77" t="str">
        <f t="shared" si="15"/>
        <v>D</v>
      </c>
      <c r="K77" t="s">
        <v>612</v>
      </c>
      <c r="L77">
        <v>5</v>
      </c>
      <c r="M77">
        <v>7</v>
      </c>
      <c r="N77">
        <v>3</v>
      </c>
      <c r="O77">
        <v>2</v>
      </c>
      <c r="P77">
        <v>12</v>
      </c>
      <c r="Q77">
        <v>15</v>
      </c>
      <c r="R77">
        <v>1</v>
      </c>
      <c r="S77">
        <v>2</v>
      </c>
      <c r="T77">
        <v>4</v>
      </c>
      <c r="U77">
        <v>3</v>
      </c>
      <c r="V77">
        <v>0</v>
      </c>
      <c r="W77">
        <v>0</v>
      </c>
      <c r="X77">
        <v>2.14</v>
      </c>
      <c r="Y77">
        <v>3.5</v>
      </c>
      <c r="Z77">
        <v>3.2</v>
      </c>
      <c r="AA77">
        <v>2.1</v>
      </c>
      <c r="AB77">
        <v>3.2</v>
      </c>
      <c r="AC77">
        <v>3.1</v>
      </c>
      <c r="AD77">
        <v>2.2000000000000002</v>
      </c>
      <c r="AE77">
        <v>3.35</v>
      </c>
      <c r="AF77">
        <v>2.9</v>
      </c>
      <c r="AG77">
        <v>2.31</v>
      </c>
      <c r="AH77">
        <v>3.33</v>
      </c>
      <c r="AI77">
        <v>3.18</v>
      </c>
      <c r="AJ77">
        <v>2.25</v>
      </c>
      <c r="AK77">
        <v>3.4</v>
      </c>
      <c r="AL77">
        <v>3.1</v>
      </c>
      <c r="AM77">
        <v>2.15</v>
      </c>
      <c r="AN77">
        <v>3.5</v>
      </c>
      <c r="AO77">
        <v>3.3</v>
      </c>
      <c r="AP77">
        <v>35</v>
      </c>
      <c r="AQ77">
        <v>2.31</v>
      </c>
      <c r="AR77">
        <v>2.19</v>
      </c>
      <c r="AS77">
        <v>3.6</v>
      </c>
      <c r="AT77">
        <v>3.37</v>
      </c>
      <c r="AU77">
        <v>3.3</v>
      </c>
      <c r="AV77">
        <v>2.99</v>
      </c>
      <c r="AW77">
        <v>30</v>
      </c>
      <c r="AX77">
        <v>1.7</v>
      </c>
      <c r="AY77">
        <v>1.63</v>
      </c>
      <c r="AZ77">
        <v>2.25</v>
      </c>
      <c r="BA77">
        <v>2.17</v>
      </c>
      <c r="BB77">
        <v>14</v>
      </c>
      <c r="BC77">
        <v>-0.25</v>
      </c>
      <c r="BD77">
        <v>1.98</v>
      </c>
      <c r="BE77">
        <v>1.9</v>
      </c>
      <c r="BF77">
        <v>2</v>
      </c>
      <c r="BG77">
        <v>1.86</v>
      </c>
      <c r="BH77">
        <v>2.5</v>
      </c>
      <c r="BI77">
        <v>3.47</v>
      </c>
      <c r="BJ77">
        <v>2.87</v>
      </c>
    </row>
    <row r="78" spans="1:62" s="6" customFormat="1" x14ac:dyDescent="0.2">
      <c r="A78" t="s">
        <v>283</v>
      </c>
      <c r="B78" s="4">
        <v>43442</v>
      </c>
      <c r="C78" t="s">
        <v>285</v>
      </c>
      <c r="D78" t="s">
        <v>288</v>
      </c>
      <c r="E78">
        <v>1</v>
      </c>
      <c r="F78">
        <v>1</v>
      </c>
      <c r="G78" t="str">
        <f t="shared" si="14"/>
        <v>D</v>
      </c>
      <c r="H78">
        <v>0</v>
      </c>
      <c r="I78">
        <v>1</v>
      </c>
      <c r="J78" t="str">
        <f t="shared" si="15"/>
        <v>A</v>
      </c>
      <c r="K78" t="s">
        <v>484</v>
      </c>
      <c r="L78">
        <v>21</v>
      </c>
      <c r="M78">
        <v>7</v>
      </c>
      <c r="N78">
        <v>9</v>
      </c>
      <c r="O78">
        <v>4</v>
      </c>
      <c r="P78">
        <v>3</v>
      </c>
      <c r="Q78">
        <v>18</v>
      </c>
      <c r="R78">
        <v>8</v>
      </c>
      <c r="S78">
        <v>2</v>
      </c>
      <c r="T78">
        <v>1</v>
      </c>
      <c r="U78">
        <v>1</v>
      </c>
      <c r="V78">
        <v>0</v>
      </c>
      <c r="W78">
        <v>0</v>
      </c>
      <c r="X78">
        <v>2.25</v>
      </c>
      <c r="Y78">
        <v>3.5</v>
      </c>
      <c r="Z78">
        <v>3</v>
      </c>
      <c r="AA78">
        <v>2.25</v>
      </c>
      <c r="AB78">
        <v>3.7</v>
      </c>
      <c r="AC78">
        <v>2.5</v>
      </c>
      <c r="AD78">
        <v>2.2000000000000002</v>
      </c>
      <c r="AE78">
        <v>3.5</v>
      </c>
      <c r="AF78">
        <v>2.75</v>
      </c>
      <c r="AG78">
        <v>2.33</v>
      </c>
      <c r="AH78">
        <v>3.72</v>
      </c>
      <c r="AI78">
        <v>2.86</v>
      </c>
      <c r="AJ78">
        <v>2.25</v>
      </c>
      <c r="AK78">
        <v>3.75</v>
      </c>
      <c r="AL78">
        <v>2.88</v>
      </c>
      <c r="AM78">
        <v>2.2999999999999998</v>
      </c>
      <c r="AN78">
        <v>3.75</v>
      </c>
      <c r="AO78">
        <v>2.88</v>
      </c>
      <c r="AP78">
        <v>35</v>
      </c>
      <c r="AQ78">
        <v>2.33</v>
      </c>
      <c r="AR78">
        <v>2.2400000000000002</v>
      </c>
      <c r="AS78">
        <v>3.82</v>
      </c>
      <c r="AT78">
        <v>3.58</v>
      </c>
      <c r="AU78">
        <v>3</v>
      </c>
      <c r="AV78">
        <v>2.77</v>
      </c>
      <c r="AW78">
        <v>30</v>
      </c>
      <c r="AX78">
        <v>1.65</v>
      </c>
      <c r="AY78">
        <v>1.59</v>
      </c>
      <c r="AZ78">
        <v>2.35</v>
      </c>
      <c r="BA78">
        <v>2.25</v>
      </c>
      <c r="BB78">
        <v>16</v>
      </c>
      <c r="BC78">
        <v>-0.25</v>
      </c>
      <c r="BD78">
        <v>2.0099999999999998</v>
      </c>
      <c r="BE78">
        <v>1.94</v>
      </c>
      <c r="BF78">
        <v>1.91</v>
      </c>
      <c r="BG78">
        <v>1.83</v>
      </c>
      <c r="BH78">
        <v>2.31</v>
      </c>
      <c r="BI78">
        <v>4.05</v>
      </c>
      <c r="BJ78">
        <v>2.79</v>
      </c>
    </row>
    <row r="79" spans="1:62" s="6" customFormat="1" x14ac:dyDescent="0.2">
      <c r="A79" t="s">
        <v>283</v>
      </c>
      <c r="B79" s="4">
        <v>43442</v>
      </c>
      <c r="C79" t="s">
        <v>284</v>
      </c>
      <c r="D79" t="s">
        <v>296</v>
      </c>
      <c r="E79">
        <v>3</v>
      </c>
      <c r="F79">
        <v>3</v>
      </c>
      <c r="G79" t="str">
        <f t="shared" si="14"/>
        <v>D</v>
      </c>
      <c r="H79">
        <v>2</v>
      </c>
      <c r="I79">
        <v>0</v>
      </c>
      <c r="J79" t="str">
        <f t="shared" si="15"/>
        <v>H</v>
      </c>
      <c r="K79" s="7" t="s">
        <v>391</v>
      </c>
      <c r="L79">
        <v>8</v>
      </c>
      <c r="M79">
        <v>14</v>
      </c>
      <c r="N79">
        <v>5</v>
      </c>
      <c r="O79">
        <v>6</v>
      </c>
      <c r="P79">
        <v>10</v>
      </c>
      <c r="Q79">
        <v>9</v>
      </c>
      <c r="R79">
        <v>2</v>
      </c>
      <c r="S79">
        <v>4</v>
      </c>
      <c r="T79">
        <v>2</v>
      </c>
      <c r="U79">
        <v>1</v>
      </c>
      <c r="V79">
        <v>1</v>
      </c>
      <c r="W79">
        <v>1</v>
      </c>
      <c r="X79">
        <v>2</v>
      </c>
      <c r="Y79">
        <v>3.6</v>
      </c>
      <c r="Z79">
        <v>3.5</v>
      </c>
      <c r="AA79">
        <v>2</v>
      </c>
      <c r="AB79">
        <v>3.4</v>
      </c>
      <c r="AC79">
        <v>3.2</v>
      </c>
      <c r="AD79">
        <v>1.95</v>
      </c>
      <c r="AE79">
        <v>3.45</v>
      </c>
      <c r="AF79">
        <v>3.35</v>
      </c>
      <c r="AG79">
        <v>2.0499999999999998</v>
      </c>
      <c r="AH79">
        <v>3.56</v>
      </c>
      <c r="AI79">
        <v>3.46</v>
      </c>
      <c r="AJ79">
        <v>2</v>
      </c>
      <c r="AK79">
        <v>3.6</v>
      </c>
      <c r="AL79">
        <v>3.5</v>
      </c>
      <c r="AM79">
        <v>2.0499999999999998</v>
      </c>
      <c r="AN79">
        <v>3.6</v>
      </c>
      <c r="AO79">
        <v>3.5</v>
      </c>
      <c r="AP79">
        <v>35</v>
      </c>
      <c r="AQ79">
        <v>2.0499999999999998</v>
      </c>
      <c r="AR79">
        <v>2</v>
      </c>
      <c r="AS79">
        <v>3.7</v>
      </c>
      <c r="AT79">
        <v>3.49</v>
      </c>
      <c r="AU79">
        <v>3.55</v>
      </c>
      <c r="AV79">
        <v>3.31</v>
      </c>
      <c r="AW79">
        <v>29</v>
      </c>
      <c r="AX79">
        <v>1.8</v>
      </c>
      <c r="AY79">
        <v>1.73</v>
      </c>
      <c r="AZ79">
        <v>2.1</v>
      </c>
      <c r="BA79">
        <v>2.02</v>
      </c>
      <c r="BB79">
        <v>15</v>
      </c>
      <c r="BC79">
        <v>-0.25</v>
      </c>
      <c r="BD79">
        <v>1.82</v>
      </c>
      <c r="BE79">
        <v>1.76</v>
      </c>
      <c r="BF79">
        <v>2.08</v>
      </c>
      <c r="BG79">
        <v>2.02</v>
      </c>
      <c r="BH79">
        <v>2.13</v>
      </c>
      <c r="BI79">
        <v>3.62</v>
      </c>
      <c r="BJ79">
        <v>3.41</v>
      </c>
    </row>
    <row r="80" spans="1:62" s="6" customFormat="1" x14ac:dyDescent="0.2">
      <c r="A80" t="s">
        <v>283</v>
      </c>
      <c r="B80" s="4">
        <v>43442</v>
      </c>
      <c r="C80" t="s">
        <v>287</v>
      </c>
      <c r="D80" t="s">
        <v>291</v>
      </c>
      <c r="E80">
        <v>2</v>
      </c>
      <c r="F80">
        <v>3</v>
      </c>
      <c r="G80" t="str">
        <f t="shared" si="14"/>
        <v>A</v>
      </c>
      <c r="H80">
        <v>0</v>
      </c>
      <c r="I80">
        <v>1</v>
      </c>
      <c r="J80" t="str">
        <f t="shared" si="15"/>
        <v>A</v>
      </c>
      <c r="K80" s="7" t="s">
        <v>549</v>
      </c>
      <c r="L80">
        <v>9</v>
      </c>
      <c r="M80">
        <v>11</v>
      </c>
      <c r="N80">
        <v>5</v>
      </c>
      <c r="O80">
        <v>6</v>
      </c>
      <c r="P80">
        <v>20</v>
      </c>
      <c r="Q80">
        <v>14</v>
      </c>
      <c r="R80">
        <v>3</v>
      </c>
      <c r="S80">
        <v>3</v>
      </c>
      <c r="T80">
        <v>2</v>
      </c>
      <c r="U80">
        <v>3</v>
      </c>
      <c r="V80">
        <v>1</v>
      </c>
      <c r="W80">
        <v>1</v>
      </c>
      <c r="X80">
        <v>4.5</v>
      </c>
      <c r="Y80">
        <v>4.2</v>
      </c>
      <c r="Z80">
        <v>1.66</v>
      </c>
      <c r="AA80">
        <v>4.5999999999999996</v>
      </c>
      <c r="AB80">
        <v>4</v>
      </c>
      <c r="AC80">
        <v>1.55</v>
      </c>
      <c r="AD80">
        <v>4.05</v>
      </c>
      <c r="AE80">
        <v>3.85</v>
      </c>
      <c r="AF80">
        <v>1.7</v>
      </c>
      <c r="AG80">
        <v>4.3499999999999996</v>
      </c>
      <c r="AH80">
        <v>3.98</v>
      </c>
      <c r="AI80">
        <v>1.75</v>
      </c>
      <c r="AJ80">
        <v>4.5</v>
      </c>
      <c r="AK80">
        <v>4</v>
      </c>
      <c r="AL80">
        <v>1.7</v>
      </c>
      <c r="AM80">
        <v>4.5</v>
      </c>
      <c r="AN80">
        <v>4.2</v>
      </c>
      <c r="AO80">
        <v>1.7</v>
      </c>
      <c r="AP80">
        <v>35</v>
      </c>
      <c r="AQ80">
        <v>4.5999999999999996</v>
      </c>
      <c r="AR80">
        <v>4.26</v>
      </c>
      <c r="AS80">
        <v>4.2</v>
      </c>
      <c r="AT80">
        <v>3.9</v>
      </c>
      <c r="AU80">
        <v>1.75</v>
      </c>
      <c r="AV80">
        <v>1.67</v>
      </c>
      <c r="AW80">
        <v>30</v>
      </c>
      <c r="AX80">
        <v>1.55</v>
      </c>
      <c r="AY80">
        <v>1.5</v>
      </c>
      <c r="AZ80">
        <v>2.6</v>
      </c>
      <c r="BA80">
        <v>2.4500000000000002</v>
      </c>
      <c r="BB80">
        <v>15</v>
      </c>
      <c r="BC80">
        <v>0.75</v>
      </c>
      <c r="BD80">
        <v>1.97</v>
      </c>
      <c r="BE80">
        <v>1.9</v>
      </c>
      <c r="BF80">
        <v>1.92</v>
      </c>
      <c r="BG80">
        <v>1.87</v>
      </c>
      <c r="BH80">
        <v>4.46</v>
      </c>
      <c r="BI80">
        <v>4.2699999999999996</v>
      </c>
      <c r="BJ80">
        <v>1.71</v>
      </c>
    </row>
    <row r="81" spans="1:62" s="6" customFormat="1" x14ac:dyDescent="0.2">
      <c r="A81" t="s">
        <v>283</v>
      </c>
      <c r="B81" s="4">
        <v>43442</v>
      </c>
      <c r="C81" t="s">
        <v>290</v>
      </c>
      <c r="D81" t="s">
        <v>297</v>
      </c>
      <c r="E81">
        <v>3</v>
      </c>
      <c r="F81">
        <v>2</v>
      </c>
      <c r="G81" t="str">
        <f t="shared" si="14"/>
        <v>H</v>
      </c>
      <c r="H81">
        <v>1</v>
      </c>
      <c r="I81">
        <v>1</v>
      </c>
      <c r="J81" t="str">
        <f t="shared" si="15"/>
        <v>D</v>
      </c>
      <c r="K81" s="7" t="s">
        <v>292</v>
      </c>
      <c r="L81">
        <v>13</v>
      </c>
      <c r="M81">
        <v>10</v>
      </c>
      <c r="N81">
        <v>3</v>
      </c>
      <c r="O81">
        <v>5</v>
      </c>
      <c r="P81">
        <v>16</v>
      </c>
      <c r="Q81">
        <v>12</v>
      </c>
      <c r="R81">
        <v>1</v>
      </c>
      <c r="S81">
        <v>6</v>
      </c>
      <c r="T81">
        <v>2</v>
      </c>
      <c r="U81">
        <v>3</v>
      </c>
      <c r="V81">
        <v>0</v>
      </c>
      <c r="W81">
        <v>0</v>
      </c>
      <c r="X81">
        <v>3.8</v>
      </c>
      <c r="Y81">
        <v>3.6</v>
      </c>
      <c r="Z81">
        <v>1.9</v>
      </c>
      <c r="AA81">
        <v>3.7</v>
      </c>
      <c r="AB81">
        <v>3.6</v>
      </c>
      <c r="AC81">
        <v>1.78</v>
      </c>
      <c r="AD81">
        <v>3.75</v>
      </c>
      <c r="AE81">
        <v>3.6</v>
      </c>
      <c r="AF81">
        <v>1.8</v>
      </c>
      <c r="AG81">
        <v>3.89</v>
      </c>
      <c r="AH81">
        <v>3.79</v>
      </c>
      <c r="AI81">
        <v>1.88</v>
      </c>
      <c r="AJ81">
        <v>3.9</v>
      </c>
      <c r="AK81">
        <v>3.7</v>
      </c>
      <c r="AL81">
        <v>1.88</v>
      </c>
      <c r="AM81">
        <v>3.8</v>
      </c>
      <c r="AN81">
        <v>3.8</v>
      </c>
      <c r="AO81">
        <v>1.9</v>
      </c>
      <c r="AP81">
        <v>35</v>
      </c>
      <c r="AQ81">
        <v>4</v>
      </c>
      <c r="AR81">
        <v>3.72</v>
      </c>
      <c r="AS81">
        <v>3.85</v>
      </c>
      <c r="AT81">
        <v>3.63</v>
      </c>
      <c r="AU81">
        <v>1.93</v>
      </c>
      <c r="AV81">
        <v>1.84</v>
      </c>
      <c r="AW81">
        <v>30</v>
      </c>
      <c r="AX81">
        <v>1.75</v>
      </c>
      <c r="AY81">
        <v>1.66</v>
      </c>
      <c r="AZ81">
        <v>2.2000000000000002</v>
      </c>
      <c r="BA81">
        <v>2.12</v>
      </c>
      <c r="BB81">
        <v>15</v>
      </c>
      <c r="BC81">
        <v>0.5</v>
      </c>
      <c r="BD81">
        <v>1.97</v>
      </c>
      <c r="BE81">
        <v>1.91</v>
      </c>
      <c r="BF81">
        <v>1.94</v>
      </c>
      <c r="BG81">
        <v>1.86</v>
      </c>
      <c r="BH81">
        <v>3.51</v>
      </c>
      <c r="BI81">
        <v>3.59</v>
      </c>
      <c r="BJ81">
        <v>2.1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J75"/>
  <sheetViews>
    <sheetView workbookViewId="0">
      <pane xSplit="4" ySplit="1" topLeftCell="E53" activePane="bottomRight" state="frozen"/>
      <selection pane="topRight" activeCell="E1" sqref="E1"/>
      <selection pane="bottomLeft" activeCell="A2" sqref="A2"/>
      <selection pane="bottomRight" activeCell="A71" sqref="A71:XFD75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5" width="5" bestFit="1" customWidth="1"/>
    <col min="36" max="38" width="5.42578125" bestFit="1" customWidth="1"/>
    <col min="39" max="39" width="5" bestFit="1" customWidth="1"/>
    <col min="40" max="40" width="4.85546875" bestFit="1" customWidth="1"/>
    <col min="41" max="41" width="5" bestFit="1" customWidth="1"/>
    <col min="42" max="42" width="6.7109375" bestFit="1" customWidth="1"/>
    <col min="43" max="43" width="7.42578125" bestFit="1" customWidth="1"/>
    <col min="44" max="44" width="7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6.140625" bestFit="1" customWidth="1"/>
    <col min="50" max="50" width="9.85546875" bestFit="1" customWidth="1"/>
    <col min="51" max="51" width="9.42578125" bestFit="1" customWidth="1"/>
    <col min="52" max="52" width="9.85546875" bestFit="1" customWidth="1"/>
    <col min="53" max="53" width="9.42578125" bestFit="1" customWidth="1"/>
    <col min="54" max="54" width="6" bestFit="1" customWidth="1"/>
    <col min="55" max="55" width="7.140625" bestFit="1" customWidth="1"/>
    <col min="56" max="56" width="10" bestFit="1" customWidth="1"/>
    <col min="57" max="57" width="9.5703125" bestFit="1" customWidth="1"/>
    <col min="58" max="58" width="10" bestFit="1" customWidth="1"/>
    <col min="59" max="59" width="9.5703125" bestFit="1" customWidth="1"/>
    <col min="60" max="62" width="6.140625" bestFit="1" customWidth="1"/>
  </cols>
  <sheetData>
    <row r="1" spans="1:62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99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100</v>
      </c>
      <c r="Q1" s="3" t="s">
        <v>101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</row>
    <row r="2" spans="1:62" s="6" customFormat="1" x14ac:dyDescent="0.2">
      <c r="A2" t="s">
        <v>299</v>
      </c>
      <c r="B2" s="4">
        <v>43316</v>
      </c>
      <c r="C2" t="s">
        <v>300</v>
      </c>
      <c r="D2" t="s">
        <v>301</v>
      </c>
      <c r="E2">
        <v>1</v>
      </c>
      <c r="F2">
        <v>1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 s="7" t="s">
        <v>302</v>
      </c>
      <c r="L2">
        <v>12</v>
      </c>
      <c r="M2">
        <v>15</v>
      </c>
      <c r="N2">
        <v>3</v>
      </c>
      <c r="O2">
        <v>8</v>
      </c>
      <c r="P2">
        <v>15</v>
      </c>
      <c r="Q2">
        <v>11</v>
      </c>
      <c r="R2">
        <v>4</v>
      </c>
      <c r="S2">
        <v>5</v>
      </c>
      <c r="T2">
        <v>0</v>
      </c>
      <c r="U2">
        <v>2</v>
      </c>
      <c r="V2">
        <v>0</v>
      </c>
      <c r="W2">
        <v>0</v>
      </c>
      <c r="X2">
        <v>2.5</v>
      </c>
      <c r="Y2">
        <v>3.5</v>
      </c>
      <c r="Z2">
        <v>2.62</v>
      </c>
      <c r="AA2">
        <v>2.2999999999999998</v>
      </c>
      <c r="AB2">
        <v>3.4</v>
      </c>
      <c r="AC2">
        <v>2.6</v>
      </c>
      <c r="AD2">
        <v>2.2999999999999998</v>
      </c>
      <c r="AE2">
        <v>3.4</v>
      </c>
      <c r="AF2">
        <v>2.65</v>
      </c>
      <c r="AG2">
        <v>2.44</v>
      </c>
      <c r="AH2">
        <v>3.63</v>
      </c>
      <c r="AI2">
        <v>2.79</v>
      </c>
      <c r="AJ2">
        <v>2.5</v>
      </c>
      <c r="AK2">
        <v>3.4</v>
      </c>
      <c r="AL2">
        <v>2.75</v>
      </c>
      <c r="AM2">
        <v>2.5</v>
      </c>
      <c r="AN2">
        <v>3.5</v>
      </c>
      <c r="AO2">
        <v>2.75</v>
      </c>
      <c r="AP2">
        <v>36</v>
      </c>
      <c r="AQ2">
        <v>2.5</v>
      </c>
      <c r="AR2">
        <v>2.37</v>
      </c>
      <c r="AS2">
        <v>3.7</v>
      </c>
      <c r="AT2">
        <v>3.44</v>
      </c>
      <c r="AU2">
        <v>2.79</v>
      </c>
      <c r="AV2">
        <v>2.65</v>
      </c>
      <c r="AW2">
        <v>31</v>
      </c>
      <c r="AX2">
        <v>1.76</v>
      </c>
      <c r="AY2">
        <v>1.71</v>
      </c>
      <c r="AZ2">
        <v>2.15</v>
      </c>
      <c r="BA2">
        <v>2.0299999999999998</v>
      </c>
      <c r="BB2">
        <v>13</v>
      </c>
      <c r="BC2">
        <v>0</v>
      </c>
      <c r="BD2">
        <v>1.82</v>
      </c>
      <c r="BE2">
        <v>1.77</v>
      </c>
      <c r="BF2">
        <v>2.06</v>
      </c>
      <c r="BG2">
        <v>2</v>
      </c>
      <c r="BH2">
        <v>1.82</v>
      </c>
      <c r="BI2">
        <v>4.0999999999999996</v>
      </c>
      <c r="BJ2">
        <v>4.1100000000000003</v>
      </c>
    </row>
    <row r="3" spans="1:62" s="6" customFormat="1" x14ac:dyDescent="0.2">
      <c r="A3" t="s">
        <v>299</v>
      </c>
      <c r="B3" s="4">
        <v>43316</v>
      </c>
      <c r="C3" t="s">
        <v>303</v>
      </c>
      <c r="D3" t="s">
        <v>304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 s="7" t="s">
        <v>305</v>
      </c>
      <c r="L3">
        <v>12</v>
      </c>
      <c r="M3">
        <v>9</v>
      </c>
      <c r="N3">
        <v>8</v>
      </c>
      <c r="O3">
        <v>2</v>
      </c>
      <c r="P3">
        <v>9</v>
      </c>
      <c r="Q3">
        <v>11</v>
      </c>
      <c r="R3">
        <v>2</v>
      </c>
      <c r="S3">
        <v>4</v>
      </c>
      <c r="T3">
        <v>0</v>
      </c>
      <c r="U3">
        <v>0</v>
      </c>
      <c r="V3">
        <v>0</v>
      </c>
      <c r="W3">
        <v>0</v>
      </c>
      <c r="X3">
        <v>3.1</v>
      </c>
      <c r="Y3">
        <v>3.5</v>
      </c>
      <c r="Z3">
        <v>2.2000000000000002</v>
      </c>
      <c r="AA3">
        <v>2.95</v>
      </c>
      <c r="AB3">
        <v>3.4</v>
      </c>
      <c r="AC3">
        <v>2.1</v>
      </c>
      <c r="AD3">
        <v>2.9</v>
      </c>
      <c r="AE3">
        <v>3.45</v>
      </c>
      <c r="AF3">
        <v>2.15</v>
      </c>
      <c r="AG3">
        <v>3.01</v>
      </c>
      <c r="AH3">
        <v>3.86</v>
      </c>
      <c r="AI3">
        <v>2.21</v>
      </c>
      <c r="AJ3">
        <v>3.1</v>
      </c>
      <c r="AK3">
        <v>3.5</v>
      </c>
      <c r="AL3">
        <v>2.2000000000000002</v>
      </c>
      <c r="AM3">
        <v>3.13</v>
      </c>
      <c r="AN3">
        <v>3.6</v>
      </c>
      <c r="AO3">
        <v>2.2000000000000002</v>
      </c>
      <c r="AP3">
        <v>36</v>
      </c>
      <c r="AQ3">
        <v>3.1</v>
      </c>
      <c r="AR3">
        <v>2.97</v>
      </c>
      <c r="AS3">
        <v>3.86</v>
      </c>
      <c r="AT3">
        <v>3.5</v>
      </c>
      <c r="AU3">
        <v>2.21</v>
      </c>
      <c r="AV3">
        <v>2.14</v>
      </c>
      <c r="AW3">
        <v>32</v>
      </c>
      <c r="AX3">
        <v>1.72</v>
      </c>
      <c r="AY3">
        <v>1.66</v>
      </c>
      <c r="AZ3">
        <v>2.25</v>
      </c>
      <c r="BA3">
        <v>2.11</v>
      </c>
      <c r="BB3">
        <v>14</v>
      </c>
      <c r="BC3">
        <v>0.25</v>
      </c>
      <c r="BD3">
        <v>1.93</v>
      </c>
      <c r="BE3">
        <v>1.88</v>
      </c>
      <c r="BF3">
        <v>1.94</v>
      </c>
      <c r="BG3">
        <v>1.89</v>
      </c>
      <c r="BH3">
        <v>3.83</v>
      </c>
      <c r="BI3">
        <v>3.74</v>
      </c>
      <c r="BJ3">
        <v>1.97</v>
      </c>
    </row>
    <row r="4" spans="1:62" s="6" customFormat="1" x14ac:dyDescent="0.2">
      <c r="A4" t="s">
        <v>299</v>
      </c>
      <c r="B4" s="4">
        <v>43316</v>
      </c>
      <c r="C4" t="s">
        <v>306</v>
      </c>
      <c r="D4" t="s">
        <v>307</v>
      </c>
      <c r="E4">
        <v>2</v>
      </c>
      <c r="F4">
        <v>0</v>
      </c>
      <c r="G4" t="str">
        <f t="shared" si="0"/>
        <v>H</v>
      </c>
      <c r="H4">
        <v>2</v>
      </c>
      <c r="I4">
        <v>0</v>
      </c>
      <c r="J4" t="str">
        <f t="shared" si="1"/>
        <v>H</v>
      </c>
      <c r="K4" s="7" t="s">
        <v>308</v>
      </c>
      <c r="L4">
        <v>11</v>
      </c>
      <c r="M4">
        <v>3</v>
      </c>
      <c r="N4">
        <v>4</v>
      </c>
      <c r="O4">
        <v>3</v>
      </c>
      <c r="P4">
        <v>7</v>
      </c>
      <c r="Q4">
        <v>15</v>
      </c>
      <c r="R4">
        <v>12</v>
      </c>
      <c r="S4">
        <v>4</v>
      </c>
      <c r="T4">
        <v>0</v>
      </c>
      <c r="U4">
        <v>4</v>
      </c>
      <c r="V4">
        <v>0</v>
      </c>
      <c r="W4">
        <v>0</v>
      </c>
      <c r="X4">
        <v>1.61</v>
      </c>
      <c r="Y4">
        <v>4</v>
      </c>
      <c r="Z4">
        <v>5</v>
      </c>
      <c r="AA4">
        <v>1.53</v>
      </c>
      <c r="AB4">
        <v>3.9</v>
      </c>
      <c r="AC4">
        <v>5</v>
      </c>
      <c r="AD4">
        <v>1.6</v>
      </c>
      <c r="AE4">
        <v>3.85</v>
      </c>
      <c r="AF4">
        <v>4.6500000000000004</v>
      </c>
      <c r="AG4">
        <v>1.64</v>
      </c>
      <c r="AH4">
        <v>4.0599999999999996</v>
      </c>
      <c r="AI4">
        <v>5.33</v>
      </c>
      <c r="AJ4">
        <v>1.67</v>
      </c>
      <c r="AK4">
        <v>4</v>
      </c>
      <c r="AL4">
        <v>4.8</v>
      </c>
      <c r="AM4">
        <v>1.65</v>
      </c>
      <c r="AN4">
        <v>4</v>
      </c>
      <c r="AO4">
        <v>5.25</v>
      </c>
      <c r="AP4">
        <v>36</v>
      </c>
      <c r="AQ4">
        <v>1.67</v>
      </c>
      <c r="AR4">
        <v>1.59</v>
      </c>
      <c r="AS4">
        <v>4.2</v>
      </c>
      <c r="AT4">
        <v>3.91</v>
      </c>
      <c r="AU4">
        <v>5.33</v>
      </c>
      <c r="AV4">
        <v>4.82</v>
      </c>
      <c r="AW4">
        <v>32</v>
      </c>
      <c r="AX4">
        <v>1.67</v>
      </c>
      <c r="AY4">
        <v>1.63</v>
      </c>
      <c r="AZ4">
        <v>2.2999999999999998</v>
      </c>
      <c r="BA4">
        <v>2.16</v>
      </c>
      <c r="BB4">
        <v>13</v>
      </c>
      <c r="BC4">
        <v>-1</v>
      </c>
      <c r="BD4">
        <v>2.13</v>
      </c>
      <c r="BE4">
        <v>2.0299999999999998</v>
      </c>
      <c r="BF4">
        <v>1.8</v>
      </c>
      <c r="BG4">
        <v>1.74</v>
      </c>
      <c r="BH4">
        <v>1.79</v>
      </c>
      <c r="BI4">
        <v>3.81</v>
      </c>
      <c r="BJ4">
        <v>4.63</v>
      </c>
    </row>
    <row r="5" spans="1:62" s="6" customFormat="1" x14ac:dyDescent="0.2">
      <c r="A5" t="s">
        <v>299</v>
      </c>
      <c r="B5" s="4">
        <v>43316</v>
      </c>
      <c r="C5" t="s">
        <v>309</v>
      </c>
      <c r="D5" t="s">
        <v>310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s="7" t="s">
        <v>311</v>
      </c>
      <c r="L5">
        <v>9</v>
      </c>
      <c r="M5">
        <v>3</v>
      </c>
      <c r="N5">
        <v>8</v>
      </c>
      <c r="O5">
        <v>2</v>
      </c>
      <c r="P5">
        <v>9</v>
      </c>
      <c r="Q5">
        <v>15</v>
      </c>
      <c r="R5">
        <v>2</v>
      </c>
      <c r="S5">
        <v>0</v>
      </c>
      <c r="T5">
        <v>1</v>
      </c>
      <c r="U5">
        <v>1</v>
      </c>
      <c r="V5">
        <v>0</v>
      </c>
      <c r="W5">
        <v>0</v>
      </c>
      <c r="X5">
        <v>1.57</v>
      </c>
      <c r="Y5">
        <v>3.8</v>
      </c>
      <c r="Z5">
        <v>6</v>
      </c>
      <c r="AA5">
        <v>1.62</v>
      </c>
      <c r="AB5">
        <v>3.7</v>
      </c>
      <c r="AC5">
        <v>4.5</v>
      </c>
      <c r="AD5">
        <v>1.55</v>
      </c>
      <c r="AE5">
        <v>3.8</v>
      </c>
      <c r="AF5">
        <v>5</v>
      </c>
      <c r="AG5">
        <v>1.63</v>
      </c>
      <c r="AH5">
        <v>3.9</v>
      </c>
      <c r="AI5">
        <v>5.78</v>
      </c>
      <c r="AJ5">
        <v>1.65</v>
      </c>
      <c r="AK5">
        <v>4</v>
      </c>
      <c r="AL5">
        <v>5</v>
      </c>
      <c r="AM5">
        <v>1.62</v>
      </c>
      <c r="AN5">
        <v>4</v>
      </c>
      <c r="AO5">
        <v>5.5</v>
      </c>
      <c r="AP5">
        <v>37</v>
      </c>
      <c r="AQ5">
        <v>1.65</v>
      </c>
      <c r="AR5">
        <v>1.58</v>
      </c>
      <c r="AS5">
        <v>4.2</v>
      </c>
      <c r="AT5">
        <v>3.85</v>
      </c>
      <c r="AU5">
        <v>6</v>
      </c>
      <c r="AV5">
        <v>5.08</v>
      </c>
      <c r="AW5">
        <v>31</v>
      </c>
      <c r="AX5">
        <v>1.75</v>
      </c>
      <c r="AY5">
        <v>1.69</v>
      </c>
      <c r="AZ5">
        <v>2.14</v>
      </c>
      <c r="BA5">
        <v>2.06</v>
      </c>
      <c r="BB5">
        <v>14</v>
      </c>
      <c r="BC5">
        <v>-0.75</v>
      </c>
      <c r="BD5">
        <v>1.78</v>
      </c>
      <c r="BE5">
        <v>1.74</v>
      </c>
      <c r="BF5">
        <v>2.11</v>
      </c>
      <c r="BG5">
        <v>2.04</v>
      </c>
      <c r="BH5">
        <v>1.57</v>
      </c>
      <c r="BI5">
        <v>4.24</v>
      </c>
      <c r="BJ5">
        <v>6.13</v>
      </c>
    </row>
    <row r="6" spans="1:62" s="6" customFormat="1" x14ac:dyDescent="0.2">
      <c r="A6" t="s">
        <v>299</v>
      </c>
      <c r="B6" s="4">
        <v>43316</v>
      </c>
      <c r="C6" t="s">
        <v>312</v>
      </c>
      <c r="D6" t="s">
        <v>313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7" t="s">
        <v>314</v>
      </c>
      <c r="L6">
        <v>10</v>
      </c>
      <c r="M6">
        <v>5</v>
      </c>
      <c r="N6">
        <v>5</v>
      </c>
      <c r="O6">
        <v>2</v>
      </c>
      <c r="P6">
        <v>15</v>
      </c>
      <c r="Q6">
        <v>12</v>
      </c>
      <c r="R6">
        <v>7</v>
      </c>
      <c r="S6">
        <v>2</v>
      </c>
      <c r="T6">
        <v>1</v>
      </c>
      <c r="U6">
        <v>2</v>
      </c>
      <c r="V6">
        <v>0</v>
      </c>
      <c r="W6">
        <v>0</v>
      </c>
      <c r="X6">
        <v>1.95</v>
      </c>
      <c r="Y6">
        <v>3.6</v>
      </c>
      <c r="Z6">
        <v>3.6</v>
      </c>
      <c r="AA6">
        <v>1.85</v>
      </c>
      <c r="AB6">
        <v>3.5</v>
      </c>
      <c r="AC6">
        <v>3.5</v>
      </c>
      <c r="AD6">
        <v>1.9</v>
      </c>
      <c r="AE6">
        <v>3.45</v>
      </c>
      <c r="AF6">
        <v>3.55</v>
      </c>
      <c r="AG6">
        <v>1.95</v>
      </c>
      <c r="AH6">
        <v>3.69</v>
      </c>
      <c r="AI6">
        <v>3.85</v>
      </c>
      <c r="AJ6">
        <v>2.0499999999999998</v>
      </c>
      <c r="AK6">
        <v>3.5</v>
      </c>
      <c r="AL6">
        <v>3.5</v>
      </c>
      <c r="AM6">
        <v>1.95</v>
      </c>
      <c r="AN6">
        <v>3.6</v>
      </c>
      <c r="AO6">
        <v>3.8</v>
      </c>
      <c r="AP6">
        <v>35</v>
      </c>
      <c r="AQ6">
        <v>2.0499999999999998</v>
      </c>
      <c r="AR6">
        <v>1.91</v>
      </c>
      <c r="AS6">
        <v>3.7</v>
      </c>
      <c r="AT6">
        <v>3.51</v>
      </c>
      <c r="AU6">
        <v>3.85</v>
      </c>
      <c r="AV6">
        <v>3.55</v>
      </c>
      <c r="AW6">
        <v>31</v>
      </c>
      <c r="AX6">
        <v>1.8</v>
      </c>
      <c r="AY6">
        <v>1.73</v>
      </c>
      <c r="AZ6">
        <v>2.15</v>
      </c>
      <c r="BA6">
        <v>2.0099999999999998</v>
      </c>
      <c r="BB6">
        <v>12</v>
      </c>
      <c r="BC6">
        <v>-0.5</v>
      </c>
      <c r="BD6">
        <v>1.99</v>
      </c>
      <c r="BE6">
        <v>1.92</v>
      </c>
      <c r="BF6">
        <v>1.9</v>
      </c>
      <c r="BG6">
        <v>1.85</v>
      </c>
      <c r="BH6">
        <v>1.9</v>
      </c>
      <c r="BI6">
        <v>3.81</v>
      </c>
      <c r="BJ6">
        <v>4.03</v>
      </c>
    </row>
    <row r="7" spans="1:62" s="6" customFormat="1" x14ac:dyDescent="0.2">
      <c r="A7" t="s">
        <v>299</v>
      </c>
      <c r="B7" s="4">
        <v>43323</v>
      </c>
      <c r="C7" t="s">
        <v>310</v>
      </c>
      <c r="D7" t="s">
        <v>312</v>
      </c>
      <c r="E7">
        <v>0</v>
      </c>
      <c r="F7">
        <v>4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s="7" t="s">
        <v>286</v>
      </c>
      <c r="L7">
        <v>6</v>
      </c>
      <c r="M7">
        <v>18</v>
      </c>
      <c r="N7">
        <v>1</v>
      </c>
      <c r="O7">
        <v>10</v>
      </c>
      <c r="P7">
        <v>15</v>
      </c>
      <c r="Q7">
        <v>13</v>
      </c>
      <c r="R7">
        <v>0</v>
      </c>
      <c r="S7">
        <v>5</v>
      </c>
      <c r="T7">
        <v>0</v>
      </c>
      <c r="U7">
        <v>0</v>
      </c>
      <c r="V7">
        <v>0</v>
      </c>
      <c r="W7">
        <v>0</v>
      </c>
      <c r="X7">
        <v>6</v>
      </c>
      <c r="Y7">
        <v>4.33</v>
      </c>
      <c r="Z7">
        <v>1.5</v>
      </c>
      <c r="AA7">
        <v>5</v>
      </c>
      <c r="AB7">
        <v>4.0999999999999996</v>
      </c>
      <c r="AC7">
        <v>1.5</v>
      </c>
      <c r="AD7">
        <v>5.25</v>
      </c>
      <c r="AE7">
        <v>4.3</v>
      </c>
      <c r="AF7">
        <v>1.45</v>
      </c>
      <c r="AG7">
        <v>5.91</v>
      </c>
      <c r="AH7">
        <v>4.7300000000000004</v>
      </c>
      <c r="AI7">
        <v>1.51</v>
      </c>
      <c r="AJ7">
        <v>5</v>
      </c>
      <c r="AK7">
        <v>4</v>
      </c>
      <c r="AL7">
        <v>1.53</v>
      </c>
      <c r="AM7">
        <v>6</v>
      </c>
      <c r="AN7">
        <v>4.5</v>
      </c>
      <c r="AO7">
        <v>1.5</v>
      </c>
      <c r="AP7">
        <v>35</v>
      </c>
      <c r="AQ7">
        <v>6</v>
      </c>
      <c r="AR7">
        <v>5.29</v>
      </c>
      <c r="AS7">
        <v>4.7300000000000004</v>
      </c>
      <c r="AT7">
        <v>4.26</v>
      </c>
      <c r="AU7">
        <v>1.55</v>
      </c>
      <c r="AV7">
        <v>1.5</v>
      </c>
      <c r="AW7">
        <v>29</v>
      </c>
      <c r="AX7">
        <v>1.58</v>
      </c>
      <c r="AY7">
        <v>1.55</v>
      </c>
      <c r="AZ7">
        <v>2.4</v>
      </c>
      <c r="BA7">
        <v>2.33</v>
      </c>
      <c r="BB7">
        <v>16</v>
      </c>
      <c r="BC7">
        <v>1</v>
      </c>
      <c r="BD7">
        <v>2.0299999999999998</v>
      </c>
      <c r="BE7">
        <v>1.96</v>
      </c>
      <c r="BF7">
        <v>1.87</v>
      </c>
      <c r="BG7">
        <v>1.81</v>
      </c>
      <c r="BH7">
        <v>7.2</v>
      </c>
      <c r="BI7">
        <v>5.3</v>
      </c>
      <c r="BJ7">
        <v>1.41</v>
      </c>
    </row>
    <row r="8" spans="1:62" s="6" customFormat="1" x14ac:dyDescent="0.2">
      <c r="A8" t="s">
        <v>299</v>
      </c>
      <c r="B8" s="4">
        <v>43323</v>
      </c>
      <c r="C8" t="s">
        <v>307</v>
      </c>
      <c r="D8" t="s">
        <v>300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 s="7" t="s">
        <v>393</v>
      </c>
      <c r="L8">
        <v>8</v>
      </c>
      <c r="M8">
        <v>5</v>
      </c>
      <c r="N8">
        <v>4</v>
      </c>
      <c r="O8">
        <v>3</v>
      </c>
      <c r="P8">
        <v>14</v>
      </c>
      <c r="Q8">
        <v>11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2.62</v>
      </c>
      <c r="Y8">
        <v>3.5</v>
      </c>
      <c r="Z8">
        <v>2.5</v>
      </c>
      <c r="AA8">
        <v>2.4</v>
      </c>
      <c r="AB8">
        <v>3.6</v>
      </c>
      <c r="AC8">
        <v>2.4</v>
      </c>
      <c r="AD8">
        <v>2.65</v>
      </c>
      <c r="AE8">
        <v>3.25</v>
      </c>
      <c r="AF8">
        <v>2.4</v>
      </c>
      <c r="AG8">
        <v>2.8</v>
      </c>
      <c r="AH8">
        <v>3.51</v>
      </c>
      <c r="AI8">
        <v>2.4900000000000002</v>
      </c>
      <c r="AJ8">
        <v>2.4500000000000002</v>
      </c>
      <c r="AK8">
        <v>3.6</v>
      </c>
      <c r="AL8">
        <v>2.4500000000000002</v>
      </c>
      <c r="AM8">
        <v>2.7</v>
      </c>
      <c r="AN8">
        <v>3.4</v>
      </c>
      <c r="AO8">
        <v>2.6</v>
      </c>
      <c r="AP8">
        <v>34</v>
      </c>
      <c r="AQ8">
        <v>2.8</v>
      </c>
      <c r="AR8">
        <v>2.59</v>
      </c>
      <c r="AS8">
        <v>3.6</v>
      </c>
      <c r="AT8">
        <v>3.37</v>
      </c>
      <c r="AU8">
        <v>2.6</v>
      </c>
      <c r="AV8">
        <v>2.4500000000000002</v>
      </c>
      <c r="AW8">
        <v>30</v>
      </c>
      <c r="AX8">
        <v>1.93</v>
      </c>
      <c r="AY8">
        <v>1.85</v>
      </c>
      <c r="AZ8">
        <v>1.95</v>
      </c>
      <c r="BA8">
        <v>1.89</v>
      </c>
      <c r="BB8">
        <v>16</v>
      </c>
      <c r="BC8">
        <v>0</v>
      </c>
      <c r="BD8">
        <v>2.0499999999999998</v>
      </c>
      <c r="BE8">
        <v>1.92</v>
      </c>
      <c r="BF8">
        <v>1.92</v>
      </c>
      <c r="BG8">
        <v>1.86</v>
      </c>
      <c r="BH8">
        <v>2.4</v>
      </c>
      <c r="BI8">
        <v>3.62</v>
      </c>
      <c r="BJ8">
        <v>2.91</v>
      </c>
    </row>
    <row r="9" spans="1:62" s="6" customFormat="1" x14ac:dyDescent="0.2">
      <c r="A9" t="s">
        <v>299</v>
      </c>
      <c r="B9" s="4">
        <v>43323</v>
      </c>
      <c r="C9" t="s">
        <v>301</v>
      </c>
      <c r="D9" t="s">
        <v>309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s="7" t="s">
        <v>295</v>
      </c>
      <c r="L9">
        <v>8</v>
      </c>
      <c r="M9">
        <v>14</v>
      </c>
      <c r="N9">
        <v>3</v>
      </c>
      <c r="O9">
        <v>4</v>
      </c>
      <c r="P9">
        <v>16</v>
      </c>
      <c r="Q9">
        <v>16</v>
      </c>
      <c r="R9">
        <v>1</v>
      </c>
      <c r="S9">
        <v>5</v>
      </c>
      <c r="T9">
        <v>2</v>
      </c>
      <c r="U9">
        <v>4</v>
      </c>
      <c r="V9">
        <v>0</v>
      </c>
      <c r="W9">
        <v>0</v>
      </c>
      <c r="X9">
        <v>2.2999999999999998</v>
      </c>
      <c r="Y9">
        <v>3.5</v>
      </c>
      <c r="Z9">
        <v>2.9</v>
      </c>
      <c r="AA9">
        <v>2.2000000000000002</v>
      </c>
      <c r="AB9">
        <v>3.6</v>
      </c>
      <c r="AC9">
        <v>2.65</v>
      </c>
      <c r="AD9">
        <v>2.2999999999999998</v>
      </c>
      <c r="AE9">
        <v>3.4</v>
      </c>
      <c r="AF9">
        <v>2.75</v>
      </c>
      <c r="AG9">
        <v>2.36</v>
      </c>
      <c r="AH9">
        <v>3.57</v>
      </c>
      <c r="AI9">
        <v>2.94</v>
      </c>
      <c r="AJ9">
        <v>2.4</v>
      </c>
      <c r="AK9">
        <v>3.6</v>
      </c>
      <c r="AL9">
        <v>2.5</v>
      </c>
      <c r="AM9">
        <v>2.4</v>
      </c>
      <c r="AN9">
        <v>3.6</v>
      </c>
      <c r="AO9">
        <v>2.8</v>
      </c>
      <c r="AP9">
        <v>32</v>
      </c>
      <c r="AQ9">
        <v>2.48</v>
      </c>
      <c r="AR9">
        <v>2.2999999999999998</v>
      </c>
      <c r="AS9">
        <v>3.75</v>
      </c>
      <c r="AT9">
        <v>3.45</v>
      </c>
      <c r="AU9">
        <v>2.94</v>
      </c>
      <c r="AV9">
        <v>2.75</v>
      </c>
      <c r="AW9">
        <v>27</v>
      </c>
      <c r="AX9">
        <v>1.81</v>
      </c>
      <c r="AY9">
        <v>1.73</v>
      </c>
      <c r="AZ9">
        <v>2.1</v>
      </c>
      <c r="BA9">
        <v>2.02</v>
      </c>
      <c r="BB9">
        <v>16</v>
      </c>
      <c r="BC9">
        <v>0</v>
      </c>
      <c r="BD9">
        <v>1.81</v>
      </c>
      <c r="BE9">
        <v>1.73</v>
      </c>
      <c r="BF9">
        <v>2.16</v>
      </c>
      <c r="BG9">
        <v>2.06</v>
      </c>
      <c r="BH9">
        <v>2.2599999999999998</v>
      </c>
      <c r="BI9">
        <v>3.62</v>
      </c>
      <c r="BJ9">
        <v>3.15</v>
      </c>
    </row>
    <row r="10" spans="1:62" s="6" customFormat="1" x14ac:dyDescent="0.2">
      <c r="A10" t="s">
        <v>299</v>
      </c>
      <c r="B10" s="4">
        <v>43323</v>
      </c>
      <c r="C10" t="s">
        <v>313</v>
      </c>
      <c r="D10" t="s">
        <v>303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s="7" t="s">
        <v>394</v>
      </c>
      <c r="L10">
        <v>14</v>
      </c>
      <c r="M10">
        <v>14</v>
      </c>
      <c r="N10">
        <v>4</v>
      </c>
      <c r="O10">
        <v>5</v>
      </c>
      <c r="P10">
        <v>7</v>
      </c>
      <c r="Q10">
        <v>6</v>
      </c>
      <c r="R10">
        <v>5</v>
      </c>
      <c r="S10">
        <v>8</v>
      </c>
      <c r="T10">
        <v>3</v>
      </c>
      <c r="U10">
        <v>0</v>
      </c>
      <c r="V10">
        <v>0</v>
      </c>
      <c r="W10">
        <v>0</v>
      </c>
      <c r="X10">
        <v>1.75</v>
      </c>
      <c r="Y10">
        <v>3.8</v>
      </c>
      <c r="Z10">
        <v>4.33</v>
      </c>
      <c r="AA10">
        <v>1.8</v>
      </c>
      <c r="AB10">
        <v>3.7</v>
      </c>
      <c r="AC10">
        <v>3.5</v>
      </c>
      <c r="AD10">
        <v>1.7</v>
      </c>
      <c r="AE10">
        <v>3.7</v>
      </c>
      <c r="AF10">
        <v>4.1500000000000004</v>
      </c>
      <c r="AG10">
        <v>1.78</v>
      </c>
      <c r="AH10">
        <v>3.97</v>
      </c>
      <c r="AI10">
        <v>4.34</v>
      </c>
      <c r="AJ10">
        <v>1.83</v>
      </c>
      <c r="AK10">
        <v>3.8</v>
      </c>
      <c r="AL10">
        <v>3.5</v>
      </c>
      <c r="AM10">
        <v>1.75</v>
      </c>
      <c r="AN10">
        <v>3.8</v>
      </c>
      <c r="AO10">
        <v>4.5</v>
      </c>
      <c r="AP10">
        <v>34</v>
      </c>
      <c r="AQ10">
        <v>1.83</v>
      </c>
      <c r="AR10">
        <v>1.74</v>
      </c>
      <c r="AS10">
        <v>4.04</v>
      </c>
      <c r="AT10">
        <v>3.71</v>
      </c>
      <c r="AU10">
        <v>4.5</v>
      </c>
      <c r="AV10">
        <v>4.07</v>
      </c>
      <c r="AW10">
        <v>28</v>
      </c>
      <c r="AX10">
        <v>1.8</v>
      </c>
      <c r="AY10">
        <v>1.73</v>
      </c>
      <c r="AZ10">
        <v>2.1</v>
      </c>
      <c r="BA10">
        <v>2.02</v>
      </c>
      <c r="BB10">
        <v>13</v>
      </c>
      <c r="BC10">
        <v>-0.75</v>
      </c>
      <c r="BD10">
        <v>2.02</v>
      </c>
      <c r="BE10">
        <v>1.96</v>
      </c>
      <c r="BF10">
        <v>1.87</v>
      </c>
      <c r="BG10">
        <v>1.81</v>
      </c>
      <c r="BH10">
        <v>1.65</v>
      </c>
      <c r="BI10">
        <v>4.42</v>
      </c>
      <c r="BJ10">
        <v>4.93</v>
      </c>
    </row>
    <row r="11" spans="1:62" s="6" customFormat="1" x14ac:dyDescent="0.2">
      <c r="A11" t="s">
        <v>299</v>
      </c>
      <c r="B11" s="4">
        <v>43323</v>
      </c>
      <c r="C11" t="s">
        <v>304</v>
      </c>
      <c r="D11" t="s">
        <v>306</v>
      </c>
      <c r="E11">
        <v>0</v>
      </c>
      <c r="F11">
        <v>3</v>
      </c>
      <c r="G11" t="str">
        <f t="shared" si="0"/>
        <v>A</v>
      </c>
      <c r="H11">
        <v>0</v>
      </c>
      <c r="I11">
        <v>2</v>
      </c>
      <c r="J11" t="str">
        <f t="shared" si="1"/>
        <v>A</v>
      </c>
      <c r="K11" s="7" t="s">
        <v>298</v>
      </c>
      <c r="L11">
        <v>3</v>
      </c>
      <c r="M11">
        <v>4</v>
      </c>
      <c r="N11">
        <v>2</v>
      </c>
      <c r="O11">
        <v>1</v>
      </c>
      <c r="P11">
        <v>8</v>
      </c>
      <c r="Q11">
        <v>8</v>
      </c>
      <c r="R11">
        <v>3</v>
      </c>
      <c r="S11">
        <v>4</v>
      </c>
      <c r="T11">
        <v>3</v>
      </c>
      <c r="U11">
        <v>2</v>
      </c>
      <c r="V11">
        <v>0</v>
      </c>
      <c r="W11">
        <v>0</v>
      </c>
      <c r="X11">
        <v>2.8</v>
      </c>
      <c r="Y11">
        <v>3.6</v>
      </c>
      <c r="Z11">
        <v>2.2999999999999998</v>
      </c>
      <c r="AA11">
        <v>2.6</v>
      </c>
      <c r="AB11">
        <v>3.7</v>
      </c>
      <c r="AC11">
        <v>2.2000000000000002</v>
      </c>
      <c r="AD11">
        <v>2.8</v>
      </c>
      <c r="AE11">
        <v>3.45</v>
      </c>
      <c r="AF11">
        <v>2.2000000000000002</v>
      </c>
      <c r="AG11">
        <v>2.89</v>
      </c>
      <c r="AH11">
        <v>3.94</v>
      </c>
      <c r="AI11">
        <v>2.25</v>
      </c>
      <c r="AJ11">
        <v>2.5</v>
      </c>
      <c r="AK11">
        <v>3.75</v>
      </c>
      <c r="AL11">
        <v>2.2999999999999998</v>
      </c>
      <c r="AM11">
        <v>2.8</v>
      </c>
      <c r="AN11">
        <v>3.6</v>
      </c>
      <c r="AO11">
        <v>2.4</v>
      </c>
      <c r="AP11">
        <v>35</v>
      </c>
      <c r="AQ11">
        <v>2.89</v>
      </c>
      <c r="AR11">
        <v>2.74</v>
      </c>
      <c r="AS11">
        <v>4.04</v>
      </c>
      <c r="AT11">
        <v>3.55</v>
      </c>
      <c r="AU11">
        <v>2.4</v>
      </c>
      <c r="AV11">
        <v>2.2400000000000002</v>
      </c>
      <c r="AW11">
        <v>29</v>
      </c>
      <c r="AX11">
        <v>1.72</v>
      </c>
      <c r="AY11">
        <v>1.67</v>
      </c>
      <c r="AZ11">
        <v>2.2000000000000002</v>
      </c>
      <c r="BA11">
        <v>2.1</v>
      </c>
      <c r="BB11">
        <v>16</v>
      </c>
      <c r="BC11">
        <v>0</v>
      </c>
      <c r="BD11">
        <v>2.2200000000000002</v>
      </c>
      <c r="BE11">
        <v>2.08</v>
      </c>
      <c r="BF11">
        <v>1.81</v>
      </c>
      <c r="BG11">
        <v>1.73</v>
      </c>
      <c r="BH11">
        <v>3.16</v>
      </c>
      <c r="BI11">
        <v>4.07</v>
      </c>
      <c r="BJ11">
        <v>2.1</v>
      </c>
    </row>
    <row r="12" spans="1:62" s="6" customFormat="1" x14ac:dyDescent="0.2">
      <c r="A12" t="s">
        <v>299</v>
      </c>
      <c r="B12" s="4">
        <v>43330</v>
      </c>
      <c r="C12" t="s">
        <v>310</v>
      </c>
      <c r="D12" t="s">
        <v>301</v>
      </c>
      <c r="E12">
        <v>0</v>
      </c>
      <c r="F12">
        <v>1</v>
      </c>
      <c r="G12" t="str">
        <f t="shared" ref="G12:G20" si="2">IF(OR(E12="",F12=""),"",IF(E12&gt;F12,"H",IF(E12=F12,"D","A")))</f>
        <v>A</v>
      </c>
      <c r="H12">
        <v>0</v>
      </c>
      <c r="I12">
        <v>0</v>
      </c>
      <c r="J12" t="str">
        <f t="shared" ref="J12:J20" si="3">IF(OR(H12="",I12=""),"",IF(H12&gt;I12,"H",IF(H12=I12,"D","A")))</f>
        <v>D</v>
      </c>
      <c r="K12" t="s">
        <v>483</v>
      </c>
      <c r="L12">
        <v>8</v>
      </c>
      <c r="M12">
        <v>17</v>
      </c>
      <c r="N12">
        <v>3</v>
      </c>
      <c r="O12">
        <v>9</v>
      </c>
      <c r="P12">
        <v>11</v>
      </c>
      <c r="Q12">
        <v>6</v>
      </c>
      <c r="R12">
        <v>6</v>
      </c>
      <c r="S12">
        <v>9</v>
      </c>
      <c r="T12">
        <v>2</v>
      </c>
      <c r="U12">
        <v>1</v>
      </c>
      <c r="V12">
        <v>0</v>
      </c>
      <c r="W12">
        <v>0</v>
      </c>
      <c r="X12">
        <v>5</v>
      </c>
      <c r="Y12">
        <v>4</v>
      </c>
      <c r="Z12">
        <v>1.61</v>
      </c>
      <c r="AA12">
        <v>4.0999999999999996</v>
      </c>
      <c r="AB12">
        <v>3.8</v>
      </c>
      <c r="AC12">
        <v>1.65</v>
      </c>
      <c r="AD12">
        <v>4.6500000000000004</v>
      </c>
      <c r="AE12">
        <v>3.9</v>
      </c>
      <c r="AF12">
        <v>1.6</v>
      </c>
      <c r="AG12">
        <v>5.05</v>
      </c>
      <c r="AH12">
        <v>4.34</v>
      </c>
      <c r="AI12">
        <v>1.62</v>
      </c>
      <c r="AJ12">
        <v>5</v>
      </c>
      <c r="AK12">
        <v>4</v>
      </c>
      <c r="AL12">
        <v>1.65</v>
      </c>
      <c r="AM12">
        <v>5.4</v>
      </c>
      <c r="AN12">
        <v>4.2</v>
      </c>
      <c r="AO12">
        <v>1.53</v>
      </c>
      <c r="AP12">
        <v>38</v>
      </c>
      <c r="AQ12">
        <v>5.4</v>
      </c>
      <c r="AR12">
        <v>4.7</v>
      </c>
      <c r="AS12">
        <v>4.34</v>
      </c>
      <c r="AT12">
        <v>3.96</v>
      </c>
      <c r="AU12">
        <v>1.65</v>
      </c>
      <c r="AV12">
        <v>1.6</v>
      </c>
      <c r="AW12">
        <v>33</v>
      </c>
      <c r="AX12">
        <v>1.72</v>
      </c>
      <c r="AY12">
        <v>1.65</v>
      </c>
      <c r="AZ12">
        <v>2.2000000000000002</v>
      </c>
      <c r="BA12">
        <v>2.13</v>
      </c>
      <c r="BB12">
        <v>16</v>
      </c>
      <c r="BC12">
        <v>0.75</v>
      </c>
      <c r="BD12">
        <v>2.08</v>
      </c>
      <c r="BE12">
        <v>2.0099999999999998</v>
      </c>
      <c r="BF12">
        <v>1.82</v>
      </c>
      <c r="BG12">
        <v>1.77</v>
      </c>
      <c r="BH12">
        <v>5.16</v>
      </c>
      <c r="BI12">
        <v>4.2300000000000004</v>
      </c>
      <c r="BJ12">
        <v>1.65</v>
      </c>
    </row>
    <row r="13" spans="1:62" s="6" customFormat="1" x14ac:dyDescent="0.2">
      <c r="A13" t="s">
        <v>299</v>
      </c>
      <c r="B13" s="4">
        <v>43330</v>
      </c>
      <c r="C13" t="s">
        <v>300</v>
      </c>
      <c r="D13" t="s">
        <v>313</v>
      </c>
      <c r="E13">
        <v>3</v>
      </c>
      <c r="F13">
        <v>1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 t="s">
        <v>391</v>
      </c>
      <c r="L13">
        <v>4</v>
      </c>
      <c r="M13">
        <v>7</v>
      </c>
      <c r="N13">
        <v>3</v>
      </c>
      <c r="O13">
        <v>2</v>
      </c>
      <c r="P13">
        <v>15</v>
      </c>
      <c r="Q13">
        <v>9</v>
      </c>
      <c r="R13">
        <v>4</v>
      </c>
      <c r="S13">
        <v>2</v>
      </c>
      <c r="T13">
        <v>3</v>
      </c>
      <c r="U13">
        <v>2</v>
      </c>
      <c r="V13">
        <v>0</v>
      </c>
      <c r="W13">
        <v>0</v>
      </c>
      <c r="X13">
        <v>2.6</v>
      </c>
      <c r="Y13">
        <v>3.25</v>
      </c>
      <c r="Z13">
        <v>2.7</v>
      </c>
      <c r="AA13">
        <v>2.4500000000000002</v>
      </c>
      <c r="AB13">
        <v>3.4</v>
      </c>
      <c r="AC13">
        <v>2.4500000000000002</v>
      </c>
      <c r="AD13">
        <v>2.4500000000000002</v>
      </c>
      <c r="AE13">
        <v>3.3</v>
      </c>
      <c r="AF13">
        <v>2.5499999999999998</v>
      </c>
      <c r="AG13">
        <v>2.58</v>
      </c>
      <c r="AH13">
        <v>3.5</v>
      </c>
      <c r="AI13">
        <v>2.69</v>
      </c>
      <c r="AJ13">
        <v>2.6</v>
      </c>
      <c r="AK13">
        <v>3.3</v>
      </c>
      <c r="AL13">
        <v>2.7</v>
      </c>
      <c r="AM13">
        <v>2.5</v>
      </c>
      <c r="AN13">
        <v>3.5</v>
      </c>
      <c r="AO13">
        <v>2.75</v>
      </c>
      <c r="AP13">
        <v>38</v>
      </c>
      <c r="AQ13">
        <v>2.6</v>
      </c>
      <c r="AR13">
        <v>2.4700000000000002</v>
      </c>
      <c r="AS13">
        <v>3.5</v>
      </c>
      <c r="AT13">
        <v>3.32</v>
      </c>
      <c r="AU13">
        <v>2.75</v>
      </c>
      <c r="AV13">
        <v>2.59</v>
      </c>
      <c r="AW13">
        <v>36</v>
      </c>
      <c r="AX13">
        <v>1.91</v>
      </c>
      <c r="AY13">
        <v>1.78</v>
      </c>
      <c r="AZ13">
        <v>2.0499999999999998</v>
      </c>
      <c r="BA13">
        <v>1.96</v>
      </c>
      <c r="BB13">
        <v>16</v>
      </c>
      <c r="BC13">
        <v>0</v>
      </c>
      <c r="BD13">
        <v>1.89</v>
      </c>
      <c r="BE13">
        <v>1.82</v>
      </c>
      <c r="BF13">
        <v>2.02</v>
      </c>
      <c r="BG13">
        <v>1.95</v>
      </c>
      <c r="BH13">
        <v>2.6</v>
      </c>
      <c r="BI13">
        <v>3.64</v>
      </c>
      <c r="BJ13">
        <v>2.65</v>
      </c>
    </row>
    <row r="14" spans="1:62" s="6" customFormat="1" x14ac:dyDescent="0.2">
      <c r="A14" t="s">
        <v>299</v>
      </c>
      <c r="B14" s="4">
        <v>43330</v>
      </c>
      <c r="C14" t="s">
        <v>307</v>
      </c>
      <c r="D14" t="s">
        <v>303</v>
      </c>
      <c r="E14">
        <v>4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 t="s">
        <v>394</v>
      </c>
      <c r="L14">
        <v>11</v>
      </c>
      <c r="M14">
        <v>8</v>
      </c>
      <c r="N14">
        <v>5</v>
      </c>
      <c r="O14">
        <v>2</v>
      </c>
      <c r="P14">
        <v>13</v>
      </c>
      <c r="Q14">
        <v>10</v>
      </c>
      <c r="R14">
        <v>4</v>
      </c>
      <c r="S14">
        <v>2</v>
      </c>
      <c r="T14">
        <v>3</v>
      </c>
      <c r="U14">
        <v>1</v>
      </c>
      <c r="V14">
        <v>1</v>
      </c>
      <c r="W14">
        <v>1</v>
      </c>
      <c r="X14">
        <v>2.1</v>
      </c>
      <c r="Y14">
        <v>3.4</v>
      </c>
      <c r="Z14">
        <v>3.4</v>
      </c>
      <c r="AA14">
        <v>2.1</v>
      </c>
      <c r="AB14">
        <v>3.3</v>
      </c>
      <c r="AC14">
        <v>3</v>
      </c>
      <c r="AD14">
        <v>2</v>
      </c>
      <c r="AE14">
        <v>3.35</v>
      </c>
      <c r="AF14">
        <v>3.4</v>
      </c>
      <c r="AG14">
        <v>2.0699999999999998</v>
      </c>
      <c r="AH14">
        <v>3.62</v>
      </c>
      <c r="AI14">
        <v>3.55</v>
      </c>
      <c r="AJ14">
        <v>2.0499999999999998</v>
      </c>
      <c r="AK14">
        <v>3.4</v>
      </c>
      <c r="AL14">
        <v>3.6</v>
      </c>
      <c r="AM14">
        <v>2.1</v>
      </c>
      <c r="AN14">
        <v>3.4</v>
      </c>
      <c r="AO14">
        <v>3.6</v>
      </c>
      <c r="AP14">
        <v>38</v>
      </c>
      <c r="AQ14">
        <v>2.1</v>
      </c>
      <c r="AR14">
        <v>2.0299999999999998</v>
      </c>
      <c r="AS14">
        <v>3.62</v>
      </c>
      <c r="AT14">
        <v>3.36</v>
      </c>
      <c r="AU14">
        <v>3.6</v>
      </c>
      <c r="AV14">
        <v>3.34</v>
      </c>
      <c r="AW14">
        <v>35</v>
      </c>
      <c r="AX14">
        <v>2.02</v>
      </c>
      <c r="AY14">
        <v>1.94</v>
      </c>
      <c r="AZ14">
        <v>1.88</v>
      </c>
      <c r="BA14">
        <v>1.79</v>
      </c>
      <c r="BB14">
        <v>15</v>
      </c>
      <c r="BC14">
        <v>-0.25</v>
      </c>
      <c r="BD14">
        <v>1.82</v>
      </c>
      <c r="BE14">
        <v>1.76</v>
      </c>
      <c r="BF14">
        <v>2.1</v>
      </c>
      <c r="BG14">
        <v>2.02</v>
      </c>
      <c r="BH14">
        <v>2.0499999999999998</v>
      </c>
      <c r="BI14">
        <v>3.72</v>
      </c>
      <c r="BJ14">
        <v>3.56</v>
      </c>
    </row>
    <row r="15" spans="1:62" s="6" customFormat="1" x14ac:dyDescent="0.2">
      <c r="A15" t="s">
        <v>299</v>
      </c>
      <c r="B15" s="4">
        <v>43330</v>
      </c>
      <c r="C15" t="s">
        <v>309</v>
      </c>
      <c r="D15" t="s">
        <v>304</v>
      </c>
      <c r="E15">
        <v>3</v>
      </c>
      <c r="F15">
        <v>1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484</v>
      </c>
      <c r="L15">
        <v>13</v>
      </c>
      <c r="M15">
        <v>6</v>
      </c>
      <c r="N15">
        <v>7</v>
      </c>
      <c r="O15">
        <v>3</v>
      </c>
      <c r="P15">
        <v>17</v>
      </c>
      <c r="Q15">
        <v>15</v>
      </c>
      <c r="R15">
        <v>9</v>
      </c>
      <c r="S15">
        <v>1</v>
      </c>
      <c r="T15">
        <v>2</v>
      </c>
      <c r="U15">
        <v>1</v>
      </c>
      <c r="V15">
        <v>0</v>
      </c>
      <c r="W15">
        <v>0</v>
      </c>
      <c r="X15">
        <v>2.14</v>
      </c>
      <c r="Y15">
        <v>3.5</v>
      </c>
      <c r="Z15">
        <v>3.2</v>
      </c>
      <c r="AA15">
        <v>2.1</v>
      </c>
      <c r="AB15">
        <v>3.3</v>
      </c>
      <c r="AC15">
        <v>3</v>
      </c>
      <c r="AD15">
        <v>2</v>
      </c>
      <c r="AE15">
        <v>3.5</v>
      </c>
      <c r="AF15">
        <v>3.1</v>
      </c>
      <c r="AG15">
        <v>2.08</v>
      </c>
      <c r="AH15">
        <v>3.84</v>
      </c>
      <c r="AI15">
        <v>3.32</v>
      </c>
      <c r="AJ15">
        <v>2.15</v>
      </c>
      <c r="AK15">
        <v>3.5</v>
      </c>
      <c r="AL15">
        <v>3.25</v>
      </c>
      <c r="AM15">
        <v>2.15</v>
      </c>
      <c r="AN15">
        <v>3.6</v>
      </c>
      <c r="AO15">
        <v>3.25</v>
      </c>
      <c r="AP15">
        <v>38</v>
      </c>
      <c r="AQ15">
        <v>2.15</v>
      </c>
      <c r="AR15">
        <v>2.0699999999999998</v>
      </c>
      <c r="AS15">
        <v>3.84</v>
      </c>
      <c r="AT15">
        <v>3.5</v>
      </c>
      <c r="AU15">
        <v>3.32</v>
      </c>
      <c r="AV15">
        <v>3.11</v>
      </c>
      <c r="AW15">
        <v>33</v>
      </c>
      <c r="AX15">
        <v>1.79</v>
      </c>
      <c r="AY15">
        <v>1.72</v>
      </c>
      <c r="AZ15">
        <v>2.1</v>
      </c>
      <c r="BA15">
        <v>2.0099999999999998</v>
      </c>
      <c r="BB15">
        <v>17</v>
      </c>
      <c r="BC15">
        <v>-0.25</v>
      </c>
      <c r="BD15">
        <v>1.89</v>
      </c>
      <c r="BE15">
        <v>1.84</v>
      </c>
      <c r="BF15">
        <v>2</v>
      </c>
      <c r="BG15">
        <v>1.94</v>
      </c>
      <c r="BH15">
        <v>2.12</v>
      </c>
      <c r="BI15">
        <v>3.75</v>
      </c>
      <c r="BJ15">
        <v>3.36</v>
      </c>
    </row>
    <row r="16" spans="1:62" s="6" customFormat="1" x14ac:dyDescent="0.2">
      <c r="A16" t="s">
        <v>299</v>
      </c>
      <c r="B16" s="4">
        <v>43330</v>
      </c>
      <c r="C16" t="s">
        <v>312</v>
      </c>
      <c r="D16" t="s">
        <v>306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t="s">
        <v>485</v>
      </c>
      <c r="L16">
        <v>15</v>
      </c>
      <c r="M16">
        <v>5</v>
      </c>
      <c r="N16">
        <v>5</v>
      </c>
      <c r="O16">
        <v>1</v>
      </c>
      <c r="P16">
        <v>22</v>
      </c>
      <c r="Q16">
        <v>14</v>
      </c>
      <c r="R16">
        <v>4</v>
      </c>
      <c r="S16">
        <v>3</v>
      </c>
      <c r="T16">
        <v>2</v>
      </c>
      <c r="U16">
        <v>1</v>
      </c>
      <c r="V16">
        <v>0</v>
      </c>
      <c r="W16">
        <v>0</v>
      </c>
      <c r="X16">
        <v>2.1</v>
      </c>
      <c r="Y16">
        <v>3.5</v>
      </c>
      <c r="Z16">
        <v>3.3</v>
      </c>
      <c r="AA16">
        <v>2</v>
      </c>
      <c r="AB16">
        <v>3.3</v>
      </c>
      <c r="AC16">
        <v>3.3</v>
      </c>
      <c r="AD16">
        <v>1.95</v>
      </c>
      <c r="AE16">
        <v>3.65</v>
      </c>
      <c r="AF16">
        <v>3.2</v>
      </c>
      <c r="AG16">
        <v>2</v>
      </c>
      <c r="AH16">
        <v>4.21</v>
      </c>
      <c r="AI16">
        <v>3.24</v>
      </c>
      <c r="AJ16">
        <v>2.1</v>
      </c>
      <c r="AK16">
        <v>3.6</v>
      </c>
      <c r="AL16">
        <v>3.25</v>
      </c>
      <c r="AM16">
        <v>2.1</v>
      </c>
      <c r="AN16">
        <v>3.7</v>
      </c>
      <c r="AO16">
        <v>3.3</v>
      </c>
      <c r="AP16">
        <v>35</v>
      </c>
      <c r="AQ16">
        <v>2.11</v>
      </c>
      <c r="AR16">
        <v>1.99</v>
      </c>
      <c r="AS16">
        <v>4.4000000000000004</v>
      </c>
      <c r="AT16">
        <v>3.61</v>
      </c>
      <c r="AU16">
        <v>3.4</v>
      </c>
      <c r="AV16">
        <v>3.19</v>
      </c>
      <c r="AW16">
        <v>32</v>
      </c>
      <c r="AX16">
        <v>1.7</v>
      </c>
      <c r="AY16">
        <v>1.65</v>
      </c>
      <c r="AZ16">
        <v>2.2000000000000002</v>
      </c>
      <c r="BA16">
        <v>2.12</v>
      </c>
      <c r="BB16">
        <v>15</v>
      </c>
      <c r="BC16">
        <v>-0.25</v>
      </c>
      <c r="BD16">
        <v>1.84</v>
      </c>
      <c r="BE16">
        <v>1.78</v>
      </c>
      <c r="BF16">
        <v>2.09</v>
      </c>
      <c r="BG16">
        <v>2</v>
      </c>
      <c r="BH16">
        <v>2.27</v>
      </c>
      <c r="BI16">
        <v>3.76</v>
      </c>
      <c r="BJ16">
        <v>3.03</v>
      </c>
    </row>
    <row r="17" spans="1:62" s="6" customFormat="1" x14ac:dyDescent="0.2">
      <c r="A17" t="s">
        <v>299</v>
      </c>
      <c r="B17" s="4">
        <v>43337</v>
      </c>
      <c r="C17" t="s">
        <v>303</v>
      </c>
      <c r="D17" t="s">
        <v>300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485</v>
      </c>
      <c r="L17">
        <v>6</v>
      </c>
      <c r="M17">
        <v>9</v>
      </c>
      <c r="N17">
        <v>3</v>
      </c>
      <c r="O17">
        <v>5</v>
      </c>
      <c r="P17">
        <v>10</v>
      </c>
      <c r="Q17">
        <v>10</v>
      </c>
      <c r="R17">
        <v>7</v>
      </c>
      <c r="S17">
        <v>3</v>
      </c>
      <c r="T17">
        <v>2</v>
      </c>
      <c r="U17">
        <v>0</v>
      </c>
      <c r="V17">
        <v>0</v>
      </c>
      <c r="W17">
        <v>0</v>
      </c>
      <c r="X17">
        <v>3.25</v>
      </c>
      <c r="Y17">
        <v>3.6</v>
      </c>
      <c r="Z17">
        <v>2.1</v>
      </c>
      <c r="AA17">
        <v>3</v>
      </c>
      <c r="AB17">
        <v>3.5</v>
      </c>
      <c r="AC17">
        <v>2.0499999999999998</v>
      </c>
      <c r="AD17">
        <v>3.35</v>
      </c>
      <c r="AE17">
        <v>3.35</v>
      </c>
      <c r="AF17">
        <v>2</v>
      </c>
      <c r="AG17">
        <v>3.54</v>
      </c>
      <c r="AH17">
        <v>3.66</v>
      </c>
      <c r="AI17">
        <v>2.0499999999999998</v>
      </c>
      <c r="AJ17">
        <v>3.4</v>
      </c>
      <c r="AK17">
        <v>3.9</v>
      </c>
      <c r="AL17">
        <v>1.95</v>
      </c>
      <c r="AM17">
        <v>3.4</v>
      </c>
      <c r="AN17">
        <v>3.5</v>
      </c>
      <c r="AO17">
        <v>2.15</v>
      </c>
      <c r="AP17">
        <v>39</v>
      </c>
      <c r="AQ17">
        <v>3.54</v>
      </c>
      <c r="AR17">
        <v>3.26</v>
      </c>
      <c r="AS17">
        <v>3.9</v>
      </c>
      <c r="AT17">
        <v>3.45</v>
      </c>
      <c r="AU17">
        <v>2.15</v>
      </c>
      <c r="AV17">
        <v>2.02</v>
      </c>
      <c r="AW17">
        <v>35</v>
      </c>
      <c r="AX17">
        <v>1.94</v>
      </c>
      <c r="AY17">
        <v>1.86</v>
      </c>
      <c r="AZ17">
        <v>1.93</v>
      </c>
      <c r="BA17">
        <v>1.86</v>
      </c>
      <c r="BB17">
        <v>16</v>
      </c>
      <c r="BC17">
        <v>0.25</v>
      </c>
      <c r="BD17">
        <v>2.08</v>
      </c>
      <c r="BE17">
        <v>1.99</v>
      </c>
      <c r="BF17">
        <v>1.87</v>
      </c>
      <c r="BG17">
        <v>1.79</v>
      </c>
      <c r="BH17">
        <v>4.0599999999999996</v>
      </c>
      <c r="BI17">
        <v>3.82</v>
      </c>
      <c r="BJ17">
        <v>1.89</v>
      </c>
    </row>
    <row r="18" spans="1:62" s="6" customFormat="1" x14ac:dyDescent="0.2">
      <c r="A18" t="s">
        <v>299</v>
      </c>
      <c r="B18" s="4">
        <v>43337</v>
      </c>
      <c r="C18" t="s">
        <v>306</v>
      </c>
      <c r="D18" t="s">
        <v>309</v>
      </c>
      <c r="E18">
        <v>0</v>
      </c>
      <c r="F18">
        <v>2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 s="7" t="s">
        <v>289</v>
      </c>
      <c r="L18">
        <v>8</v>
      </c>
      <c r="M18">
        <v>14</v>
      </c>
      <c r="N18">
        <v>1</v>
      </c>
      <c r="O18">
        <v>7</v>
      </c>
      <c r="P18">
        <v>10</v>
      </c>
      <c r="Q18">
        <v>6</v>
      </c>
      <c r="R18">
        <v>7</v>
      </c>
      <c r="S18">
        <v>6</v>
      </c>
      <c r="T18">
        <v>2</v>
      </c>
      <c r="U18">
        <v>1</v>
      </c>
      <c r="V18">
        <v>0</v>
      </c>
      <c r="W18">
        <v>0</v>
      </c>
      <c r="X18">
        <v>1.7</v>
      </c>
      <c r="Y18">
        <v>3.75</v>
      </c>
      <c r="Z18">
        <v>4.75</v>
      </c>
      <c r="AA18">
        <v>1.67</v>
      </c>
      <c r="AB18">
        <v>3.7</v>
      </c>
      <c r="AC18">
        <v>4.0999999999999996</v>
      </c>
      <c r="AD18">
        <v>1.7</v>
      </c>
      <c r="AE18">
        <v>3.5</v>
      </c>
      <c r="AF18">
        <v>4.3</v>
      </c>
      <c r="AG18">
        <v>1.77</v>
      </c>
      <c r="AH18">
        <v>3.84</v>
      </c>
      <c r="AI18">
        <v>4.59</v>
      </c>
      <c r="AJ18">
        <v>1.75</v>
      </c>
      <c r="AK18">
        <v>3.7</v>
      </c>
      <c r="AL18">
        <v>4.4000000000000004</v>
      </c>
      <c r="AM18">
        <v>1.75</v>
      </c>
      <c r="AN18">
        <v>3.75</v>
      </c>
      <c r="AO18">
        <v>4.75</v>
      </c>
      <c r="AP18">
        <v>39</v>
      </c>
      <c r="AQ18">
        <v>1.8</v>
      </c>
      <c r="AR18">
        <v>1.71</v>
      </c>
      <c r="AS18">
        <v>3.84</v>
      </c>
      <c r="AT18">
        <v>3.63</v>
      </c>
      <c r="AU18">
        <v>4.8</v>
      </c>
      <c r="AV18">
        <v>4.34</v>
      </c>
      <c r="AW18">
        <v>35</v>
      </c>
      <c r="AX18">
        <v>1.95</v>
      </c>
      <c r="AY18">
        <v>1.88</v>
      </c>
      <c r="AZ18">
        <v>1.92</v>
      </c>
      <c r="BA18">
        <v>1.84</v>
      </c>
      <c r="BB18">
        <v>16</v>
      </c>
      <c r="BC18">
        <v>-0.75</v>
      </c>
      <c r="BD18">
        <v>2.0299999999999998</v>
      </c>
      <c r="BE18">
        <v>1.97</v>
      </c>
      <c r="BF18">
        <v>1.87</v>
      </c>
      <c r="BG18">
        <v>1.81</v>
      </c>
      <c r="BH18">
        <v>1.88</v>
      </c>
      <c r="BI18">
        <v>3.74</v>
      </c>
      <c r="BJ18">
        <v>4.25</v>
      </c>
    </row>
    <row r="19" spans="1:62" s="6" customFormat="1" x14ac:dyDescent="0.2">
      <c r="A19" t="s">
        <v>299</v>
      </c>
      <c r="B19" s="4">
        <v>43337</v>
      </c>
      <c r="C19" t="s">
        <v>313</v>
      </c>
      <c r="D19" t="s">
        <v>310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 s="7" t="s">
        <v>551</v>
      </c>
      <c r="L19">
        <v>15</v>
      </c>
      <c r="M19">
        <v>3</v>
      </c>
      <c r="N19">
        <v>5</v>
      </c>
      <c r="O19">
        <v>0</v>
      </c>
      <c r="P19">
        <v>5</v>
      </c>
      <c r="Q19">
        <v>8</v>
      </c>
      <c r="R19">
        <v>10</v>
      </c>
      <c r="S19">
        <v>1</v>
      </c>
      <c r="T19">
        <v>1</v>
      </c>
      <c r="U19">
        <v>2</v>
      </c>
      <c r="V19">
        <v>0</v>
      </c>
      <c r="W19">
        <v>1</v>
      </c>
      <c r="X19">
        <v>1.36</v>
      </c>
      <c r="Y19">
        <v>5</v>
      </c>
      <c r="Z19">
        <v>7.5</v>
      </c>
      <c r="AA19">
        <v>1.4</v>
      </c>
      <c r="AB19">
        <v>4.4000000000000004</v>
      </c>
      <c r="AC19">
        <v>6</v>
      </c>
      <c r="AD19">
        <v>1.35</v>
      </c>
      <c r="AE19">
        <v>4.5</v>
      </c>
      <c r="AF19">
        <v>6.75</v>
      </c>
      <c r="AG19">
        <v>1.39</v>
      </c>
      <c r="AH19">
        <v>5.0999999999999996</v>
      </c>
      <c r="AI19">
        <v>7.85</v>
      </c>
      <c r="AJ19">
        <v>1.36</v>
      </c>
      <c r="AK19">
        <v>5.5</v>
      </c>
      <c r="AL19">
        <v>7</v>
      </c>
      <c r="AM19">
        <v>1.4</v>
      </c>
      <c r="AN19">
        <v>4.75</v>
      </c>
      <c r="AO19">
        <v>8</v>
      </c>
      <c r="AP19">
        <v>39</v>
      </c>
      <c r="AQ19">
        <v>1.42</v>
      </c>
      <c r="AR19">
        <v>1.37</v>
      </c>
      <c r="AS19">
        <v>5.5</v>
      </c>
      <c r="AT19">
        <v>4.62</v>
      </c>
      <c r="AU19">
        <v>8.25</v>
      </c>
      <c r="AV19">
        <v>6.98</v>
      </c>
      <c r="AW19">
        <v>33</v>
      </c>
      <c r="AX19">
        <v>1.7</v>
      </c>
      <c r="AY19">
        <v>1.65</v>
      </c>
      <c r="AZ19">
        <v>2.2599999999999998</v>
      </c>
      <c r="BA19">
        <v>2.12</v>
      </c>
      <c r="BB19">
        <v>15</v>
      </c>
      <c r="BC19">
        <v>-1.25</v>
      </c>
      <c r="BD19">
        <v>1.94</v>
      </c>
      <c r="BE19">
        <v>1.88</v>
      </c>
      <c r="BF19">
        <v>1.95</v>
      </c>
      <c r="BG19">
        <v>1.89</v>
      </c>
      <c r="BH19">
        <v>1.43</v>
      </c>
      <c r="BI19">
        <v>4.74</v>
      </c>
      <c r="BJ19">
        <v>7.91</v>
      </c>
    </row>
    <row r="20" spans="1:62" s="6" customFormat="1" x14ac:dyDescent="0.2">
      <c r="A20" t="s">
        <v>299</v>
      </c>
      <c r="B20" s="4">
        <v>43337</v>
      </c>
      <c r="C20" t="s">
        <v>304</v>
      </c>
      <c r="D20" t="s">
        <v>312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s="7" t="s">
        <v>302</v>
      </c>
      <c r="L20">
        <v>10</v>
      </c>
      <c r="M20">
        <v>18</v>
      </c>
      <c r="N20">
        <v>3</v>
      </c>
      <c r="O20">
        <v>9</v>
      </c>
      <c r="P20">
        <v>4</v>
      </c>
      <c r="Q20">
        <v>8</v>
      </c>
      <c r="R20">
        <v>11</v>
      </c>
      <c r="S20">
        <v>13</v>
      </c>
      <c r="T20">
        <v>2</v>
      </c>
      <c r="U20">
        <v>2</v>
      </c>
      <c r="V20">
        <v>0</v>
      </c>
      <c r="W20">
        <v>0</v>
      </c>
      <c r="X20">
        <v>3.8</v>
      </c>
      <c r="Y20">
        <v>3.8</v>
      </c>
      <c r="Z20">
        <v>1.85</v>
      </c>
      <c r="AA20">
        <v>3.6</v>
      </c>
      <c r="AB20">
        <v>3.5</v>
      </c>
      <c r="AC20">
        <v>1.83</v>
      </c>
      <c r="AD20">
        <v>3.6</v>
      </c>
      <c r="AE20">
        <v>3.7</v>
      </c>
      <c r="AF20">
        <v>1.8</v>
      </c>
      <c r="AG20">
        <v>3.65</v>
      </c>
      <c r="AH20">
        <v>4.1900000000000004</v>
      </c>
      <c r="AI20">
        <v>1.88</v>
      </c>
      <c r="AJ20">
        <v>3.6</v>
      </c>
      <c r="AK20">
        <v>4.2</v>
      </c>
      <c r="AL20">
        <v>1.83</v>
      </c>
      <c r="AM20">
        <v>4</v>
      </c>
      <c r="AN20">
        <v>3.75</v>
      </c>
      <c r="AO20">
        <v>1.87</v>
      </c>
      <c r="AP20">
        <v>39</v>
      </c>
      <c r="AQ20">
        <v>4.2</v>
      </c>
      <c r="AR20">
        <v>3.64</v>
      </c>
      <c r="AS20">
        <v>4.2</v>
      </c>
      <c r="AT20">
        <v>3.7</v>
      </c>
      <c r="AU20">
        <v>1.88</v>
      </c>
      <c r="AV20">
        <v>1.83</v>
      </c>
      <c r="AW20">
        <v>36</v>
      </c>
      <c r="AX20">
        <v>1.75</v>
      </c>
      <c r="AY20">
        <v>1.7</v>
      </c>
      <c r="AZ20">
        <v>2.17</v>
      </c>
      <c r="BA20">
        <v>2.06</v>
      </c>
      <c r="BB20">
        <v>15</v>
      </c>
      <c r="BC20">
        <v>0.5</v>
      </c>
      <c r="BD20">
        <v>2</v>
      </c>
      <c r="BE20">
        <v>1.93</v>
      </c>
      <c r="BF20">
        <v>1.89</v>
      </c>
      <c r="BG20">
        <v>1.84</v>
      </c>
      <c r="BH20">
        <v>4.93</v>
      </c>
      <c r="BI20">
        <v>5.21</v>
      </c>
      <c r="BJ20">
        <v>1.56</v>
      </c>
    </row>
    <row r="21" spans="1:62" s="6" customFormat="1" x14ac:dyDescent="0.2">
      <c r="A21" t="s">
        <v>299</v>
      </c>
      <c r="B21" s="4">
        <v>43344</v>
      </c>
      <c r="C21" t="s">
        <v>310</v>
      </c>
      <c r="D21" t="s">
        <v>303</v>
      </c>
      <c r="E21">
        <v>3</v>
      </c>
      <c r="F21">
        <v>5</v>
      </c>
      <c r="G21" t="str">
        <f t="shared" ref="G21:G30" si="4">IF(OR(E21="",F21=""),"",IF(E21&gt;F21,"H",IF(E21=F21,"D","A")))</f>
        <v>A</v>
      </c>
      <c r="H21">
        <v>2</v>
      </c>
      <c r="I21">
        <v>2</v>
      </c>
      <c r="J21" t="str">
        <f t="shared" ref="J21:J30" si="5">IF(OR(H21="",I21=""),"",IF(H21&gt;I21,"H",IF(H21=I21,"D","A")))</f>
        <v>D</v>
      </c>
      <c r="K21" s="7" t="s">
        <v>390</v>
      </c>
      <c r="L21">
        <v>12</v>
      </c>
      <c r="M21">
        <v>12</v>
      </c>
      <c r="N21">
        <v>6</v>
      </c>
      <c r="O21">
        <v>7</v>
      </c>
      <c r="P21">
        <v>12</v>
      </c>
      <c r="Q21">
        <v>9</v>
      </c>
      <c r="R21">
        <v>7</v>
      </c>
      <c r="S21">
        <v>3</v>
      </c>
      <c r="T21" s="7">
        <v>1</v>
      </c>
      <c r="U21" s="7">
        <v>1</v>
      </c>
      <c r="V21" s="7">
        <v>0</v>
      </c>
      <c r="W21" s="7">
        <v>0</v>
      </c>
      <c r="X21">
        <v>2.7</v>
      </c>
      <c r="Y21">
        <v>3.4</v>
      </c>
      <c r="Z21">
        <v>2.5</v>
      </c>
      <c r="AA21">
        <v>2.25</v>
      </c>
      <c r="AB21">
        <v>3.7</v>
      </c>
      <c r="AC21">
        <v>2.5</v>
      </c>
      <c r="AD21">
        <v>2.6</v>
      </c>
      <c r="AE21">
        <v>3.3</v>
      </c>
      <c r="AF21">
        <v>2.4</v>
      </c>
      <c r="AG21">
        <v>2.76</v>
      </c>
      <c r="AH21">
        <v>3.58</v>
      </c>
      <c r="AI21">
        <v>2.4700000000000002</v>
      </c>
      <c r="AJ21">
        <v>2.62</v>
      </c>
      <c r="AK21">
        <v>3.7</v>
      </c>
      <c r="AL21">
        <v>2.4500000000000002</v>
      </c>
      <c r="AM21">
        <v>2.25</v>
      </c>
      <c r="AN21">
        <v>3.6</v>
      </c>
      <c r="AO21">
        <v>2.5499999999999998</v>
      </c>
      <c r="AP21">
        <v>36</v>
      </c>
      <c r="AQ21">
        <v>2.76</v>
      </c>
      <c r="AR21">
        <v>2.59</v>
      </c>
      <c r="AS21">
        <v>3.7</v>
      </c>
      <c r="AT21">
        <v>3.4</v>
      </c>
      <c r="AU21">
        <v>2.5499999999999998</v>
      </c>
      <c r="AV21">
        <v>2.42</v>
      </c>
      <c r="AW21">
        <v>34</v>
      </c>
      <c r="AX21">
        <v>1.85</v>
      </c>
      <c r="AY21">
        <v>1.77</v>
      </c>
      <c r="AZ21">
        <v>2.0299999999999998</v>
      </c>
      <c r="BA21">
        <v>1.97</v>
      </c>
      <c r="BB21">
        <v>17</v>
      </c>
      <c r="BC21">
        <v>0</v>
      </c>
      <c r="BD21">
        <v>2.02</v>
      </c>
      <c r="BE21">
        <v>1.96</v>
      </c>
      <c r="BF21">
        <v>1.87</v>
      </c>
      <c r="BG21">
        <v>1.81</v>
      </c>
      <c r="BH21">
        <v>3.27</v>
      </c>
      <c r="BI21">
        <v>3.58</v>
      </c>
      <c r="BJ21">
        <v>2.21</v>
      </c>
    </row>
    <row r="22" spans="1:62" s="6" customFormat="1" x14ac:dyDescent="0.2">
      <c r="A22" t="s">
        <v>299</v>
      </c>
      <c r="B22" s="4">
        <v>43344</v>
      </c>
      <c r="C22" t="s">
        <v>300</v>
      </c>
      <c r="D22" t="s">
        <v>306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 s="7" t="s">
        <v>613</v>
      </c>
      <c r="L22">
        <v>10</v>
      </c>
      <c r="M22">
        <v>22</v>
      </c>
      <c r="N22">
        <v>5</v>
      </c>
      <c r="O22">
        <v>6</v>
      </c>
      <c r="P22">
        <v>15</v>
      </c>
      <c r="Q22">
        <v>13</v>
      </c>
      <c r="R22">
        <v>3</v>
      </c>
      <c r="S22">
        <v>3</v>
      </c>
      <c r="T22" s="7">
        <v>2</v>
      </c>
      <c r="U22" s="7">
        <v>2</v>
      </c>
      <c r="V22" s="7">
        <v>0</v>
      </c>
      <c r="W22" s="7">
        <v>0</v>
      </c>
      <c r="X22">
        <v>2.75</v>
      </c>
      <c r="Y22">
        <v>3.5</v>
      </c>
      <c r="Z22">
        <v>2.4</v>
      </c>
      <c r="AA22">
        <v>2.4</v>
      </c>
      <c r="AB22">
        <v>3.6</v>
      </c>
      <c r="AC22">
        <v>2.4</v>
      </c>
      <c r="AD22">
        <v>2.6</v>
      </c>
      <c r="AE22">
        <v>3.4</v>
      </c>
      <c r="AF22">
        <v>2.35</v>
      </c>
      <c r="AG22">
        <v>2.69</v>
      </c>
      <c r="AH22">
        <v>3.63</v>
      </c>
      <c r="AI22">
        <v>2.52</v>
      </c>
      <c r="AJ22">
        <v>2.62</v>
      </c>
      <c r="AK22">
        <v>3.7</v>
      </c>
      <c r="AL22">
        <v>2.4500000000000002</v>
      </c>
      <c r="AM22">
        <v>2.75</v>
      </c>
      <c r="AN22">
        <v>3.6</v>
      </c>
      <c r="AO22">
        <v>2.4500000000000002</v>
      </c>
      <c r="AP22">
        <v>36</v>
      </c>
      <c r="AQ22">
        <v>2.75</v>
      </c>
      <c r="AR22">
        <v>2.58</v>
      </c>
      <c r="AS22">
        <v>3.7</v>
      </c>
      <c r="AT22">
        <v>3.44</v>
      </c>
      <c r="AU22">
        <v>2.6</v>
      </c>
      <c r="AV22">
        <v>2.41</v>
      </c>
      <c r="AW22">
        <v>31</v>
      </c>
      <c r="AX22">
        <v>1.72</v>
      </c>
      <c r="AY22">
        <v>1.67</v>
      </c>
      <c r="AZ22">
        <v>2.14</v>
      </c>
      <c r="BA22">
        <v>2.08</v>
      </c>
      <c r="BB22">
        <v>17</v>
      </c>
      <c r="BC22">
        <v>0</v>
      </c>
      <c r="BD22">
        <v>2.0499999999999998</v>
      </c>
      <c r="BE22">
        <v>1.97</v>
      </c>
      <c r="BF22">
        <v>1.87</v>
      </c>
      <c r="BG22">
        <v>1.81</v>
      </c>
      <c r="BH22">
        <v>3.1</v>
      </c>
      <c r="BI22">
        <v>4.04</v>
      </c>
      <c r="BJ22">
        <v>2.14</v>
      </c>
    </row>
    <row r="23" spans="1:62" s="6" customFormat="1" x14ac:dyDescent="0.2">
      <c r="A23" t="s">
        <v>299</v>
      </c>
      <c r="B23" s="4">
        <v>43344</v>
      </c>
      <c r="C23" t="s">
        <v>301</v>
      </c>
      <c r="D23" t="s">
        <v>304</v>
      </c>
      <c r="E23">
        <v>0</v>
      </c>
      <c r="F23">
        <v>3</v>
      </c>
      <c r="G23" t="str">
        <f t="shared" si="4"/>
        <v>A</v>
      </c>
      <c r="H23">
        <v>0</v>
      </c>
      <c r="I23">
        <v>3</v>
      </c>
      <c r="J23" t="str">
        <f t="shared" si="5"/>
        <v>A</v>
      </c>
      <c r="K23" s="7" t="s">
        <v>392</v>
      </c>
      <c r="L23">
        <v>5</v>
      </c>
      <c r="M23">
        <v>13</v>
      </c>
      <c r="N23">
        <v>1</v>
      </c>
      <c r="O23">
        <v>10</v>
      </c>
      <c r="P23">
        <v>15</v>
      </c>
      <c r="Q23">
        <v>10</v>
      </c>
      <c r="R23">
        <v>10</v>
      </c>
      <c r="S23">
        <v>6</v>
      </c>
      <c r="T23" s="7">
        <v>1</v>
      </c>
      <c r="U23" s="7">
        <v>0</v>
      </c>
      <c r="V23" s="7">
        <v>0</v>
      </c>
      <c r="W23" s="7">
        <v>0</v>
      </c>
      <c r="X23">
        <v>1.95</v>
      </c>
      <c r="Y23">
        <v>3.75</v>
      </c>
      <c r="Z23">
        <v>3.5</v>
      </c>
      <c r="AA23">
        <v>1.8</v>
      </c>
      <c r="AB23">
        <v>3.8</v>
      </c>
      <c r="AC23">
        <v>3.4</v>
      </c>
      <c r="AD23">
        <v>1.9</v>
      </c>
      <c r="AE23">
        <v>3.55</v>
      </c>
      <c r="AF23">
        <v>3.45</v>
      </c>
      <c r="AG23">
        <v>1.97</v>
      </c>
      <c r="AH23">
        <v>3.69</v>
      </c>
      <c r="AI23">
        <v>3.77</v>
      </c>
      <c r="AJ23">
        <v>1.95</v>
      </c>
      <c r="AK23">
        <v>3.8</v>
      </c>
      <c r="AL23">
        <v>3.5</v>
      </c>
      <c r="AM23">
        <v>1.95</v>
      </c>
      <c r="AN23">
        <v>3.8</v>
      </c>
      <c r="AO23">
        <v>3.6</v>
      </c>
      <c r="AP23">
        <v>36</v>
      </c>
      <c r="AQ23">
        <v>1.99</v>
      </c>
      <c r="AR23">
        <v>1.9</v>
      </c>
      <c r="AS23">
        <v>3.8</v>
      </c>
      <c r="AT23">
        <v>3.61</v>
      </c>
      <c r="AU23">
        <v>3.77</v>
      </c>
      <c r="AV23">
        <v>3.46</v>
      </c>
      <c r="AW23">
        <v>30</v>
      </c>
      <c r="AX23">
        <v>1.65</v>
      </c>
      <c r="AY23">
        <v>1.6</v>
      </c>
      <c r="AZ23">
        <v>2.2999999999999998</v>
      </c>
      <c r="BA23">
        <v>2.21</v>
      </c>
      <c r="BB23">
        <v>16</v>
      </c>
      <c r="BC23">
        <v>-0.5</v>
      </c>
      <c r="BD23">
        <v>2</v>
      </c>
      <c r="BE23">
        <v>1.92</v>
      </c>
      <c r="BF23">
        <v>1.91</v>
      </c>
      <c r="BG23">
        <v>1.85</v>
      </c>
      <c r="BH23">
        <v>1.96</v>
      </c>
      <c r="BI23">
        <v>3.58</v>
      </c>
      <c r="BJ23">
        <v>4.01</v>
      </c>
    </row>
    <row r="24" spans="1:62" s="6" customFormat="1" x14ac:dyDescent="0.2">
      <c r="A24" t="s">
        <v>299</v>
      </c>
      <c r="B24" s="4">
        <v>43344</v>
      </c>
      <c r="C24" t="s">
        <v>312</v>
      </c>
      <c r="D24" t="s">
        <v>309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7" t="s">
        <v>393</v>
      </c>
      <c r="L24">
        <v>8</v>
      </c>
      <c r="M24">
        <v>7</v>
      </c>
      <c r="N24">
        <v>4</v>
      </c>
      <c r="O24">
        <v>2</v>
      </c>
      <c r="P24">
        <v>24</v>
      </c>
      <c r="Q24">
        <v>15</v>
      </c>
      <c r="R24">
        <v>5</v>
      </c>
      <c r="S24">
        <v>9</v>
      </c>
      <c r="T24" s="7">
        <v>5</v>
      </c>
      <c r="U24" s="7">
        <v>3</v>
      </c>
      <c r="V24" s="7">
        <v>0</v>
      </c>
      <c r="W24" s="7">
        <v>0</v>
      </c>
      <c r="X24">
        <v>1.66</v>
      </c>
      <c r="Y24">
        <v>4</v>
      </c>
      <c r="Z24">
        <v>4.75</v>
      </c>
      <c r="AA24">
        <v>1.65</v>
      </c>
      <c r="AB24">
        <v>3.9</v>
      </c>
      <c r="AC24">
        <v>4</v>
      </c>
      <c r="AD24">
        <v>1.65</v>
      </c>
      <c r="AE24">
        <v>3.8</v>
      </c>
      <c r="AF24">
        <v>4.3499999999999996</v>
      </c>
      <c r="AG24">
        <v>1.68</v>
      </c>
      <c r="AH24">
        <v>4.04</v>
      </c>
      <c r="AI24">
        <v>4.9800000000000004</v>
      </c>
      <c r="AJ24">
        <v>1.73</v>
      </c>
      <c r="AK24">
        <v>4</v>
      </c>
      <c r="AL24">
        <v>4.33</v>
      </c>
      <c r="AM24">
        <v>1.65</v>
      </c>
      <c r="AN24">
        <v>4</v>
      </c>
      <c r="AO24">
        <v>5.2</v>
      </c>
      <c r="AP24">
        <v>36</v>
      </c>
      <c r="AQ24">
        <v>1.74</v>
      </c>
      <c r="AR24">
        <v>1.65</v>
      </c>
      <c r="AS24">
        <v>4.04</v>
      </c>
      <c r="AT24">
        <v>3.85</v>
      </c>
      <c r="AU24">
        <v>5.2</v>
      </c>
      <c r="AV24">
        <v>4.46</v>
      </c>
      <c r="AW24">
        <v>30</v>
      </c>
      <c r="AX24">
        <v>1.67</v>
      </c>
      <c r="AY24">
        <v>1.62</v>
      </c>
      <c r="AZ24">
        <v>2.27</v>
      </c>
      <c r="BA24">
        <v>2.1800000000000002</v>
      </c>
      <c r="BB24">
        <v>16</v>
      </c>
      <c r="BC24">
        <v>-0.75</v>
      </c>
      <c r="BD24">
        <v>1.97</v>
      </c>
      <c r="BE24">
        <v>1.87</v>
      </c>
      <c r="BF24">
        <v>2.06</v>
      </c>
      <c r="BG24">
        <v>1.91</v>
      </c>
      <c r="BH24">
        <v>1.77</v>
      </c>
      <c r="BI24">
        <v>3.99</v>
      </c>
      <c r="BJ24">
        <v>4.54</v>
      </c>
    </row>
    <row r="25" spans="1:62" s="6" customFormat="1" x14ac:dyDescent="0.2">
      <c r="A25" t="s">
        <v>299</v>
      </c>
      <c r="B25" s="4">
        <v>43344</v>
      </c>
      <c r="C25" t="s">
        <v>313</v>
      </c>
      <c r="D25" t="s">
        <v>307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 s="7" t="s">
        <v>482</v>
      </c>
      <c r="L25">
        <v>13</v>
      </c>
      <c r="M25">
        <v>4</v>
      </c>
      <c r="N25">
        <v>7</v>
      </c>
      <c r="O25">
        <v>2</v>
      </c>
      <c r="P25">
        <v>8</v>
      </c>
      <c r="Q25">
        <v>13</v>
      </c>
      <c r="R25">
        <v>10</v>
      </c>
      <c r="S25">
        <v>1</v>
      </c>
      <c r="T25" s="7">
        <v>1</v>
      </c>
      <c r="U25" s="7">
        <v>1</v>
      </c>
      <c r="V25" s="7">
        <v>0</v>
      </c>
      <c r="W25" s="7">
        <v>0</v>
      </c>
      <c r="X25">
        <v>1.75</v>
      </c>
      <c r="Y25">
        <v>3.8</v>
      </c>
      <c r="Z25">
        <v>4.33</v>
      </c>
      <c r="AA25">
        <v>1.8</v>
      </c>
      <c r="AB25">
        <v>3.7</v>
      </c>
      <c r="AC25">
        <v>3.5</v>
      </c>
      <c r="AD25">
        <v>1.7</v>
      </c>
      <c r="AE25">
        <v>3.7</v>
      </c>
      <c r="AF25">
        <v>4.05</v>
      </c>
      <c r="AG25">
        <v>1.79</v>
      </c>
      <c r="AH25">
        <v>4.1399999999999997</v>
      </c>
      <c r="AI25">
        <v>4.1100000000000003</v>
      </c>
      <c r="AJ25">
        <v>1.75</v>
      </c>
      <c r="AK25">
        <v>4.2</v>
      </c>
      <c r="AL25">
        <v>4</v>
      </c>
      <c r="AM25">
        <v>1.75</v>
      </c>
      <c r="AN25">
        <v>3.9</v>
      </c>
      <c r="AO25">
        <v>4.5</v>
      </c>
      <c r="AP25">
        <v>36</v>
      </c>
      <c r="AQ25">
        <v>1.81</v>
      </c>
      <c r="AR25">
        <v>1.74</v>
      </c>
      <c r="AS25">
        <v>4.2</v>
      </c>
      <c r="AT25">
        <v>3.72</v>
      </c>
      <c r="AU25">
        <v>4.5</v>
      </c>
      <c r="AV25">
        <v>4.01</v>
      </c>
      <c r="AW25">
        <v>30</v>
      </c>
      <c r="AX25">
        <v>1.84</v>
      </c>
      <c r="AY25">
        <v>1.74</v>
      </c>
      <c r="AZ25">
        <v>2.0699999999999998</v>
      </c>
      <c r="BA25">
        <v>1.98</v>
      </c>
      <c r="BB25">
        <v>15</v>
      </c>
      <c r="BC25">
        <v>-0.5</v>
      </c>
      <c r="BD25">
        <v>1.81</v>
      </c>
      <c r="BE25">
        <v>1.73</v>
      </c>
      <c r="BF25">
        <v>2.1</v>
      </c>
      <c r="BG25">
        <v>2.0299999999999998</v>
      </c>
      <c r="BH25">
        <v>1.68</v>
      </c>
      <c r="BI25">
        <v>3.99</v>
      </c>
      <c r="BJ25">
        <v>5.19</v>
      </c>
    </row>
    <row r="26" spans="1:62" s="6" customFormat="1" x14ac:dyDescent="0.2">
      <c r="A26" t="s">
        <v>299</v>
      </c>
      <c r="B26" s="4">
        <v>43358</v>
      </c>
      <c r="C26" t="s">
        <v>303</v>
      </c>
      <c r="D26" t="s">
        <v>301</v>
      </c>
      <c r="E26">
        <v>0</v>
      </c>
      <c r="F26">
        <v>3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 s="7" t="s">
        <v>308</v>
      </c>
      <c r="L26">
        <v>6</v>
      </c>
      <c r="M26">
        <v>4</v>
      </c>
      <c r="N26">
        <v>1</v>
      </c>
      <c r="O26">
        <v>3</v>
      </c>
      <c r="P26">
        <v>12</v>
      </c>
      <c r="Q26">
        <v>14</v>
      </c>
      <c r="R26">
        <v>1</v>
      </c>
      <c r="S26">
        <v>5</v>
      </c>
      <c r="T26">
        <v>2</v>
      </c>
      <c r="U26">
        <v>2</v>
      </c>
      <c r="V26">
        <v>0</v>
      </c>
      <c r="W26">
        <v>0</v>
      </c>
      <c r="X26">
        <v>3.25</v>
      </c>
      <c r="Y26">
        <v>3.6</v>
      </c>
      <c r="Z26">
        <v>2.1</v>
      </c>
      <c r="AA26">
        <v>3.1</v>
      </c>
      <c r="AB26">
        <v>3.3</v>
      </c>
      <c r="AC26">
        <v>2.0499999999999998</v>
      </c>
      <c r="AD26">
        <v>3.15</v>
      </c>
      <c r="AE26">
        <v>3.2</v>
      </c>
      <c r="AF26">
        <v>2.1</v>
      </c>
      <c r="AG26">
        <v>3.36</v>
      </c>
      <c r="AH26">
        <v>3.46</v>
      </c>
      <c r="AI26">
        <v>2.23</v>
      </c>
      <c r="AJ26">
        <v>3.2</v>
      </c>
      <c r="AK26">
        <v>3.4</v>
      </c>
      <c r="AL26">
        <v>2.2000000000000002</v>
      </c>
      <c r="AM26">
        <v>3.25</v>
      </c>
      <c r="AN26">
        <v>3.4</v>
      </c>
      <c r="AO26">
        <v>2.25</v>
      </c>
      <c r="AP26">
        <v>34</v>
      </c>
      <c r="AQ26">
        <v>3.36</v>
      </c>
      <c r="AR26">
        <v>3.1</v>
      </c>
      <c r="AS26">
        <v>3.6</v>
      </c>
      <c r="AT26">
        <v>3.29</v>
      </c>
      <c r="AU26">
        <v>2.25</v>
      </c>
      <c r="AV26">
        <v>2.14</v>
      </c>
      <c r="AW26">
        <v>32</v>
      </c>
      <c r="AX26">
        <v>2</v>
      </c>
      <c r="AY26">
        <v>1.93</v>
      </c>
      <c r="AZ26">
        <v>1.9</v>
      </c>
      <c r="BA26">
        <v>1.79</v>
      </c>
      <c r="BB26">
        <v>16</v>
      </c>
      <c r="BC26">
        <v>0.25</v>
      </c>
      <c r="BD26">
        <v>1.96</v>
      </c>
      <c r="BE26">
        <v>1.89</v>
      </c>
      <c r="BF26">
        <v>1.94</v>
      </c>
      <c r="BG26">
        <v>1.87</v>
      </c>
      <c r="BH26">
        <v>3.98</v>
      </c>
      <c r="BI26">
        <v>4.0999999999999996</v>
      </c>
      <c r="BJ26">
        <v>1.85</v>
      </c>
    </row>
    <row r="27" spans="1:62" s="6" customFormat="1" x14ac:dyDescent="0.2">
      <c r="A27" t="s">
        <v>299</v>
      </c>
      <c r="B27" s="4">
        <v>43358</v>
      </c>
      <c r="C27" t="s">
        <v>306</v>
      </c>
      <c r="D27" t="s">
        <v>310</v>
      </c>
      <c r="E27">
        <v>1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7" t="s">
        <v>295</v>
      </c>
      <c r="L27">
        <v>21</v>
      </c>
      <c r="M27">
        <v>2</v>
      </c>
      <c r="N27">
        <v>8</v>
      </c>
      <c r="O27">
        <v>0</v>
      </c>
      <c r="P27">
        <v>9</v>
      </c>
      <c r="Q27">
        <v>11</v>
      </c>
      <c r="R27">
        <v>7</v>
      </c>
      <c r="S27">
        <v>0</v>
      </c>
      <c r="T27">
        <v>0</v>
      </c>
      <c r="U27">
        <v>4</v>
      </c>
      <c r="V27">
        <v>0</v>
      </c>
      <c r="W27">
        <v>0</v>
      </c>
      <c r="X27">
        <v>1.25</v>
      </c>
      <c r="Y27">
        <v>5.75</v>
      </c>
      <c r="Z27">
        <v>12</v>
      </c>
      <c r="AA27">
        <v>1.22</v>
      </c>
      <c r="AB27">
        <v>5.5</v>
      </c>
      <c r="AC27">
        <v>9.25</v>
      </c>
      <c r="AD27">
        <v>1.22</v>
      </c>
      <c r="AE27">
        <v>5.25</v>
      </c>
      <c r="AF27">
        <v>9.75</v>
      </c>
      <c r="AG27">
        <v>1.28</v>
      </c>
      <c r="AH27">
        <v>5.86</v>
      </c>
      <c r="AI27">
        <v>11.72</v>
      </c>
      <c r="AJ27">
        <v>1.25</v>
      </c>
      <c r="AK27">
        <v>6</v>
      </c>
      <c r="AL27">
        <v>11</v>
      </c>
      <c r="AM27">
        <v>1.29</v>
      </c>
      <c r="AN27">
        <v>6</v>
      </c>
      <c r="AO27">
        <v>10</v>
      </c>
      <c r="AP27">
        <v>37</v>
      </c>
      <c r="AQ27">
        <v>1.29</v>
      </c>
      <c r="AR27">
        <v>1.23</v>
      </c>
      <c r="AS27">
        <v>6</v>
      </c>
      <c r="AT27">
        <v>5.52</v>
      </c>
      <c r="AU27">
        <v>12</v>
      </c>
      <c r="AV27">
        <v>9.6999999999999993</v>
      </c>
      <c r="AW27">
        <v>32</v>
      </c>
      <c r="AX27">
        <v>1.62</v>
      </c>
      <c r="AY27">
        <v>1.55</v>
      </c>
      <c r="AZ27">
        <v>2.48</v>
      </c>
      <c r="BA27">
        <v>2.2999999999999998</v>
      </c>
      <c r="BB27">
        <v>19</v>
      </c>
      <c r="BC27">
        <v>-1.5</v>
      </c>
      <c r="BD27">
        <v>1.88</v>
      </c>
      <c r="BE27">
        <v>1.76</v>
      </c>
      <c r="BF27">
        <v>2.15</v>
      </c>
      <c r="BG27">
        <v>2.0099999999999998</v>
      </c>
      <c r="BH27">
        <v>1.28</v>
      </c>
      <c r="BI27">
        <v>5.9</v>
      </c>
      <c r="BJ27">
        <v>11.78</v>
      </c>
    </row>
    <row r="28" spans="1:62" s="6" customFormat="1" x14ac:dyDescent="0.2">
      <c r="A28" t="s">
        <v>299</v>
      </c>
      <c r="B28" s="4">
        <v>43358</v>
      </c>
      <c r="C28" t="s">
        <v>307</v>
      </c>
      <c r="D28" t="s">
        <v>312</v>
      </c>
      <c r="E28">
        <v>2</v>
      </c>
      <c r="F28">
        <v>4</v>
      </c>
      <c r="G28" t="str">
        <f t="shared" si="4"/>
        <v>A</v>
      </c>
      <c r="H28">
        <v>2</v>
      </c>
      <c r="I28">
        <v>1</v>
      </c>
      <c r="J28" t="str">
        <f t="shared" si="5"/>
        <v>H</v>
      </c>
      <c r="K28" s="7" t="s">
        <v>286</v>
      </c>
      <c r="L28">
        <v>3</v>
      </c>
      <c r="M28">
        <v>9</v>
      </c>
      <c r="N28">
        <v>2</v>
      </c>
      <c r="O28">
        <v>7</v>
      </c>
      <c r="P28">
        <v>16</v>
      </c>
      <c r="Q28">
        <v>18</v>
      </c>
      <c r="R28">
        <v>2</v>
      </c>
      <c r="S28">
        <v>5</v>
      </c>
      <c r="T28">
        <v>4</v>
      </c>
      <c r="U28">
        <v>2</v>
      </c>
      <c r="V28">
        <v>0</v>
      </c>
      <c r="W28">
        <v>0</v>
      </c>
      <c r="X28">
        <v>7</v>
      </c>
      <c r="Y28">
        <v>4</v>
      </c>
      <c r="Z28">
        <v>1.5</v>
      </c>
      <c r="AA28">
        <v>5</v>
      </c>
      <c r="AB28">
        <v>3.7</v>
      </c>
      <c r="AC28">
        <v>1.57</v>
      </c>
      <c r="AD28">
        <v>5.25</v>
      </c>
      <c r="AE28">
        <v>3.85</v>
      </c>
      <c r="AF28">
        <v>1.55</v>
      </c>
      <c r="AG28">
        <v>5.8</v>
      </c>
      <c r="AH28">
        <v>4.08</v>
      </c>
      <c r="AI28">
        <v>1.61</v>
      </c>
      <c r="AJ28">
        <v>5.5</v>
      </c>
      <c r="AK28">
        <v>4.4000000000000004</v>
      </c>
      <c r="AL28">
        <v>1.53</v>
      </c>
      <c r="AM28">
        <v>6</v>
      </c>
      <c r="AN28">
        <v>4.33</v>
      </c>
      <c r="AO28">
        <v>1.53</v>
      </c>
      <c r="AP28">
        <v>37</v>
      </c>
      <c r="AQ28">
        <v>7</v>
      </c>
      <c r="AR28">
        <v>5.45</v>
      </c>
      <c r="AS28">
        <v>4.4000000000000004</v>
      </c>
      <c r="AT28">
        <v>3.99</v>
      </c>
      <c r="AU28">
        <v>1.61</v>
      </c>
      <c r="AV28">
        <v>1.52</v>
      </c>
      <c r="AW28">
        <v>32</v>
      </c>
      <c r="AX28">
        <v>1.72</v>
      </c>
      <c r="AY28">
        <v>1.66</v>
      </c>
      <c r="AZ28">
        <v>2.25</v>
      </c>
      <c r="BA28">
        <v>2.11</v>
      </c>
      <c r="BB28">
        <v>20</v>
      </c>
      <c r="BC28">
        <v>1</v>
      </c>
      <c r="BD28">
        <v>1.97</v>
      </c>
      <c r="BE28">
        <v>1.88</v>
      </c>
      <c r="BF28">
        <v>2.04</v>
      </c>
      <c r="BG28">
        <v>1.88</v>
      </c>
      <c r="BH28">
        <v>6.8</v>
      </c>
      <c r="BI28">
        <v>4.55</v>
      </c>
      <c r="BJ28">
        <v>1.49</v>
      </c>
    </row>
    <row r="29" spans="1:62" s="6" customFormat="1" x14ac:dyDescent="0.2">
      <c r="A29" t="s">
        <v>299</v>
      </c>
      <c r="B29" s="4">
        <v>43358</v>
      </c>
      <c r="C29" t="s">
        <v>309</v>
      </c>
      <c r="D29" t="s">
        <v>300</v>
      </c>
      <c r="E29">
        <v>2</v>
      </c>
      <c r="F29">
        <v>1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7" t="s">
        <v>298</v>
      </c>
      <c r="L29">
        <v>10</v>
      </c>
      <c r="M29">
        <v>2</v>
      </c>
      <c r="N29">
        <v>6</v>
      </c>
      <c r="O29">
        <v>1</v>
      </c>
      <c r="P29">
        <v>14</v>
      </c>
      <c r="Q29">
        <v>8</v>
      </c>
      <c r="R29">
        <v>9</v>
      </c>
      <c r="S29">
        <v>2</v>
      </c>
      <c r="T29">
        <v>4</v>
      </c>
      <c r="U29">
        <v>1</v>
      </c>
      <c r="V29">
        <v>0</v>
      </c>
      <c r="W29">
        <v>0</v>
      </c>
      <c r="X29">
        <v>2.14</v>
      </c>
      <c r="Y29">
        <v>3.5</v>
      </c>
      <c r="Z29">
        <v>3.25</v>
      </c>
      <c r="AA29">
        <v>2.2000000000000002</v>
      </c>
      <c r="AB29">
        <v>3.3</v>
      </c>
      <c r="AC29">
        <v>2.85</v>
      </c>
      <c r="AD29">
        <v>2.0499999999999998</v>
      </c>
      <c r="AE29">
        <v>3.35</v>
      </c>
      <c r="AF29">
        <v>3.15</v>
      </c>
      <c r="AG29">
        <v>2.14</v>
      </c>
      <c r="AH29">
        <v>3.63</v>
      </c>
      <c r="AI29">
        <v>3.4</v>
      </c>
      <c r="AJ29">
        <v>2.1</v>
      </c>
      <c r="AK29">
        <v>3.7</v>
      </c>
      <c r="AL29">
        <v>3.2</v>
      </c>
      <c r="AM29">
        <v>2.2000000000000002</v>
      </c>
      <c r="AN29">
        <v>3.5</v>
      </c>
      <c r="AO29">
        <v>3.25</v>
      </c>
      <c r="AP29">
        <v>37</v>
      </c>
      <c r="AQ29">
        <v>2.2000000000000002</v>
      </c>
      <c r="AR29">
        <v>2.1</v>
      </c>
      <c r="AS29">
        <v>3.7</v>
      </c>
      <c r="AT29">
        <v>3.41</v>
      </c>
      <c r="AU29">
        <v>3.4</v>
      </c>
      <c r="AV29">
        <v>3.1</v>
      </c>
      <c r="AW29">
        <v>31</v>
      </c>
      <c r="AX29">
        <v>1.85</v>
      </c>
      <c r="AY29">
        <v>1.75</v>
      </c>
      <c r="AZ29">
        <v>2.0499999999999998</v>
      </c>
      <c r="BA29">
        <v>1.98</v>
      </c>
      <c r="BB29">
        <v>19</v>
      </c>
      <c r="BC29">
        <v>-0.25</v>
      </c>
      <c r="BD29">
        <v>1.91</v>
      </c>
      <c r="BE29">
        <v>1.84</v>
      </c>
      <c r="BF29">
        <v>2.02</v>
      </c>
      <c r="BG29">
        <v>1.92</v>
      </c>
      <c r="BH29">
        <v>1.97</v>
      </c>
      <c r="BI29">
        <v>3.9</v>
      </c>
      <c r="BJ29">
        <v>3.68</v>
      </c>
    </row>
    <row r="30" spans="1:62" s="6" customFormat="1" x14ac:dyDescent="0.2">
      <c r="A30" t="s">
        <v>299</v>
      </c>
      <c r="B30" s="4">
        <v>43358</v>
      </c>
      <c r="C30" t="s">
        <v>304</v>
      </c>
      <c r="D30" t="s">
        <v>313</v>
      </c>
      <c r="E30">
        <v>1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s="7" t="s">
        <v>394</v>
      </c>
      <c r="L30">
        <v>10</v>
      </c>
      <c r="M30">
        <v>6</v>
      </c>
      <c r="N30">
        <v>2</v>
      </c>
      <c r="O30">
        <v>1</v>
      </c>
      <c r="P30">
        <v>11</v>
      </c>
      <c r="Q30">
        <v>13</v>
      </c>
      <c r="R30">
        <v>9</v>
      </c>
      <c r="S30">
        <v>2</v>
      </c>
      <c r="T30">
        <v>2</v>
      </c>
      <c r="U30">
        <v>2</v>
      </c>
      <c r="V30">
        <v>0</v>
      </c>
      <c r="W30">
        <v>0</v>
      </c>
      <c r="X30">
        <v>2.8</v>
      </c>
      <c r="Y30">
        <v>3.4</v>
      </c>
      <c r="Z30">
        <v>2.4</v>
      </c>
      <c r="AA30">
        <v>2.6</v>
      </c>
      <c r="AB30">
        <v>3.3</v>
      </c>
      <c r="AC30">
        <v>2.35</v>
      </c>
      <c r="AD30">
        <v>2.7</v>
      </c>
      <c r="AE30">
        <v>3.35</v>
      </c>
      <c r="AF30">
        <v>2.2999999999999998</v>
      </c>
      <c r="AG30">
        <v>2.9</v>
      </c>
      <c r="AH30">
        <v>3.6</v>
      </c>
      <c r="AI30">
        <v>2.42</v>
      </c>
      <c r="AJ30">
        <v>2.88</v>
      </c>
      <c r="AK30">
        <v>3.6</v>
      </c>
      <c r="AL30">
        <v>2.2999999999999998</v>
      </c>
      <c r="AM30">
        <v>2.88</v>
      </c>
      <c r="AN30">
        <v>3.6</v>
      </c>
      <c r="AO30">
        <v>2.38</v>
      </c>
      <c r="AP30">
        <v>37</v>
      </c>
      <c r="AQ30">
        <v>2.9</v>
      </c>
      <c r="AR30">
        <v>2.73</v>
      </c>
      <c r="AS30">
        <v>3.6</v>
      </c>
      <c r="AT30">
        <v>3.38</v>
      </c>
      <c r="AU30">
        <v>2.42</v>
      </c>
      <c r="AV30">
        <v>2.3199999999999998</v>
      </c>
      <c r="AW30">
        <v>32</v>
      </c>
      <c r="AX30">
        <v>1.77</v>
      </c>
      <c r="AY30">
        <v>1.7</v>
      </c>
      <c r="AZ30">
        <v>2.15</v>
      </c>
      <c r="BA30">
        <v>2.06</v>
      </c>
      <c r="BB30">
        <v>18</v>
      </c>
      <c r="BC30">
        <v>0</v>
      </c>
      <c r="BD30">
        <v>2.13</v>
      </c>
      <c r="BE30">
        <v>2.04</v>
      </c>
      <c r="BF30">
        <v>1.77</v>
      </c>
      <c r="BG30">
        <v>1.73</v>
      </c>
      <c r="BH30">
        <v>3.16</v>
      </c>
      <c r="BI30">
        <v>3.99</v>
      </c>
      <c r="BJ30">
        <v>2.13</v>
      </c>
    </row>
    <row r="31" spans="1:62" s="6" customFormat="1" x14ac:dyDescent="0.2">
      <c r="A31" t="s">
        <v>299</v>
      </c>
      <c r="B31" s="4">
        <v>43365</v>
      </c>
      <c r="C31" t="s">
        <v>306</v>
      </c>
      <c r="D31" t="s">
        <v>301</v>
      </c>
      <c r="E31">
        <v>4</v>
      </c>
      <c r="F31">
        <v>1</v>
      </c>
      <c r="G31" t="str">
        <f t="shared" ref="G31:G40" si="6">IF(OR(E31="",F31=""),"",IF(E31&gt;F31,"H",IF(E31=F31,"D","A")))</f>
        <v>H</v>
      </c>
      <c r="H31">
        <v>3</v>
      </c>
      <c r="I31">
        <v>1</v>
      </c>
      <c r="J31" t="str">
        <f t="shared" ref="J31:J40" si="7">IF(OR(H31="",I31=""),"",IF(H31&gt;I31,"H",IF(H31=I31,"D","A")))</f>
        <v>H</v>
      </c>
      <c r="K31" s="7" t="s">
        <v>302</v>
      </c>
      <c r="L31">
        <v>25</v>
      </c>
      <c r="M31">
        <v>13</v>
      </c>
      <c r="N31">
        <v>9</v>
      </c>
      <c r="O31">
        <v>5</v>
      </c>
      <c r="P31">
        <v>7</v>
      </c>
      <c r="Q31">
        <v>9</v>
      </c>
      <c r="R31">
        <v>11</v>
      </c>
      <c r="S31">
        <v>6</v>
      </c>
      <c r="T31">
        <v>1</v>
      </c>
      <c r="U31">
        <v>0</v>
      </c>
      <c r="V31" s="7">
        <v>0</v>
      </c>
      <c r="W31" s="7">
        <v>1</v>
      </c>
      <c r="X31">
        <v>1.72</v>
      </c>
      <c r="Y31">
        <v>3.8</v>
      </c>
      <c r="Z31">
        <v>4.5</v>
      </c>
      <c r="AA31">
        <v>1.65</v>
      </c>
      <c r="AB31">
        <v>3.75</v>
      </c>
      <c r="AC31">
        <v>4.25</v>
      </c>
      <c r="AD31">
        <v>1.7</v>
      </c>
      <c r="AE31">
        <v>3.6</v>
      </c>
      <c r="AF31">
        <v>4.3</v>
      </c>
      <c r="AG31">
        <v>1.8</v>
      </c>
      <c r="AH31">
        <v>3.68</v>
      </c>
      <c r="AI31">
        <v>4.63</v>
      </c>
      <c r="AJ31">
        <v>1.75</v>
      </c>
      <c r="AK31">
        <v>3.7</v>
      </c>
      <c r="AL31">
        <v>4.5999999999999996</v>
      </c>
      <c r="AM31">
        <v>1.73</v>
      </c>
      <c r="AN31">
        <v>3.8</v>
      </c>
      <c r="AO31">
        <v>4.8</v>
      </c>
      <c r="AP31">
        <v>36</v>
      </c>
      <c r="AQ31">
        <v>1.8</v>
      </c>
      <c r="AR31">
        <v>1.71</v>
      </c>
      <c r="AS31">
        <v>3.8</v>
      </c>
      <c r="AT31">
        <v>3.62</v>
      </c>
      <c r="AU31">
        <v>5.08</v>
      </c>
      <c r="AV31">
        <v>4.3499999999999996</v>
      </c>
      <c r="AW31">
        <v>31</v>
      </c>
      <c r="AX31">
        <v>1.8</v>
      </c>
      <c r="AY31">
        <v>1.73</v>
      </c>
      <c r="AZ31">
        <v>2.1</v>
      </c>
      <c r="BA31">
        <v>2</v>
      </c>
      <c r="BB31">
        <v>16</v>
      </c>
      <c r="BC31">
        <v>-0.75</v>
      </c>
      <c r="BD31">
        <v>2.04</v>
      </c>
      <c r="BE31">
        <v>1.93</v>
      </c>
      <c r="BF31">
        <v>1.91</v>
      </c>
      <c r="BG31">
        <v>1.84</v>
      </c>
      <c r="BH31">
        <v>1.68</v>
      </c>
      <c r="BI31">
        <v>3.98</v>
      </c>
      <c r="BJ31">
        <v>5.0199999999999996</v>
      </c>
    </row>
    <row r="32" spans="1:62" s="6" customFormat="1" x14ac:dyDescent="0.2">
      <c r="A32" t="s">
        <v>299</v>
      </c>
      <c r="B32" s="4">
        <v>43365</v>
      </c>
      <c r="C32" t="s">
        <v>307</v>
      </c>
      <c r="D32" t="s">
        <v>310</v>
      </c>
      <c r="E32">
        <v>1</v>
      </c>
      <c r="F32">
        <v>1</v>
      </c>
      <c r="G32" t="str">
        <f t="shared" si="6"/>
        <v>D</v>
      </c>
      <c r="H32">
        <v>0</v>
      </c>
      <c r="I32">
        <v>1</v>
      </c>
      <c r="J32" t="str">
        <f t="shared" si="7"/>
        <v>A</v>
      </c>
      <c r="K32" s="7" t="s">
        <v>311</v>
      </c>
      <c r="L32">
        <v>10</v>
      </c>
      <c r="M32">
        <v>10</v>
      </c>
      <c r="N32">
        <v>4</v>
      </c>
      <c r="O32">
        <v>4</v>
      </c>
      <c r="P32">
        <v>12</v>
      </c>
      <c r="Q32">
        <v>8</v>
      </c>
      <c r="R32">
        <v>8</v>
      </c>
      <c r="S32">
        <v>7</v>
      </c>
      <c r="T32">
        <v>1</v>
      </c>
      <c r="U32">
        <v>2</v>
      </c>
      <c r="V32" s="7">
        <v>0</v>
      </c>
      <c r="W32" s="7">
        <v>0</v>
      </c>
      <c r="X32">
        <v>1.61</v>
      </c>
      <c r="Y32">
        <v>3.75</v>
      </c>
      <c r="Z32">
        <v>5.5</v>
      </c>
      <c r="AA32">
        <v>1.6</v>
      </c>
      <c r="AB32">
        <v>3.5</v>
      </c>
      <c r="AC32">
        <v>5</v>
      </c>
      <c r="AD32">
        <v>1.6</v>
      </c>
      <c r="AE32">
        <v>3.7</v>
      </c>
      <c r="AF32">
        <v>4.8499999999999996</v>
      </c>
      <c r="AG32">
        <v>1.66</v>
      </c>
      <c r="AH32">
        <v>3.93</v>
      </c>
      <c r="AI32">
        <v>5.32</v>
      </c>
      <c r="AJ32">
        <v>1.65</v>
      </c>
      <c r="AK32">
        <v>3.9</v>
      </c>
      <c r="AL32">
        <v>5</v>
      </c>
      <c r="AM32">
        <v>1.65</v>
      </c>
      <c r="AN32">
        <v>3.9</v>
      </c>
      <c r="AO32">
        <v>5.5</v>
      </c>
      <c r="AP32">
        <v>36</v>
      </c>
      <c r="AQ32">
        <v>1.66</v>
      </c>
      <c r="AR32">
        <v>1.6</v>
      </c>
      <c r="AS32">
        <v>3.93</v>
      </c>
      <c r="AT32">
        <v>3.73</v>
      </c>
      <c r="AU32">
        <v>5.5</v>
      </c>
      <c r="AV32">
        <v>4.92</v>
      </c>
      <c r="AW32">
        <v>30</v>
      </c>
      <c r="AX32">
        <v>1.81</v>
      </c>
      <c r="AY32">
        <v>1.75</v>
      </c>
      <c r="AZ32">
        <v>2.0499999999999998</v>
      </c>
      <c r="BA32">
        <v>1.98</v>
      </c>
      <c r="BB32">
        <v>17</v>
      </c>
      <c r="BC32">
        <v>-0.75</v>
      </c>
      <c r="BD32">
        <v>1.87</v>
      </c>
      <c r="BE32">
        <v>1.79</v>
      </c>
      <c r="BF32">
        <v>2.08</v>
      </c>
      <c r="BG32">
        <v>1.98</v>
      </c>
      <c r="BH32">
        <v>1.78</v>
      </c>
      <c r="BI32">
        <v>3.63</v>
      </c>
      <c r="BJ32">
        <v>4.88</v>
      </c>
    </row>
    <row r="33" spans="1:62" s="6" customFormat="1" x14ac:dyDescent="0.2">
      <c r="A33" t="s">
        <v>299</v>
      </c>
      <c r="B33" s="4">
        <v>43365</v>
      </c>
      <c r="C33" t="s">
        <v>312</v>
      </c>
      <c r="D33" t="s">
        <v>303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7" t="s">
        <v>551</v>
      </c>
      <c r="L33">
        <v>16</v>
      </c>
      <c r="M33">
        <v>4</v>
      </c>
      <c r="N33">
        <v>3</v>
      </c>
      <c r="O33">
        <v>2</v>
      </c>
      <c r="P33">
        <v>18</v>
      </c>
      <c r="Q33">
        <v>12</v>
      </c>
      <c r="R33">
        <v>6</v>
      </c>
      <c r="S33">
        <v>1</v>
      </c>
      <c r="T33">
        <v>2</v>
      </c>
      <c r="U33">
        <v>0</v>
      </c>
      <c r="V33" s="7">
        <v>0</v>
      </c>
      <c r="W33" s="7">
        <v>0</v>
      </c>
      <c r="X33">
        <v>1.22</v>
      </c>
      <c r="Y33">
        <v>5.5</v>
      </c>
      <c r="Z33">
        <v>13</v>
      </c>
      <c r="AA33">
        <v>1.22</v>
      </c>
      <c r="AB33">
        <v>5.5</v>
      </c>
      <c r="AC33">
        <v>9.25</v>
      </c>
      <c r="AD33">
        <v>1.22</v>
      </c>
      <c r="AE33">
        <v>5.5</v>
      </c>
      <c r="AF33">
        <v>9.75</v>
      </c>
      <c r="AG33">
        <v>1.24</v>
      </c>
      <c r="AH33">
        <v>6.57</v>
      </c>
      <c r="AI33">
        <v>11.74</v>
      </c>
      <c r="AJ33">
        <v>1.22</v>
      </c>
      <c r="AK33">
        <v>6.5</v>
      </c>
      <c r="AL33">
        <v>11</v>
      </c>
      <c r="AM33">
        <v>1.22</v>
      </c>
      <c r="AN33">
        <v>6.5</v>
      </c>
      <c r="AO33">
        <v>13</v>
      </c>
      <c r="AP33">
        <v>36</v>
      </c>
      <c r="AQ33">
        <v>1.29</v>
      </c>
      <c r="AR33">
        <v>1.22</v>
      </c>
      <c r="AS33">
        <v>6.57</v>
      </c>
      <c r="AT33">
        <v>5.75</v>
      </c>
      <c r="AU33">
        <v>13</v>
      </c>
      <c r="AV33">
        <v>10.26</v>
      </c>
      <c r="AW33">
        <v>31</v>
      </c>
      <c r="AX33">
        <v>1.5</v>
      </c>
      <c r="AY33">
        <v>1.48</v>
      </c>
      <c r="AZ33">
        <v>2.65</v>
      </c>
      <c r="BA33">
        <v>2.5099999999999998</v>
      </c>
      <c r="BB33">
        <v>17</v>
      </c>
      <c r="BC33">
        <v>-1.5</v>
      </c>
      <c r="BD33">
        <v>1.81</v>
      </c>
      <c r="BE33">
        <v>1.7</v>
      </c>
      <c r="BF33">
        <v>2.2999999999999998</v>
      </c>
      <c r="BG33">
        <v>2.14</v>
      </c>
      <c r="BH33">
        <v>1.1200000000000001</v>
      </c>
      <c r="BI33">
        <v>10.32</v>
      </c>
      <c r="BJ33">
        <v>19.43</v>
      </c>
    </row>
    <row r="34" spans="1:62" s="6" customFormat="1" x14ac:dyDescent="0.2">
      <c r="A34" t="s">
        <v>299</v>
      </c>
      <c r="B34" s="4">
        <v>43365</v>
      </c>
      <c r="C34" t="s">
        <v>313</v>
      </c>
      <c r="D34" t="s">
        <v>309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 s="7" t="s">
        <v>613</v>
      </c>
      <c r="L34">
        <v>7</v>
      </c>
      <c r="M34">
        <v>10</v>
      </c>
      <c r="N34">
        <v>0</v>
      </c>
      <c r="O34">
        <v>5</v>
      </c>
      <c r="P34">
        <v>13</v>
      </c>
      <c r="Q34">
        <v>9</v>
      </c>
      <c r="R34">
        <v>4</v>
      </c>
      <c r="S34">
        <v>4</v>
      </c>
      <c r="T34">
        <v>5</v>
      </c>
      <c r="U34">
        <v>1</v>
      </c>
      <c r="V34" s="7">
        <v>0</v>
      </c>
      <c r="W34" s="7">
        <v>0</v>
      </c>
      <c r="X34">
        <v>2.4500000000000002</v>
      </c>
      <c r="Y34">
        <v>3.3</v>
      </c>
      <c r="Z34">
        <v>2.87</v>
      </c>
      <c r="AA34">
        <v>2.25</v>
      </c>
      <c r="AB34">
        <v>3.3</v>
      </c>
      <c r="AC34">
        <v>2.75</v>
      </c>
      <c r="AD34">
        <v>2.4500000000000002</v>
      </c>
      <c r="AE34">
        <v>3.15</v>
      </c>
      <c r="AF34">
        <v>2.7</v>
      </c>
      <c r="AG34">
        <v>2.6</v>
      </c>
      <c r="AH34">
        <v>3.36</v>
      </c>
      <c r="AI34">
        <v>2.77</v>
      </c>
      <c r="AJ34">
        <v>2.5</v>
      </c>
      <c r="AK34">
        <v>3.5</v>
      </c>
      <c r="AL34">
        <v>2.7</v>
      </c>
      <c r="AM34">
        <v>2.5499999999999998</v>
      </c>
      <c r="AN34">
        <v>3.3</v>
      </c>
      <c r="AO34">
        <v>2.7</v>
      </c>
      <c r="AP34">
        <v>36</v>
      </c>
      <c r="AQ34">
        <v>2.61</v>
      </c>
      <c r="AR34">
        <v>2.44</v>
      </c>
      <c r="AS34">
        <v>3.5</v>
      </c>
      <c r="AT34">
        <v>3.22</v>
      </c>
      <c r="AU34">
        <v>2.88</v>
      </c>
      <c r="AV34">
        <v>2.69</v>
      </c>
      <c r="AW34">
        <v>34</v>
      </c>
      <c r="AX34">
        <v>2.12</v>
      </c>
      <c r="AY34">
        <v>2.0099999999999998</v>
      </c>
      <c r="AZ34">
        <v>1.82</v>
      </c>
      <c r="BA34">
        <v>1.73</v>
      </c>
      <c r="BB34">
        <v>17</v>
      </c>
      <c r="BC34">
        <v>-0.25</v>
      </c>
      <c r="BD34">
        <v>2.2999999999999998</v>
      </c>
      <c r="BE34">
        <v>2.11</v>
      </c>
      <c r="BF34">
        <v>1.75</v>
      </c>
      <c r="BG34">
        <v>1.68</v>
      </c>
      <c r="BH34">
        <v>3.26</v>
      </c>
      <c r="BI34">
        <v>2.96</v>
      </c>
      <c r="BJ34">
        <v>2.5099999999999998</v>
      </c>
    </row>
    <row r="35" spans="1:62" s="6" customFormat="1" x14ac:dyDescent="0.2">
      <c r="A35" t="s">
        <v>299</v>
      </c>
      <c r="B35" s="4">
        <v>43365</v>
      </c>
      <c r="C35" t="s">
        <v>304</v>
      </c>
      <c r="D35" t="s">
        <v>300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7" t="s">
        <v>618</v>
      </c>
      <c r="L35">
        <v>10</v>
      </c>
      <c r="M35">
        <v>14</v>
      </c>
      <c r="N35">
        <v>4</v>
      </c>
      <c r="O35">
        <v>7</v>
      </c>
      <c r="P35">
        <v>12</v>
      </c>
      <c r="Q35">
        <v>11</v>
      </c>
      <c r="R35">
        <v>10</v>
      </c>
      <c r="S35">
        <v>5</v>
      </c>
      <c r="T35">
        <v>0</v>
      </c>
      <c r="U35">
        <v>2</v>
      </c>
      <c r="V35" s="7">
        <v>0</v>
      </c>
      <c r="W35" s="7">
        <v>0</v>
      </c>
      <c r="X35">
        <v>2.04</v>
      </c>
      <c r="Y35">
        <v>3.5</v>
      </c>
      <c r="Z35">
        <v>3.4</v>
      </c>
      <c r="AA35">
        <v>2.0499999999999998</v>
      </c>
      <c r="AB35">
        <v>3.5</v>
      </c>
      <c r="AC35">
        <v>2.95</v>
      </c>
      <c r="AD35">
        <v>1.95</v>
      </c>
      <c r="AE35">
        <v>3.5</v>
      </c>
      <c r="AF35">
        <v>3.25</v>
      </c>
      <c r="AG35">
        <v>2.0499999999999998</v>
      </c>
      <c r="AH35">
        <v>3.87</v>
      </c>
      <c r="AI35">
        <v>3.37</v>
      </c>
      <c r="AJ35">
        <v>2.0499999999999998</v>
      </c>
      <c r="AK35">
        <v>3.7</v>
      </c>
      <c r="AL35">
        <v>3.3</v>
      </c>
      <c r="AM35">
        <v>2.2000000000000002</v>
      </c>
      <c r="AN35">
        <v>3.6</v>
      </c>
      <c r="AO35">
        <v>3.13</v>
      </c>
      <c r="AP35">
        <v>35</v>
      </c>
      <c r="AQ35">
        <v>2.2999999999999998</v>
      </c>
      <c r="AR35">
        <v>2.0299999999999998</v>
      </c>
      <c r="AS35">
        <v>3.87</v>
      </c>
      <c r="AT35">
        <v>3.51</v>
      </c>
      <c r="AU35">
        <v>3.4</v>
      </c>
      <c r="AV35">
        <v>3.18</v>
      </c>
      <c r="AW35">
        <v>31</v>
      </c>
      <c r="AX35">
        <v>1.75</v>
      </c>
      <c r="AY35">
        <v>1.7</v>
      </c>
      <c r="AZ35">
        <v>2.1800000000000002</v>
      </c>
      <c r="BA35">
        <v>2.04</v>
      </c>
      <c r="BB35">
        <v>15</v>
      </c>
      <c r="BC35">
        <v>0</v>
      </c>
      <c r="BD35">
        <v>1.63</v>
      </c>
      <c r="BE35">
        <v>1.54</v>
      </c>
      <c r="BF35">
        <v>2.54</v>
      </c>
      <c r="BG35">
        <v>2.36</v>
      </c>
      <c r="BH35">
        <v>2.25</v>
      </c>
      <c r="BI35">
        <v>3.6</v>
      </c>
      <c r="BJ35">
        <v>3.1</v>
      </c>
    </row>
    <row r="36" spans="1:62" s="6" customFormat="1" x14ac:dyDescent="0.2">
      <c r="A36" t="s">
        <v>299</v>
      </c>
      <c r="B36" s="4">
        <v>43372</v>
      </c>
      <c r="C36" t="s">
        <v>310</v>
      </c>
      <c r="D36" t="s">
        <v>304</v>
      </c>
      <c r="E36">
        <v>3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7" t="s">
        <v>314</v>
      </c>
      <c r="L36">
        <v>3</v>
      </c>
      <c r="M36">
        <v>8</v>
      </c>
      <c r="N36">
        <v>3</v>
      </c>
      <c r="O36">
        <v>3</v>
      </c>
      <c r="P36">
        <v>16</v>
      </c>
      <c r="Q36">
        <v>7</v>
      </c>
      <c r="R36">
        <v>7</v>
      </c>
      <c r="S36">
        <v>10</v>
      </c>
      <c r="T36">
        <v>2</v>
      </c>
      <c r="U36">
        <v>1</v>
      </c>
      <c r="V36">
        <v>0</v>
      </c>
      <c r="W36">
        <v>0</v>
      </c>
      <c r="X36">
        <v>4.33</v>
      </c>
      <c r="Y36">
        <v>3.75</v>
      </c>
      <c r="Z36">
        <v>1.8</v>
      </c>
      <c r="AA36">
        <v>3.4</v>
      </c>
      <c r="AB36">
        <v>3.8</v>
      </c>
      <c r="AC36">
        <v>1.8</v>
      </c>
      <c r="AD36">
        <v>3.8</v>
      </c>
      <c r="AE36">
        <v>3.75</v>
      </c>
      <c r="AF36">
        <v>1.75</v>
      </c>
      <c r="AG36">
        <v>3.9</v>
      </c>
      <c r="AH36">
        <v>4.08</v>
      </c>
      <c r="AI36">
        <v>1.83</v>
      </c>
      <c r="AJ36">
        <v>3.8</v>
      </c>
      <c r="AK36">
        <v>4.2</v>
      </c>
      <c r="AL36">
        <v>1.78</v>
      </c>
      <c r="AM36">
        <v>4</v>
      </c>
      <c r="AN36">
        <v>3.9</v>
      </c>
      <c r="AO36">
        <v>1.83</v>
      </c>
      <c r="AP36">
        <v>37</v>
      </c>
      <c r="AQ36">
        <v>4.33</v>
      </c>
      <c r="AR36">
        <v>3.79</v>
      </c>
      <c r="AS36">
        <v>4.2</v>
      </c>
      <c r="AT36">
        <v>3.83</v>
      </c>
      <c r="AU36">
        <v>1.85</v>
      </c>
      <c r="AV36">
        <v>1.77</v>
      </c>
      <c r="AW36">
        <v>33</v>
      </c>
      <c r="AX36">
        <v>1.62</v>
      </c>
      <c r="AY36">
        <v>1.57</v>
      </c>
      <c r="AZ36">
        <v>2.4500000000000002</v>
      </c>
      <c r="BA36">
        <v>2.2799999999999998</v>
      </c>
      <c r="BB36">
        <v>15</v>
      </c>
      <c r="BC36">
        <v>0.5</v>
      </c>
      <c r="BD36">
        <v>2.0499999999999998</v>
      </c>
      <c r="BE36">
        <v>1.98</v>
      </c>
      <c r="BF36">
        <v>1.84</v>
      </c>
      <c r="BG36">
        <v>1.79</v>
      </c>
      <c r="BH36">
        <v>4.22</v>
      </c>
      <c r="BI36">
        <v>4.26</v>
      </c>
      <c r="BJ36">
        <v>1.75</v>
      </c>
    </row>
    <row r="37" spans="1:62" s="6" customFormat="1" x14ac:dyDescent="0.2">
      <c r="A37" t="s">
        <v>299</v>
      </c>
      <c r="B37" s="4">
        <v>43372</v>
      </c>
      <c r="C37" t="s">
        <v>300</v>
      </c>
      <c r="D37" t="s">
        <v>312</v>
      </c>
      <c r="E37">
        <v>1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7" t="s">
        <v>292</v>
      </c>
      <c r="L37">
        <v>8</v>
      </c>
      <c r="M37">
        <v>15</v>
      </c>
      <c r="N37">
        <v>1</v>
      </c>
      <c r="O37">
        <v>8</v>
      </c>
      <c r="P37">
        <v>9</v>
      </c>
      <c r="Q37">
        <v>15</v>
      </c>
      <c r="R37">
        <v>6</v>
      </c>
      <c r="S37">
        <v>3</v>
      </c>
      <c r="T37">
        <v>1</v>
      </c>
      <c r="U37">
        <v>1</v>
      </c>
      <c r="V37">
        <v>0</v>
      </c>
      <c r="W37">
        <v>0</v>
      </c>
      <c r="X37">
        <v>4</v>
      </c>
      <c r="Y37">
        <v>3.8</v>
      </c>
      <c r="Z37">
        <v>1.8</v>
      </c>
      <c r="AA37">
        <v>3.3</v>
      </c>
      <c r="AB37">
        <v>3.8</v>
      </c>
      <c r="AC37">
        <v>1.83</v>
      </c>
      <c r="AD37">
        <v>3.8</v>
      </c>
      <c r="AE37">
        <v>3.7</v>
      </c>
      <c r="AF37">
        <v>1.75</v>
      </c>
      <c r="AG37">
        <v>3.94</v>
      </c>
      <c r="AH37">
        <v>3.97</v>
      </c>
      <c r="AI37">
        <v>1.85</v>
      </c>
      <c r="AJ37">
        <v>4</v>
      </c>
      <c r="AK37">
        <v>3.9</v>
      </c>
      <c r="AL37">
        <v>1.8</v>
      </c>
      <c r="AM37">
        <v>4.0999999999999996</v>
      </c>
      <c r="AN37">
        <v>3.8</v>
      </c>
      <c r="AO37">
        <v>1.83</v>
      </c>
      <c r="AP37">
        <v>37</v>
      </c>
      <c r="AQ37">
        <v>4.1500000000000004</v>
      </c>
      <c r="AR37">
        <v>3.79</v>
      </c>
      <c r="AS37">
        <v>4.1500000000000004</v>
      </c>
      <c r="AT37">
        <v>3.75</v>
      </c>
      <c r="AU37">
        <v>1.89</v>
      </c>
      <c r="AV37">
        <v>1.79</v>
      </c>
      <c r="AW37">
        <v>33</v>
      </c>
      <c r="AX37">
        <v>1.7</v>
      </c>
      <c r="AY37">
        <v>1.66</v>
      </c>
      <c r="AZ37">
        <v>2.25</v>
      </c>
      <c r="BA37">
        <v>2.12</v>
      </c>
      <c r="BB37">
        <v>15</v>
      </c>
      <c r="BC37">
        <v>0.5</v>
      </c>
      <c r="BD37">
        <v>2.06</v>
      </c>
      <c r="BE37">
        <v>1.98</v>
      </c>
      <c r="BF37">
        <v>1.84</v>
      </c>
      <c r="BG37">
        <v>1.79</v>
      </c>
      <c r="BH37">
        <v>4.67</v>
      </c>
      <c r="BI37">
        <v>4.26</v>
      </c>
      <c r="BJ37">
        <v>1.68</v>
      </c>
    </row>
    <row r="38" spans="1:62" s="6" customFormat="1" x14ac:dyDescent="0.2">
      <c r="A38" t="s">
        <v>299</v>
      </c>
      <c r="B38" s="4">
        <v>43372</v>
      </c>
      <c r="C38" t="s">
        <v>303</v>
      </c>
      <c r="D38" t="s">
        <v>306</v>
      </c>
      <c r="E38">
        <v>2</v>
      </c>
      <c r="F38">
        <v>3</v>
      </c>
      <c r="G38" t="str">
        <f t="shared" si="6"/>
        <v>A</v>
      </c>
      <c r="H38">
        <v>2</v>
      </c>
      <c r="I38">
        <v>0</v>
      </c>
      <c r="J38" t="str">
        <f t="shared" si="7"/>
        <v>H</v>
      </c>
      <c r="K38" s="7" t="s">
        <v>393</v>
      </c>
      <c r="L38">
        <v>5</v>
      </c>
      <c r="M38">
        <v>15</v>
      </c>
      <c r="N38">
        <v>2</v>
      </c>
      <c r="O38">
        <v>8</v>
      </c>
      <c r="P38">
        <v>12</v>
      </c>
      <c r="Q38">
        <v>9</v>
      </c>
      <c r="R38">
        <v>2</v>
      </c>
      <c r="S38">
        <v>6</v>
      </c>
      <c r="T38">
        <v>0</v>
      </c>
      <c r="U38">
        <v>1</v>
      </c>
      <c r="V38">
        <v>0</v>
      </c>
      <c r="W38">
        <v>0</v>
      </c>
      <c r="X38">
        <v>4.33</v>
      </c>
      <c r="Y38">
        <v>4.2</v>
      </c>
      <c r="Z38">
        <v>1.66</v>
      </c>
      <c r="AA38">
        <v>3.5</v>
      </c>
      <c r="AB38">
        <v>4</v>
      </c>
      <c r="AC38">
        <v>1.75</v>
      </c>
      <c r="AD38">
        <v>4</v>
      </c>
      <c r="AE38">
        <v>3.75</v>
      </c>
      <c r="AF38">
        <v>1.7</v>
      </c>
      <c r="AG38">
        <v>4.1900000000000004</v>
      </c>
      <c r="AH38">
        <v>4.09</v>
      </c>
      <c r="AI38">
        <v>1.77</v>
      </c>
      <c r="AJ38">
        <v>4.33</v>
      </c>
      <c r="AK38">
        <v>4</v>
      </c>
      <c r="AL38">
        <v>1.7</v>
      </c>
      <c r="AM38">
        <v>4.5999999999999996</v>
      </c>
      <c r="AN38">
        <v>4.0999999999999996</v>
      </c>
      <c r="AO38">
        <v>1.7</v>
      </c>
      <c r="AP38">
        <v>37</v>
      </c>
      <c r="AQ38">
        <v>4.5999999999999996</v>
      </c>
      <c r="AR38">
        <v>4.04</v>
      </c>
      <c r="AS38">
        <v>4.2</v>
      </c>
      <c r="AT38">
        <v>3.92</v>
      </c>
      <c r="AU38">
        <v>1.8</v>
      </c>
      <c r="AV38">
        <v>1.7</v>
      </c>
      <c r="AW38">
        <v>33</v>
      </c>
      <c r="AX38">
        <v>1.7</v>
      </c>
      <c r="AY38">
        <v>1.61</v>
      </c>
      <c r="AZ38">
        <v>2.35</v>
      </c>
      <c r="BA38">
        <v>2.21</v>
      </c>
      <c r="BB38">
        <v>14</v>
      </c>
      <c r="BC38">
        <v>0.75</v>
      </c>
      <c r="BD38">
        <v>1.94</v>
      </c>
      <c r="BE38">
        <v>1.87</v>
      </c>
      <c r="BF38">
        <v>1.99</v>
      </c>
      <c r="BG38">
        <v>1.91</v>
      </c>
      <c r="BH38">
        <v>6.04</v>
      </c>
      <c r="BI38">
        <v>4.8899999999999997</v>
      </c>
      <c r="BJ38">
        <v>1.48</v>
      </c>
    </row>
    <row r="39" spans="1:62" s="6" customFormat="1" x14ac:dyDescent="0.2">
      <c r="A39" t="s">
        <v>299</v>
      </c>
      <c r="B39" s="4">
        <v>43372</v>
      </c>
      <c r="C39" t="s">
        <v>309</v>
      </c>
      <c r="D39" t="s">
        <v>307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7" t="s">
        <v>394</v>
      </c>
      <c r="L39">
        <v>19</v>
      </c>
      <c r="M39">
        <v>4</v>
      </c>
      <c r="N39">
        <v>10</v>
      </c>
      <c r="O39">
        <v>1</v>
      </c>
      <c r="P39">
        <v>12</v>
      </c>
      <c r="Q39">
        <v>22</v>
      </c>
      <c r="R39">
        <v>8</v>
      </c>
      <c r="S39">
        <v>3</v>
      </c>
      <c r="T39">
        <v>1</v>
      </c>
      <c r="U39">
        <v>4</v>
      </c>
      <c r="V39">
        <v>0</v>
      </c>
      <c r="W39">
        <v>0</v>
      </c>
      <c r="X39">
        <v>1.5</v>
      </c>
      <c r="Y39">
        <v>4</v>
      </c>
      <c r="Z39">
        <v>7</v>
      </c>
      <c r="AA39">
        <v>1.53</v>
      </c>
      <c r="AB39">
        <v>3.8</v>
      </c>
      <c r="AC39">
        <v>5.25</v>
      </c>
      <c r="AD39">
        <v>1.55</v>
      </c>
      <c r="AE39">
        <v>3.8</v>
      </c>
      <c r="AF39">
        <v>5.25</v>
      </c>
      <c r="AG39">
        <v>1.6</v>
      </c>
      <c r="AH39">
        <v>4</v>
      </c>
      <c r="AI39">
        <v>5.65</v>
      </c>
      <c r="AJ39">
        <v>1.57</v>
      </c>
      <c r="AK39">
        <v>4.2</v>
      </c>
      <c r="AL39">
        <v>5.5</v>
      </c>
      <c r="AM39">
        <v>1.6</v>
      </c>
      <c r="AN39">
        <v>4</v>
      </c>
      <c r="AO39">
        <v>5.75</v>
      </c>
      <c r="AP39">
        <v>37</v>
      </c>
      <c r="AQ39">
        <v>1.6</v>
      </c>
      <c r="AR39">
        <v>1.54</v>
      </c>
      <c r="AS39">
        <v>4.2</v>
      </c>
      <c r="AT39">
        <v>3.9</v>
      </c>
      <c r="AU39">
        <v>7</v>
      </c>
      <c r="AV39">
        <v>5.4</v>
      </c>
      <c r="AW39">
        <v>32</v>
      </c>
      <c r="AX39">
        <v>1.85</v>
      </c>
      <c r="AY39">
        <v>1.78</v>
      </c>
      <c r="AZ39">
        <v>2</v>
      </c>
      <c r="BA39">
        <v>1.95</v>
      </c>
      <c r="BB39">
        <v>17</v>
      </c>
      <c r="BC39">
        <v>-1</v>
      </c>
      <c r="BD39">
        <v>2.0499999999999998</v>
      </c>
      <c r="BE39">
        <v>1.97</v>
      </c>
      <c r="BF39">
        <v>1.85</v>
      </c>
      <c r="BG39">
        <v>1.79</v>
      </c>
      <c r="BH39">
        <v>1.57</v>
      </c>
      <c r="BI39">
        <v>4.12</v>
      </c>
      <c r="BJ39">
        <v>5.92</v>
      </c>
    </row>
    <row r="40" spans="1:62" s="6" customFormat="1" x14ac:dyDescent="0.2">
      <c r="A40" t="s">
        <v>299</v>
      </c>
      <c r="B40" s="4">
        <v>43372</v>
      </c>
      <c r="C40" t="s">
        <v>301</v>
      </c>
      <c r="D40" t="s">
        <v>313</v>
      </c>
      <c r="E40">
        <v>2</v>
      </c>
      <c r="F40">
        <v>1</v>
      </c>
      <c r="G40" t="str">
        <f t="shared" si="6"/>
        <v>H</v>
      </c>
      <c r="H40">
        <v>0</v>
      </c>
      <c r="I40">
        <v>1</v>
      </c>
      <c r="J40" t="str">
        <f t="shared" si="7"/>
        <v>A</v>
      </c>
      <c r="K40" s="7" t="s">
        <v>305</v>
      </c>
      <c r="L40">
        <v>12</v>
      </c>
      <c r="M40">
        <v>12</v>
      </c>
      <c r="N40">
        <v>4</v>
      </c>
      <c r="O40">
        <v>4</v>
      </c>
      <c r="P40">
        <v>6</v>
      </c>
      <c r="Q40">
        <v>13</v>
      </c>
      <c r="R40">
        <v>5</v>
      </c>
      <c r="S40">
        <v>2</v>
      </c>
      <c r="T40">
        <v>1</v>
      </c>
      <c r="U40">
        <v>1</v>
      </c>
      <c r="V40">
        <v>0</v>
      </c>
      <c r="W40">
        <v>0</v>
      </c>
      <c r="X40">
        <v>2.25</v>
      </c>
      <c r="Y40">
        <v>3.5</v>
      </c>
      <c r="Z40">
        <v>3</v>
      </c>
      <c r="AA40">
        <v>2.2999999999999998</v>
      </c>
      <c r="AB40">
        <v>3.5</v>
      </c>
      <c r="AC40">
        <v>2.5499999999999998</v>
      </c>
      <c r="AD40">
        <v>2.35</v>
      </c>
      <c r="AE40">
        <v>3.3</v>
      </c>
      <c r="AF40">
        <v>2.75</v>
      </c>
      <c r="AG40">
        <v>2.5</v>
      </c>
      <c r="AH40">
        <v>3.44</v>
      </c>
      <c r="AI40">
        <v>2.84</v>
      </c>
      <c r="AJ40">
        <v>2.35</v>
      </c>
      <c r="AK40">
        <v>3.5</v>
      </c>
      <c r="AL40">
        <v>2.9</v>
      </c>
      <c r="AM40">
        <v>2.2999999999999998</v>
      </c>
      <c r="AN40">
        <v>3.5</v>
      </c>
      <c r="AO40">
        <v>3</v>
      </c>
      <c r="AP40">
        <v>36</v>
      </c>
      <c r="AQ40">
        <v>2.5</v>
      </c>
      <c r="AR40">
        <v>2.34</v>
      </c>
      <c r="AS40">
        <v>3.55</v>
      </c>
      <c r="AT40">
        <v>3.38</v>
      </c>
      <c r="AU40">
        <v>3</v>
      </c>
      <c r="AV40">
        <v>2.74</v>
      </c>
      <c r="AW40">
        <v>31</v>
      </c>
      <c r="AX40">
        <v>1.9</v>
      </c>
      <c r="AY40">
        <v>1.81</v>
      </c>
      <c r="AZ40">
        <v>2</v>
      </c>
      <c r="BA40">
        <v>1.92</v>
      </c>
      <c r="BB40">
        <v>16</v>
      </c>
      <c r="BC40">
        <v>-0.25</v>
      </c>
      <c r="BD40">
        <v>2.14</v>
      </c>
      <c r="BE40">
        <v>1.99</v>
      </c>
      <c r="BF40">
        <v>1.87</v>
      </c>
      <c r="BG40">
        <v>1.78</v>
      </c>
      <c r="BH40">
        <v>2.5299999999999998</v>
      </c>
      <c r="BI40">
        <v>3.58</v>
      </c>
      <c r="BJ40">
        <v>2.75</v>
      </c>
    </row>
    <row r="41" spans="1:62" s="6" customFormat="1" x14ac:dyDescent="0.2">
      <c r="A41" t="s">
        <v>299</v>
      </c>
      <c r="B41" s="4">
        <v>43379</v>
      </c>
      <c r="C41" t="s">
        <v>300</v>
      </c>
      <c r="D41" t="s">
        <v>310</v>
      </c>
      <c r="E41">
        <v>3</v>
      </c>
      <c r="F41">
        <v>1</v>
      </c>
      <c r="G41" t="str">
        <f t="shared" ref="G41:G46" si="8">IF(OR(E41="",F41=""),"",IF(E41&gt;F41,"H",IF(E41=F41,"D","A")))</f>
        <v>H</v>
      </c>
      <c r="H41">
        <v>1</v>
      </c>
      <c r="I41">
        <v>0</v>
      </c>
      <c r="J41" t="str">
        <f t="shared" ref="J41:J46" si="9">IF(OR(H41="",I41=""),"",IF(H41&gt;I41,"H",IF(H41=I41,"D","A")))</f>
        <v>H</v>
      </c>
      <c r="K41" s="7" t="s">
        <v>482</v>
      </c>
      <c r="L41">
        <v>19</v>
      </c>
      <c r="M41">
        <v>11</v>
      </c>
      <c r="N41">
        <v>5</v>
      </c>
      <c r="O41">
        <v>5</v>
      </c>
      <c r="P41">
        <v>14</v>
      </c>
      <c r="Q41">
        <v>9</v>
      </c>
      <c r="R41">
        <v>7</v>
      </c>
      <c r="S41">
        <v>8</v>
      </c>
      <c r="T41">
        <v>1</v>
      </c>
      <c r="U41">
        <v>1</v>
      </c>
      <c r="V41">
        <v>0</v>
      </c>
      <c r="W41">
        <v>0</v>
      </c>
      <c r="X41">
        <v>1.44</v>
      </c>
      <c r="Y41">
        <v>4.33</v>
      </c>
      <c r="Z41">
        <v>7</v>
      </c>
      <c r="AA41">
        <v>1.36</v>
      </c>
      <c r="AB41">
        <v>4.25</v>
      </c>
      <c r="AC41">
        <v>7</v>
      </c>
      <c r="AD41">
        <v>1.45</v>
      </c>
      <c r="AE41">
        <v>4.2</v>
      </c>
      <c r="AF41">
        <v>6</v>
      </c>
      <c r="AG41">
        <v>1.47</v>
      </c>
      <c r="AH41">
        <v>4.46</v>
      </c>
      <c r="AI41">
        <v>6.7</v>
      </c>
      <c r="AJ41">
        <v>1.5</v>
      </c>
      <c r="AK41">
        <v>4.75</v>
      </c>
      <c r="AL41">
        <v>5.5</v>
      </c>
      <c r="AM41">
        <v>1.45</v>
      </c>
      <c r="AN41">
        <v>4.5999999999999996</v>
      </c>
      <c r="AO41">
        <v>6.5</v>
      </c>
      <c r="AP41">
        <v>34</v>
      </c>
      <c r="AQ41">
        <v>1.5</v>
      </c>
      <c r="AR41">
        <v>1.43</v>
      </c>
      <c r="AS41">
        <v>4.8</v>
      </c>
      <c r="AT41">
        <v>4.3600000000000003</v>
      </c>
      <c r="AU41">
        <v>7</v>
      </c>
      <c r="AV41">
        <v>6.26</v>
      </c>
      <c r="AW41">
        <v>29</v>
      </c>
      <c r="AX41">
        <v>1.6</v>
      </c>
      <c r="AY41">
        <v>1.56</v>
      </c>
      <c r="AZ41">
        <v>2.4</v>
      </c>
      <c r="BA41">
        <v>2.29</v>
      </c>
      <c r="BB41">
        <v>14</v>
      </c>
      <c r="BC41">
        <v>-1.25</v>
      </c>
      <c r="BD41">
        <v>2.09</v>
      </c>
      <c r="BE41">
        <v>2</v>
      </c>
      <c r="BF41">
        <v>1.85</v>
      </c>
      <c r="BG41">
        <v>1.78</v>
      </c>
      <c r="BH41">
        <v>1.5</v>
      </c>
      <c r="BI41">
        <v>4.42</v>
      </c>
      <c r="BJ41">
        <v>6.52</v>
      </c>
    </row>
    <row r="42" spans="1:62" s="6" customFormat="1" x14ac:dyDescent="0.2">
      <c r="A42" t="s">
        <v>299</v>
      </c>
      <c r="B42" s="4">
        <v>43379</v>
      </c>
      <c r="C42" t="s">
        <v>307</v>
      </c>
      <c r="D42" t="s">
        <v>304</v>
      </c>
      <c r="E42">
        <v>1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 s="7" t="s">
        <v>483</v>
      </c>
      <c r="L42">
        <v>4</v>
      </c>
      <c r="M42">
        <v>14</v>
      </c>
      <c r="N42">
        <v>1</v>
      </c>
      <c r="O42">
        <v>3</v>
      </c>
      <c r="P42">
        <v>14</v>
      </c>
      <c r="Q42">
        <v>12</v>
      </c>
      <c r="R42">
        <v>2</v>
      </c>
      <c r="S42">
        <v>10</v>
      </c>
      <c r="T42">
        <v>0</v>
      </c>
      <c r="U42">
        <v>1</v>
      </c>
      <c r="V42">
        <v>1</v>
      </c>
      <c r="W42">
        <v>0</v>
      </c>
      <c r="X42">
        <v>2.62</v>
      </c>
      <c r="Y42">
        <v>3.3</v>
      </c>
      <c r="Z42">
        <v>2.6</v>
      </c>
      <c r="AA42">
        <v>2.5</v>
      </c>
      <c r="AB42">
        <v>3.2</v>
      </c>
      <c r="AC42">
        <v>2.5</v>
      </c>
      <c r="AD42">
        <v>2.7</v>
      </c>
      <c r="AE42">
        <v>3.15</v>
      </c>
      <c r="AF42">
        <v>2.4500000000000002</v>
      </c>
      <c r="AG42">
        <v>2.88</v>
      </c>
      <c r="AH42">
        <v>3.31</v>
      </c>
      <c r="AI42">
        <v>2.54</v>
      </c>
      <c r="AJ42">
        <v>2.75</v>
      </c>
      <c r="AK42">
        <v>3.3</v>
      </c>
      <c r="AL42">
        <v>2.5499999999999998</v>
      </c>
      <c r="AM42">
        <v>2.63</v>
      </c>
      <c r="AN42">
        <v>3.4</v>
      </c>
      <c r="AO42">
        <v>2.63</v>
      </c>
      <c r="AP42">
        <v>34</v>
      </c>
      <c r="AQ42">
        <v>2.9</v>
      </c>
      <c r="AR42">
        <v>2.66</v>
      </c>
      <c r="AS42">
        <v>3.4</v>
      </c>
      <c r="AT42">
        <v>3.21</v>
      </c>
      <c r="AU42">
        <v>2.63</v>
      </c>
      <c r="AV42">
        <v>2.5</v>
      </c>
      <c r="AW42">
        <v>30</v>
      </c>
      <c r="AX42">
        <v>2.0499999999999998</v>
      </c>
      <c r="AY42">
        <v>1.94</v>
      </c>
      <c r="AZ42">
        <v>1.88</v>
      </c>
      <c r="BA42">
        <v>1.79</v>
      </c>
      <c r="BB42">
        <v>13</v>
      </c>
      <c r="BC42">
        <v>0</v>
      </c>
      <c r="BD42">
        <v>2.0499999999999998</v>
      </c>
      <c r="BE42">
        <v>1.93</v>
      </c>
      <c r="BF42">
        <v>1.94</v>
      </c>
      <c r="BG42">
        <v>1.84</v>
      </c>
      <c r="BH42">
        <v>3.08</v>
      </c>
      <c r="BI42">
        <v>3.53</v>
      </c>
      <c r="BJ42">
        <v>2.33</v>
      </c>
    </row>
    <row r="43" spans="1:62" s="6" customFormat="1" x14ac:dyDescent="0.2">
      <c r="A43" t="s">
        <v>299</v>
      </c>
      <c r="B43" s="4">
        <v>43379</v>
      </c>
      <c r="C43" t="s">
        <v>309</v>
      </c>
      <c r="D43" t="s">
        <v>303</v>
      </c>
      <c r="E43">
        <v>3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7" t="s">
        <v>612</v>
      </c>
      <c r="L43">
        <v>11</v>
      </c>
      <c r="M43">
        <v>2</v>
      </c>
      <c r="N43">
        <v>6</v>
      </c>
      <c r="O43">
        <v>0</v>
      </c>
      <c r="P43">
        <v>12</v>
      </c>
      <c r="Q43">
        <v>10</v>
      </c>
      <c r="R43">
        <v>1</v>
      </c>
      <c r="S43">
        <v>1</v>
      </c>
      <c r="T43">
        <v>0</v>
      </c>
      <c r="U43">
        <v>2</v>
      </c>
      <c r="V43">
        <v>0</v>
      </c>
      <c r="W43">
        <v>0</v>
      </c>
      <c r="X43">
        <v>1.3</v>
      </c>
      <c r="Y43">
        <v>5</v>
      </c>
      <c r="Z43">
        <v>10</v>
      </c>
      <c r="AA43">
        <v>1.3</v>
      </c>
      <c r="AB43">
        <v>4.5999999999999996</v>
      </c>
      <c r="AC43">
        <v>8</v>
      </c>
      <c r="AD43">
        <v>1.35</v>
      </c>
      <c r="AE43">
        <v>4.5</v>
      </c>
      <c r="AF43">
        <v>7.75</v>
      </c>
      <c r="AG43">
        <v>1.33</v>
      </c>
      <c r="AH43">
        <v>4.99</v>
      </c>
      <c r="AI43">
        <v>9.31</v>
      </c>
      <c r="AJ43">
        <v>1.33</v>
      </c>
      <c r="AK43">
        <v>5.25</v>
      </c>
      <c r="AL43">
        <v>8.5</v>
      </c>
      <c r="AM43">
        <v>1.33</v>
      </c>
      <c r="AN43">
        <v>5</v>
      </c>
      <c r="AO43">
        <v>10</v>
      </c>
      <c r="AP43">
        <v>35</v>
      </c>
      <c r="AQ43">
        <v>1.4</v>
      </c>
      <c r="AR43">
        <v>1.32</v>
      </c>
      <c r="AS43">
        <v>5.25</v>
      </c>
      <c r="AT43">
        <v>4.75</v>
      </c>
      <c r="AU43">
        <v>10</v>
      </c>
      <c r="AV43">
        <v>8.41</v>
      </c>
      <c r="AW43">
        <v>30</v>
      </c>
      <c r="AX43">
        <v>1.8</v>
      </c>
      <c r="AY43">
        <v>1.7</v>
      </c>
      <c r="AZ43">
        <v>2.15</v>
      </c>
      <c r="BA43">
        <v>2.0499999999999998</v>
      </c>
      <c r="BB43">
        <v>15</v>
      </c>
      <c r="BC43">
        <v>-1.5</v>
      </c>
      <c r="BD43">
        <v>2.08</v>
      </c>
      <c r="BE43">
        <v>1.99</v>
      </c>
      <c r="BF43">
        <v>1.84</v>
      </c>
      <c r="BG43">
        <v>1.77</v>
      </c>
      <c r="BH43">
        <v>1.36</v>
      </c>
      <c r="BI43">
        <v>4.9000000000000004</v>
      </c>
      <c r="BJ43">
        <v>9.09</v>
      </c>
    </row>
    <row r="44" spans="1:62" s="6" customFormat="1" x14ac:dyDescent="0.2">
      <c r="A44" t="s">
        <v>299</v>
      </c>
      <c r="B44" s="4">
        <v>43379</v>
      </c>
      <c r="C44" t="s">
        <v>312</v>
      </c>
      <c r="D44" t="s">
        <v>301</v>
      </c>
      <c r="E44">
        <v>3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 s="7" t="s">
        <v>282</v>
      </c>
      <c r="L44">
        <v>19</v>
      </c>
      <c r="M44">
        <v>2</v>
      </c>
      <c r="N44">
        <v>12</v>
      </c>
      <c r="O44">
        <v>0</v>
      </c>
      <c r="P44">
        <v>18</v>
      </c>
      <c r="Q44">
        <v>18</v>
      </c>
      <c r="R44">
        <v>2</v>
      </c>
      <c r="S44">
        <v>1</v>
      </c>
      <c r="T44">
        <v>2</v>
      </c>
      <c r="U44">
        <v>1</v>
      </c>
      <c r="V44">
        <v>0</v>
      </c>
      <c r="W44">
        <v>0</v>
      </c>
      <c r="X44">
        <v>1.5</v>
      </c>
      <c r="Y44">
        <v>4.33</v>
      </c>
      <c r="Z44">
        <v>6</v>
      </c>
      <c r="AA44">
        <v>1.48</v>
      </c>
      <c r="AB44">
        <v>4.0999999999999996</v>
      </c>
      <c r="AC44">
        <v>5.25</v>
      </c>
      <c r="AD44">
        <v>1.45</v>
      </c>
      <c r="AE44">
        <v>4.2</v>
      </c>
      <c r="AF44">
        <v>5.75</v>
      </c>
      <c r="AG44">
        <v>1.47</v>
      </c>
      <c r="AH44">
        <v>4.5199999999999996</v>
      </c>
      <c r="AI44">
        <v>6.38</v>
      </c>
      <c r="AJ44">
        <v>1.5</v>
      </c>
      <c r="AK44">
        <v>4.5</v>
      </c>
      <c r="AL44">
        <v>5.8</v>
      </c>
      <c r="AM44">
        <v>1.5</v>
      </c>
      <c r="AN44">
        <v>4.5</v>
      </c>
      <c r="AO44">
        <v>6.25</v>
      </c>
      <c r="AP44">
        <v>35</v>
      </c>
      <c r="AQ44">
        <v>1.52</v>
      </c>
      <c r="AR44">
        <v>1.47</v>
      </c>
      <c r="AS44">
        <v>4.6500000000000004</v>
      </c>
      <c r="AT44">
        <v>4.28</v>
      </c>
      <c r="AU44">
        <v>6.38</v>
      </c>
      <c r="AV44">
        <v>5.71</v>
      </c>
      <c r="AW44">
        <v>31</v>
      </c>
      <c r="AX44">
        <v>1.62</v>
      </c>
      <c r="AY44">
        <v>1.56</v>
      </c>
      <c r="AZ44">
        <v>2.5</v>
      </c>
      <c r="BA44">
        <v>2.2999999999999998</v>
      </c>
      <c r="BB44">
        <v>15</v>
      </c>
      <c r="BC44">
        <v>-1</v>
      </c>
      <c r="BD44">
        <v>1.87</v>
      </c>
      <c r="BE44">
        <v>1.79</v>
      </c>
      <c r="BF44">
        <v>2.08</v>
      </c>
      <c r="BG44">
        <v>1.98</v>
      </c>
      <c r="BH44">
        <v>1.41</v>
      </c>
      <c r="BI44">
        <v>5</v>
      </c>
      <c r="BJ44">
        <v>7.15</v>
      </c>
    </row>
    <row r="45" spans="1:62" s="6" customFormat="1" x14ac:dyDescent="0.2">
      <c r="A45" t="s">
        <v>299</v>
      </c>
      <c r="B45" s="4">
        <v>43379</v>
      </c>
      <c r="C45" t="s">
        <v>313</v>
      </c>
      <c r="D45" t="s">
        <v>306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7" t="s">
        <v>298</v>
      </c>
      <c r="L45">
        <v>11</v>
      </c>
      <c r="M45">
        <v>8</v>
      </c>
      <c r="N45">
        <v>1</v>
      </c>
      <c r="O45">
        <v>3</v>
      </c>
      <c r="P45">
        <v>4</v>
      </c>
      <c r="Q45">
        <v>10</v>
      </c>
      <c r="R45">
        <v>2</v>
      </c>
      <c r="S45">
        <v>3</v>
      </c>
      <c r="T45">
        <v>0</v>
      </c>
      <c r="U45">
        <v>3</v>
      </c>
      <c r="V45">
        <v>0</v>
      </c>
      <c r="W45">
        <v>0</v>
      </c>
      <c r="X45">
        <v>3.5</v>
      </c>
      <c r="Y45">
        <v>3.4</v>
      </c>
      <c r="Z45">
        <v>2.04</v>
      </c>
      <c r="AA45">
        <v>3.25</v>
      </c>
      <c r="AB45">
        <v>3.3</v>
      </c>
      <c r="AC45">
        <v>2</v>
      </c>
      <c r="AD45">
        <v>3.35</v>
      </c>
      <c r="AE45">
        <v>3.35</v>
      </c>
      <c r="AF45">
        <v>2</v>
      </c>
      <c r="AG45">
        <v>3.5</v>
      </c>
      <c r="AH45">
        <v>3.69</v>
      </c>
      <c r="AI45">
        <v>2.0499999999999998</v>
      </c>
      <c r="AJ45">
        <v>3.3</v>
      </c>
      <c r="AK45">
        <v>3.75</v>
      </c>
      <c r="AL45">
        <v>2</v>
      </c>
      <c r="AM45">
        <v>3.5</v>
      </c>
      <c r="AN45">
        <v>3.5</v>
      </c>
      <c r="AO45">
        <v>2.1</v>
      </c>
      <c r="AP45">
        <v>35</v>
      </c>
      <c r="AQ45">
        <v>3.65</v>
      </c>
      <c r="AR45">
        <v>3.33</v>
      </c>
      <c r="AS45">
        <v>3.75</v>
      </c>
      <c r="AT45">
        <v>3.45</v>
      </c>
      <c r="AU45">
        <v>2.12</v>
      </c>
      <c r="AV45">
        <v>2.0099999999999998</v>
      </c>
      <c r="AW45">
        <v>32</v>
      </c>
      <c r="AX45">
        <v>1.95</v>
      </c>
      <c r="AY45">
        <v>1.85</v>
      </c>
      <c r="AZ45">
        <v>1.95</v>
      </c>
      <c r="BA45">
        <v>1.86</v>
      </c>
      <c r="BB45">
        <v>13</v>
      </c>
      <c r="BC45">
        <v>0.25</v>
      </c>
      <c r="BD45">
        <v>2.1</v>
      </c>
      <c r="BE45">
        <v>2.02</v>
      </c>
      <c r="BF45">
        <v>1.82</v>
      </c>
      <c r="BG45">
        <v>1.76</v>
      </c>
      <c r="BH45">
        <v>3.94</v>
      </c>
      <c r="BI45">
        <v>3.62</v>
      </c>
      <c r="BJ45">
        <v>1.96</v>
      </c>
    </row>
    <row r="46" spans="1:62" s="6" customFormat="1" x14ac:dyDescent="0.2">
      <c r="A46" t="s">
        <v>299</v>
      </c>
      <c r="B46" s="4">
        <v>43386</v>
      </c>
      <c r="C46" t="s">
        <v>301</v>
      </c>
      <c r="D46" t="s">
        <v>307</v>
      </c>
      <c r="E46">
        <v>3</v>
      </c>
      <c r="F46">
        <v>1</v>
      </c>
      <c r="G46" t="str">
        <f t="shared" si="8"/>
        <v>H</v>
      </c>
      <c r="H46">
        <v>1</v>
      </c>
      <c r="I46">
        <v>1</v>
      </c>
      <c r="J46" t="str">
        <f t="shared" si="9"/>
        <v>D</v>
      </c>
      <c r="K46" s="7" t="s">
        <v>393</v>
      </c>
      <c r="L46">
        <v>12</v>
      </c>
      <c r="M46">
        <v>6</v>
      </c>
      <c r="N46">
        <v>8</v>
      </c>
      <c r="O46">
        <v>2</v>
      </c>
      <c r="P46">
        <v>6</v>
      </c>
      <c r="Q46">
        <v>13</v>
      </c>
      <c r="R46">
        <v>4</v>
      </c>
      <c r="S46">
        <v>4</v>
      </c>
      <c r="T46">
        <v>0</v>
      </c>
      <c r="U46">
        <v>1</v>
      </c>
      <c r="V46">
        <v>0</v>
      </c>
      <c r="W46">
        <v>1</v>
      </c>
      <c r="X46">
        <v>1.95</v>
      </c>
      <c r="Y46">
        <v>3.5</v>
      </c>
      <c r="Z46">
        <v>3.8</v>
      </c>
      <c r="AA46">
        <v>1.8</v>
      </c>
      <c r="AB46">
        <v>3.5</v>
      </c>
      <c r="AC46">
        <v>3.7</v>
      </c>
      <c r="AD46">
        <v>1.9</v>
      </c>
      <c r="AE46">
        <v>3.35</v>
      </c>
      <c r="AF46">
        <v>3.7</v>
      </c>
      <c r="AG46">
        <v>1.98</v>
      </c>
      <c r="AH46">
        <v>3.51</v>
      </c>
      <c r="AI46">
        <v>3.89</v>
      </c>
      <c r="AJ46">
        <v>2</v>
      </c>
      <c r="AK46">
        <v>3.5</v>
      </c>
      <c r="AL46">
        <v>3.6</v>
      </c>
      <c r="AM46">
        <v>1.95</v>
      </c>
      <c r="AN46">
        <v>3.5</v>
      </c>
      <c r="AO46">
        <v>3.9</v>
      </c>
      <c r="AP46">
        <v>36</v>
      </c>
      <c r="AQ46">
        <v>2</v>
      </c>
      <c r="AR46">
        <v>1.91</v>
      </c>
      <c r="AS46">
        <v>3.6</v>
      </c>
      <c r="AT46">
        <v>3.4</v>
      </c>
      <c r="AU46">
        <v>4</v>
      </c>
      <c r="AV46">
        <v>3.66</v>
      </c>
      <c r="AW46">
        <v>35</v>
      </c>
      <c r="AX46">
        <v>2</v>
      </c>
      <c r="AY46">
        <v>1.9</v>
      </c>
      <c r="AZ46">
        <v>1.9</v>
      </c>
      <c r="BA46">
        <v>1.82</v>
      </c>
      <c r="BB46">
        <v>13</v>
      </c>
      <c r="BC46">
        <v>-0.5</v>
      </c>
      <c r="BD46">
        <v>1.98</v>
      </c>
      <c r="BE46">
        <v>1.92</v>
      </c>
      <c r="BF46">
        <v>1.9</v>
      </c>
      <c r="BG46">
        <v>1.85</v>
      </c>
      <c r="BH46">
        <v>1.71</v>
      </c>
      <c r="BI46">
        <v>3.82</v>
      </c>
      <c r="BJ46">
        <v>5.08</v>
      </c>
    </row>
    <row r="47" spans="1:62" s="6" customFormat="1" x14ac:dyDescent="0.2">
      <c r="A47" t="s">
        <v>299</v>
      </c>
      <c r="B47" s="4">
        <v>43400</v>
      </c>
      <c r="C47" t="s">
        <v>310</v>
      </c>
      <c r="D47" t="s">
        <v>313</v>
      </c>
      <c r="E47">
        <v>0</v>
      </c>
      <c r="F47">
        <v>3</v>
      </c>
      <c r="G47" t="str">
        <f t="shared" ref="G47:G56" si="10">IF(OR(E47="",F47=""),"",IF(E47&gt;F47,"H",IF(E47=F47,"D","A")))</f>
        <v>A</v>
      </c>
      <c r="H47">
        <v>0</v>
      </c>
      <c r="I47">
        <v>2</v>
      </c>
      <c r="J47" t="str">
        <f t="shared" ref="J47:J56" si="11">IF(OR(H47="",I47=""),"",IF(H47&gt;I47,"H",IF(H47=I47,"D","A")))</f>
        <v>A</v>
      </c>
      <c r="K47" s="7" t="s">
        <v>485</v>
      </c>
      <c r="L47">
        <v>8</v>
      </c>
      <c r="M47">
        <v>7</v>
      </c>
      <c r="N47">
        <v>3</v>
      </c>
      <c r="O47">
        <v>4</v>
      </c>
      <c r="P47">
        <v>11</v>
      </c>
      <c r="Q47">
        <v>15</v>
      </c>
      <c r="R47">
        <v>11</v>
      </c>
      <c r="S47">
        <v>1</v>
      </c>
      <c r="T47">
        <v>1</v>
      </c>
      <c r="U47">
        <v>1</v>
      </c>
      <c r="V47">
        <v>1</v>
      </c>
      <c r="W47">
        <v>0</v>
      </c>
      <c r="X47">
        <v>4.75</v>
      </c>
      <c r="Y47">
        <v>4</v>
      </c>
      <c r="Z47">
        <v>1.66</v>
      </c>
      <c r="AA47">
        <v>4</v>
      </c>
      <c r="AB47">
        <v>3.8</v>
      </c>
      <c r="AC47">
        <v>1.67</v>
      </c>
      <c r="AD47">
        <v>4.7</v>
      </c>
      <c r="AE47">
        <v>3.85</v>
      </c>
      <c r="AF47">
        <v>1.6</v>
      </c>
      <c r="AG47">
        <v>4.91</v>
      </c>
      <c r="AH47">
        <v>4.21</v>
      </c>
      <c r="AI47">
        <v>1.64</v>
      </c>
      <c r="AJ47">
        <v>4.75</v>
      </c>
      <c r="AK47">
        <v>4.2</v>
      </c>
      <c r="AL47">
        <v>1.65</v>
      </c>
      <c r="AM47">
        <v>5</v>
      </c>
      <c r="AN47">
        <v>4</v>
      </c>
      <c r="AO47">
        <v>1.67</v>
      </c>
      <c r="AP47">
        <v>34</v>
      </c>
      <c r="AQ47">
        <v>5.25</v>
      </c>
      <c r="AR47">
        <v>4.59</v>
      </c>
      <c r="AS47">
        <v>4.21</v>
      </c>
      <c r="AT47">
        <v>3.88</v>
      </c>
      <c r="AU47">
        <v>1.67</v>
      </c>
      <c r="AV47">
        <v>1.62</v>
      </c>
      <c r="AW47">
        <v>31</v>
      </c>
      <c r="AX47">
        <v>1.8</v>
      </c>
      <c r="AY47">
        <v>1.7</v>
      </c>
      <c r="AZ47">
        <v>2.15</v>
      </c>
      <c r="BA47">
        <v>2.06</v>
      </c>
      <c r="BB47">
        <v>14</v>
      </c>
      <c r="BC47">
        <v>0.75</v>
      </c>
      <c r="BD47">
        <v>2.0499999999999998</v>
      </c>
      <c r="BE47">
        <v>1.98</v>
      </c>
      <c r="BF47">
        <v>1.87</v>
      </c>
      <c r="BG47">
        <v>1.79</v>
      </c>
      <c r="BH47">
        <v>5.48</v>
      </c>
      <c r="BI47">
        <v>4.37</v>
      </c>
      <c r="BJ47">
        <v>1.58</v>
      </c>
    </row>
    <row r="48" spans="1:62" s="6" customFormat="1" x14ac:dyDescent="0.2">
      <c r="A48" t="s">
        <v>299</v>
      </c>
      <c r="B48" s="4">
        <v>43400</v>
      </c>
      <c r="C48" t="s">
        <v>303</v>
      </c>
      <c r="D48" t="s">
        <v>307</v>
      </c>
      <c r="E48">
        <v>0</v>
      </c>
      <c r="F48">
        <v>3</v>
      </c>
      <c r="G48" t="str">
        <f t="shared" si="10"/>
        <v>A</v>
      </c>
      <c r="H48">
        <v>0</v>
      </c>
      <c r="I48">
        <v>2</v>
      </c>
      <c r="J48" t="str">
        <f t="shared" si="11"/>
        <v>A</v>
      </c>
      <c r="K48" s="7" t="s">
        <v>292</v>
      </c>
      <c r="L48">
        <v>2</v>
      </c>
      <c r="M48">
        <v>9</v>
      </c>
      <c r="N48">
        <v>1</v>
      </c>
      <c r="O48">
        <v>3</v>
      </c>
      <c r="P48">
        <v>13</v>
      </c>
      <c r="Q48">
        <v>21</v>
      </c>
      <c r="R48">
        <v>4</v>
      </c>
      <c r="S48">
        <v>2</v>
      </c>
      <c r="T48">
        <v>0</v>
      </c>
      <c r="U48">
        <v>5</v>
      </c>
      <c r="V48">
        <v>3</v>
      </c>
      <c r="W48">
        <v>0</v>
      </c>
      <c r="X48">
        <v>2.2999999999999998</v>
      </c>
      <c r="Y48">
        <v>3.5</v>
      </c>
      <c r="Z48">
        <v>2.87</v>
      </c>
      <c r="AA48">
        <v>2.35</v>
      </c>
      <c r="AB48">
        <v>3.5</v>
      </c>
      <c r="AC48">
        <v>2.5</v>
      </c>
      <c r="AD48">
        <v>2.35</v>
      </c>
      <c r="AE48">
        <v>3.25</v>
      </c>
      <c r="AF48">
        <v>2.75</v>
      </c>
      <c r="AG48">
        <v>2.4900000000000002</v>
      </c>
      <c r="AH48">
        <v>3.5</v>
      </c>
      <c r="AI48">
        <v>2.81</v>
      </c>
      <c r="AJ48">
        <v>2.38</v>
      </c>
      <c r="AK48">
        <v>3.5</v>
      </c>
      <c r="AL48">
        <v>2.8</v>
      </c>
      <c r="AM48">
        <v>2.38</v>
      </c>
      <c r="AN48">
        <v>3.4</v>
      </c>
      <c r="AO48">
        <v>3</v>
      </c>
      <c r="AP48">
        <v>34</v>
      </c>
      <c r="AQ48">
        <v>2.5</v>
      </c>
      <c r="AR48">
        <v>2.36</v>
      </c>
      <c r="AS48">
        <v>3.5</v>
      </c>
      <c r="AT48">
        <v>3.35</v>
      </c>
      <c r="AU48">
        <v>3</v>
      </c>
      <c r="AV48">
        <v>2.73</v>
      </c>
      <c r="AW48">
        <v>33</v>
      </c>
      <c r="AX48">
        <v>2.0299999999999998</v>
      </c>
      <c r="AY48">
        <v>1.9</v>
      </c>
      <c r="AZ48">
        <v>1.9</v>
      </c>
      <c r="BA48">
        <v>1.83</v>
      </c>
      <c r="BB48">
        <v>13</v>
      </c>
      <c r="BC48">
        <v>-0.25</v>
      </c>
      <c r="BD48">
        <v>2.14</v>
      </c>
      <c r="BE48">
        <v>2.04</v>
      </c>
      <c r="BF48">
        <v>1.84</v>
      </c>
      <c r="BG48">
        <v>1.74</v>
      </c>
      <c r="BH48">
        <v>2.65</v>
      </c>
      <c r="BI48">
        <v>3.52</v>
      </c>
      <c r="BJ48">
        <v>2.66</v>
      </c>
    </row>
    <row r="49" spans="1:62" s="6" customFormat="1" x14ac:dyDescent="0.2">
      <c r="A49" t="s">
        <v>299</v>
      </c>
      <c r="B49" s="4">
        <v>43400</v>
      </c>
      <c r="C49" t="s">
        <v>306</v>
      </c>
      <c r="D49" t="s">
        <v>312</v>
      </c>
      <c r="E49">
        <v>1</v>
      </c>
      <c r="F49">
        <v>3</v>
      </c>
      <c r="G49" t="str">
        <f t="shared" si="10"/>
        <v>A</v>
      </c>
      <c r="H49">
        <v>0</v>
      </c>
      <c r="I49">
        <v>1</v>
      </c>
      <c r="J49" t="str">
        <f t="shared" si="11"/>
        <v>A</v>
      </c>
      <c r="K49" s="7" t="s">
        <v>612</v>
      </c>
      <c r="L49">
        <v>10</v>
      </c>
      <c r="M49">
        <v>6</v>
      </c>
      <c r="N49">
        <v>4</v>
      </c>
      <c r="O49">
        <v>3</v>
      </c>
      <c r="P49">
        <v>10</v>
      </c>
      <c r="Q49">
        <v>13</v>
      </c>
      <c r="R49">
        <v>7</v>
      </c>
      <c r="S49">
        <v>0</v>
      </c>
      <c r="T49">
        <v>2</v>
      </c>
      <c r="U49">
        <v>1</v>
      </c>
      <c r="V49">
        <v>1</v>
      </c>
      <c r="W49">
        <v>1</v>
      </c>
      <c r="X49">
        <v>2.7</v>
      </c>
      <c r="Y49">
        <v>3.4</v>
      </c>
      <c r="Z49">
        <v>2.5</v>
      </c>
      <c r="AA49">
        <v>2.4</v>
      </c>
      <c r="AB49">
        <v>3.4</v>
      </c>
      <c r="AC49">
        <v>2.5</v>
      </c>
      <c r="AD49">
        <v>2.6</v>
      </c>
      <c r="AE49">
        <v>3.3</v>
      </c>
      <c r="AF49">
        <v>2.4</v>
      </c>
      <c r="AG49">
        <v>2.75</v>
      </c>
      <c r="AH49">
        <v>3.54</v>
      </c>
      <c r="AI49">
        <v>2.52</v>
      </c>
      <c r="AJ49">
        <v>2.7</v>
      </c>
      <c r="AK49">
        <v>3.5</v>
      </c>
      <c r="AL49">
        <v>2.5</v>
      </c>
      <c r="AM49">
        <v>2.7</v>
      </c>
      <c r="AN49">
        <v>3.4</v>
      </c>
      <c r="AO49">
        <v>2.6</v>
      </c>
      <c r="AP49">
        <v>34</v>
      </c>
      <c r="AQ49">
        <v>2.76</v>
      </c>
      <c r="AR49">
        <v>2.6</v>
      </c>
      <c r="AS49">
        <v>3.55</v>
      </c>
      <c r="AT49">
        <v>3.35</v>
      </c>
      <c r="AU49">
        <v>2.6</v>
      </c>
      <c r="AV49">
        <v>2.44</v>
      </c>
      <c r="AW49">
        <v>33</v>
      </c>
      <c r="AX49">
        <v>1.82</v>
      </c>
      <c r="AY49">
        <v>1.74</v>
      </c>
      <c r="AZ49">
        <v>2.1</v>
      </c>
      <c r="BA49">
        <v>2</v>
      </c>
      <c r="BB49">
        <v>13</v>
      </c>
      <c r="BC49">
        <v>0</v>
      </c>
      <c r="BD49">
        <v>2.02</v>
      </c>
      <c r="BE49">
        <v>1.96</v>
      </c>
      <c r="BF49">
        <v>1.89</v>
      </c>
      <c r="BG49">
        <v>1.81</v>
      </c>
      <c r="BH49">
        <v>3.14</v>
      </c>
      <c r="BI49">
        <v>3.63</v>
      </c>
      <c r="BJ49">
        <v>2.2599999999999998</v>
      </c>
    </row>
    <row r="50" spans="1:62" s="6" customFormat="1" x14ac:dyDescent="0.2">
      <c r="A50" t="s">
        <v>299</v>
      </c>
      <c r="B50" s="4">
        <v>43400</v>
      </c>
      <c r="C50" t="s">
        <v>301</v>
      </c>
      <c r="D50" t="s">
        <v>300</v>
      </c>
      <c r="E50">
        <v>0</v>
      </c>
      <c r="F50">
        <v>1</v>
      </c>
      <c r="G50" t="str">
        <f t="shared" si="10"/>
        <v>A</v>
      </c>
      <c r="H50">
        <v>0</v>
      </c>
      <c r="I50">
        <v>1</v>
      </c>
      <c r="J50" t="str">
        <f t="shared" si="11"/>
        <v>A</v>
      </c>
      <c r="K50" s="7" t="s">
        <v>298</v>
      </c>
      <c r="L50">
        <v>14</v>
      </c>
      <c r="M50">
        <v>11</v>
      </c>
      <c r="N50">
        <v>4</v>
      </c>
      <c r="O50">
        <v>3</v>
      </c>
      <c r="P50">
        <v>9</v>
      </c>
      <c r="Q50">
        <v>12</v>
      </c>
      <c r="R50">
        <v>6</v>
      </c>
      <c r="S50">
        <v>2</v>
      </c>
      <c r="T50">
        <v>1</v>
      </c>
      <c r="U50">
        <v>1</v>
      </c>
      <c r="V50">
        <v>0</v>
      </c>
      <c r="W50">
        <v>0</v>
      </c>
      <c r="X50">
        <v>2.37</v>
      </c>
      <c r="Y50">
        <v>3.6</v>
      </c>
      <c r="Z50">
        <v>2.75</v>
      </c>
      <c r="AA50">
        <v>2.2999999999999998</v>
      </c>
      <c r="AB50">
        <v>3.6</v>
      </c>
      <c r="AC50">
        <v>2.5</v>
      </c>
      <c r="AD50">
        <v>2.2999999999999998</v>
      </c>
      <c r="AE50">
        <v>3.45</v>
      </c>
      <c r="AF50">
        <v>2.65</v>
      </c>
      <c r="AG50">
        <v>2.46</v>
      </c>
      <c r="AH50">
        <v>3.78</v>
      </c>
      <c r="AI50">
        <v>2.69</v>
      </c>
      <c r="AJ50">
        <v>2.38</v>
      </c>
      <c r="AK50">
        <v>3.7</v>
      </c>
      <c r="AL50">
        <v>2.7</v>
      </c>
      <c r="AM50">
        <v>2.38</v>
      </c>
      <c r="AN50">
        <v>3.6</v>
      </c>
      <c r="AO50">
        <v>2.88</v>
      </c>
      <c r="AP50">
        <v>34</v>
      </c>
      <c r="AQ50">
        <v>2.46</v>
      </c>
      <c r="AR50">
        <v>2.33</v>
      </c>
      <c r="AS50">
        <v>3.78</v>
      </c>
      <c r="AT50">
        <v>3.52</v>
      </c>
      <c r="AU50">
        <v>2.88</v>
      </c>
      <c r="AV50">
        <v>2.63</v>
      </c>
      <c r="AW50">
        <v>31</v>
      </c>
      <c r="AX50">
        <v>1.73</v>
      </c>
      <c r="AY50">
        <v>1.66</v>
      </c>
      <c r="AZ50">
        <v>2.25</v>
      </c>
      <c r="BA50">
        <v>2.11</v>
      </c>
      <c r="BB50">
        <v>13</v>
      </c>
      <c r="BC50">
        <v>-0.25</v>
      </c>
      <c r="BD50">
        <v>2.14</v>
      </c>
      <c r="BE50">
        <v>2.04</v>
      </c>
      <c r="BF50">
        <v>1.82</v>
      </c>
      <c r="BG50">
        <v>1.74</v>
      </c>
      <c r="BH50">
        <v>2.2200000000000002</v>
      </c>
      <c r="BI50">
        <v>3.88</v>
      </c>
      <c r="BJ50">
        <v>3.03</v>
      </c>
    </row>
    <row r="51" spans="1:62" s="6" customFormat="1" x14ac:dyDescent="0.2">
      <c r="A51" t="s">
        <v>299</v>
      </c>
      <c r="B51" s="4">
        <v>43400</v>
      </c>
      <c r="C51" t="s">
        <v>304</v>
      </c>
      <c r="D51" t="s">
        <v>309</v>
      </c>
      <c r="E51">
        <v>0</v>
      </c>
      <c r="F51">
        <v>1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 s="7" t="s">
        <v>305</v>
      </c>
      <c r="L51">
        <v>8</v>
      </c>
      <c r="M51">
        <v>12</v>
      </c>
      <c r="N51">
        <v>2</v>
      </c>
      <c r="O51">
        <v>6</v>
      </c>
      <c r="P51">
        <v>18</v>
      </c>
      <c r="Q51">
        <v>15</v>
      </c>
      <c r="R51">
        <v>4</v>
      </c>
      <c r="S51">
        <v>6</v>
      </c>
      <c r="T51">
        <v>3</v>
      </c>
      <c r="U51">
        <v>1</v>
      </c>
      <c r="V51">
        <v>0</v>
      </c>
      <c r="W51">
        <v>0</v>
      </c>
      <c r="X51">
        <v>4</v>
      </c>
      <c r="Y51">
        <v>3.5</v>
      </c>
      <c r="Z51">
        <v>1.9</v>
      </c>
      <c r="AA51">
        <v>3.5</v>
      </c>
      <c r="AB51">
        <v>3.3</v>
      </c>
      <c r="AC51">
        <v>1.91</v>
      </c>
      <c r="AD51">
        <v>3.95</v>
      </c>
      <c r="AE51">
        <v>3.45</v>
      </c>
      <c r="AF51">
        <v>1.8</v>
      </c>
      <c r="AG51">
        <v>4.0199999999999996</v>
      </c>
      <c r="AH51">
        <v>3.79</v>
      </c>
      <c r="AI51">
        <v>1.87</v>
      </c>
      <c r="AJ51">
        <v>4.2</v>
      </c>
      <c r="AK51">
        <v>3.8</v>
      </c>
      <c r="AL51">
        <v>1.8</v>
      </c>
      <c r="AM51">
        <v>4.2</v>
      </c>
      <c r="AN51">
        <v>3.6</v>
      </c>
      <c r="AO51">
        <v>1.87</v>
      </c>
      <c r="AP51">
        <v>34</v>
      </c>
      <c r="AQ51">
        <v>4.3</v>
      </c>
      <c r="AR51">
        <v>3.84</v>
      </c>
      <c r="AS51">
        <v>3.85</v>
      </c>
      <c r="AT51">
        <v>3.52</v>
      </c>
      <c r="AU51">
        <v>1.91</v>
      </c>
      <c r="AV51">
        <v>1.83</v>
      </c>
      <c r="AW51">
        <v>32</v>
      </c>
      <c r="AX51">
        <v>2</v>
      </c>
      <c r="AY51">
        <v>1.9</v>
      </c>
      <c r="AZ51">
        <v>1.92</v>
      </c>
      <c r="BA51">
        <v>1.83</v>
      </c>
      <c r="BB51">
        <v>13</v>
      </c>
      <c r="BC51">
        <v>0.5</v>
      </c>
      <c r="BD51">
        <v>2.0099999999999998</v>
      </c>
      <c r="BE51">
        <v>1.95</v>
      </c>
      <c r="BF51">
        <v>1.89</v>
      </c>
      <c r="BG51">
        <v>1.82</v>
      </c>
      <c r="BH51">
        <v>4.22</v>
      </c>
      <c r="BI51">
        <v>3.73</v>
      </c>
      <c r="BJ51">
        <v>1.87</v>
      </c>
    </row>
    <row r="52" spans="1:62" s="6" customFormat="1" x14ac:dyDescent="0.2">
      <c r="A52" t="s">
        <v>299</v>
      </c>
      <c r="B52" s="4">
        <v>43407</v>
      </c>
      <c r="C52" t="s">
        <v>307</v>
      </c>
      <c r="D52" t="s">
        <v>301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 s="7" t="s">
        <v>305</v>
      </c>
      <c r="L52">
        <v>9</v>
      </c>
      <c r="M52">
        <v>14</v>
      </c>
      <c r="N52">
        <v>5</v>
      </c>
      <c r="O52">
        <v>7</v>
      </c>
      <c r="P52">
        <v>17</v>
      </c>
      <c r="Q52">
        <v>6</v>
      </c>
      <c r="R52">
        <v>3</v>
      </c>
      <c r="S52">
        <v>7</v>
      </c>
      <c r="T52">
        <v>3</v>
      </c>
      <c r="U52">
        <v>2</v>
      </c>
      <c r="V52">
        <v>0</v>
      </c>
      <c r="W52">
        <v>0</v>
      </c>
      <c r="X52">
        <v>2.8</v>
      </c>
      <c r="Y52">
        <v>3.6</v>
      </c>
      <c r="Z52">
        <v>2.2999999999999998</v>
      </c>
      <c r="AA52">
        <v>2.8</v>
      </c>
      <c r="AB52">
        <v>3.4</v>
      </c>
      <c r="AC52">
        <v>2.2000000000000002</v>
      </c>
      <c r="AD52">
        <v>2.8</v>
      </c>
      <c r="AE52">
        <v>3.25</v>
      </c>
      <c r="AF52">
        <v>2.2999999999999998</v>
      </c>
      <c r="AG52">
        <v>2.99</v>
      </c>
      <c r="AH52">
        <v>3.46</v>
      </c>
      <c r="AI52">
        <v>2.4</v>
      </c>
      <c r="AJ52">
        <v>2.8</v>
      </c>
      <c r="AK52">
        <v>3.4</v>
      </c>
      <c r="AL52">
        <v>2.4500000000000002</v>
      </c>
      <c r="AM52">
        <v>2.88</v>
      </c>
      <c r="AN52">
        <v>3.5</v>
      </c>
      <c r="AO52">
        <v>2.4</v>
      </c>
      <c r="AP52">
        <v>36</v>
      </c>
      <c r="AQ52">
        <v>3</v>
      </c>
      <c r="AR52">
        <v>2.81</v>
      </c>
      <c r="AS52">
        <v>3.6</v>
      </c>
      <c r="AT52">
        <v>3.33</v>
      </c>
      <c r="AU52">
        <v>2.4500000000000002</v>
      </c>
      <c r="AV52">
        <v>2.2999999999999998</v>
      </c>
      <c r="AW52">
        <v>34</v>
      </c>
      <c r="AX52">
        <v>1.92</v>
      </c>
      <c r="AY52">
        <v>1.83</v>
      </c>
      <c r="AZ52">
        <v>2</v>
      </c>
      <c r="BA52">
        <v>1.89</v>
      </c>
      <c r="BB52">
        <v>14</v>
      </c>
      <c r="BC52">
        <v>0.25</v>
      </c>
      <c r="BD52">
        <v>1.82</v>
      </c>
      <c r="BE52">
        <v>1.77</v>
      </c>
      <c r="BF52">
        <v>2.0699999999999998</v>
      </c>
      <c r="BG52">
        <v>2.0099999999999998</v>
      </c>
      <c r="BH52">
        <v>3.35</v>
      </c>
      <c r="BI52">
        <v>3.44</v>
      </c>
      <c r="BJ52">
        <v>2.23</v>
      </c>
    </row>
    <row r="53" spans="1:62" s="6" customFormat="1" x14ac:dyDescent="0.2">
      <c r="A53" t="s">
        <v>299</v>
      </c>
      <c r="B53" s="4">
        <v>43407</v>
      </c>
      <c r="C53" t="s">
        <v>309</v>
      </c>
      <c r="D53" t="s">
        <v>306</v>
      </c>
      <c r="E53">
        <v>0</v>
      </c>
      <c r="F53">
        <v>1</v>
      </c>
      <c r="G53" t="str">
        <f t="shared" si="10"/>
        <v>A</v>
      </c>
      <c r="H53">
        <v>0</v>
      </c>
      <c r="I53">
        <v>1</v>
      </c>
      <c r="J53" t="str">
        <f t="shared" si="11"/>
        <v>A</v>
      </c>
      <c r="K53" s="7" t="s">
        <v>484</v>
      </c>
      <c r="L53">
        <v>8</v>
      </c>
      <c r="M53">
        <v>8</v>
      </c>
      <c r="N53">
        <v>2</v>
      </c>
      <c r="O53">
        <v>2</v>
      </c>
      <c r="P53">
        <v>11</v>
      </c>
      <c r="Q53">
        <v>12</v>
      </c>
      <c r="R53">
        <v>9</v>
      </c>
      <c r="S53">
        <v>3</v>
      </c>
      <c r="T53">
        <v>3</v>
      </c>
      <c r="U53">
        <v>1</v>
      </c>
      <c r="V53">
        <v>0</v>
      </c>
      <c r="W53">
        <v>0</v>
      </c>
      <c r="X53">
        <v>2.37</v>
      </c>
      <c r="Y53">
        <v>3.5</v>
      </c>
      <c r="Z53">
        <v>2.8</v>
      </c>
      <c r="AA53">
        <v>2.1</v>
      </c>
      <c r="AB53">
        <v>3.4</v>
      </c>
      <c r="AC53">
        <v>2.95</v>
      </c>
      <c r="AD53">
        <v>2.2000000000000002</v>
      </c>
      <c r="AE53">
        <v>3.25</v>
      </c>
      <c r="AF53">
        <v>2.9</v>
      </c>
      <c r="AG53">
        <v>2.2799999999999998</v>
      </c>
      <c r="AH53">
        <v>3.48</v>
      </c>
      <c r="AI53">
        <v>3.17</v>
      </c>
      <c r="AJ53">
        <v>2.2999999999999998</v>
      </c>
      <c r="AK53">
        <v>3.4</v>
      </c>
      <c r="AL53">
        <v>3</v>
      </c>
      <c r="AM53">
        <v>2.2999999999999998</v>
      </c>
      <c r="AN53">
        <v>3.5</v>
      </c>
      <c r="AO53">
        <v>3</v>
      </c>
      <c r="AP53">
        <v>36</v>
      </c>
      <c r="AQ53">
        <v>2.37</v>
      </c>
      <c r="AR53">
        <v>2.2400000000000002</v>
      </c>
      <c r="AS53">
        <v>3.5</v>
      </c>
      <c r="AT53">
        <v>3.32</v>
      </c>
      <c r="AU53">
        <v>3.2</v>
      </c>
      <c r="AV53">
        <v>2.92</v>
      </c>
      <c r="AW53">
        <v>34</v>
      </c>
      <c r="AX53">
        <v>1.95</v>
      </c>
      <c r="AY53">
        <v>1.84</v>
      </c>
      <c r="AZ53">
        <v>1.98</v>
      </c>
      <c r="BA53">
        <v>1.88</v>
      </c>
      <c r="BB53">
        <v>15</v>
      </c>
      <c r="BC53">
        <v>-0.25</v>
      </c>
      <c r="BD53">
        <v>2.02</v>
      </c>
      <c r="BE53">
        <v>1.95</v>
      </c>
      <c r="BF53">
        <v>1.91</v>
      </c>
      <c r="BG53">
        <v>1.82</v>
      </c>
      <c r="BH53">
        <v>2.35</v>
      </c>
      <c r="BI53">
        <v>3.48</v>
      </c>
      <c r="BJ53">
        <v>3.08</v>
      </c>
    </row>
    <row r="54" spans="1:62" s="6" customFormat="1" x14ac:dyDescent="0.2">
      <c r="A54" t="s">
        <v>299</v>
      </c>
      <c r="B54" s="4">
        <v>43407</v>
      </c>
      <c r="C54" t="s">
        <v>312</v>
      </c>
      <c r="D54" t="s">
        <v>310</v>
      </c>
      <c r="E54">
        <v>2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 s="7" t="s">
        <v>311</v>
      </c>
      <c r="L54">
        <v>16</v>
      </c>
      <c r="M54">
        <v>12</v>
      </c>
      <c r="N54">
        <v>9</v>
      </c>
      <c r="O54">
        <v>8</v>
      </c>
      <c r="P54">
        <v>6</v>
      </c>
      <c r="Q54">
        <v>13</v>
      </c>
      <c r="R54">
        <v>6</v>
      </c>
      <c r="S54">
        <v>5</v>
      </c>
      <c r="T54">
        <v>1</v>
      </c>
      <c r="U54">
        <v>0</v>
      </c>
      <c r="V54">
        <v>0</v>
      </c>
      <c r="W54">
        <v>0</v>
      </c>
      <c r="X54">
        <v>1.1399999999999999</v>
      </c>
      <c r="Y54">
        <v>8.5</v>
      </c>
      <c r="Z54">
        <v>13</v>
      </c>
      <c r="AA54">
        <v>1.17</v>
      </c>
      <c r="AB54">
        <v>6</v>
      </c>
      <c r="AC54">
        <v>11.5</v>
      </c>
      <c r="AD54">
        <v>1.1499999999999999</v>
      </c>
      <c r="AE54">
        <v>6.5</v>
      </c>
      <c r="AF54">
        <v>13.75</v>
      </c>
      <c r="AG54">
        <v>1.17</v>
      </c>
      <c r="AH54">
        <v>7.42</v>
      </c>
      <c r="AI54">
        <v>14.37</v>
      </c>
      <c r="AJ54">
        <v>1.1399999999999999</v>
      </c>
      <c r="AK54">
        <v>8</v>
      </c>
      <c r="AL54">
        <v>17</v>
      </c>
      <c r="AM54">
        <v>1.1299999999999999</v>
      </c>
      <c r="AN54">
        <v>8.5</v>
      </c>
      <c r="AO54">
        <v>20</v>
      </c>
      <c r="AP54">
        <v>36</v>
      </c>
      <c r="AQ54">
        <v>1.18</v>
      </c>
      <c r="AR54">
        <v>1.1499999999999999</v>
      </c>
      <c r="AS54">
        <v>8.5</v>
      </c>
      <c r="AT54">
        <v>6.75</v>
      </c>
      <c r="AU54">
        <v>20</v>
      </c>
      <c r="AV54">
        <v>14.35</v>
      </c>
      <c r="AW54">
        <v>29</v>
      </c>
      <c r="AX54">
        <v>1.5</v>
      </c>
      <c r="AY54">
        <v>1.45</v>
      </c>
      <c r="AZ54">
        <v>2.8</v>
      </c>
      <c r="BA54">
        <v>2.56</v>
      </c>
      <c r="BB54">
        <v>15</v>
      </c>
      <c r="BC54">
        <v>-2</v>
      </c>
      <c r="BD54">
        <v>1.9</v>
      </c>
      <c r="BE54">
        <v>1.79</v>
      </c>
      <c r="BF54">
        <v>2.08</v>
      </c>
      <c r="BG54">
        <v>1.99</v>
      </c>
      <c r="BH54">
        <v>1.1499999999999999</v>
      </c>
      <c r="BI54">
        <v>9.11</v>
      </c>
      <c r="BJ54">
        <v>13.1</v>
      </c>
    </row>
    <row r="55" spans="1:62" s="6" customFormat="1" x14ac:dyDescent="0.2">
      <c r="A55" t="s">
        <v>299</v>
      </c>
      <c r="B55" s="4">
        <v>43407</v>
      </c>
      <c r="C55" t="s">
        <v>313</v>
      </c>
      <c r="D55" t="s">
        <v>300</v>
      </c>
      <c r="E55">
        <v>0</v>
      </c>
      <c r="F55">
        <v>0</v>
      </c>
      <c r="G55" t="str">
        <f t="shared" si="10"/>
        <v>D</v>
      </c>
      <c r="H55">
        <v>0</v>
      </c>
      <c r="I55">
        <v>0</v>
      </c>
      <c r="J55" t="str">
        <f t="shared" si="11"/>
        <v>D</v>
      </c>
      <c r="K55" s="7" t="s">
        <v>295</v>
      </c>
      <c r="L55">
        <v>10</v>
      </c>
      <c r="M55">
        <v>8</v>
      </c>
      <c r="N55">
        <v>3</v>
      </c>
      <c r="O55">
        <v>2</v>
      </c>
      <c r="P55">
        <v>8</v>
      </c>
      <c r="Q55">
        <v>7</v>
      </c>
      <c r="R55">
        <v>4</v>
      </c>
      <c r="S55">
        <v>1</v>
      </c>
      <c r="T55">
        <v>0</v>
      </c>
      <c r="U55">
        <v>3</v>
      </c>
      <c r="V55">
        <v>0</v>
      </c>
      <c r="W55">
        <v>0</v>
      </c>
      <c r="X55">
        <v>2.4</v>
      </c>
      <c r="Y55">
        <v>3.4</v>
      </c>
      <c r="Z55">
        <v>2.8</v>
      </c>
      <c r="AA55">
        <v>2.4</v>
      </c>
      <c r="AB55">
        <v>3.25</v>
      </c>
      <c r="AC55">
        <v>2.6</v>
      </c>
      <c r="AD55">
        <v>2.35</v>
      </c>
      <c r="AE55">
        <v>3.25</v>
      </c>
      <c r="AF55">
        <v>2.7</v>
      </c>
      <c r="AG55">
        <v>2.4700000000000002</v>
      </c>
      <c r="AH55">
        <v>3.57</v>
      </c>
      <c r="AI55">
        <v>2.8</v>
      </c>
      <c r="AJ55">
        <v>2.38</v>
      </c>
      <c r="AK55">
        <v>3.5</v>
      </c>
      <c r="AL55">
        <v>2.8</v>
      </c>
      <c r="AM55">
        <v>2.5</v>
      </c>
      <c r="AN55">
        <v>3.4</v>
      </c>
      <c r="AO55">
        <v>2.88</v>
      </c>
      <c r="AP55">
        <v>36</v>
      </c>
      <c r="AQ55">
        <v>2.5</v>
      </c>
      <c r="AR55">
        <v>2.38</v>
      </c>
      <c r="AS55">
        <v>3.57</v>
      </c>
      <c r="AT55">
        <v>3.32</v>
      </c>
      <c r="AU55">
        <v>2.9</v>
      </c>
      <c r="AV55">
        <v>2.71</v>
      </c>
      <c r="AW55">
        <v>34</v>
      </c>
      <c r="AX55">
        <v>1.93</v>
      </c>
      <c r="AY55">
        <v>1.84</v>
      </c>
      <c r="AZ55">
        <v>1.98</v>
      </c>
      <c r="BA55">
        <v>1.89</v>
      </c>
      <c r="BB55">
        <v>15</v>
      </c>
      <c r="BC55">
        <v>0</v>
      </c>
      <c r="BD55">
        <v>1.82</v>
      </c>
      <c r="BE55">
        <v>1.77</v>
      </c>
      <c r="BF55">
        <v>2.08</v>
      </c>
      <c r="BG55">
        <v>2</v>
      </c>
      <c r="BH55">
        <v>2.27</v>
      </c>
      <c r="BI55">
        <v>3.56</v>
      </c>
      <c r="BJ55">
        <v>3.15</v>
      </c>
    </row>
    <row r="56" spans="1:62" s="6" customFormat="1" x14ac:dyDescent="0.2">
      <c r="A56" t="s">
        <v>299</v>
      </c>
      <c r="B56" s="4">
        <v>43407</v>
      </c>
      <c r="C56" t="s">
        <v>304</v>
      </c>
      <c r="D56" t="s">
        <v>303</v>
      </c>
      <c r="E56">
        <v>3</v>
      </c>
      <c r="F56">
        <v>0</v>
      </c>
      <c r="G56" t="str">
        <f t="shared" si="10"/>
        <v>H</v>
      </c>
      <c r="H56">
        <v>2</v>
      </c>
      <c r="I56">
        <v>0</v>
      </c>
      <c r="J56" t="str">
        <f t="shared" si="11"/>
        <v>H</v>
      </c>
      <c r="K56" s="7" t="s">
        <v>286</v>
      </c>
      <c r="L56">
        <v>17</v>
      </c>
      <c r="M56">
        <v>7</v>
      </c>
      <c r="N56">
        <v>12</v>
      </c>
      <c r="O56">
        <v>3</v>
      </c>
      <c r="P56">
        <v>14</v>
      </c>
      <c r="Q56">
        <v>5</v>
      </c>
      <c r="R56">
        <v>8</v>
      </c>
      <c r="S56">
        <v>1</v>
      </c>
      <c r="T56">
        <v>1</v>
      </c>
      <c r="U56">
        <v>0</v>
      </c>
      <c r="V56">
        <v>0</v>
      </c>
      <c r="W56">
        <v>0</v>
      </c>
      <c r="X56">
        <v>1.66</v>
      </c>
      <c r="Y56">
        <v>4</v>
      </c>
      <c r="Z56">
        <v>4.75</v>
      </c>
      <c r="AA56">
        <v>1.7</v>
      </c>
      <c r="AB56">
        <v>3.7</v>
      </c>
      <c r="AC56">
        <v>4</v>
      </c>
      <c r="AD56">
        <v>1.6</v>
      </c>
      <c r="AE56">
        <v>3.85</v>
      </c>
      <c r="AF56">
        <v>4.5</v>
      </c>
      <c r="AG56">
        <v>1.68</v>
      </c>
      <c r="AH56">
        <v>4.1100000000000003</v>
      </c>
      <c r="AI56">
        <v>4.7699999999999996</v>
      </c>
      <c r="AJ56">
        <v>1.65</v>
      </c>
      <c r="AK56">
        <v>4.2</v>
      </c>
      <c r="AL56">
        <v>4.75</v>
      </c>
      <c r="AM56">
        <v>1.67</v>
      </c>
      <c r="AN56">
        <v>4</v>
      </c>
      <c r="AO56">
        <v>5</v>
      </c>
      <c r="AP56">
        <v>36</v>
      </c>
      <c r="AQ56">
        <v>1.71</v>
      </c>
      <c r="AR56">
        <v>1.65</v>
      </c>
      <c r="AS56">
        <v>4.2</v>
      </c>
      <c r="AT56">
        <v>3.86</v>
      </c>
      <c r="AU56">
        <v>5</v>
      </c>
      <c r="AV56">
        <v>4.43</v>
      </c>
      <c r="AW56">
        <v>31</v>
      </c>
      <c r="AX56">
        <v>1.81</v>
      </c>
      <c r="AY56">
        <v>1.72</v>
      </c>
      <c r="AZ56">
        <v>2.15</v>
      </c>
      <c r="BA56">
        <v>2.0299999999999998</v>
      </c>
      <c r="BB56">
        <v>15</v>
      </c>
      <c r="BC56">
        <v>-0.75</v>
      </c>
      <c r="BD56">
        <v>1.95</v>
      </c>
      <c r="BE56">
        <v>1.86</v>
      </c>
      <c r="BF56">
        <v>2</v>
      </c>
      <c r="BG56">
        <v>1.92</v>
      </c>
      <c r="BH56">
        <v>1.52</v>
      </c>
      <c r="BI56">
        <v>4.57</v>
      </c>
      <c r="BJ56">
        <v>5.85</v>
      </c>
    </row>
    <row r="57" spans="1:62" s="6" customFormat="1" x14ac:dyDescent="0.2">
      <c r="A57" t="s">
        <v>299</v>
      </c>
      <c r="B57" s="4">
        <v>43414</v>
      </c>
      <c r="C57" t="s">
        <v>310</v>
      </c>
      <c r="D57" t="s">
        <v>309</v>
      </c>
      <c r="E57">
        <v>1</v>
      </c>
      <c r="F57">
        <v>2</v>
      </c>
      <c r="G57" t="str">
        <f t="shared" ref="G57:G64" si="12">IF(OR(E57="",F57=""),"",IF(E57&gt;F57,"H",IF(E57=F57,"D","A")))</f>
        <v>A</v>
      </c>
      <c r="H57">
        <v>1</v>
      </c>
      <c r="I57">
        <v>1</v>
      </c>
      <c r="J57" t="str">
        <f t="shared" ref="J57:J64" si="13">IF(OR(H57="",I57=""),"",IF(H57&gt;I57,"H",IF(H57=I57,"D","A")))</f>
        <v>D</v>
      </c>
      <c r="K57" s="7" t="s">
        <v>302</v>
      </c>
      <c r="L57">
        <v>5</v>
      </c>
      <c r="M57">
        <v>10</v>
      </c>
      <c r="N57">
        <v>3</v>
      </c>
      <c r="O57">
        <v>7</v>
      </c>
      <c r="P57">
        <v>10</v>
      </c>
      <c r="Q57">
        <v>12</v>
      </c>
      <c r="R57">
        <v>4</v>
      </c>
      <c r="S57">
        <v>2</v>
      </c>
      <c r="T57">
        <v>2</v>
      </c>
      <c r="U57">
        <v>2</v>
      </c>
      <c r="V57">
        <v>0</v>
      </c>
      <c r="W57">
        <v>0</v>
      </c>
      <c r="X57">
        <v>9</v>
      </c>
      <c r="Y57">
        <v>5.5</v>
      </c>
      <c r="Z57">
        <v>1.3</v>
      </c>
      <c r="AA57">
        <v>6</v>
      </c>
      <c r="AB57">
        <v>5.25</v>
      </c>
      <c r="AC57">
        <v>1.33</v>
      </c>
      <c r="AD57">
        <v>8</v>
      </c>
      <c r="AE57">
        <v>4.75</v>
      </c>
      <c r="AF57">
        <v>1.3</v>
      </c>
      <c r="AG57">
        <v>8.81</v>
      </c>
      <c r="AH57">
        <v>4.93</v>
      </c>
      <c r="AI57">
        <v>1.34</v>
      </c>
      <c r="AJ57">
        <v>9</v>
      </c>
      <c r="AK57">
        <v>5.25</v>
      </c>
      <c r="AL57">
        <v>1.32</v>
      </c>
      <c r="AM57">
        <v>10</v>
      </c>
      <c r="AN57">
        <v>5.4</v>
      </c>
      <c r="AO57">
        <v>1.3</v>
      </c>
      <c r="AP57">
        <v>35</v>
      </c>
      <c r="AQ57">
        <v>10</v>
      </c>
      <c r="AR57">
        <v>8.02</v>
      </c>
      <c r="AS57">
        <v>5.5</v>
      </c>
      <c r="AT57">
        <v>4.91</v>
      </c>
      <c r="AU57">
        <v>1.35</v>
      </c>
      <c r="AV57">
        <v>1.3</v>
      </c>
      <c r="AW57">
        <v>31</v>
      </c>
      <c r="AX57">
        <v>1.75</v>
      </c>
      <c r="AY57">
        <v>1.64</v>
      </c>
      <c r="AZ57">
        <v>2.25</v>
      </c>
      <c r="BA57">
        <v>2.13</v>
      </c>
      <c r="BB57">
        <v>16</v>
      </c>
      <c r="BC57">
        <v>1.5</v>
      </c>
      <c r="BD57">
        <v>1.89</v>
      </c>
      <c r="BE57">
        <v>1.82</v>
      </c>
      <c r="BF57">
        <v>2.0099999999999998</v>
      </c>
      <c r="BG57">
        <v>1.94</v>
      </c>
      <c r="BH57">
        <v>9.59</v>
      </c>
      <c r="BI57">
        <v>5.0999999999999996</v>
      </c>
      <c r="BJ57">
        <v>1.33</v>
      </c>
    </row>
    <row r="58" spans="1:62" s="6" customFormat="1" x14ac:dyDescent="0.2">
      <c r="A58" t="s">
        <v>299</v>
      </c>
      <c r="B58" s="4">
        <v>43414</v>
      </c>
      <c r="C58" t="s">
        <v>300</v>
      </c>
      <c r="D58" t="s">
        <v>307</v>
      </c>
      <c r="E58">
        <v>0</v>
      </c>
      <c r="F58">
        <v>2</v>
      </c>
      <c r="G58" t="str">
        <f t="shared" si="12"/>
        <v>A</v>
      </c>
      <c r="H58">
        <v>0</v>
      </c>
      <c r="I58">
        <v>0</v>
      </c>
      <c r="J58" t="str">
        <f t="shared" si="13"/>
        <v>D</v>
      </c>
      <c r="K58" s="7" t="s">
        <v>286</v>
      </c>
      <c r="L58">
        <v>9</v>
      </c>
      <c r="M58">
        <v>7</v>
      </c>
      <c r="N58">
        <v>4</v>
      </c>
      <c r="O58">
        <v>4</v>
      </c>
      <c r="P58">
        <v>5</v>
      </c>
      <c r="Q58">
        <v>18</v>
      </c>
      <c r="R58">
        <v>7</v>
      </c>
      <c r="S58">
        <v>2</v>
      </c>
      <c r="T58">
        <v>2</v>
      </c>
      <c r="U58">
        <v>4</v>
      </c>
      <c r="V58">
        <v>0</v>
      </c>
      <c r="W58">
        <v>0</v>
      </c>
      <c r="X58">
        <v>1.72</v>
      </c>
      <c r="Y58">
        <v>3.75</v>
      </c>
      <c r="Z58">
        <v>4.5</v>
      </c>
      <c r="AA58">
        <v>1.67</v>
      </c>
      <c r="AB58">
        <v>3.7</v>
      </c>
      <c r="AC58">
        <v>4.0999999999999996</v>
      </c>
      <c r="AD58">
        <v>1.7</v>
      </c>
      <c r="AE58">
        <v>3.5</v>
      </c>
      <c r="AF58">
        <v>4.3</v>
      </c>
      <c r="AG58">
        <v>1.74</v>
      </c>
      <c r="AH58">
        <v>3.62</v>
      </c>
      <c r="AI58">
        <v>5.03</v>
      </c>
      <c r="AJ58">
        <v>1.78</v>
      </c>
      <c r="AK58">
        <v>3.7</v>
      </c>
      <c r="AL58">
        <v>4.4000000000000004</v>
      </c>
      <c r="AM58">
        <v>1.75</v>
      </c>
      <c r="AN58">
        <v>3.75</v>
      </c>
      <c r="AO58">
        <v>4.75</v>
      </c>
      <c r="AP58">
        <v>35</v>
      </c>
      <c r="AQ58">
        <v>1.8</v>
      </c>
      <c r="AR58">
        <v>1.71</v>
      </c>
      <c r="AS58">
        <v>3.8</v>
      </c>
      <c r="AT58">
        <v>3.59</v>
      </c>
      <c r="AU58">
        <v>5.03</v>
      </c>
      <c r="AV58">
        <v>4.37</v>
      </c>
      <c r="AW58">
        <v>31</v>
      </c>
      <c r="AX58">
        <v>1.85</v>
      </c>
      <c r="AY58">
        <v>1.73</v>
      </c>
      <c r="AZ58">
        <v>2.1</v>
      </c>
      <c r="BA58">
        <v>2</v>
      </c>
      <c r="BB58">
        <v>15</v>
      </c>
      <c r="BC58">
        <v>-0.75</v>
      </c>
      <c r="BD58">
        <v>1.97</v>
      </c>
      <c r="BE58">
        <v>1.92</v>
      </c>
      <c r="BF58">
        <v>1.91</v>
      </c>
      <c r="BG58">
        <v>1.85</v>
      </c>
      <c r="BH58">
        <v>1.79</v>
      </c>
      <c r="BI58">
        <v>3.66</v>
      </c>
      <c r="BJ58">
        <v>4.78</v>
      </c>
    </row>
    <row r="59" spans="1:62" s="6" customFormat="1" x14ac:dyDescent="0.2">
      <c r="A59" t="s">
        <v>299</v>
      </c>
      <c r="B59" s="4">
        <v>43414</v>
      </c>
      <c r="C59" t="s">
        <v>306</v>
      </c>
      <c r="D59" t="s">
        <v>304</v>
      </c>
      <c r="E59">
        <v>1</v>
      </c>
      <c r="F59">
        <v>1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 s="7" t="s">
        <v>394</v>
      </c>
      <c r="L59">
        <v>15</v>
      </c>
      <c r="M59">
        <v>12</v>
      </c>
      <c r="N59">
        <v>7</v>
      </c>
      <c r="O59">
        <v>5</v>
      </c>
      <c r="P59">
        <v>8</v>
      </c>
      <c r="Q59">
        <v>17</v>
      </c>
      <c r="R59">
        <v>7</v>
      </c>
      <c r="S59">
        <v>2</v>
      </c>
      <c r="T59">
        <v>1</v>
      </c>
      <c r="U59">
        <v>3</v>
      </c>
      <c r="V59">
        <v>0</v>
      </c>
      <c r="W59">
        <v>0</v>
      </c>
      <c r="X59">
        <v>1.66</v>
      </c>
      <c r="Y59">
        <v>3.75</v>
      </c>
      <c r="Z59">
        <v>5</v>
      </c>
      <c r="AA59">
        <v>1.65</v>
      </c>
      <c r="AB59">
        <v>3.6</v>
      </c>
      <c r="AC59">
        <v>4.4000000000000004</v>
      </c>
      <c r="AD59">
        <v>1.65</v>
      </c>
      <c r="AE59">
        <v>3.55</v>
      </c>
      <c r="AF59">
        <v>4.75</v>
      </c>
      <c r="AG59">
        <v>1.69</v>
      </c>
      <c r="AH59">
        <v>3.57</v>
      </c>
      <c r="AI59">
        <v>5.6</v>
      </c>
      <c r="AJ59">
        <v>1.66</v>
      </c>
      <c r="AK59">
        <v>3.7</v>
      </c>
      <c r="AL59">
        <v>5.25</v>
      </c>
      <c r="AM59">
        <v>1.7</v>
      </c>
      <c r="AN59">
        <v>3.75</v>
      </c>
      <c r="AO59">
        <v>5.25</v>
      </c>
      <c r="AP59">
        <v>35</v>
      </c>
      <c r="AQ59">
        <v>1.73</v>
      </c>
      <c r="AR59">
        <v>1.66</v>
      </c>
      <c r="AS59">
        <v>3.9</v>
      </c>
      <c r="AT59">
        <v>3.57</v>
      </c>
      <c r="AU59">
        <v>5.6</v>
      </c>
      <c r="AV59">
        <v>4.7699999999999996</v>
      </c>
      <c r="AW59">
        <v>34</v>
      </c>
      <c r="AX59">
        <v>1.9</v>
      </c>
      <c r="AY59">
        <v>1.82</v>
      </c>
      <c r="AZ59">
        <v>2</v>
      </c>
      <c r="BA59">
        <v>1.91</v>
      </c>
      <c r="BB59">
        <v>15</v>
      </c>
      <c r="BC59">
        <v>-0.75</v>
      </c>
      <c r="BD59">
        <v>1.91</v>
      </c>
      <c r="BE59">
        <v>1.86</v>
      </c>
      <c r="BF59">
        <v>2</v>
      </c>
      <c r="BG59">
        <v>1.91</v>
      </c>
      <c r="BH59">
        <v>1.53</v>
      </c>
      <c r="BI59">
        <v>4.37</v>
      </c>
      <c r="BJ59">
        <v>6.09</v>
      </c>
    </row>
    <row r="60" spans="1:62" s="6" customFormat="1" x14ac:dyDescent="0.2">
      <c r="A60" t="s">
        <v>299</v>
      </c>
      <c r="B60" s="4">
        <v>43414</v>
      </c>
      <c r="C60" t="s">
        <v>301</v>
      </c>
      <c r="D60" t="s">
        <v>303</v>
      </c>
      <c r="E60">
        <v>2</v>
      </c>
      <c r="F60">
        <v>4</v>
      </c>
      <c r="G60" t="str">
        <f t="shared" si="12"/>
        <v>A</v>
      </c>
      <c r="H60">
        <v>0</v>
      </c>
      <c r="I60">
        <v>2</v>
      </c>
      <c r="J60" t="str">
        <f t="shared" si="13"/>
        <v>A</v>
      </c>
      <c r="K60" s="7" t="s">
        <v>289</v>
      </c>
      <c r="L60">
        <v>19</v>
      </c>
      <c r="M60">
        <v>6</v>
      </c>
      <c r="N60">
        <v>6</v>
      </c>
      <c r="O60">
        <v>4</v>
      </c>
      <c r="P60">
        <v>20</v>
      </c>
      <c r="Q60">
        <v>11</v>
      </c>
      <c r="R60">
        <v>9</v>
      </c>
      <c r="S60">
        <v>3</v>
      </c>
      <c r="T60">
        <v>1</v>
      </c>
      <c r="U60">
        <v>1</v>
      </c>
      <c r="V60">
        <v>0</v>
      </c>
      <c r="W60">
        <v>0</v>
      </c>
      <c r="X60">
        <v>1.4</v>
      </c>
      <c r="Y60">
        <v>4.75</v>
      </c>
      <c r="Z60">
        <v>7</v>
      </c>
      <c r="AA60">
        <v>1.42</v>
      </c>
      <c r="AB60">
        <v>4.33</v>
      </c>
      <c r="AC60">
        <v>5.75</v>
      </c>
      <c r="AD60">
        <v>1.45</v>
      </c>
      <c r="AE60">
        <v>4.0999999999999996</v>
      </c>
      <c r="AF60">
        <v>6.5</v>
      </c>
      <c r="AG60">
        <v>1.43</v>
      </c>
      <c r="AH60">
        <v>4.29</v>
      </c>
      <c r="AI60">
        <v>7.86</v>
      </c>
      <c r="AJ60">
        <v>1.4</v>
      </c>
      <c r="AK60">
        <v>4.5999999999999996</v>
      </c>
      <c r="AL60">
        <v>7.5</v>
      </c>
      <c r="AM60">
        <v>1.45</v>
      </c>
      <c r="AN60">
        <v>4.5999999999999996</v>
      </c>
      <c r="AO60">
        <v>7</v>
      </c>
      <c r="AP60">
        <v>35</v>
      </c>
      <c r="AQ60">
        <v>1.5</v>
      </c>
      <c r="AR60">
        <v>1.42</v>
      </c>
      <c r="AS60">
        <v>4.75</v>
      </c>
      <c r="AT60">
        <v>4.28</v>
      </c>
      <c r="AU60">
        <v>7.86</v>
      </c>
      <c r="AV60">
        <v>6.66</v>
      </c>
      <c r="AW60">
        <v>31</v>
      </c>
      <c r="AX60">
        <v>1.75</v>
      </c>
      <c r="AY60">
        <v>1.67</v>
      </c>
      <c r="AZ60">
        <v>2.2000000000000002</v>
      </c>
      <c r="BA60">
        <v>2.09</v>
      </c>
      <c r="BB60">
        <v>14</v>
      </c>
      <c r="BC60">
        <v>-1.25</v>
      </c>
      <c r="BD60">
        <v>2.0499999999999998</v>
      </c>
      <c r="BE60">
        <v>1.99</v>
      </c>
      <c r="BF60">
        <v>1.84</v>
      </c>
      <c r="BG60">
        <v>1.8</v>
      </c>
      <c r="BH60">
        <v>1.32</v>
      </c>
      <c r="BI60">
        <v>5.22</v>
      </c>
      <c r="BJ60">
        <v>9.85</v>
      </c>
    </row>
    <row r="61" spans="1:62" s="6" customFormat="1" x14ac:dyDescent="0.2">
      <c r="A61" t="s">
        <v>299</v>
      </c>
      <c r="B61" s="4">
        <v>43414</v>
      </c>
      <c r="C61" t="s">
        <v>313</v>
      </c>
      <c r="D61" t="s">
        <v>312</v>
      </c>
      <c r="E61">
        <v>2</v>
      </c>
      <c r="F61">
        <v>0</v>
      </c>
      <c r="G61" t="str">
        <f t="shared" si="12"/>
        <v>H</v>
      </c>
      <c r="H61">
        <v>1</v>
      </c>
      <c r="I61">
        <v>0</v>
      </c>
      <c r="J61" t="str">
        <f t="shared" si="13"/>
        <v>H</v>
      </c>
      <c r="K61" s="7" t="s">
        <v>305</v>
      </c>
      <c r="L61">
        <v>5</v>
      </c>
      <c r="M61">
        <v>10</v>
      </c>
      <c r="N61">
        <v>4</v>
      </c>
      <c r="O61">
        <v>5</v>
      </c>
      <c r="P61">
        <v>10</v>
      </c>
      <c r="Q61">
        <v>12</v>
      </c>
      <c r="R61">
        <v>6</v>
      </c>
      <c r="S61">
        <v>7</v>
      </c>
      <c r="T61">
        <v>2</v>
      </c>
      <c r="U61">
        <v>2</v>
      </c>
      <c r="V61">
        <v>1</v>
      </c>
      <c r="W61">
        <v>0</v>
      </c>
      <c r="X61">
        <v>4.33</v>
      </c>
      <c r="Y61">
        <v>3.6</v>
      </c>
      <c r="Z61">
        <v>1.8</v>
      </c>
      <c r="AA61">
        <v>4</v>
      </c>
      <c r="AB61">
        <v>3.5</v>
      </c>
      <c r="AC61">
        <v>1.75</v>
      </c>
      <c r="AD61">
        <v>4.05</v>
      </c>
      <c r="AE61">
        <v>3.4</v>
      </c>
      <c r="AF61">
        <v>1.8</v>
      </c>
      <c r="AG61">
        <v>4.5199999999999996</v>
      </c>
      <c r="AH61">
        <v>3.35</v>
      </c>
      <c r="AI61">
        <v>1.89</v>
      </c>
      <c r="AJ61">
        <v>4.33</v>
      </c>
      <c r="AK61">
        <v>3.5</v>
      </c>
      <c r="AL61">
        <v>1.83</v>
      </c>
      <c r="AM61">
        <v>4.5</v>
      </c>
      <c r="AN61">
        <v>3.6</v>
      </c>
      <c r="AO61">
        <v>1.83</v>
      </c>
      <c r="AP61">
        <v>35</v>
      </c>
      <c r="AQ61">
        <v>4.5199999999999996</v>
      </c>
      <c r="AR61">
        <v>4.1399999999999997</v>
      </c>
      <c r="AS61">
        <v>3.65</v>
      </c>
      <c r="AT61">
        <v>3.41</v>
      </c>
      <c r="AU61">
        <v>1.9</v>
      </c>
      <c r="AV61">
        <v>1.8</v>
      </c>
      <c r="AW61">
        <v>33</v>
      </c>
      <c r="AX61">
        <v>1.9</v>
      </c>
      <c r="AY61">
        <v>1.8</v>
      </c>
      <c r="AZ61">
        <v>2.0499999999999998</v>
      </c>
      <c r="BA61">
        <v>1.93</v>
      </c>
      <c r="BB61">
        <v>13</v>
      </c>
      <c r="BC61">
        <v>0.5</v>
      </c>
      <c r="BD61">
        <v>2.0499999999999998</v>
      </c>
      <c r="BE61">
        <v>1.97</v>
      </c>
      <c r="BF61">
        <v>1.89</v>
      </c>
      <c r="BG61">
        <v>1.79</v>
      </c>
      <c r="BH61">
        <v>5.03</v>
      </c>
      <c r="BI61">
        <v>3.55</v>
      </c>
      <c r="BJ61">
        <v>1.78</v>
      </c>
    </row>
    <row r="62" spans="1:62" s="6" customFormat="1" x14ac:dyDescent="0.2">
      <c r="A62" t="s">
        <v>299</v>
      </c>
      <c r="B62" s="4">
        <v>43421</v>
      </c>
      <c r="C62" t="s">
        <v>300</v>
      </c>
      <c r="D62" t="s">
        <v>304</v>
      </c>
      <c r="E62">
        <v>2</v>
      </c>
      <c r="F62">
        <v>2</v>
      </c>
      <c r="G62" t="str">
        <f t="shared" si="12"/>
        <v>D</v>
      </c>
      <c r="H62">
        <v>1</v>
      </c>
      <c r="I62">
        <v>0</v>
      </c>
      <c r="J62" t="str">
        <f t="shared" si="13"/>
        <v>H</v>
      </c>
      <c r="K62" t="s">
        <v>612</v>
      </c>
      <c r="L62">
        <v>12</v>
      </c>
      <c r="M62">
        <v>8</v>
      </c>
      <c r="N62">
        <v>5</v>
      </c>
      <c r="O62">
        <v>3</v>
      </c>
      <c r="P62">
        <v>12</v>
      </c>
      <c r="Q62">
        <v>13</v>
      </c>
      <c r="R62">
        <v>4</v>
      </c>
      <c r="S62">
        <v>2</v>
      </c>
      <c r="T62">
        <v>2</v>
      </c>
      <c r="U62">
        <v>4</v>
      </c>
      <c r="V62">
        <v>0</v>
      </c>
      <c r="W62">
        <v>0</v>
      </c>
      <c r="X62">
        <v>2.2000000000000002</v>
      </c>
      <c r="Y62">
        <v>3.4</v>
      </c>
      <c r="Z62">
        <v>3.2</v>
      </c>
      <c r="AA62">
        <v>2.2000000000000002</v>
      </c>
      <c r="AB62">
        <v>3.4</v>
      </c>
      <c r="AC62">
        <v>2.75</v>
      </c>
      <c r="AD62">
        <v>2.15</v>
      </c>
      <c r="AE62">
        <v>3.4</v>
      </c>
      <c r="AF62">
        <v>2.95</v>
      </c>
      <c r="AG62">
        <v>2.23</v>
      </c>
      <c r="AH62">
        <v>3.53</v>
      </c>
      <c r="AI62">
        <v>3.2</v>
      </c>
      <c r="AJ62">
        <v>2.2999999999999998</v>
      </c>
      <c r="AK62">
        <v>3.6</v>
      </c>
      <c r="AL62">
        <v>2.9</v>
      </c>
      <c r="AM62">
        <v>2.2999999999999998</v>
      </c>
      <c r="AN62">
        <v>3.6</v>
      </c>
      <c r="AO62">
        <v>3</v>
      </c>
      <c r="AP62">
        <v>34</v>
      </c>
      <c r="AQ62">
        <v>2.2999999999999998</v>
      </c>
      <c r="AR62">
        <v>2.19</v>
      </c>
      <c r="AS62">
        <v>3.6</v>
      </c>
      <c r="AT62">
        <v>3.4</v>
      </c>
      <c r="AU62">
        <v>3.2</v>
      </c>
      <c r="AV62">
        <v>2.95</v>
      </c>
      <c r="AW62">
        <v>32</v>
      </c>
      <c r="AX62">
        <v>1.75</v>
      </c>
      <c r="AY62">
        <v>1.67</v>
      </c>
      <c r="AZ62">
        <v>2.25</v>
      </c>
      <c r="BA62">
        <v>2.1</v>
      </c>
      <c r="BB62">
        <v>15</v>
      </c>
      <c r="BC62">
        <v>-0.25</v>
      </c>
      <c r="BD62">
        <v>2.02</v>
      </c>
      <c r="BE62">
        <v>1.92</v>
      </c>
      <c r="BF62">
        <v>1.93</v>
      </c>
      <c r="BG62">
        <v>1.85</v>
      </c>
      <c r="BH62">
        <v>2.31</v>
      </c>
      <c r="BI62">
        <v>3.55</v>
      </c>
      <c r="BJ62">
        <v>3.1</v>
      </c>
    </row>
    <row r="63" spans="1:62" s="6" customFormat="1" x14ac:dyDescent="0.2">
      <c r="A63" t="s">
        <v>299</v>
      </c>
      <c r="B63" s="4">
        <v>43421</v>
      </c>
      <c r="C63" t="s">
        <v>303</v>
      </c>
      <c r="D63" t="s">
        <v>310</v>
      </c>
      <c r="E63">
        <v>2</v>
      </c>
      <c r="F63">
        <v>0</v>
      </c>
      <c r="G63" t="str">
        <f t="shared" si="12"/>
        <v>H</v>
      </c>
      <c r="H63">
        <v>1</v>
      </c>
      <c r="I63">
        <v>0</v>
      </c>
      <c r="J63" t="str">
        <f t="shared" si="13"/>
        <v>H</v>
      </c>
      <c r="K63" t="s">
        <v>485</v>
      </c>
      <c r="L63">
        <v>10</v>
      </c>
      <c r="M63">
        <v>9</v>
      </c>
      <c r="N63">
        <v>6</v>
      </c>
      <c r="O63">
        <v>5</v>
      </c>
      <c r="P63">
        <v>14</v>
      </c>
      <c r="Q63">
        <v>9</v>
      </c>
      <c r="R63">
        <v>5</v>
      </c>
      <c r="S63">
        <v>9</v>
      </c>
      <c r="T63">
        <v>0</v>
      </c>
      <c r="U63">
        <v>1</v>
      </c>
      <c r="V63">
        <v>0</v>
      </c>
      <c r="W63">
        <v>0</v>
      </c>
      <c r="X63">
        <v>2.2000000000000002</v>
      </c>
      <c r="Y63">
        <v>3.5</v>
      </c>
      <c r="Z63">
        <v>3.1</v>
      </c>
      <c r="AA63">
        <v>2.1</v>
      </c>
      <c r="AB63">
        <v>3.4</v>
      </c>
      <c r="AC63">
        <v>2.95</v>
      </c>
      <c r="AD63">
        <v>2.0499999999999998</v>
      </c>
      <c r="AE63">
        <v>3.45</v>
      </c>
      <c r="AF63">
        <v>3.1</v>
      </c>
      <c r="AG63">
        <v>2.13</v>
      </c>
      <c r="AH63">
        <v>3.9</v>
      </c>
      <c r="AI63">
        <v>3.13</v>
      </c>
      <c r="AJ63">
        <v>2.15</v>
      </c>
      <c r="AK63">
        <v>3.7</v>
      </c>
      <c r="AL63">
        <v>3.1</v>
      </c>
      <c r="AM63">
        <v>2.2000000000000002</v>
      </c>
      <c r="AN63">
        <v>3.6</v>
      </c>
      <c r="AO63">
        <v>3.13</v>
      </c>
      <c r="AP63">
        <v>35</v>
      </c>
      <c r="AQ63">
        <v>2.2000000000000002</v>
      </c>
      <c r="AR63">
        <v>2.1</v>
      </c>
      <c r="AS63">
        <v>3.9</v>
      </c>
      <c r="AT63">
        <v>3.47</v>
      </c>
      <c r="AU63">
        <v>3.25</v>
      </c>
      <c r="AV63">
        <v>3.05</v>
      </c>
      <c r="AW63">
        <v>30</v>
      </c>
      <c r="AX63">
        <v>1.8</v>
      </c>
      <c r="AY63">
        <v>1.74</v>
      </c>
      <c r="AZ63">
        <v>2.08</v>
      </c>
      <c r="BA63">
        <v>1.99</v>
      </c>
      <c r="BB63">
        <v>15</v>
      </c>
      <c r="BC63">
        <v>-0.25</v>
      </c>
      <c r="BD63">
        <v>1.94</v>
      </c>
      <c r="BE63">
        <v>1.87</v>
      </c>
      <c r="BF63">
        <v>1.99</v>
      </c>
      <c r="BG63">
        <v>1.91</v>
      </c>
      <c r="BH63">
        <v>2.78</v>
      </c>
      <c r="BI63">
        <v>3.53</v>
      </c>
      <c r="BJ63">
        <v>2.54</v>
      </c>
    </row>
    <row r="64" spans="1:62" s="6" customFormat="1" x14ac:dyDescent="0.2">
      <c r="A64" t="s">
        <v>299</v>
      </c>
      <c r="B64" s="4">
        <v>43421</v>
      </c>
      <c r="C64" t="s">
        <v>301</v>
      </c>
      <c r="D64" t="s">
        <v>306</v>
      </c>
      <c r="E64">
        <v>1</v>
      </c>
      <c r="F64">
        <v>3</v>
      </c>
      <c r="G64" t="str">
        <f t="shared" si="12"/>
        <v>A</v>
      </c>
      <c r="H64">
        <v>0</v>
      </c>
      <c r="I64">
        <v>2</v>
      </c>
      <c r="J64" t="str">
        <f t="shared" si="13"/>
        <v>A</v>
      </c>
      <c r="K64" t="s">
        <v>483</v>
      </c>
      <c r="L64">
        <v>7</v>
      </c>
      <c r="M64">
        <v>15</v>
      </c>
      <c r="N64">
        <v>2</v>
      </c>
      <c r="O64">
        <v>8</v>
      </c>
      <c r="P64">
        <v>7</v>
      </c>
      <c r="Q64">
        <v>7</v>
      </c>
      <c r="R64">
        <v>2</v>
      </c>
      <c r="S64">
        <v>3</v>
      </c>
      <c r="T64">
        <v>3</v>
      </c>
      <c r="U64">
        <v>2</v>
      </c>
      <c r="V64">
        <v>1</v>
      </c>
      <c r="W64">
        <v>0</v>
      </c>
      <c r="X64">
        <v>3.2</v>
      </c>
      <c r="Y64">
        <v>3.4</v>
      </c>
      <c r="Z64">
        <v>2.2000000000000002</v>
      </c>
      <c r="AA64">
        <v>2.85</v>
      </c>
      <c r="AB64">
        <v>3.3</v>
      </c>
      <c r="AC64">
        <v>2.2000000000000002</v>
      </c>
      <c r="AD64">
        <v>3</v>
      </c>
      <c r="AE64">
        <v>3.3</v>
      </c>
      <c r="AF64">
        <v>2.15</v>
      </c>
      <c r="AG64">
        <v>3.22</v>
      </c>
      <c r="AH64">
        <v>3.49</v>
      </c>
      <c r="AI64">
        <v>2.2400000000000002</v>
      </c>
      <c r="AJ64">
        <v>3</v>
      </c>
      <c r="AK64">
        <v>3.5</v>
      </c>
      <c r="AL64">
        <v>2.25</v>
      </c>
      <c r="AM64">
        <v>3.2</v>
      </c>
      <c r="AN64">
        <v>3.4</v>
      </c>
      <c r="AO64">
        <v>2.25</v>
      </c>
      <c r="AP64">
        <v>35</v>
      </c>
      <c r="AQ64">
        <v>3.25</v>
      </c>
      <c r="AR64">
        <v>3.07</v>
      </c>
      <c r="AS64">
        <v>3.5</v>
      </c>
      <c r="AT64">
        <v>3.32</v>
      </c>
      <c r="AU64">
        <v>2.2999999999999998</v>
      </c>
      <c r="AV64">
        <v>2.17</v>
      </c>
      <c r="AW64">
        <v>34</v>
      </c>
      <c r="AX64">
        <v>1.85</v>
      </c>
      <c r="AY64">
        <v>1.77</v>
      </c>
      <c r="AZ64">
        <v>2.0499999999999998</v>
      </c>
      <c r="BA64">
        <v>1.96</v>
      </c>
      <c r="BB64">
        <v>15</v>
      </c>
      <c r="BC64">
        <v>0.25</v>
      </c>
      <c r="BD64">
        <v>1.94</v>
      </c>
      <c r="BE64">
        <v>1.88</v>
      </c>
      <c r="BF64">
        <v>1.94</v>
      </c>
      <c r="BG64">
        <v>1.89</v>
      </c>
      <c r="BH64">
        <v>3.58</v>
      </c>
      <c r="BI64">
        <v>3.53</v>
      </c>
      <c r="BJ64">
        <v>2.1</v>
      </c>
    </row>
    <row r="65" spans="1:62" s="6" customFormat="1" x14ac:dyDescent="0.2">
      <c r="A65" t="s">
        <v>299</v>
      </c>
      <c r="B65" s="4">
        <v>43431</v>
      </c>
      <c r="C65" t="s">
        <v>307</v>
      </c>
      <c r="D65" t="s">
        <v>313</v>
      </c>
      <c r="E65">
        <v>2</v>
      </c>
      <c r="F65">
        <v>0</v>
      </c>
      <c r="G65" t="str">
        <f t="shared" ref="G65:G70" si="14">IF(OR(E65="",F65=""),"",IF(E65&gt;F65,"H",IF(E65=F65,"D","A")))</f>
        <v>H</v>
      </c>
      <c r="H65">
        <v>0</v>
      </c>
      <c r="I65">
        <v>0</v>
      </c>
      <c r="J65" t="str">
        <f t="shared" ref="J65:J70" si="15">IF(OR(H65="",I65=""),"",IF(H65&gt;I65,"H",IF(H65=I65,"D","A")))</f>
        <v>D</v>
      </c>
      <c r="K65" s="7" t="s">
        <v>390</v>
      </c>
      <c r="L65">
        <v>10</v>
      </c>
      <c r="M65">
        <v>14</v>
      </c>
      <c r="N65">
        <v>4</v>
      </c>
      <c r="O65">
        <v>1</v>
      </c>
      <c r="P65">
        <v>9</v>
      </c>
      <c r="Q65">
        <v>15</v>
      </c>
      <c r="R65">
        <v>4</v>
      </c>
      <c r="S65">
        <v>2</v>
      </c>
      <c r="T65">
        <v>1</v>
      </c>
      <c r="U65">
        <v>2</v>
      </c>
      <c r="V65">
        <v>0</v>
      </c>
      <c r="W65">
        <v>0</v>
      </c>
      <c r="X65">
        <v>3.4</v>
      </c>
      <c r="Y65">
        <v>3.25</v>
      </c>
      <c r="Z65">
        <v>2.14</v>
      </c>
      <c r="AA65">
        <v>2.9</v>
      </c>
      <c r="AB65">
        <v>3.2</v>
      </c>
      <c r="AC65">
        <v>2.2000000000000002</v>
      </c>
      <c r="AD65">
        <v>3.2</v>
      </c>
      <c r="AE65">
        <v>3.05</v>
      </c>
      <c r="AF65">
        <v>2.15</v>
      </c>
      <c r="AG65">
        <v>3.36</v>
      </c>
      <c r="AH65">
        <v>3.31</v>
      </c>
      <c r="AI65">
        <v>2.2799999999999998</v>
      </c>
      <c r="AJ65">
        <v>3.3</v>
      </c>
      <c r="AK65">
        <v>3.25</v>
      </c>
      <c r="AL65">
        <v>2.2000000000000002</v>
      </c>
      <c r="AM65">
        <v>3.4</v>
      </c>
      <c r="AN65">
        <v>3.25</v>
      </c>
      <c r="AO65">
        <v>2.25</v>
      </c>
      <c r="AP65">
        <v>37</v>
      </c>
      <c r="AQ65">
        <v>3.59</v>
      </c>
      <c r="AR65">
        <v>3.14</v>
      </c>
      <c r="AS65">
        <v>3.31</v>
      </c>
      <c r="AT65">
        <v>3.17</v>
      </c>
      <c r="AU65">
        <v>2.2999999999999998</v>
      </c>
      <c r="AV65">
        <v>2.2200000000000002</v>
      </c>
      <c r="AW65">
        <v>33</v>
      </c>
      <c r="AX65">
        <v>2.33</v>
      </c>
      <c r="AY65">
        <v>2.2000000000000002</v>
      </c>
      <c r="AZ65">
        <v>1.67</v>
      </c>
      <c r="BA65">
        <v>1.62</v>
      </c>
      <c r="BB65">
        <v>17</v>
      </c>
      <c r="BC65">
        <v>0.25</v>
      </c>
      <c r="BD65">
        <v>2.02</v>
      </c>
      <c r="BE65">
        <v>1.9</v>
      </c>
      <c r="BF65">
        <v>1.95</v>
      </c>
      <c r="BG65">
        <v>1.88</v>
      </c>
      <c r="BH65">
        <v>3.83</v>
      </c>
      <c r="BI65">
        <v>3.45</v>
      </c>
      <c r="BJ65">
        <v>2.0499999999999998</v>
      </c>
    </row>
    <row r="66" spans="1:62" s="6" customFormat="1" x14ac:dyDescent="0.2">
      <c r="A66" t="s">
        <v>299</v>
      </c>
      <c r="B66" s="4">
        <v>43435</v>
      </c>
      <c r="C66" t="s">
        <v>310</v>
      </c>
      <c r="D66" t="s">
        <v>307</v>
      </c>
      <c r="E66">
        <v>1</v>
      </c>
      <c r="F66">
        <v>1</v>
      </c>
      <c r="G66" t="str">
        <f t="shared" si="14"/>
        <v>D</v>
      </c>
      <c r="H66">
        <v>1</v>
      </c>
      <c r="I66">
        <v>1</v>
      </c>
      <c r="J66" t="str">
        <f t="shared" si="15"/>
        <v>D</v>
      </c>
      <c r="K66" s="7" t="s">
        <v>613</v>
      </c>
      <c r="L66">
        <v>5</v>
      </c>
      <c r="M66">
        <v>10</v>
      </c>
      <c r="N66">
        <v>1</v>
      </c>
      <c r="O66">
        <v>4</v>
      </c>
      <c r="P66">
        <v>10</v>
      </c>
      <c r="Q66">
        <v>7</v>
      </c>
      <c r="R66">
        <v>4</v>
      </c>
      <c r="S66">
        <v>10</v>
      </c>
      <c r="T66">
        <v>2</v>
      </c>
      <c r="U66">
        <v>1</v>
      </c>
      <c r="V66">
        <v>0</v>
      </c>
      <c r="W66">
        <v>1</v>
      </c>
      <c r="X66">
        <v>4</v>
      </c>
      <c r="Y66">
        <v>3.3</v>
      </c>
      <c r="Z66">
        <v>1.95</v>
      </c>
      <c r="AA66">
        <v>3.9</v>
      </c>
      <c r="AB66">
        <v>3.25</v>
      </c>
      <c r="AC66">
        <v>1.83</v>
      </c>
      <c r="AD66">
        <v>3.45</v>
      </c>
      <c r="AE66">
        <v>3.15</v>
      </c>
      <c r="AF66">
        <v>2.0499999999999998</v>
      </c>
      <c r="AG66">
        <v>3.95</v>
      </c>
      <c r="AH66">
        <v>3.2</v>
      </c>
      <c r="AI66">
        <v>2.12</v>
      </c>
      <c r="AJ66">
        <v>3.8</v>
      </c>
      <c r="AK66">
        <v>3.4</v>
      </c>
      <c r="AL66">
        <v>2.0499999999999998</v>
      </c>
      <c r="AM66">
        <v>3.7</v>
      </c>
      <c r="AN66">
        <v>3.4</v>
      </c>
      <c r="AO66">
        <v>2.0499999999999998</v>
      </c>
      <c r="AP66">
        <v>35</v>
      </c>
      <c r="AQ66">
        <v>4.0999999999999996</v>
      </c>
      <c r="AR66">
        <v>3.67</v>
      </c>
      <c r="AS66">
        <v>3.5</v>
      </c>
      <c r="AT66">
        <v>3.24</v>
      </c>
      <c r="AU66">
        <v>2.12</v>
      </c>
      <c r="AV66">
        <v>1.98</v>
      </c>
      <c r="AW66">
        <v>32</v>
      </c>
      <c r="AX66">
        <v>1.9</v>
      </c>
      <c r="AY66">
        <v>1.82</v>
      </c>
      <c r="AZ66">
        <v>2</v>
      </c>
      <c r="BA66">
        <v>1.92</v>
      </c>
      <c r="BB66">
        <v>14</v>
      </c>
      <c r="BC66">
        <v>0.5</v>
      </c>
      <c r="BD66">
        <v>1.84</v>
      </c>
      <c r="BE66">
        <v>1.78</v>
      </c>
      <c r="BF66">
        <v>2.0699999999999998</v>
      </c>
      <c r="BG66">
        <v>2</v>
      </c>
      <c r="BH66">
        <v>3.86</v>
      </c>
      <c r="BI66">
        <v>3.3</v>
      </c>
      <c r="BJ66">
        <v>2.1</v>
      </c>
    </row>
    <row r="67" spans="1:62" s="6" customFormat="1" x14ac:dyDescent="0.2">
      <c r="A67" t="s">
        <v>299</v>
      </c>
      <c r="B67" s="4">
        <v>43435</v>
      </c>
      <c r="C67" t="s">
        <v>306</v>
      </c>
      <c r="D67" t="s">
        <v>303</v>
      </c>
      <c r="E67">
        <v>3</v>
      </c>
      <c r="F67">
        <v>3</v>
      </c>
      <c r="G67" t="str">
        <f t="shared" si="14"/>
        <v>D</v>
      </c>
      <c r="H67">
        <v>0</v>
      </c>
      <c r="I67">
        <v>3</v>
      </c>
      <c r="J67" t="str">
        <f t="shared" si="15"/>
        <v>A</v>
      </c>
      <c r="K67" s="7" t="s">
        <v>390</v>
      </c>
      <c r="L67">
        <v>29</v>
      </c>
      <c r="M67">
        <v>12</v>
      </c>
      <c r="N67">
        <v>10</v>
      </c>
      <c r="O67">
        <v>6</v>
      </c>
      <c r="P67">
        <v>16</v>
      </c>
      <c r="Q67">
        <v>12</v>
      </c>
      <c r="R67">
        <v>9</v>
      </c>
      <c r="S67">
        <v>3</v>
      </c>
      <c r="T67">
        <v>1</v>
      </c>
      <c r="U67">
        <v>2</v>
      </c>
      <c r="V67">
        <v>0</v>
      </c>
      <c r="W67">
        <v>0</v>
      </c>
      <c r="X67">
        <v>1.33</v>
      </c>
      <c r="Y67">
        <v>5</v>
      </c>
      <c r="Z67">
        <v>9</v>
      </c>
      <c r="AA67">
        <v>1.3</v>
      </c>
      <c r="AB67">
        <v>5</v>
      </c>
      <c r="AC67">
        <v>7</v>
      </c>
      <c r="AD67">
        <v>1.3</v>
      </c>
      <c r="AE67">
        <v>4.9000000000000004</v>
      </c>
      <c r="AF67">
        <v>8.75</v>
      </c>
      <c r="AG67">
        <v>1.31</v>
      </c>
      <c r="AH67">
        <v>5.29</v>
      </c>
      <c r="AI67">
        <v>9.23</v>
      </c>
      <c r="AJ67">
        <v>1.3</v>
      </c>
      <c r="AK67">
        <v>5.25</v>
      </c>
      <c r="AL67">
        <v>10</v>
      </c>
      <c r="AM67">
        <v>1.3</v>
      </c>
      <c r="AN67">
        <v>5.4</v>
      </c>
      <c r="AO67">
        <v>10</v>
      </c>
      <c r="AP67">
        <v>35</v>
      </c>
      <c r="AQ67">
        <v>1.35</v>
      </c>
      <c r="AR67">
        <v>1.3</v>
      </c>
      <c r="AS67">
        <v>5.5</v>
      </c>
      <c r="AT67">
        <v>5.01</v>
      </c>
      <c r="AU67">
        <v>10</v>
      </c>
      <c r="AV67">
        <v>8.58</v>
      </c>
      <c r="AW67">
        <v>30</v>
      </c>
      <c r="AX67">
        <v>1.68</v>
      </c>
      <c r="AY67">
        <v>1.62</v>
      </c>
      <c r="AZ67">
        <v>2.31</v>
      </c>
      <c r="BA67">
        <v>2.19</v>
      </c>
      <c r="BB67">
        <v>16</v>
      </c>
      <c r="BC67">
        <v>-1.5</v>
      </c>
      <c r="BD67">
        <v>2</v>
      </c>
      <c r="BE67">
        <v>1.9</v>
      </c>
      <c r="BF67">
        <v>1.97</v>
      </c>
      <c r="BG67">
        <v>1.87</v>
      </c>
      <c r="BH67">
        <v>1.24</v>
      </c>
      <c r="BI67">
        <v>6.31</v>
      </c>
      <c r="BJ67">
        <v>10.93</v>
      </c>
    </row>
    <row r="68" spans="1:62" s="6" customFormat="1" x14ac:dyDescent="0.2">
      <c r="A68" t="s">
        <v>299</v>
      </c>
      <c r="B68" s="4">
        <v>43435</v>
      </c>
      <c r="C68" t="s">
        <v>309</v>
      </c>
      <c r="D68" t="s">
        <v>313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 s="7" t="s">
        <v>551</v>
      </c>
      <c r="L68">
        <v>10</v>
      </c>
      <c r="M68">
        <v>6</v>
      </c>
      <c r="N68">
        <v>4</v>
      </c>
      <c r="O68">
        <v>4</v>
      </c>
      <c r="P68">
        <v>12</v>
      </c>
      <c r="Q68">
        <v>16</v>
      </c>
      <c r="R68">
        <v>5</v>
      </c>
      <c r="S68">
        <v>7</v>
      </c>
      <c r="T68">
        <v>1</v>
      </c>
      <c r="U68">
        <v>2</v>
      </c>
      <c r="V68">
        <v>0</v>
      </c>
      <c r="W68">
        <v>1</v>
      </c>
      <c r="X68">
        <v>1.72</v>
      </c>
      <c r="Y68">
        <v>3.6</v>
      </c>
      <c r="Z68">
        <v>4.75</v>
      </c>
      <c r="AA68">
        <v>1.72</v>
      </c>
      <c r="AB68">
        <v>3.5</v>
      </c>
      <c r="AC68">
        <v>4.0999999999999996</v>
      </c>
      <c r="AD68">
        <v>1.7</v>
      </c>
      <c r="AE68">
        <v>3.25</v>
      </c>
      <c r="AF68">
        <v>4.8499999999999996</v>
      </c>
      <c r="AG68">
        <v>1.76</v>
      </c>
      <c r="AH68">
        <v>3.37</v>
      </c>
      <c r="AI68">
        <v>5.45</v>
      </c>
      <c r="AJ68">
        <v>1.7</v>
      </c>
      <c r="AK68">
        <v>3.4</v>
      </c>
      <c r="AL68">
        <v>5.5</v>
      </c>
      <c r="AM68">
        <v>1.73</v>
      </c>
      <c r="AN68">
        <v>3.5</v>
      </c>
      <c r="AO68">
        <v>5.4</v>
      </c>
      <c r="AP68">
        <v>35</v>
      </c>
      <c r="AQ68">
        <v>1.8</v>
      </c>
      <c r="AR68">
        <v>1.7</v>
      </c>
      <c r="AS68">
        <v>3.6</v>
      </c>
      <c r="AT68">
        <v>3.38</v>
      </c>
      <c r="AU68">
        <v>5.7</v>
      </c>
      <c r="AV68">
        <v>4.9400000000000004</v>
      </c>
      <c r="AW68">
        <v>30</v>
      </c>
      <c r="AX68">
        <v>2.31</v>
      </c>
      <c r="AY68">
        <v>2.2000000000000002</v>
      </c>
      <c r="AZ68">
        <v>1.65</v>
      </c>
      <c r="BA68">
        <v>1.62</v>
      </c>
      <c r="BB68">
        <v>17</v>
      </c>
      <c r="BC68">
        <v>-0.75</v>
      </c>
      <c r="BD68">
        <v>2.04</v>
      </c>
      <c r="BE68">
        <v>1.93</v>
      </c>
      <c r="BF68">
        <v>1.91</v>
      </c>
      <c r="BG68">
        <v>1.85</v>
      </c>
      <c r="BH68">
        <v>1.76</v>
      </c>
      <c r="BI68">
        <v>3.4</v>
      </c>
      <c r="BJ68">
        <v>5.5</v>
      </c>
    </row>
    <row r="69" spans="1:62" s="6" customFormat="1" x14ac:dyDescent="0.2">
      <c r="A69" t="s">
        <v>299</v>
      </c>
      <c r="B69" s="4">
        <v>43435</v>
      </c>
      <c r="C69" t="s">
        <v>312</v>
      </c>
      <c r="D69" t="s">
        <v>300</v>
      </c>
      <c r="E69">
        <v>2</v>
      </c>
      <c r="F69">
        <v>1</v>
      </c>
      <c r="G69" t="str">
        <f t="shared" si="14"/>
        <v>H</v>
      </c>
      <c r="H69">
        <v>1</v>
      </c>
      <c r="I69">
        <v>0</v>
      </c>
      <c r="J69" t="str">
        <f t="shared" si="15"/>
        <v>H</v>
      </c>
      <c r="K69" s="7" t="s">
        <v>485</v>
      </c>
      <c r="L69">
        <v>13</v>
      </c>
      <c r="M69">
        <v>15</v>
      </c>
      <c r="N69">
        <v>7</v>
      </c>
      <c r="O69">
        <v>7</v>
      </c>
      <c r="P69">
        <v>13</v>
      </c>
      <c r="Q69">
        <v>13</v>
      </c>
      <c r="R69">
        <v>0</v>
      </c>
      <c r="S69">
        <v>6</v>
      </c>
      <c r="T69">
        <v>3</v>
      </c>
      <c r="U69">
        <v>2</v>
      </c>
      <c r="V69">
        <v>0</v>
      </c>
      <c r="W69">
        <v>0</v>
      </c>
      <c r="X69">
        <v>1.5</v>
      </c>
      <c r="Y69">
        <v>4</v>
      </c>
      <c r="Z69">
        <v>7</v>
      </c>
      <c r="AA69">
        <v>1.57</v>
      </c>
      <c r="AB69">
        <v>3.8</v>
      </c>
      <c r="AC69">
        <v>4.75</v>
      </c>
      <c r="AD69">
        <v>1.5</v>
      </c>
      <c r="AE69">
        <v>4</v>
      </c>
      <c r="AF69">
        <v>5.75</v>
      </c>
      <c r="AG69">
        <v>1.54</v>
      </c>
      <c r="AH69">
        <v>3.98</v>
      </c>
      <c r="AI69">
        <v>6.81</v>
      </c>
      <c r="AJ69">
        <v>1.57</v>
      </c>
      <c r="AK69">
        <v>3.9</v>
      </c>
      <c r="AL69">
        <v>6</v>
      </c>
      <c r="AM69">
        <v>1.57</v>
      </c>
      <c r="AN69">
        <v>4.2</v>
      </c>
      <c r="AO69">
        <v>5.75</v>
      </c>
      <c r="AP69">
        <v>35</v>
      </c>
      <c r="AQ69">
        <v>1.6</v>
      </c>
      <c r="AR69">
        <v>1.52</v>
      </c>
      <c r="AS69">
        <v>4.4000000000000004</v>
      </c>
      <c r="AT69">
        <v>3.99</v>
      </c>
      <c r="AU69">
        <v>7</v>
      </c>
      <c r="AV69">
        <v>5.59</v>
      </c>
      <c r="AW69">
        <v>32</v>
      </c>
      <c r="AX69">
        <v>1.7</v>
      </c>
      <c r="AY69">
        <v>1.65</v>
      </c>
      <c r="AZ69">
        <v>2.27</v>
      </c>
      <c r="BA69">
        <v>2.14</v>
      </c>
      <c r="BB69">
        <v>15</v>
      </c>
      <c r="BC69">
        <v>-1</v>
      </c>
      <c r="BD69">
        <v>2</v>
      </c>
      <c r="BE69">
        <v>1.88</v>
      </c>
      <c r="BF69">
        <v>1.98</v>
      </c>
      <c r="BG69">
        <v>1.89</v>
      </c>
      <c r="BH69">
        <v>1.6</v>
      </c>
      <c r="BI69">
        <v>3.7</v>
      </c>
      <c r="BJ69">
        <v>6.7</v>
      </c>
    </row>
    <row r="70" spans="1:62" s="6" customFormat="1" x14ac:dyDescent="0.2">
      <c r="A70" t="s">
        <v>299</v>
      </c>
      <c r="B70" s="4">
        <v>43435</v>
      </c>
      <c r="C70" t="s">
        <v>304</v>
      </c>
      <c r="D70" t="s">
        <v>301</v>
      </c>
      <c r="E70">
        <v>5</v>
      </c>
      <c r="F70">
        <v>2</v>
      </c>
      <c r="G70" t="str">
        <f t="shared" si="14"/>
        <v>H</v>
      </c>
      <c r="H70">
        <v>3</v>
      </c>
      <c r="I70">
        <v>2</v>
      </c>
      <c r="J70" t="str">
        <f t="shared" si="15"/>
        <v>H</v>
      </c>
      <c r="K70" s="7" t="s">
        <v>482</v>
      </c>
      <c r="L70">
        <v>12</v>
      </c>
      <c r="M70">
        <v>12</v>
      </c>
      <c r="N70">
        <v>6</v>
      </c>
      <c r="O70">
        <v>4</v>
      </c>
      <c r="P70">
        <v>10</v>
      </c>
      <c r="Q70">
        <v>11</v>
      </c>
      <c r="R70">
        <v>5</v>
      </c>
      <c r="S70">
        <v>9</v>
      </c>
      <c r="T70">
        <v>2</v>
      </c>
      <c r="U70">
        <v>0</v>
      </c>
      <c r="V70">
        <v>0</v>
      </c>
      <c r="W70">
        <v>1</v>
      </c>
      <c r="X70">
        <v>2.25</v>
      </c>
      <c r="Y70">
        <v>3.5</v>
      </c>
      <c r="Z70">
        <v>3</v>
      </c>
      <c r="AA70">
        <v>2.25</v>
      </c>
      <c r="AB70">
        <v>3.4</v>
      </c>
      <c r="AC70">
        <v>2.7</v>
      </c>
      <c r="AD70">
        <v>2.2000000000000002</v>
      </c>
      <c r="AE70">
        <v>3.3</v>
      </c>
      <c r="AF70">
        <v>2.95</v>
      </c>
      <c r="AG70">
        <v>2.31</v>
      </c>
      <c r="AH70">
        <v>3.4</v>
      </c>
      <c r="AI70">
        <v>3.17</v>
      </c>
      <c r="AJ70">
        <v>2.2999999999999998</v>
      </c>
      <c r="AK70">
        <v>3.4</v>
      </c>
      <c r="AL70">
        <v>3</v>
      </c>
      <c r="AM70">
        <v>2.2999999999999998</v>
      </c>
      <c r="AN70">
        <v>3.5</v>
      </c>
      <c r="AO70">
        <v>3</v>
      </c>
      <c r="AP70">
        <v>34</v>
      </c>
      <c r="AQ70">
        <v>2.31</v>
      </c>
      <c r="AR70">
        <v>2.2400000000000002</v>
      </c>
      <c r="AS70">
        <v>3.5</v>
      </c>
      <c r="AT70">
        <v>3.36</v>
      </c>
      <c r="AU70">
        <v>3.17</v>
      </c>
      <c r="AV70">
        <v>2.92</v>
      </c>
      <c r="AW70">
        <v>32</v>
      </c>
      <c r="AX70">
        <v>1.83</v>
      </c>
      <c r="AY70">
        <v>1.73</v>
      </c>
      <c r="AZ70">
        <v>2.13</v>
      </c>
      <c r="BA70">
        <v>2.02</v>
      </c>
      <c r="BB70">
        <v>17</v>
      </c>
      <c r="BC70">
        <v>-0.25</v>
      </c>
      <c r="BD70">
        <v>2.02</v>
      </c>
      <c r="BE70">
        <v>1.95</v>
      </c>
      <c r="BF70">
        <v>1.89</v>
      </c>
      <c r="BG70">
        <v>1.82</v>
      </c>
      <c r="BH70">
        <v>2.2599999999999998</v>
      </c>
      <c r="BI70">
        <v>3.5</v>
      </c>
      <c r="BJ70">
        <v>3.23</v>
      </c>
    </row>
    <row r="71" spans="1:62" s="6" customFormat="1" x14ac:dyDescent="0.2">
      <c r="A71" t="s">
        <v>299</v>
      </c>
      <c r="B71" s="4">
        <v>43442</v>
      </c>
      <c r="C71" t="s">
        <v>300</v>
      </c>
      <c r="D71" t="s">
        <v>309</v>
      </c>
      <c r="E71">
        <v>1</v>
      </c>
      <c r="F71">
        <v>2</v>
      </c>
      <c r="G71" t="str">
        <f>IF(OR(E71="",F71=""),"",IF(E71&gt;F71,"H",IF(E71=F71,"D","A")))</f>
        <v>A</v>
      </c>
      <c r="H71">
        <v>0</v>
      </c>
      <c r="I71">
        <v>1</v>
      </c>
      <c r="J71" t="str">
        <f>IF(OR(H71="",I71=""),"",IF(H71&gt;I71,"H",IF(H71=I71,"D","A")))</f>
        <v>A</v>
      </c>
      <c r="K71" s="7" t="s">
        <v>482</v>
      </c>
      <c r="L71">
        <v>16</v>
      </c>
      <c r="M71">
        <v>9</v>
      </c>
      <c r="N71">
        <v>8</v>
      </c>
      <c r="O71">
        <v>4</v>
      </c>
      <c r="P71">
        <v>11</v>
      </c>
      <c r="Q71">
        <v>19</v>
      </c>
      <c r="R71">
        <v>8</v>
      </c>
      <c r="S71">
        <v>5</v>
      </c>
      <c r="T71">
        <v>1</v>
      </c>
      <c r="U71">
        <v>3</v>
      </c>
      <c r="V71">
        <v>0</v>
      </c>
      <c r="W71">
        <v>0</v>
      </c>
      <c r="X71">
        <v>3.2</v>
      </c>
      <c r="Y71">
        <v>3.6</v>
      </c>
      <c r="Z71">
        <v>2.1</v>
      </c>
      <c r="AA71">
        <v>3.25</v>
      </c>
      <c r="AB71">
        <v>3.3</v>
      </c>
      <c r="AC71">
        <v>2</v>
      </c>
      <c r="AD71">
        <v>3.35</v>
      </c>
      <c r="AE71">
        <v>3.3</v>
      </c>
      <c r="AF71">
        <v>2</v>
      </c>
      <c r="AG71">
        <v>3.55</v>
      </c>
      <c r="AH71">
        <v>3.48</v>
      </c>
      <c r="AI71">
        <v>2.08</v>
      </c>
      <c r="AJ71">
        <v>3.5</v>
      </c>
      <c r="AK71">
        <v>3.5</v>
      </c>
      <c r="AL71">
        <v>2.0499999999999998</v>
      </c>
      <c r="AM71">
        <v>3.5</v>
      </c>
      <c r="AN71">
        <v>3.5</v>
      </c>
      <c r="AO71">
        <v>2.1</v>
      </c>
      <c r="AP71">
        <v>36</v>
      </c>
      <c r="AQ71">
        <v>3.6</v>
      </c>
      <c r="AR71">
        <v>3.31</v>
      </c>
      <c r="AS71">
        <v>3.6</v>
      </c>
      <c r="AT71">
        <v>3.37</v>
      </c>
      <c r="AU71">
        <v>2.11</v>
      </c>
      <c r="AV71">
        <v>2.04</v>
      </c>
      <c r="AW71">
        <v>33</v>
      </c>
      <c r="AX71">
        <v>1.95</v>
      </c>
      <c r="AY71">
        <v>1.88</v>
      </c>
      <c r="AZ71">
        <v>1.91</v>
      </c>
      <c r="BA71">
        <v>1.85</v>
      </c>
      <c r="BB71">
        <v>16</v>
      </c>
      <c r="BC71">
        <v>0.25</v>
      </c>
      <c r="BD71">
        <v>2.0499999999999998</v>
      </c>
      <c r="BE71">
        <v>2</v>
      </c>
      <c r="BF71">
        <v>1.84</v>
      </c>
      <c r="BG71">
        <v>1.78</v>
      </c>
      <c r="BH71">
        <v>2.79</v>
      </c>
      <c r="BI71">
        <v>3.89</v>
      </c>
      <c r="BJ71">
        <v>2.37</v>
      </c>
    </row>
    <row r="72" spans="1:62" s="6" customFormat="1" x14ac:dyDescent="0.2">
      <c r="A72" t="s">
        <v>299</v>
      </c>
      <c r="B72" s="4">
        <v>43442</v>
      </c>
      <c r="C72" t="s">
        <v>303</v>
      </c>
      <c r="D72" t="s">
        <v>312</v>
      </c>
      <c r="E72">
        <v>0</v>
      </c>
      <c r="F72">
        <v>5</v>
      </c>
      <c r="G72" t="str">
        <f>IF(OR(E72="",F72=""),"",IF(E72&gt;F72,"H",IF(E72=F72,"D","A")))</f>
        <v>A</v>
      </c>
      <c r="H72">
        <v>0</v>
      </c>
      <c r="I72">
        <v>3</v>
      </c>
      <c r="J72" t="str">
        <f>IF(OR(H72="",I72=""),"",IF(H72&gt;I72,"H",IF(H72=I72,"D","A")))</f>
        <v>A</v>
      </c>
      <c r="K72" s="7" t="s">
        <v>302</v>
      </c>
      <c r="L72">
        <v>5</v>
      </c>
      <c r="M72">
        <v>19</v>
      </c>
      <c r="N72">
        <v>1</v>
      </c>
      <c r="O72">
        <v>11</v>
      </c>
      <c r="P72">
        <v>14</v>
      </c>
      <c r="Q72">
        <v>10</v>
      </c>
      <c r="R72">
        <v>5</v>
      </c>
      <c r="S72">
        <v>2</v>
      </c>
      <c r="T72">
        <v>1</v>
      </c>
      <c r="U72">
        <v>0</v>
      </c>
      <c r="V72">
        <v>0</v>
      </c>
      <c r="W72">
        <v>0</v>
      </c>
      <c r="X72">
        <v>8</v>
      </c>
      <c r="Y72">
        <v>4.75</v>
      </c>
      <c r="Z72">
        <v>1.36</v>
      </c>
      <c r="AA72">
        <v>7</v>
      </c>
      <c r="AB72">
        <v>4.5999999999999996</v>
      </c>
      <c r="AC72">
        <v>1.33</v>
      </c>
      <c r="AD72">
        <v>7.75</v>
      </c>
      <c r="AE72">
        <v>4.8499999999999996</v>
      </c>
      <c r="AF72">
        <v>1.3</v>
      </c>
      <c r="AG72">
        <v>8.19</v>
      </c>
      <c r="AH72">
        <v>5.0999999999999996</v>
      </c>
      <c r="AI72">
        <v>1.34</v>
      </c>
      <c r="AJ72">
        <v>8.5</v>
      </c>
      <c r="AK72">
        <v>5</v>
      </c>
      <c r="AL72">
        <v>1.35</v>
      </c>
      <c r="AM72">
        <v>8.5</v>
      </c>
      <c r="AN72">
        <v>5</v>
      </c>
      <c r="AO72">
        <v>1.36</v>
      </c>
      <c r="AP72">
        <v>35</v>
      </c>
      <c r="AQ72">
        <v>8.75</v>
      </c>
      <c r="AR72">
        <v>7.61</v>
      </c>
      <c r="AS72">
        <v>5.5</v>
      </c>
      <c r="AT72">
        <v>4.83</v>
      </c>
      <c r="AU72">
        <v>1.36</v>
      </c>
      <c r="AV72">
        <v>1.33</v>
      </c>
      <c r="AW72">
        <v>30</v>
      </c>
      <c r="AX72">
        <v>1.6</v>
      </c>
      <c r="AY72">
        <v>1.57</v>
      </c>
      <c r="AZ72">
        <v>2.4</v>
      </c>
      <c r="BA72">
        <v>2.29</v>
      </c>
      <c r="BB72">
        <v>15</v>
      </c>
      <c r="BC72">
        <v>1.25</v>
      </c>
      <c r="BD72">
        <v>2.13</v>
      </c>
      <c r="BE72">
        <v>2.02</v>
      </c>
      <c r="BF72">
        <v>1.84</v>
      </c>
      <c r="BG72">
        <v>1.75</v>
      </c>
      <c r="BH72">
        <v>8.11</v>
      </c>
      <c r="BI72">
        <v>5.43</v>
      </c>
      <c r="BJ72">
        <v>1.34</v>
      </c>
    </row>
    <row r="73" spans="1:62" s="6" customFormat="1" x14ac:dyDescent="0.2">
      <c r="A73" t="s">
        <v>299</v>
      </c>
      <c r="B73" s="4">
        <v>43442</v>
      </c>
      <c r="C73" t="s">
        <v>307</v>
      </c>
      <c r="D73" t="s">
        <v>306</v>
      </c>
      <c r="E73">
        <v>1</v>
      </c>
      <c r="F73">
        <v>1</v>
      </c>
      <c r="G73" t="str">
        <f>IF(OR(E73="",F73=""),"",IF(E73&gt;F73,"H",IF(E73=F73,"D","A")))</f>
        <v>D</v>
      </c>
      <c r="H73">
        <v>0</v>
      </c>
      <c r="I73">
        <v>1</v>
      </c>
      <c r="J73" t="str">
        <f>IF(OR(H73="",I73=""),"",IF(H73&gt;I73,"H",IF(H73=I73,"D","A")))</f>
        <v>A</v>
      </c>
      <c r="K73" s="7" t="s">
        <v>305</v>
      </c>
      <c r="L73">
        <v>5</v>
      </c>
      <c r="M73">
        <v>10</v>
      </c>
      <c r="N73">
        <v>2</v>
      </c>
      <c r="O73">
        <v>7</v>
      </c>
      <c r="P73">
        <v>16</v>
      </c>
      <c r="Q73">
        <v>6</v>
      </c>
      <c r="R73">
        <v>2</v>
      </c>
      <c r="S73">
        <v>5</v>
      </c>
      <c r="T73">
        <v>2</v>
      </c>
      <c r="U73">
        <v>1</v>
      </c>
      <c r="V73">
        <v>0</v>
      </c>
      <c r="W73">
        <v>0</v>
      </c>
      <c r="X73">
        <v>4</v>
      </c>
      <c r="Y73">
        <v>4.2</v>
      </c>
      <c r="Z73">
        <v>1.72</v>
      </c>
      <c r="AA73">
        <v>3.9</v>
      </c>
      <c r="AB73">
        <v>3.8</v>
      </c>
      <c r="AC73">
        <v>1.7</v>
      </c>
      <c r="AD73">
        <v>4.5</v>
      </c>
      <c r="AE73">
        <v>3.75</v>
      </c>
      <c r="AF73">
        <v>1.65</v>
      </c>
      <c r="AG73">
        <v>4.6100000000000003</v>
      </c>
      <c r="AH73">
        <v>4.0199999999999996</v>
      </c>
      <c r="AI73">
        <v>1.7</v>
      </c>
      <c r="AJ73">
        <v>4.5</v>
      </c>
      <c r="AK73">
        <v>4</v>
      </c>
      <c r="AL73">
        <v>1.7</v>
      </c>
      <c r="AM73">
        <v>4.5999999999999996</v>
      </c>
      <c r="AN73">
        <v>3.9</v>
      </c>
      <c r="AO73">
        <v>1.73</v>
      </c>
      <c r="AP73">
        <v>35</v>
      </c>
      <c r="AQ73">
        <v>4.8499999999999996</v>
      </c>
      <c r="AR73">
        <v>4.3600000000000003</v>
      </c>
      <c r="AS73">
        <v>4.2</v>
      </c>
      <c r="AT73">
        <v>3.84</v>
      </c>
      <c r="AU73">
        <v>1.73</v>
      </c>
      <c r="AV73">
        <v>1.67</v>
      </c>
      <c r="AW73">
        <v>31</v>
      </c>
      <c r="AX73">
        <v>1.87</v>
      </c>
      <c r="AY73">
        <v>1.79</v>
      </c>
      <c r="AZ73">
        <v>2.0099999999999998</v>
      </c>
      <c r="BA73">
        <v>1.94</v>
      </c>
      <c r="BB73">
        <v>13</v>
      </c>
      <c r="BC73">
        <v>0.75</v>
      </c>
      <c r="BD73">
        <v>1.93</v>
      </c>
      <c r="BE73">
        <v>1.88</v>
      </c>
      <c r="BF73">
        <v>1.97</v>
      </c>
      <c r="BG73">
        <v>1.89</v>
      </c>
      <c r="BH73">
        <v>4.7</v>
      </c>
      <c r="BI73">
        <v>4.25</v>
      </c>
      <c r="BJ73">
        <v>1.68</v>
      </c>
    </row>
    <row r="74" spans="1:62" s="6" customFormat="1" x14ac:dyDescent="0.2">
      <c r="A74" t="s">
        <v>299</v>
      </c>
      <c r="B74" s="4">
        <v>43442</v>
      </c>
      <c r="C74" t="s">
        <v>301</v>
      </c>
      <c r="D74" t="s">
        <v>310</v>
      </c>
      <c r="E74">
        <v>4</v>
      </c>
      <c r="F74">
        <v>2</v>
      </c>
      <c r="G74" t="str">
        <f>IF(OR(E74="",F74=""),"",IF(E74&gt;F74,"H",IF(E74=F74,"D","A")))</f>
        <v>H</v>
      </c>
      <c r="H74">
        <v>2</v>
      </c>
      <c r="I74">
        <v>1</v>
      </c>
      <c r="J74" t="str">
        <f>IF(OR(H74="",I74=""),"",IF(H74&gt;I74,"H",IF(H74=I74,"D","A")))</f>
        <v>H</v>
      </c>
      <c r="K74" s="7" t="s">
        <v>394</v>
      </c>
      <c r="L74">
        <v>19</v>
      </c>
      <c r="M74">
        <v>9</v>
      </c>
      <c r="N74">
        <v>10</v>
      </c>
      <c r="O74">
        <v>5</v>
      </c>
      <c r="P74">
        <v>12</v>
      </c>
      <c r="Q74">
        <v>12</v>
      </c>
      <c r="R74">
        <v>5</v>
      </c>
      <c r="S74">
        <v>8</v>
      </c>
      <c r="T74">
        <v>2</v>
      </c>
      <c r="U74">
        <v>1</v>
      </c>
      <c r="V74">
        <v>0</v>
      </c>
      <c r="W74">
        <v>0</v>
      </c>
      <c r="X74">
        <v>1.5</v>
      </c>
      <c r="Y74">
        <v>4.5</v>
      </c>
      <c r="Z74">
        <v>5.75</v>
      </c>
      <c r="AA74">
        <v>1.48</v>
      </c>
      <c r="AB74">
        <v>4.25</v>
      </c>
      <c r="AC74">
        <v>5</v>
      </c>
      <c r="AD74">
        <v>1.5</v>
      </c>
      <c r="AE74">
        <v>4.3</v>
      </c>
      <c r="AF74">
        <v>5.25</v>
      </c>
      <c r="AG74">
        <v>1.5</v>
      </c>
      <c r="AH74">
        <v>4.67</v>
      </c>
      <c r="AI74">
        <v>5.58</v>
      </c>
      <c r="AJ74">
        <v>1.53</v>
      </c>
      <c r="AK74">
        <v>4.4000000000000004</v>
      </c>
      <c r="AL74">
        <v>5.5</v>
      </c>
      <c r="AM74">
        <v>1.5</v>
      </c>
      <c r="AN74">
        <v>4.5</v>
      </c>
      <c r="AO74">
        <v>6.25</v>
      </c>
      <c r="AP74">
        <v>35</v>
      </c>
      <c r="AQ74">
        <v>1.55</v>
      </c>
      <c r="AR74">
        <v>1.49</v>
      </c>
      <c r="AS74">
        <v>4.7</v>
      </c>
      <c r="AT74">
        <v>4.3499999999999996</v>
      </c>
      <c r="AU74">
        <v>6.25</v>
      </c>
      <c r="AV74">
        <v>5.31</v>
      </c>
      <c r="AW74">
        <v>30</v>
      </c>
      <c r="AX74">
        <v>1.62</v>
      </c>
      <c r="AY74">
        <v>1.58</v>
      </c>
      <c r="AZ74">
        <v>2.39</v>
      </c>
      <c r="BA74">
        <v>2.2599999999999998</v>
      </c>
      <c r="BB74">
        <v>15</v>
      </c>
      <c r="BC74">
        <v>-1</v>
      </c>
      <c r="BD74">
        <v>1.87</v>
      </c>
      <c r="BE74">
        <v>1.82</v>
      </c>
      <c r="BF74">
        <v>2.02</v>
      </c>
      <c r="BG74">
        <v>1.95</v>
      </c>
      <c r="BH74">
        <v>1.53</v>
      </c>
      <c r="BI74">
        <v>4.59</v>
      </c>
      <c r="BJ74">
        <v>5.72</v>
      </c>
    </row>
    <row r="75" spans="1:62" s="6" customFormat="1" x14ac:dyDescent="0.2">
      <c r="A75" t="s">
        <v>299</v>
      </c>
      <c r="B75" s="4">
        <v>43442</v>
      </c>
      <c r="C75" t="s">
        <v>313</v>
      </c>
      <c r="D75" t="s">
        <v>304</v>
      </c>
      <c r="E75">
        <v>1</v>
      </c>
      <c r="F75">
        <v>1</v>
      </c>
      <c r="G75" t="str">
        <f>IF(OR(E75="",F75=""),"",IF(E75&gt;F75,"H",IF(E75=F75,"D","A")))</f>
        <v>D</v>
      </c>
      <c r="H75">
        <v>1</v>
      </c>
      <c r="I75">
        <v>1</v>
      </c>
      <c r="J75" t="str">
        <f>IF(OR(H75="",I75=""),"",IF(H75&gt;I75,"H",IF(H75=I75,"D","A")))</f>
        <v>D</v>
      </c>
      <c r="K75" s="7" t="s">
        <v>289</v>
      </c>
      <c r="L75">
        <v>12</v>
      </c>
      <c r="M75">
        <v>4</v>
      </c>
      <c r="N75">
        <v>4</v>
      </c>
      <c r="O75">
        <v>1</v>
      </c>
      <c r="P75">
        <v>7</v>
      </c>
      <c r="Q75">
        <v>7</v>
      </c>
      <c r="R75">
        <v>5</v>
      </c>
      <c r="S75">
        <v>1</v>
      </c>
      <c r="T75">
        <v>2</v>
      </c>
      <c r="U75">
        <v>0</v>
      </c>
      <c r="V75">
        <v>1</v>
      </c>
      <c r="W75">
        <v>0</v>
      </c>
      <c r="X75">
        <v>2.4</v>
      </c>
      <c r="Y75">
        <v>3.4</v>
      </c>
      <c r="Z75">
        <v>2.8</v>
      </c>
      <c r="AA75">
        <v>2.15</v>
      </c>
      <c r="AB75">
        <v>3.5</v>
      </c>
      <c r="AC75">
        <v>2.75</v>
      </c>
      <c r="AD75">
        <v>2.2999999999999998</v>
      </c>
      <c r="AE75">
        <v>3.3</v>
      </c>
      <c r="AF75">
        <v>2.8</v>
      </c>
      <c r="AG75">
        <v>2.36</v>
      </c>
      <c r="AH75">
        <v>3.45</v>
      </c>
      <c r="AI75">
        <v>2.92</v>
      </c>
      <c r="AJ75">
        <v>2.4</v>
      </c>
      <c r="AK75">
        <v>3.4</v>
      </c>
      <c r="AL75">
        <v>2.88</v>
      </c>
      <c r="AM75">
        <v>2.4500000000000002</v>
      </c>
      <c r="AN75">
        <v>3.5</v>
      </c>
      <c r="AO75">
        <v>2.8</v>
      </c>
      <c r="AP75">
        <v>35</v>
      </c>
      <c r="AQ75">
        <v>2.4500000000000002</v>
      </c>
      <c r="AR75">
        <v>2.3199999999999998</v>
      </c>
      <c r="AS75">
        <v>3.5</v>
      </c>
      <c r="AT75">
        <v>3.36</v>
      </c>
      <c r="AU75">
        <v>2.95</v>
      </c>
      <c r="AV75">
        <v>2.79</v>
      </c>
      <c r="AW75">
        <v>31</v>
      </c>
      <c r="AX75">
        <v>1.85</v>
      </c>
      <c r="AY75">
        <v>1.79</v>
      </c>
      <c r="AZ75">
        <v>2</v>
      </c>
      <c r="BA75">
        <v>1.94</v>
      </c>
      <c r="BB75">
        <v>15</v>
      </c>
      <c r="BC75">
        <v>-0.25</v>
      </c>
      <c r="BD75">
        <v>2.06</v>
      </c>
      <c r="BE75">
        <v>2.0299999999999998</v>
      </c>
      <c r="BF75">
        <v>1.79</v>
      </c>
      <c r="BG75">
        <v>1.75</v>
      </c>
      <c r="BH75">
        <v>2.5099999999999998</v>
      </c>
      <c r="BI75">
        <v>3.41</v>
      </c>
      <c r="BJ75">
        <v>2.9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I127"/>
  <sheetViews>
    <sheetView workbookViewId="0">
      <pane xSplit="4" ySplit="1" topLeftCell="E105" activePane="bottomRight" state="frozen"/>
      <selection pane="topRight" activeCell="E1" sqref="E1"/>
      <selection pane="bottomLeft" activeCell="A2" sqref="A2"/>
      <selection pane="bottomRight" activeCell="A119" sqref="A119:XFD127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6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4" width="5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552</v>
      </c>
      <c r="B2" s="4">
        <v>43336</v>
      </c>
      <c r="C2" t="s">
        <v>553</v>
      </c>
      <c r="D2" t="s">
        <v>554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16</v>
      </c>
      <c r="L2">
        <v>8</v>
      </c>
      <c r="M2">
        <v>5</v>
      </c>
      <c r="N2">
        <v>5</v>
      </c>
      <c r="O2">
        <v>2</v>
      </c>
      <c r="P2">
        <v>21</v>
      </c>
      <c r="Q2">
        <v>7</v>
      </c>
      <c r="R2">
        <v>2</v>
      </c>
      <c r="S2">
        <v>1</v>
      </c>
      <c r="T2">
        <v>4</v>
      </c>
      <c r="U2">
        <v>0</v>
      </c>
      <c r="V2">
        <v>0</v>
      </c>
      <c r="W2">
        <v>1.2</v>
      </c>
      <c r="X2">
        <v>7.5</v>
      </c>
      <c r="Y2">
        <v>12</v>
      </c>
      <c r="Z2">
        <v>1.2</v>
      </c>
      <c r="AA2">
        <v>7.5</v>
      </c>
      <c r="AB2">
        <v>11.5</v>
      </c>
      <c r="AC2">
        <v>1.3</v>
      </c>
      <c r="AD2">
        <v>5.8</v>
      </c>
      <c r="AE2">
        <v>9</v>
      </c>
      <c r="AF2">
        <v>1.2</v>
      </c>
      <c r="AG2">
        <v>7.86</v>
      </c>
      <c r="AH2">
        <v>14.9</v>
      </c>
      <c r="AI2">
        <v>1.17</v>
      </c>
      <c r="AJ2">
        <v>8</v>
      </c>
      <c r="AK2">
        <v>13</v>
      </c>
      <c r="AL2">
        <v>1.2</v>
      </c>
      <c r="AM2">
        <v>7.5</v>
      </c>
      <c r="AN2">
        <v>15</v>
      </c>
      <c r="AO2">
        <v>40</v>
      </c>
      <c r="AP2">
        <v>1.3</v>
      </c>
      <c r="AQ2">
        <v>1.2</v>
      </c>
      <c r="AR2">
        <v>8.08</v>
      </c>
      <c r="AS2">
        <v>7.37</v>
      </c>
      <c r="AT2">
        <v>15</v>
      </c>
      <c r="AU2">
        <v>13.26</v>
      </c>
      <c r="AV2">
        <v>34</v>
      </c>
      <c r="AW2">
        <v>1.33</v>
      </c>
      <c r="AX2">
        <v>1.4</v>
      </c>
      <c r="AY2">
        <v>3.3</v>
      </c>
      <c r="AZ2">
        <v>3.55</v>
      </c>
      <c r="BA2">
        <v>22</v>
      </c>
      <c r="BB2">
        <v>-2</v>
      </c>
      <c r="BC2">
        <v>1.92</v>
      </c>
      <c r="BD2">
        <v>1.87</v>
      </c>
      <c r="BE2">
        <v>2.0499999999999998</v>
      </c>
      <c r="BF2">
        <v>1.99</v>
      </c>
      <c r="BG2">
        <v>1.23</v>
      </c>
      <c r="BH2">
        <v>7.15</v>
      </c>
      <c r="BI2">
        <v>14.1</v>
      </c>
    </row>
    <row r="3" spans="1:61" s="6" customFormat="1" x14ac:dyDescent="0.2">
      <c r="A3" t="s">
        <v>552</v>
      </c>
      <c r="B3" s="4">
        <v>43337</v>
      </c>
      <c r="C3" t="s">
        <v>555</v>
      </c>
      <c r="D3" t="s">
        <v>556</v>
      </c>
      <c r="E3">
        <v>1</v>
      </c>
      <c r="F3">
        <v>2</v>
      </c>
      <c r="G3" t="str">
        <f t="shared" si="0"/>
        <v>A</v>
      </c>
      <c r="H3">
        <v>1</v>
      </c>
      <c r="I3">
        <v>0</v>
      </c>
      <c r="J3" t="str">
        <f t="shared" si="1"/>
        <v>H</v>
      </c>
      <c r="K3">
        <v>9</v>
      </c>
      <c r="L3">
        <v>14</v>
      </c>
      <c r="M3">
        <v>5</v>
      </c>
      <c r="N3">
        <v>7</v>
      </c>
      <c r="O3">
        <v>11</v>
      </c>
      <c r="P3">
        <v>10</v>
      </c>
      <c r="Q3">
        <v>7</v>
      </c>
      <c r="R3">
        <v>5</v>
      </c>
      <c r="S3">
        <v>1</v>
      </c>
      <c r="T3">
        <v>0</v>
      </c>
      <c r="U3">
        <v>0</v>
      </c>
      <c r="V3">
        <v>0</v>
      </c>
      <c r="W3">
        <v>2.37</v>
      </c>
      <c r="X3">
        <v>3.25</v>
      </c>
      <c r="Y3">
        <v>3</v>
      </c>
      <c r="Z3">
        <v>2.4</v>
      </c>
      <c r="AA3">
        <v>3.3</v>
      </c>
      <c r="AB3">
        <v>3</v>
      </c>
      <c r="AC3">
        <v>2.4</v>
      </c>
      <c r="AD3">
        <v>3.3</v>
      </c>
      <c r="AE3">
        <v>2.95</v>
      </c>
      <c r="AF3">
        <v>2.5099999999999998</v>
      </c>
      <c r="AG3">
        <v>3.32</v>
      </c>
      <c r="AH3">
        <v>3.06</v>
      </c>
      <c r="AI3">
        <v>2.4500000000000002</v>
      </c>
      <c r="AJ3">
        <v>3.25</v>
      </c>
      <c r="AK3">
        <v>2.9</v>
      </c>
      <c r="AL3">
        <v>2.5</v>
      </c>
      <c r="AM3">
        <v>3.3</v>
      </c>
      <c r="AN3">
        <v>3</v>
      </c>
      <c r="AO3">
        <v>41</v>
      </c>
      <c r="AP3">
        <v>2.65</v>
      </c>
      <c r="AQ3">
        <v>2.4700000000000002</v>
      </c>
      <c r="AR3">
        <v>3.36</v>
      </c>
      <c r="AS3">
        <v>3.24</v>
      </c>
      <c r="AT3">
        <v>3.13</v>
      </c>
      <c r="AU3">
        <v>2.97</v>
      </c>
      <c r="AV3">
        <v>38</v>
      </c>
      <c r="AW3">
        <v>2.13</v>
      </c>
      <c r="AX3">
        <v>2.0499999999999998</v>
      </c>
      <c r="AY3">
        <v>1.84</v>
      </c>
      <c r="AZ3">
        <v>1.76</v>
      </c>
      <c r="BA3">
        <v>20</v>
      </c>
      <c r="BB3">
        <v>0</v>
      </c>
      <c r="BC3">
        <v>1.8</v>
      </c>
      <c r="BD3">
        <v>1.76</v>
      </c>
      <c r="BE3">
        <v>2.17</v>
      </c>
      <c r="BF3">
        <v>2.11</v>
      </c>
      <c r="BG3">
        <v>2.74</v>
      </c>
      <c r="BH3">
        <v>3.33</v>
      </c>
      <c r="BI3">
        <v>2.78</v>
      </c>
    </row>
    <row r="4" spans="1:61" s="6" customFormat="1" x14ac:dyDescent="0.2">
      <c r="A4" t="s">
        <v>552</v>
      </c>
      <c r="B4" s="4">
        <v>43337</v>
      </c>
      <c r="C4" t="s">
        <v>557</v>
      </c>
      <c r="D4" t="s">
        <v>558</v>
      </c>
      <c r="E4">
        <v>0</v>
      </c>
      <c r="F4">
        <v>2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22</v>
      </c>
      <c r="L4">
        <v>10</v>
      </c>
      <c r="M4">
        <v>6</v>
      </c>
      <c r="N4">
        <v>2</v>
      </c>
      <c r="O4">
        <v>7</v>
      </c>
      <c r="P4">
        <v>12</v>
      </c>
      <c r="Q4">
        <v>6</v>
      </c>
      <c r="R4">
        <v>4</v>
      </c>
      <c r="S4">
        <v>1</v>
      </c>
      <c r="T4">
        <v>2</v>
      </c>
      <c r="U4">
        <v>0</v>
      </c>
      <c r="V4">
        <v>0</v>
      </c>
      <c r="W4">
        <v>2.2999999999999998</v>
      </c>
      <c r="X4">
        <v>3.3</v>
      </c>
      <c r="Y4">
        <v>3.25</v>
      </c>
      <c r="Z4">
        <v>2.35</v>
      </c>
      <c r="AA4">
        <v>3.2</v>
      </c>
      <c r="AB4">
        <v>3.2</v>
      </c>
      <c r="AC4">
        <v>2.4</v>
      </c>
      <c r="AD4">
        <v>3.3</v>
      </c>
      <c r="AE4">
        <v>2.95</v>
      </c>
      <c r="AF4">
        <v>2.34</v>
      </c>
      <c r="AG4">
        <v>3.4</v>
      </c>
      <c r="AH4">
        <v>3.28</v>
      </c>
      <c r="AI4">
        <v>2.25</v>
      </c>
      <c r="AJ4">
        <v>3.3</v>
      </c>
      <c r="AK4">
        <v>3.2</v>
      </c>
      <c r="AL4">
        <v>2.38</v>
      </c>
      <c r="AM4">
        <v>3.3</v>
      </c>
      <c r="AN4">
        <v>3.2</v>
      </c>
      <c r="AO4">
        <v>41</v>
      </c>
      <c r="AP4">
        <v>2.4500000000000002</v>
      </c>
      <c r="AQ4">
        <v>2.34</v>
      </c>
      <c r="AR4">
        <v>3.4</v>
      </c>
      <c r="AS4">
        <v>3.25</v>
      </c>
      <c r="AT4">
        <v>3.31</v>
      </c>
      <c r="AU4">
        <v>3.19</v>
      </c>
      <c r="AV4">
        <v>38</v>
      </c>
      <c r="AW4">
        <v>2.23</v>
      </c>
      <c r="AX4">
        <v>2.15</v>
      </c>
      <c r="AY4">
        <v>1.75</v>
      </c>
      <c r="AZ4">
        <v>1.69</v>
      </c>
      <c r="BA4">
        <v>20</v>
      </c>
      <c r="BB4">
        <v>-0.25</v>
      </c>
      <c r="BC4">
        <v>2.02</v>
      </c>
      <c r="BD4">
        <v>1.99</v>
      </c>
      <c r="BE4">
        <v>1.92</v>
      </c>
      <c r="BF4">
        <v>1.88</v>
      </c>
      <c r="BG4">
        <v>2.52</v>
      </c>
      <c r="BH4">
        <v>3.3</v>
      </c>
      <c r="BI4">
        <v>3.07</v>
      </c>
    </row>
    <row r="5" spans="1:61" s="6" customFormat="1" x14ac:dyDescent="0.2">
      <c r="A5" t="s">
        <v>552</v>
      </c>
      <c r="B5" s="4">
        <v>43337</v>
      </c>
      <c r="C5" t="s">
        <v>559</v>
      </c>
      <c r="D5" t="s">
        <v>560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10</v>
      </c>
      <c r="L5">
        <v>12</v>
      </c>
      <c r="M5">
        <v>3</v>
      </c>
      <c r="N5">
        <v>3</v>
      </c>
      <c r="O5">
        <v>13</v>
      </c>
      <c r="P5">
        <v>10</v>
      </c>
      <c r="Q5">
        <v>8</v>
      </c>
      <c r="R5">
        <v>4</v>
      </c>
      <c r="S5">
        <v>2</v>
      </c>
      <c r="T5">
        <v>2</v>
      </c>
      <c r="U5">
        <v>0</v>
      </c>
      <c r="V5">
        <v>0</v>
      </c>
      <c r="W5">
        <v>2.04</v>
      </c>
      <c r="X5">
        <v>3.4</v>
      </c>
      <c r="Y5">
        <v>3.75</v>
      </c>
      <c r="Z5">
        <v>2.0499999999999998</v>
      </c>
      <c r="AA5">
        <v>3.4</v>
      </c>
      <c r="AB5">
        <v>3.7</v>
      </c>
      <c r="AC5">
        <v>2.1</v>
      </c>
      <c r="AD5">
        <v>3.4</v>
      </c>
      <c r="AE5">
        <v>3.5</v>
      </c>
      <c r="AF5">
        <v>2.0499999999999998</v>
      </c>
      <c r="AG5">
        <v>3.43</v>
      </c>
      <c r="AH5">
        <v>4.0599999999999996</v>
      </c>
      <c r="AI5">
        <v>2.0499999999999998</v>
      </c>
      <c r="AJ5">
        <v>3.4</v>
      </c>
      <c r="AK5">
        <v>3.6</v>
      </c>
      <c r="AL5">
        <v>2.0499999999999998</v>
      </c>
      <c r="AM5">
        <v>3.4</v>
      </c>
      <c r="AN5">
        <v>3.8</v>
      </c>
      <c r="AO5">
        <v>40</v>
      </c>
      <c r="AP5">
        <v>2.1</v>
      </c>
      <c r="AQ5">
        <v>2.04</v>
      </c>
      <c r="AR5">
        <v>3.49</v>
      </c>
      <c r="AS5">
        <v>3.37</v>
      </c>
      <c r="AT5">
        <v>4.0599999999999996</v>
      </c>
      <c r="AU5">
        <v>3.83</v>
      </c>
      <c r="AV5">
        <v>37</v>
      </c>
      <c r="AW5">
        <v>2.12</v>
      </c>
      <c r="AX5">
        <v>2.0499999999999998</v>
      </c>
      <c r="AY5">
        <v>1.83</v>
      </c>
      <c r="AZ5">
        <v>1.76</v>
      </c>
      <c r="BA5">
        <v>20</v>
      </c>
      <c r="BB5">
        <v>-0.25</v>
      </c>
      <c r="BC5">
        <v>1.78</v>
      </c>
      <c r="BD5">
        <v>1.74</v>
      </c>
      <c r="BE5">
        <v>2.21</v>
      </c>
      <c r="BF5">
        <v>2.14</v>
      </c>
      <c r="BG5">
        <v>1.79</v>
      </c>
      <c r="BH5">
        <v>3.61</v>
      </c>
      <c r="BI5">
        <v>5.21</v>
      </c>
    </row>
    <row r="6" spans="1:61" s="6" customFormat="1" x14ac:dyDescent="0.2">
      <c r="A6" t="s">
        <v>552</v>
      </c>
      <c r="B6" s="4">
        <v>43337</v>
      </c>
      <c r="C6" t="s">
        <v>561</v>
      </c>
      <c r="D6" t="s">
        <v>562</v>
      </c>
      <c r="E6">
        <v>2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17</v>
      </c>
      <c r="L6">
        <v>13</v>
      </c>
      <c r="M6">
        <v>7</v>
      </c>
      <c r="N6">
        <v>3</v>
      </c>
      <c r="O6">
        <v>10</v>
      </c>
      <c r="P6">
        <v>10</v>
      </c>
      <c r="Q6">
        <v>9</v>
      </c>
      <c r="R6">
        <v>5</v>
      </c>
      <c r="S6">
        <v>1</v>
      </c>
      <c r="T6">
        <v>2</v>
      </c>
      <c r="U6">
        <v>0</v>
      </c>
      <c r="V6">
        <v>0</v>
      </c>
      <c r="W6">
        <v>2.8</v>
      </c>
      <c r="X6">
        <v>3.5</v>
      </c>
      <c r="Y6">
        <v>2.4500000000000002</v>
      </c>
      <c r="Z6">
        <v>2.85</v>
      </c>
      <c r="AA6">
        <v>3.5</v>
      </c>
      <c r="AB6">
        <v>2.4</v>
      </c>
      <c r="AC6">
        <v>2.8</v>
      </c>
      <c r="AD6">
        <v>3.4</v>
      </c>
      <c r="AE6">
        <v>2.5</v>
      </c>
      <c r="AF6">
        <v>2.89</v>
      </c>
      <c r="AG6">
        <v>3.69</v>
      </c>
      <c r="AH6">
        <v>2.4700000000000002</v>
      </c>
      <c r="AI6">
        <v>2.62</v>
      </c>
      <c r="AJ6">
        <v>3.7</v>
      </c>
      <c r="AK6">
        <v>2.4500000000000002</v>
      </c>
      <c r="AL6">
        <v>2.8</v>
      </c>
      <c r="AM6">
        <v>3.7</v>
      </c>
      <c r="AN6">
        <v>2.4</v>
      </c>
      <c r="AO6">
        <v>41</v>
      </c>
      <c r="AP6">
        <v>2.96</v>
      </c>
      <c r="AQ6">
        <v>2.82</v>
      </c>
      <c r="AR6">
        <v>3.72</v>
      </c>
      <c r="AS6">
        <v>3.55</v>
      </c>
      <c r="AT6">
        <v>2.52</v>
      </c>
      <c r="AU6">
        <v>2.42</v>
      </c>
      <c r="AV6">
        <v>37</v>
      </c>
      <c r="AW6">
        <v>1.64</v>
      </c>
      <c r="AX6">
        <v>1.6</v>
      </c>
      <c r="AY6">
        <v>2.5</v>
      </c>
      <c r="AZ6">
        <v>2.3199999999999998</v>
      </c>
      <c r="BA6">
        <v>20</v>
      </c>
      <c r="BB6">
        <v>0</v>
      </c>
      <c r="BC6">
        <v>2.13</v>
      </c>
      <c r="BD6">
        <v>2.0699999999999998</v>
      </c>
      <c r="BE6">
        <v>1.84</v>
      </c>
      <c r="BF6">
        <v>1.78</v>
      </c>
      <c r="BG6">
        <v>2.63</v>
      </c>
      <c r="BH6">
        <v>3.7</v>
      </c>
      <c r="BI6">
        <v>2.69</v>
      </c>
    </row>
    <row r="7" spans="1:61" s="6" customFormat="1" x14ac:dyDescent="0.2">
      <c r="A7" t="s">
        <v>552</v>
      </c>
      <c r="B7" s="4">
        <v>43337</v>
      </c>
      <c r="C7" t="s">
        <v>563</v>
      </c>
      <c r="D7" t="s">
        <v>564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15</v>
      </c>
      <c r="L7">
        <v>13</v>
      </c>
      <c r="M7">
        <v>3</v>
      </c>
      <c r="N7">
        <v>4</v>
      </c>
      <c r="O7">
        <v>5</v>
      </c>
      <c r="P7">
        <v>6</v>
      </c>
      <c r="Q7">
        <v>4</v>
      </c>
      <c r="R7">
        <v>3</v>
      </c>
      <c r="S7">
        <v>0</v>
      </c>
      <c r="T7">
        <v>0</v>
      </c>
      <c r="U7">
        <v>0</v>
      </c>
      <c r="V7">
        <v>0</v>
      </c>
      <c r="W7">
        <v>1.85</v>
      </c>
      <c r="X7">
        <v>3.6</v>
      </c>
      <c r="Y7">
        <v>4</v>
      </c>
      <c r="Z7">
        <v>1.87</v>
      </c>
      <c r="AA7">
        <v>3.75</v>
      </c>
      <c r="AB7">
        <v>4</v>
      </c>
      <c r="AC7">
        <v>1.9</v>
      </c>
      <c r="AD7">
        <v>3.5</v>
      </c>
      <c r="AE7">
        <v>4.0999999999999996</v>
      </c>
      <c r="AF7">
        <v>1.93</v>
      </c>
      <c r="AG7">
        <v>3.79</v>
      </c>
      <c r="AH7">
        <v>4.0999999999999996</v>
      </c>
      <c r="AI7">
        <v>1.85</v>
      </c>
      <c r="AJ7">
        <v>3.6</v>
      </c>
      <c r="AK7">
        <v>4</v>
      </c>
      <c r="AL7">
        <v>1.9</v>
      </c>
      <c r="AM7">
        <v>3.8</v>
      </c>
      <c r="AN7">
        <v>4</v>
      </c>
      <c r="AO7">
        <v>41</v>
      </c>
      <c r="AP7">
        <v>1.97</v>
      </c>
      <c r="AQ7">
        <v>1.9</v>
      </c>
      <c r="AR7">
        <v>3.85</v>
      </c>
      <c r="AS7">
        <v>3.68</v>
      </c>
      <c r="AT7">
        <v>4.12</v>
      </c>
      <c r="AU7">
        <v>3.95</v>
      </c>
      <c r="AV7">
        <v>38</v>
      </c>
      <c r="AW7">
        <v>1.76</v>
      </c>
      <c r="AX7">
        <v>1.71</v>
      </c>
      <c r="AY7">
        <v>2.2200000000000002</v>
      </c>
      <c r="AZ7">
        <v>2.12</v>
      </c>
      <c r="BA7">
        <v>20</v>
      </c>
      <c r="BB7">
        <v>-1</v>
      </c>
      <c r="BC7">
        <v>2.88</v>
      </c>
      <c r="BD7">
        <v>2.65</v>
      </c>
      <c r="BE7">
        <v>1.55</v>
      </c>
      <c r="BF7">
        <v>1.49</v>
      </c>
      <c r="BG7">
        <v>1.74</v>
      </c>
      <c r="BH7">
        <v>4.21</v>
      </c>
      <c r="BI7">
        <v>4.71</v>
      </c>
    </row>
    <row r="8" spans="1:61" s="6" customFormat="1" x14ac:dyDescent="0.2">
      <c r="A8" t="s">
        <v>552</v>
      </c>
      <c r="B8" s="4">
        <v>43337</v>
      </c>
      <c r="C8" t="s">
        <v>565</v>
      </c>
      <c r="D8" t="s">
        <v>566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9</v>
      </c>
      <c r="M8">
        <v>7</v>
      </c>
      <c r="N8">
        <v>4</v>
      </c>
      <c r="O8">
        <v>16</v>
      </c>
      <c r="P8">
        <v>11</v>
      </c>
      <c r="Q8">
        <v>7</v>
      </c>
      <c r="R8">
        <v>2</v>
      </c>
      <c r="S8">
        <v>5</v>
      </c>
      <c r="T8">
        <v>3</v>
      </c>
      <c r="U8">
        <v>0</v>
      </c>
      <c r="V8">
        <v>1</v>
      </c>
      <c r="W8">
        <v>3.1</v>
      </c>
      <c r="X8">
        <v>3.3</v>
      </c>
      <c r="Y8">
        <v>2.37</v>
      </c>
      <c r="Z8">
        <v>3</v>
      </c>
      <c r="AA8">
        <v>3.3</v>
      </c>
      <c r="AB8">
        <v>2.4</v>
      </c>
      <c r="AC8">
        <v>2.85</v>
      </c>
      <c r="AD8">
        <v>3.3</v>
      </c>
      <c r="AE8">
        <v>2.5</v>
      </c>
      <c r="AF8">
        <v>3.36</v>
      </c>
      <c r="AG8">
        <v>3.25</v>
      </c>
      <c r="AH8">
        <v>2.37</v>
      </c>
      <c r="AI8">
        <v>3.2</v>
      </c>
      <c r="AJ8">
        <v>3.2</v>
      </c>
      <c r="AK8">
        <v>2.2999999999999998</v>
      </c>
      <c r="AL8">
        <v>3.2</v>
      </c>
      <c r="AM8">
        <v>3.3</v>
      </c>
      <c r="AN8">
        <v>2.38</v>
      </c>
      <c r="AO8">
        <v>41</v>
      </c>
      <c r="AP8">
        <v>3.39</v>
      </c>
      <c r="AQ8">
        <v>3.19</v>
      </c>
      <c r="AR8">
        <v>3.35</v>
      </c>
      <c r="AS8">
        <v>3.21</v>
      </c>
      <c r="AT8">
        <v>2.5</v>
      </c>
      <c r="AU8">
        <v>2.36</v>
      </c>
      <c r="AV8">
        <v>38</v>
      </c>
      <c r="AW8">
        <v>2.27</v>
      </c>
      <c r="AX8">
        <v>2.17</v>
      </c>
      <c r="AY8">
        <v>1.75</v>
      </c>
      <c r="AZ8">
        <v>1.68</v>
      </c>
      <c r="BA8">
        <v>20</v>
      </c>
      <c r="BB8">
        <v>0.25</v>
      </c>
      <c r="BC8">
        <v>1.9</v>
      </c>
      <c r="BD8">
        <v>1.86</v>
      </c>
      <c r="BE8">
        <v>2.04</v>
      </c>
      <c r="BF8">
        <v>2</v>
      </c>
      <c r="BG8">
        <v>3.23</v>
      </c>
      <c r="BH8">
        <v>3.2</v>
      </c>
      <c r="BI8">
        <v>2.48</v>
      </c>
    </row>
    <row r="9" spans="1:61" s="6" customFormat="1" x14ac:dyDescent="0.2">
      <c r="A9" t="s">
        <v>552</v>
      </c>
      <c r="B9" s="4">
        <v>43338</v>
      </c>
      <c r="C9" t="s">
        <v>567</v>
      </c>
      <c r="D9" t="s">
        <v>568</v>
      </c>
      <c r="E9">
        <v>4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10</v>
      </c>
      <c r="L9">
        <v>10</v>
      </c>
      <c r="M9">
        <v>5</v>
      </c>
      <c r="N9">
        <v>7</v>
      </c>
      <c r="O9">
        <v>8</v>
      </c>
      <c r="P9">
        <v>11</v>
      </c>
      <c r="Q9">
        <v>7</v>
      </c>
      <c r="R9">
        <v>9</v>
      </c>
      <c r="S9">
        <v>2</v>
      </c>
      <c r="T9">
        <v>2</v>
      </c>
      <c r="U9">
        <v>0</v>
      </c>
      <c r="V9">
        <v>0</v>
      </c>
      <c r="W9">
        <v>1.72</v>
      </c>
      <c r="X9">
        <v>3.8</v>
      </c>
      <c r="Y9">
        <v>4.75</v>
      </c>
      <c r="Z9">
        <v>1.75</v>
      </c>
      <c r="AA9">
        <v>3.8</v>
      </c>
      <c r="AB9">
        <v>4.5999999999999996</v>
      </c>
      <c r="AC9">
        <v>1.8</v>
      </c>
      <c r="AD9">
        <v>3.6</v>
      </c>
      <c r="AE9">
        <v>4.5</v>
      </c>
      <c r="AF9">
        <v>1.79</v>
      </c>
      <c r="AG9">
        <v>4.05</v>
      </c>
      <c r="AH9">
        <v>4.57</v>
      </c>
      <c r="AI9">
        <v>1.75</v>
      </c>
      <c r="AJ9">
        <v>4</v>
      </c>
      <c r="AK9">
        <v>4.2</v>
      </c>
      <c r="AL9">
        <v>1.8</v>
      </c>
      <c r="AM9">
        <v>4</v>
      </c>
      <c r="AN9">
        <v>4.3</v>
      </c>
      <c r="AO9">
        <v>41</v>
      </c>
      <c r="AP9">
        <v>1.81</v>
      </c>
      <c r="AQ9">
        <v>1.76</v>
      </c>
      <c r="AR9">
        <v>4.13</v>
      </c>
      <c r="AS9">
        <v>3.92</v>
      </c>
      <c r="AT9">
        <v>4.75</v>
      </c>
      <c r="AU9">
        <v>4.45</v>
      </c>
      <c r="AV9">
        <v>36</v>
      </c>
      <c r="AW9">
        <v>1.58</v>
      </c>
      <c r="AX9">
        <v>1.53</v>
      </c>
      <c r="AY9">
        <v>2.57</v>
      </c>
      <c r="AZ9">
        <v>2.46</v>
      </c>
      <c r="BA9">
        <v>22</v>
      </c>
      <c r="BB9">
        <v>-1</v>
      </c>
      <c r="BC9">
        <v>2.41</v>
      </c>
      <c r="BD9">
        <v>2.2999999999999998</v>
      </c>
      <c r="BE9">
        <v>1.7</v>
      </c>
      <c r="BF9">
        <v>1.64</v>
      </c>
      <c r="BG9">
        <v>1.74</v>
      </c>
      <c r="BH9">
        <v>4.1100000000000003</v>
      </c>
      <c r="BI9">
        <v>4.7699999999999996</v>
      </c>
    </row>
    <row r="10" spans="1:61" s="6" customFormat="1" x14ac:dyDescent="0.2">
      <c r="A10" t="s">
        <v>552</v>
      </c>
      <c r="B10" s="4">
        <v>43338</v>
      </c>
      <c r="C10" t="s">
        <v>569</v>
      </c>
      <c r="D10" t="s">
        <v>570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>
        <v>8</v>
      </c>
      <c r="L10">
        <v>12</v>
      </c>
      <c r="M10">
        <v>3</v>
      </c>
      <c r="N10">
        <v>3</v>
      </c>
      <c r="O10">
        <v>15</v>
      </c>
      <c r="P10">
        <v>6</v>
      </c>
      <c r="Q10">
        <v>6</v>
      </c>
      <c r="R10">
        <v>3</v>
      </c>
      <c r="S10">
        <v>1</v>
      </c>
      <c r="T10">
        <v>2</v>
      </c>
      <c r="U10">
        <v>0</v>
      </c>
      <c r="V10">
        <v>0</v>
      </c>
      <c r="W10">
        <v>2.7</v>
      </c>
      <c r="X10">
        <v>3.25</v>
      </c>
      <c r="Y10">
        <v>2.7</v>
      </c>
      <c r="Z10">
        <v>2.8</v>
      </c>
      <c r="AA10">
        <v>3.25</v>
      </c>
      <c r="AB10">
        <v>2.6</v>
      </c>
      <c r="AC10">
        <v>2.65</v>
      </c>
      <c r="AD10">
        <v>3.3</v>
      </c>
      <c r="AE10">
        <v>2.65</v>
      </c>
      <c r="AF10">
        <v>2.92</v>
      </c>
      <c r="AG10">
        <v>3.22</v>
      </c>
      <c r="AH10">
        <v>2.67</v>
      </c>
      <c r="AI10">
        <v>2.75</v>
      </c>
      <c r="AJ10">
        <v>3.2</v>
      </c>
      <c r="AK10">
        <v>2.62</v>
      </c>
      <c r="AL10">
        <v>2.75</v>
      </c>
      <c r="AM10">
        <v>3.25</v>
      </c>
      <c r="AN10">
        <v>2.7</v>
      </c>
      <c r="AO10">
        <v>41</v>
      </c>
      <c r="AP10">
        <v>2.92</v>
      </c>
      <c r="AQ10">
        <v>2.76</v>
      </c>
      <c r="AR10">
        <v>3.31</v>
      </c>
      <c r="AS10">
        <v>3.18</v>
      </c>
      <c r="AT10">
        <v>2.8</v>
      </c>
      <c r="AU10">
        <v>2.67</v>
      </c>
      <c r="AV10">
        <v>38</v>
      </c>
      <c r="AW10">
        <v>2.2400000000000002</v>
      </c>
      <c r="AX10">
        <v>2.12</v>
      </c>
      <c r="AY10">
        <v>1.77</v>
      </c>
      <c r="AZ10">
        <v>1.71</v>
      </c>
      <c r="BA10">
        <v>20</v>
      </c>
      <c r="BB10">
        <v>0</v>
      </c>
      <c r="BC10">
        <v>2.02</v>
      </c>
      <c r="BD10">
        <v>1.95</v>
      </c>
      <c r="BE10">
        <v>1.95</v>
      </c>
      <c r="BF10">
        <v>1.9</v>
      </c>
      <c r="BG10">
        <v>2.93</v>
      </c>
      <c r="BH10">
        <v>3.28</v>
      </c>
      <c r="BI10">
        <v>2.63</v>
      </c>
    </row>
    <row r="11" spans="1:61" s="6" customFormat="1" x14ac:dyDescent="0.2">
      <c r="A11" t="s">
        <v>552</v>
      </c>
      <c r="B11" s="4">
        <v>43343</v>
      </c>
      <c r="C11" t="s">
        <v>564</v>
      </c>
      <c r="D11" t="s">
        <v>567</v>
      </c>
      <c r="E11">
        <v>0</v>
      </c>
      <c r="F11">
        <v>0</v>
      </c>
      <c r="G11" t="str">
        <f t="shared" ref="G11:G28" si="2">IF(OR(E11="",F11=""),"",IF(E11&gt;F11,"H",IF(E11=F11,"D","A")))</f>
        <v>D</v>
      </c>
      <c r="H11">
        <v>0</v>
      </c>
      <c r="I11">
        <v>0</v>
      </c>
      <c r="J11" t="str">
        <f t="shared" ref="J11:J28" si="3">IF(OR(H11="",I11=""),"",IF(H11&gt;I11,"H",IF(H11=I11,"D","A")))</f>
        <v>D</v>
      </c>
      <c r="K11">
        <v>7</v>
      </c>
      <c r="L11">
        <v>8</v>
      </c>
      <c r="M11">
        <v>0</v>
      </c>
      <c r="N11">
        <v>3</v>
      </c>
      <c r="O11">
        <v>11</v>
      </c>
      <c r="P11">
        <v>5</v>
      </c>
      <c r="Q11">
        <v>4</v>
      </c>
      <c r="R11">
        <v>1</v>
      </c>
      <c r="S11">
        <v>0</v>
      </c>
      <c r="T11">
        <v>0</v>
      </c>
      <c r="U11">
        <v>0</v>
      </c>
      <c r="V11">
        <v>0</v>
      </c>
      <c r="W11">
        <v>5.5</v>
      </c>
      <c r="X11">
        <v>4.33</v>
      </c>
      <c r="Y11">
        <v>1.57</v>
      </c>
      <c r="Z11">
        <v>5.5</v>
      </c>
      <c r="AA11">
        <v>4.33</v>
      </c>
      <c r="AB11">
        <v>1.57</v>
      </c>
      <c r="AC11">
        <v>5.5</v>
      </c>
      <c r="AD11">
        <v>4</v>
      </c>
      <c r="AE11">
        <v>1.6</v>
      </c>
      <c r="AF11">
        <v>5.44</v>
      </c>
      <c r="AG11">
        <v>4.25</v>
      </c>
      <c r="AH11">
        <v>1.65</v>
      </c>
      <c r="AI11">
        <v>4.8</v>
      </c>
      <c r="AJ11">
        <v>4.33</v>
      </c>
      <c r="AK11">
        <v>1.62</v>
      </c>
      <c r="AL11">
        <v>5.2</v>
      </c>
      <c r="AM11">
        <v>4.4000000000000004</v>
      </c>
      <c r="AN11">
        <v>1.62</v>
      </c>
      <c r="AO11">
        <v>36</v>
      </c>
      <c r="AP11">
        <v>5.65</v>
      </c>
      <c r="AQ11">
        <v>5.34</v>
      </c>
      <c r="AR11">
        <v>4.5</v>
      </c>
      <c r="AS11">
        <v>4.26</v>
      </c>
      <c r="AT11">
        <v>1.65</v>
      </c>
      <c r="AU11">
        <v>1.6</v>
      </c>
      <c r="AV11">
        <v>35</v>
      </c>
      <c r="AW11">
        <v>1.61</v>
      </c>
      <c r="AX11">
        <v>1.56</v>
      </c>
      <c r="AY11">
        <v>2.4900000000000002</v>
      </c>
      <c r="AZ11">
        <v>2.4</v>
      </c>
      <c r="BA11">
        <v>20</v>
      </c>
      <c r="BB11">
        <v>1</v>
      </c>
      <c r="BC11">
        <v>1.89</v>
      </c>
      <c r="BD11">
        <v>1.84</v>
      </c>
      <c r="BE11">
        <v>2.08</v>
      </c>
      <c r="BF11">
        <v>2.0099999999999998</v>
      </c>
      <c r="BG11">
        <v>5.25</v>
      </c>
      <c r="BH11">
        <v>4.16</v>
      </c>
      <c r="BI11">
        <v>1.68</v>
      </c>
    </row>
    <row r="12" spans="1:61" s="6" customFormat="1" x14ac:dyDescent="0.2">
      <c r="A12" t="s">
        <v>552</v>
      </c>
      <c r="B12" s="4">
        <v>43344</v>
      </c>
      <c r="C12" t="s">
        <v>556</v>
      </c>
      <c r="D12" t="s">
        <v>561</v>
      </c>
      <c r="E12">
        <v>1</v>
      </c>
      <c r="F12">
        <v>1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18</v>
      </c>
      <c r="L12">
        <v>7</v>
      </c>
      <c r="M12">
        <v>7</v>
      </c>
      <c r="N12">
        <v>2</v>
      </c>
      <c r="O12">
        <v>12</v>
      </c>
      <c r="P12">
        <v>12</v>
      </c>
      <c r="Q12">
        <v>9</v>
      </c>
      <c r="R12">
        <v>4</v>
      </c>
      <c r="S12">
        <v>1</v>
      </c>
      <c r="T12">
        <v>2</v>
      </c>
      <c r="U12">
        <v>0</v>
      </c>
      <c r="V12">
        <v>0</v>
      </c>
      <c r="W12">
        <v>2.62</v>
      </c>
      <c r="X12">
        <v>3.4</v>
      </c>
      <c r="Y12">
        <v>2.7</v>
      </c>
      <c r="Z12">
        <v>2.65</v>
      </c>
      <c r="AA12">
        <v>3.4</v>
      </c>
      <c r="AB12">
        <v>2.65</v>
      </c>
      <c r="AC12">
        <v>2.65</v>
      </c>
      <c r="AD12">
        <v>3.4</v>
      </c>
      <c r="AE12">
        <v>2.65</v>
      </c>
      <c r="AF12">
        <v>2.64</v>
      </c>
      <c r="AG12">
        <v>3.41</v>
      </c>
      <c r="AH12">
        <v>2.83</v>
      </c>
      <c r="AI12">
        <v>2.6</v>
      </c>
      <c r="AJ12">
        <v>3.4</v>
      </c>
      <c r="AK12">
        <v>2.62</v>
      </c>
      <c r="AL12">
        <v>2.63</v>
      </c>
      <c r="AM12">
        <v>3.4</v>
      </c>
      <c r="AN12">
        <v>2.75</v>
      </c>
      <c r="AO12">
        <v>38</v>
      </c>
      <c r="AP12">
        <v>2.78</v>
      </c>
      <c r="AQ12">
        <v>2.63</v>
      </c>
      <c r="AR12">
        <v>3.45</v>
      </c>
      <c r="AS12">
        <v>3.34</v>
      </c>
      <c r="AT12">
        <v>2.87</v>
      </c>
      <c r="AU12">
        <v>2.73</v>
      </c>
      <c r="AV12">
        <v>37</v>
      </c>
      <c r="AW12">
        <v>1.97</v>
      </c>
      <c r="AX12">
        <v>1.88</v>
      </c>
      <c r="AY12">
        <v>1.98</v>
      </c>
      <c r="AZ12">
        <v>1.92</v>
      </c>
      <c r="BA12">
        <v>20</v>
      </c>
      <c r="BB12">
        <v>0</v>
      </c>
      <c r="BC12">
        <v>1.94</v>
      </c>
      <c r="BD12">
        <v>1.9</v>
      </c>
      <c r="BE12">
        <v>2.0099999999999998</v>
      </c>
      <c r="BF12">
        <v>1.96</v>
      </c>
      <c r="BG12">
        <v>2.65</v>
      </c>
      <c r="BH12">
        <v>3.52</v>
      </c>
      <c r="BI12">
        <v>2.75</v>
      </c>
    </row>
    <row r="13" spans="1:61" s="6" customFormat="1" x14ac:dyDescent="0.2">
      <c r="A13" t="s">
        <v>552</v>
      </c>
      <c r="B13" s="4">
        <v>43344</v>
      </c>
      <c r="C13" t="s">
        <v>558</v>
      </c>
      <c r="D13" t="s">
        <v>563</v>
      </c>
      <c r="E13">
        <v>1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5</v>
      </c>
      <c r="L13">
        <v>11</v>
      </c>
      <c r="M13">
        <v>1</v>
      </c>
      <c r="N13">
        <v>6</v>
      </c>
      <c r="O13">
        <v>6</v>
      </c>
      <c r="P13">
        <v>11</v>
      </c>
      <c r="Q13">
        <v>8</v>
      </c>
      <c r="R13">
        <v>3</v>
      </c>
      <c r="S13">
        <v>1</v>
      </c>
      <c r="T13">
        <v>2</v>
      </c>
      <c r="U13">
        <v>1</v>
      </c>
      <c r="V13">
        <v>0</v>
      </c>
      <c r="W13">
        <v>2.4</v>
      </c>
      <c r="X13">
        <v>3.5</v>
      </c>
      <c r="Y13">
        <v>2.9</v>
      </c>
      <c r="Z13">
        <v>2.4500000000000002</v>
      </c>
      <c r="AA13">
        <v>3.4</v>
      </c>
      <c r="AB13">
        <v>2.85</v>
      </c>
      <c r="AC13">
        <v>2.2999999999999998</v>
      </c>
      <c r="AD13">
        <v>3.3</v>
      </c>
      <c r="AE13">
        <v>3.15</v>
      </c>
      <c r="AF13">
        <v>2.4700000000000002</v>
      </c>
      <c r="AG13">
        <v>3.47</v>
      </c>
      <c r="AH13">
        <v>2.97</v>
      </c>
      <c r="AI13">
        <v>2.4500000000000002</v>
      </c>
      <c r="AJ13">
        <v>3.3</v>
      </c>
      <c r="AK13">
        <v>2.88</v>
      </c>
      <c r="AL13">
        <v>2.4</v>
      </c>
      <c r="AM13">
        <v>3.5</v>
      </c>
      <c r="AN13">
        <v>3</v>
      </c>
      <c r="AO13">
        <v>37</v>
      </c>
      <c r="AP13">
        <v>2.52</v>
      </c>
      <c r="AQ13">
        <v>2.42</v>
      </c>
      <c r="AR13">
        <v>3.5</v>
      </c>
      <c r="AS13">
        <v>3.4</v>
      </c>
      <c r="AT13">
        <v>3.15</v>
      </c>
      <c r="AU13">
        <v>2.94</v>
      </c>
      <c r="AV13">
        <v>36</v>
      </c>
      <c r="AW13">
        <v>1.91</v>
      </c>
      <c r="AX13">
        <v>1.86</v>
      </c>
      <c r="AY13">
        <v>2.0299999999999998</v>
      </c>
      <c r="AZ13">
        <v>1.94</v>
      </c>
      <c r="BA13">
        <v>18</v>
      </c>
      <c r="BB13">
        <v>-0.25</v>
      </c>
      <c r="BC13">
        <v>2.13</v>
      </c>
      <c r="BD13">
        <v>2.08</v>
      </c>
      <c r="BE13">
        <v>1.84</v>
      </c>
      <c r="BF13">
        <v>1.81</v>
      </c>
      <c r="BG13">
        <v>2.42</v>
      </c>
      <c r="BH13">
        <v>3.53</v>
      </c>
      <c r="BI13">
        <v>3.03</v>
      </c>
    </row>
    <row r="14" spans="1:61" s="6" customFormat="1" x14ac:dyDescent="0.2">
      <c r="A14" t="s">
        <v>552</v>
      </c>
      <c r="B14" s="4">
        <v>43344</v>
      </c>
      <c r="C14" t="s">
        <v>554</v>
      </c>
      <c r="D14" t="s">
        <v>557</v>
      </c>
      <c r="E14">
        <v>3</v>
      </c>
      <c r="F14">
        <v>1</v>
      </c>
      <c r="G14" t="str">
        <f t="shared" si="2"/>
        <v>H</v>
      </c>
      <c r="H14">
        <v>0</v>
      </c>
      <c r="I14">
        <v>1</v>
      </c>
      <c r="J14" t="str">
        <f t="shared" si="3"/>
        <v>A</v>
      </c>
      <c r="K14">
        <v>20</v>
      </c>
      <c r="L14">
        <v>9</v>
      </c>
      <c r="M14">
        <v>7</v>
      </c>
      <c r="N14">
        <v>4</v>
      </c>
      <c r="O14">
        <v>13</v>
      </c>
      <c r="P14">
        <v>14</v>
      </c>
      <c r="Q14">
        <v>6</v>
      </c>
      <c r="R14">
        <v>4</v>
      </c>
      <c r="S14">
        <v>1</v>
      </c>
      <c r="T14">
        <v>2</v>
      </c>
      <c r="U14">
        <v>0</v>
      </c>
      <c r="V14">
        <v>0</v>
      </c>
      <c r="W14">
        <v>1.55</v>
      </c>
      <c r="X14">
        <v>4</v>
      </c>
      <c r="Y14">
        <v>6.5</v>
      </c>
      <c r="Z14">
        <v>1.6</v>
      </c>
      <c r="AA14">
        <v>4.0999999999999996</v>
      </c>
      <c r="AB14">
        <v>5.5</v>
      </c>
      <c r="AC14">
        <v>1.6</v>
      </c>
      <c r="AD14">
        <v>4.2</v>
      </c>
      <c r="AE14">
        <v>5.3</v>
      </c>
      <c r="AF14">
        <v>1.6</v>
      </c>
      <c r="AG14">
        <v>4.1900000000000004</v>
      </c>
      <c r="AH14">
        <v>6.14</v>
      </c>
      <c r="AI14">
        <v>1.6</v>
      </c>
      <c r="AJ14">
        <v>4.2</v>
      </c>
      <c r="AK14">
        <v>5</v>
      </c>
      <c r="AL14">
        <v>1.62</v>
      </c>
      <c r="AM14">
        <v>4.2</v>
      </c>
      <c r="AN14">
        <v>5.5</v>
      </c>
      <c r="AO14">
        <v>39</v>
      </c>
      <c r="AP14">
        <v>1.63</v>
      </c>
      <c r="AQ14">
        <v>1.59</v>
      </c>
      <c r="AR14">
        <v>4.33</v>
      </c>
      <c r="AS14">
        <v>4.12</v>
      </c>
      <c r="AT14">
        <v>6.5</v>
      </c>
      <c r="AU14">
        <v>5.71</v>
      </c>
      <c r="AV14">
        <v>37</v>
      </c>
      <c r="AW14">
        <v>1.72</v>
      </c>
      <c r="AX14">
        <v>1.66</v>
      </c>
      <c r="AY14">
        <v>2.29</v>
      </c>
      <c r="AZ14">
        <v>2.2200000000000002</v>
      </c>
      <c r="BA14">
        <v>23</v>
      </c>
      <c r="BB14">
        <v>-1</v>
      </c>
      <c r="BC14">
        <v>2.0299999999999998</v>
      </c>
      <c r="BD14">
        <v>1.98</v>
      </c>
      <c r="BE14">
        <v>1.91</v>
      </c>
      <c r="BF14">
        <v>1.87</v>
      </c>
      <c r="BG14">
        <v>1.52</v>
      </c>
      <c r="BH14">
        <v>4.59</v>
      </c>
      <c r="BI14">
        <v>6.6</v>
      </c>
    </row>
    <row r="15" spans="1:61" s="6" customFormat="1" x14ac:dyDescent="0.2">
      <c r="A15" t="s">
        <v>552</v>
      </c>
      <c r="B15" s="4">
        <v>43344</v>
      </c>
      <c r="C15" t="s">
        <v>562</v>
      </c>
      <c r="D15" t="s">
        <v>565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>
        <v>16</v>
      </c>
      <c r="L15">
        <v>12</v>
      </c>
      <c r="M15">
        <v>3</v>
      </c>
      <c r="N15">
        <v>5</v>
      </c>
      <c r="O15">
        <v>13</v>
      </c>
      <c r="P15">
        <v>13</v>
      </c>
      <c r="Q15">
        <v>5</v>
      </c>
      <c r="R15">
        <v>3</v>
      </c>
      <c r="S15">
        <v>3</v>
      </c>
      <c r="T15">
        <v>3</v>
      </c>
      <c r="U15">
        <v>0</v>
      </c>
      <c r="V15">
        <v>0</v>
      </c>
      <c r="W15">
        <v>1.61</v>
      </c>
      <c r="X15">
        <v>4.33</v>
      </c>
      <c r="Y15">
        <v>5</v>
      </c>
      <c r="Z15">
        <v>1.65</v>
      </c>
      <c r="AA15">
        <v>3.9</v>
      </c>
      <c r="AB15">
        <v>5.25</v>
      </c>
      <c r="AC15">
        <v>1.65</v>
      </c>
      <c r="AD15">
        <v>4.0999999999999996</v>
      </c>
      <c r="AE15">
        <v>5</v>
      </c>
      <c r="AF15">
        <v>1.64</v>
      </c>
      <c r="AG15">
        <v>4.2699999999999996</v>
      </c>
      <c r="AH15">
        <v>5.47</v>
      </c>
      <c r="AI15">
        <v>1.67</v>
      </c>
      <c r="AJ15">
        <v>4</v>
      </c>
      <c r="AK15">
        <v>4.75</v>
      </c>
      <c r="AL15">
        <v>1.67</v>
      </c>
      <c r="AM15">
        <v>4.33</v>
      </c>
      <c r="AN15">
        <v>4.8</v>
      </c>
      <c r="AO15">
        <v>39</v>
      </c>
      <c r="AP15">
        <v>1.7</v>
      </c>
      <c r="AQ15">
        <v>1.64</v>
      </c>
      <c r="AR15">
        <v>4.33</v>
      </c>
      <c r="AS15">
        <v>4.1100000000000003</v>
      </c>
      <c r="AT15">
        <v>5.5</v>
      </c>
      <c r="AU15">
        <v>5.12</v>
      </c>
      <c r="AV15">
        <v>36</v>
      </c>
      <c r="AW15">
        <v>1.63</v>
      </c>
      <c r="AX15">
        <v>1.58</v>
      </c>
      <c r="AY15">
        <v>2.44</v>
      </c>
      <c r="AZ15">
        <v>2.35</v>
      </c>
      <c r="BA15">
        <v>22</v>
      </c>
      <c r="BB15">
        <v>-1</v>
      </c>
      <c r="BC15">
        <v>2.14</v>
      </c>
      <c r="BD15">
        <v>2.08</v>
      </c>
      <c r="BE15">
        <v>1.82</v>
      </c>
      <c r="BF15">
        <v>1.77</v>
      </c>
      <c r="BG15">
        <v>1.67</v>
      </c>
      <c r="BH15">
        <v>3.9</v>
      </c>
      <c r="BI15">
        <v>5.86</v>
      </c>
    </row>
    <row r="16" spans="1:61" s="6" customFormat="1" x14ac:dyDescent="0.2">
      <c r="A16" t="s">
        <v>552</v>
      </c>
      <c r="B16" s="4">
        <v>43344</v>
      </c>
      <c r="C16" t="s">
        <v>560</v>
      </c>
      <c r="D16" t="s">
        <v>569</v>
      </c>
      <c r="E16">
        <v>1</v>
      </c>
      <c r="F16">
        <v>1</v>
      </c>
      <c r="G16" t="str">
        <f t="shared" si="2"/>
        <v>D</v>
      </c>
      <c r="H16">
        <v>0</v>
      </c>
      <c r="I16">
        <v>1</v>
      </c>
      <c r="J16" t="str">
        <f t="shared" si="3"/>
        <v>A</v>
      </c>
      <c r="K16">
        <v>19</v>
      </c>
      <c r="L16">
        <v>6</v>
      </c>
      <c r="M16">
        <v>4</v>
      </c>
      <c r="N16">
        <v>1</v>
      </c>
      <c r="O16">
        <v>10</v>
      </c>
      <c r="P16">
        <v>11</v>
      </c>
      <c r="Q16">
        <v>5</v>
      </c>
      <c r="R16">
        <v>1</v>
      </c>
      <c r="S16">
        <v>2</v>
      </c>
      <c r="T16">
        <v>2</v>
      </c>
      <c r="U16">
        <v>0</v>
      </c>
      <c r="V16">
        <v>0</v>
      </c>
      <c r="W16">
        <v>2.37</v>
      </c>
      <c r="X16">
        <v>3.3</v>
      </c>
      <c r="Y16">
        <v>3.1</v>
      </c>
      <c r="Z16">
        <v>2.35</v>
      </c>
      <c r="AA16">
        <v>3.3</v>
      </c>
      <c r="AB16">
        <v>3.1</v>
      </c>
      <c r="AC16">
        <v>2.4</v>
      </c>
      <c r="AD16">
        <v>3.3</v>
      </c>
      <c r="AE16">
        <v>2.95</v>
      </c>
      <c r="AF16">
        <v>2.37</v>
      </c>
      <c r="AG16">
        <v>3.23</v>
      </c>
      <c r="AH16">
        <v>3.39</v>
      </c>
      <c r="AI16">
        <v>2.2999999999999998</v>
      </c>
      <c r="AJ16">
        <v>3.2</v>
      </c>
      <c r="AK16">
        <v>3.2</v>
      </c>
      <c r="AL16">
        <v>2.38</v>
      </c>
      <c r="AM16">
        <v>3.3</v>
      </c>
      <c r="AN16">
        <v>3.2</v>
      </c>
      <c r="AO16">
        <v>37</v>
      </c>
      <c r="AP16">
        <v>2.42</v>
      </c>
      <c r="AQ16">
        <v>2.35</v>
      </c>
      <c r="AR16">
        <v>3.31</v>
      </c>
      <c r="AS16">
        <v>3.2</v>
      </c>
      <c r="AT16">
        <v>3.39</v>
      </c>
      <c r="AU16">
        <v>3.23</v>
      </c>
      <c r="AV16">
        <v>35</v>
      </c>
      <c r="AW16">
        <v>2.2599999999999998</v>
      </c>
      <c r="AX16">
        <v>2.19</v>
      </c>
      <c r="AY16">
        <v>1.74</v>
      </c>
      <c r="AZ16">
        <v>1.67</v>
      </c>
      <c r="BA16">
        <v>19</v>
      </c>
      <c r="BB16">
        <v>-0.25</v>
      </c>
      <c r="BC16">
        <v>2.04</v>
      </c>
      <c r="BD16">
        <v>2</v>
      </c>
      <c r="BE16">
        <v>1.9</v>
      </c>
      <c r="BF16">
        <v>1.87</v>
      </c>
      <c r="BG16">
        <v>2.72</v>
      </c>
      <c r="BH16">
        <v>3.36</v>
      </c>
      <c r="BI16">
        <v>2.77</v>
      </c>
    </row>
    <row r="17" spans="1:61" s="6" customFormat="1" x14ac:dyDescent="0.2">
      <c r="A17" t="s">
        <v>552</v>
      </c>
      <c r="B17" s="4">
        <v>43344</v>
      </c>
      <c r="C17" t="s">
        <v>570</v>
      </c>
      <c r="D17" t="s">
        <v>553</v>
      </c>
      <c r="E17">
        <v>0</v>
      </c>
      <c r="F17">
        <v>3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4</v>
      </c>
      <c r="L17">
        <v>20</v>
      </c>
      <c r="M17">
        <v>0</v>
      </c>
      <c r="N17">
        <v>6</v>
      </c>
      <c r="O17">
        <v>3</v>
      </c>
      <c r="P17">
        <v>5</v>
      </c>
      <c r="Q17">
        <v>0</v>
      </c>
      <c r="R17">
        <v>12</v>
      </c>
      <c r="S17">
        <v>0</v>
      </c>
      <c r="T17">
        <v>0</v>
      </c>
      <c r="U17">
        <v>0</v>
      </c>
      <c r="V17">
        <v>0</v>
      </c>
      <c r="W17">
        <v>11</v>
      </c>
      <c r="X17">
        <v>5.5</v>
      </c>
      <c r="Y17">
        <v>1.28</v>
      </c>
      <c r="Z17">
        <v>11</v>
      </c>
      <c r="AA17">
        <v>5.25</v>
      </c>
      <c r="AB17">
        <v>1.3</v>
      </c>
      <c r="AC17">
        <v>9.5</v>
      </c>
      <c r="AD17">
        <v>5.5</v>
      </c>
      <c r="AE17">
        <v>1.3</v>
      </c>
      <c r="AF17">
        <v>10.3</v>
      </c>
      <c r="AG17">
        <v>5.96</v>
      </c>
      <c r="AH17">
        <v>1.31</v>
      </c>
      <c r="AI17">
        <v>11</v>
      </c>
      <c r="AJ17">
        <v>4.8</v>
      </c>
      <c r="AK17">
        <v>1.3</v>
      </c>
      <c r="AL17">
        <v>11</v>
      </c>
      <c r="AM17">
        <v>5.75</v>
      </c>
      <c r="AN17">
        <v>1.29</v>
      </c>
      <c r="AO17">
        <v>39</v>
      </c>
      <c r="AP17">
        <v>11.6</v>
      </c>
      <c r="AQ17">
        <v>10.38</v>
      </c>
      <c r="AR17">
        <v>6</v>
      </c>
      <c r="AS17">
        <v>5.58</v>
      </c>
      <c r="AT17">
        <v>1.32</v>
      </c>
      <c r="AU17">
        <v>1.29</v>
      </c>
      <c r="AV17">
        <v>36</v>
      </c>
      <c r="AW17">
        <v>1.56</v>
      </c>
      <c r="AX17">
        <v>1.5</v>
      </c>
      <c r="AY17">
        <v>2.65</v>
      </c>
      <c r="AZ17">
        <v>2.5499999999999998</v>
      </c>
      <c r="BA17">
        <v>20</v>
      </c>
      <c r="BB17">
        <v>1.5</v>
      </c>
      <c r="BC17">
        <v>2.08</v>
      </c>
      <c r="BD17">
        <v>2.04</v>
      </c>
      <c r="BE17">
        <v>1.87</v>
      </c>
      <c r="BF17">
        <v>1.83</v>
      </c>
      <c r="BG17">
        <v>11.83</v>
      </c>
      <c r="BH17">
        <v>6.06</v>
      </c>
      <c r="BI17">
        <v>1.29</v>
      </c>
    </row>
    <row r="18" spans="1:61" s="6" customFormat="1" x14ac:dyDescent="0.2">
      <c r="A18" t="s">
        <v>552</v>
      </c>
      <c r="B18" s="4">
        <v>43345</v>
      </c>
      <c r="C18" t="s">
        <v>568</v>
      </c>
      <c r="D18" t="s">
        <v>555</v>
      </c>
      <c r="E18">
        <v>1</v>
      </c>
      <c r="F18">
        <v>1</v>
      </c>
      <c r="G18" t="str">
        <f t="shared" si="2"/>
        <v>D</v>
      </c>
      <c r="H18">
        <v>0</v>
      </c>
      <c r="I18">
        <v>0</v>
      </c>
      <c r="J18" t="str">
        <f t="shared" si="3"/>
        <v>D</v>
      </c>
      <c r="K18">
        <v>23</v>
      </c>
      <c r="L18">
        <v>14</v>
      </c>
      <c r="M18">
        <v>7</v>
      </c>
      <c r="N18">
        <v>8</v>
      </c>
      <c r="O18">
        <v>11</v>
      </c>
      <c r="P18">
        <v>15</v>
      </c>
      <c r="Q18">
        <v>3</v>
      </c>
      <c r="R18">
        <v>3</v>
      </c>
      <c r="S18">
        <v>1</v>
      </c>
      <c r="T18">
        <v>4</v>
      </c>
      <c r="U18">
        <v>0</v>
      </c>
      <c r="V18">
        <v>0</v>
      </c>
      <c r="W18">
        <v>1.4</v>
      </c>
      <c r="X18">
        <v>4.75</v>
      </c>
      <c r="Y18">
        <v>8</v>
      </c>
      <c r="Z18">
        <v>1.42</v>
      </c>
      <c r="AA18">
        <v>4.75</v>
      </c>
      <c r="AB18">
        <v>7.5</v>
      </c>
      <c r="AC18">
        <v>1.45</v>
      </c>
      <c r="AD18">
        <v>4.5</v>
      </c>
      <c r="AE18">
        <v>7.1</v>
      </c>
      <c r="AF18">
        <v>1.41</v>
      </c>
      <c r="AG18">
        <v>4.92</v>
      </c>
      <c r="AH18">
        <v>8.8699999999999992</v>
      </c>
      <c r="AI18">
        <v>1.4</v>
      </c>
      <c r="AJ18">
        <v>5</v>
      </c>
      <c r="AK18">
        <v>7</v>
      </c>
      <c r="AL18">
        <v>1.4</v>
      </c>
      <c r="AM18">
        <v>5</v>
      </c>
      <c r="AN18">
        <v>8</v>
      </c>
      <c r="AO18">
        <v>39</v>
      </c>
      <c r="AP18">
        <v>1.45</v>
      </c>
      <c r="AQ18">
        <v>1.4</v>
      </c>
      <c r="AR18">
        <v>5.07</v>
      </c>
      <c r="AS18">
        <v>4.8</v>
      </c>
      <c r="AT18">
        <v>9</v>
      </c>
      <c r="AU18">
        <v>7.96</v>
      </c>
      <c r="AV18">
        <v>35</v>
      </c>
      <c r="AW18">
        <v>1.65</v>
      </c>
      <c r="AX18">
        <v>1.6</v>
      </c>
      <c r="AY18">
        <v>2.44</v>
      </c>
      <c r="AZ18">
        <v>2.31</v>
      </c>
      <c r="BA18">
        <v>21</v>
      </c>
      <c r="BB18">
        <v>-1</v>
      </c>
      <c r="BC18">
        <v>1.67</v>
      </c>
      <c r="BD18">
        <v>1.62</v>
      </c>
      <c r="BE18">
        <v>2.4300000000000002</v>
      </c>
      <c r="BF18">
        <v>2.33</v>
      </c>
      <c r="BG18">
        <v>1.34</v>
      </c>
      <c r="BH18">
        <v>5.69</v>
      </c>
      <c r="BI18">
        <v>9.56</v>
      </c>
    </row>
    <row r="19" spans="1:61" s="6" customFormat="1" x14ac:dyDescent="0.2">
      <c r="A19" t="s">
        <v>552</v>
      </c>
      <c r="B19" s="4">
        <v>43345</v>
      </c>
      <c r="C19" t="s">
        <v>566</v>
      </c>
      <c r="D19" t="s">
        <v>559</v>
      </c>
      <c r="E19">
        <v>0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16</v>
      </c>
      <c r="L19">
        <v>5</v>
      </c>
      <c r="M19">
        <v>4</v>
      </c>
      <c r="N19">
        <v>3</v>
      </c>
      <c r="O19">
        <v>16</v>
      </c>
      <c r="P19">
        <v>15</v>
      </c>
      <c r="Q19">
        <v>9</v>
      </c>
      <c r="R19">
        <v>0</v>
      </c>
      <c r="S19">
        <v>1</v>
      </c>
      <c r="T19">
        <v>1</v>
      </c>
      <c r="U19">
        <v>1</v>
      </c>
      <c r="V19">
        <v>0</v>
      </c>
      <c r="W19">
        <v>1.75</v>
      </c>
      <c r="X19">
        <v>3.6</v>
      </c>
      <c r="Y19">
        <v>5</v>
      </c>
      <c r="Z19">
        <v>1.78</v>
      </c>
      <c r="AA19">
        <v>3.5</v>
      </c>
      <c r="AB19">
        <v>5</v>
      </c>
      <c r="AC19">
        <v>1.75</v>
      </c>
      <c r="AD19">
        <v>3.7</v>
      </c>
      <c r="AE19">
        <v>4.8</v>
      </c>
      <c r="AF19">
        <v>1.79</v>
      </c>
      <c r="AG19">
        <v>3.53</v>
      </c>
      <c r="AH19">
        <v>5.53</v>
      </c>
      <c r="AI19">
        <v>1.75</v>
      </c>
      <c r="AJ19">
        <v>3.6</v>
      </c>
      <c r="AK19">
        <v>4.75</v>
      </c>
      <c r="AL19">
        <v>1.8</v>
      </c>
      <c r="AM19">
        <v>3.6</v>
      </c>
      <c r="AN19">
        <v>4.8</v>
      </c>
      <c r="AO19">
        <v>38</v>
      </c>
      <c r="AP19">
        <v>1.84</v>
      </c>
      <c r="AQ19">
        <v>1.77</v>
      </c>
      <c r="AR19">
        <v>3.7</v>
      </c>
      <c r="AS19">
        <v>3.48</v>
      </c>
      <c r="AT19">
        <v>5.53</v>
      </c>
      <c r="AU19">
        <v>5.01</v>
      </c>
      <c r="AV19">
        <v>35</v>
      </c>
      <c r="AW19">
        <v>2.33</v>
      </c>
      <c r="AX19">
        <v>2.2599999999999998</v>
      </c>
      <c r="AY19">
        <v>1.69</v>
      </c>
      <c r="AZ19">
        <v>1.63</v>
      </c>
      <c r="BA19">
        <v>19</v>
      </c>
      <c r="BB19">
        <v>-0.75</v>
      </c>
      <c r="BC19">
        <v>2.08</v>
      </c>
      <c r="BD19">
        <v>2.04</v>
      </c>
      <c r="BE19">
        <v>1.86</v>
      </c>
      <c r="BF19">
        <v>1.83</v>
      </c>
      <c r="BG19">
        <v>1.69</v>
      </c>
      <c r="BH19">
        <v>3.65</v>
      </c>
      <c r="BI19">
        <v>6.2</v>
      </c>
    </row>
    <row r="20" spans="1:61" s="6" customFormat="1" x14ac:dyDescent="0.2">
      <c r="A20" t="s">
        <v>552</v>
      </c>
      <c r="B20" s="4">
        <v>43357</v>
      </c>
      <c r="C20" t="s">
        <v>567</v>
      </c>
      <c r="D20" t="s">
        <v>558</v>
      </c>
      <c r="E20">
        <v>3</v>
      </c>
      <c r="F20">
        <v>1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>
        <v>10</v>
      </c>
      <c r="L20">
        <v>5</v>
      </c>
      <c r="M20">
        <v>6</v>
      </c>
      <c r="N20">
        <v>2</v>
      </c>
      <c r="O20">
        <v>11</v>
      </c>
      <c r="P20">
        <v>11</v>
      </c>
      <c r="Q20">
        <v>7</v>
      </c>
      <c r="R20">
        <v>1</v>
      </c>
      <c r="S20">
        <v>0</v>
      </c>
      <c r="T20">
        <v>1</v>
      </c>
      <c r="U20">
        <v>0</v>
      </c>
      <c r="V20">
        <v>0</v>
      </c>
      <c r="W20">
        <v>1.4</v>
      </c>
      <c r="X20">
        <v>5</v>
      </c>
      <c r="Y20">
        <v>7.5</v>
      </c>
      <c r="Z20">
        <v>1.44</v>
      </c>
      <c r="AA20">
        <v>4.75</v>
      </c>
      <c r="AB20">
        <v>7</v>
      </c>
      <c r="AC20">
        <v>1.45</v>
      </c>
      <c r="AD20">
        <v>4.5</v>
      </c>
      <c r="AE20">
        <v>7</v>
      </c>
      <c r="AF20">
        <v>1.44</v>
      </c>
      <c r="AG20">
        <v>4.7699999999999996</v>
      </c>
      <c r="AH20">
        <v>8.02</v>
      </c>
      <c r="AI20">
        <v>1.4</v>
      </c>
      <c r="AJ20">
        <v>4.75</v>
      </c>
      <c r="AK20">
        <v>7.5</v>
      </c>
      <c r="AL20">
        <v>1.4</v>
      </c>
      <c r="AM20">
        <v>5</v>
      </c>
      <c r="AN20">
        <v>8</v>
      </c>
      <c r="AO20">
        <v>39</v>
      </c>
      <c r="AP20">
        <v>1.46</v>
      </c>
      <c r="AQ20">
        <v>1.42</v>
      </c>
      <c r="AR20">
        <v>5</v>
      </c>
      <c r="AS20">
        <v>4.74</v>
      </c>
      <c r="AT20">
        <v>8.4700000000000006</v>
      </c>
      <c r="AU20">
        <v>7.62</v>
      </c>
      <c r="AV20">
        <v>37</v>
      </c>
      <c r="AW20">
        <v>1.69</v>
      </c>
      <c r="AX20">
        <v>1.62</v>
      </c>
      <c r="AY20">
        <v>2.5499999999999998</v>
      </c>
      <c r="AZ20">
        <v>2.2799999999999998</v>
      </c>
      <c r="BA20">
        <v>24</v>
      </c>
      <c r="BB20">
        <v>-1</v>
      </c>
      <c r="BC20">
        <v>1.69</v>
      </c>
      <c r="BD20">
        <v>1.66</v>
      </c>
      <c r="BE20">
        <v>2.36</v>
      </c>
      <c r="BF20">
        <v>2.27</v>
      </c>
      <c r="BG20">
        <v>1.48</v>
      </c>
      <c r="BH20">
        <v>4.74</v>
      </c>
      <c r="BI20">
        <v>6.97</v>
      </c>
    </row>
    <row r="21" spans="1:61" s="6" customFormat="1" x14ac:dyDescent="0.2">
      <c r="A21" t="s">
        <v>552</v>
      </c>
      <c r="B21" s="4">
        <v>43358</v>
      </c>
      <c r="C21" t="s">
        <v>553</v>
      </c>
      <c r="D21" t="s">
        <v>562</v>
      </c>
      <c r="E21">
        <v>3</v>
      </c>
      <c r="F21">
        <v>1</v>
      </c>
      <c r="G21" t="str">
        <f t="shared" si="2"/>
        <v>H</v>
      </c>
      <c r="H21">
        <v>2</v>
      </c>
      <c r="I21">
        <v>1</v>
      </c>
      <c r="J21" t="str">
        <f t="shared" si="3"/>
        <v>H</v>
      </c>
      <c r="K21">
        <v>18</v>
      </c>
      <c r="L21">
        <v>3</v>
      </c>
      <c r="M21">
        <v>5</v>
      </c>
      <c r="N21">
        <v>1</v>
      </c>
      <c r="O21">
        <v>4</v>
      </c>
      <c r="P21">
        <v>12</v>
      </c>
      <c r="Q21">
        <v>9</v>
      </c>
      <c r="R21">
        <v>1</v>
      </c>
      <c r="S21">
        <v>0</v>
      </c>
      <c r="T21">
        <v>1</v>
      </c>
      <c r="U21">
        <v>0</v>
      </c>
      <c r="V21">
        <v>1</v>
      </c>
      <c r="W21">
        <v>1.2</v>
      </c>
      <c r="X21">
        <v>7</v>
      </c>
      <c r="Y21">
        <v>13</v>
      </c>
      <c r="Z21">
        <v>1.22</v>
      </c>
      <c r="AA21">
        <v>6.75</v>
      </c>
      <c r="AB21">
        <v>12.5</v>
      </c>
      <c r="AC21">
        <v>1.27</v>
      </c>
      <c r="AD21">
        <v>6</v>
      </c>
      <c r="AE21">
        <v>10</v>
      </c>
      <c r="AF21">
        <v>1.23</v>
      </c>
      <c r="AG21">
        <v>6.86</v>
      </c>
      <c r="AH21">
        <v>13.74</v>
      </c>
      <c r="AI21">
        <v>1.22</v>
      </c>
      <c r="AJ21">
        <v>6.5</v>
      </c>
      <c r="AK21">
        <v>11</v>
      </c>
      <c r="AL21">
        <v>1.25</v>
      </c>
      <c r="AM21">
        <v>7</v>
      </c>
      <c r="AN21">
        <v>12</v>
      </c>
      <c r="AO21">
        <v>39</v>
      </c>
      <c r="AP21">
        <v>1.27</v>
      </c>
      <c r="AQ21">
        <v>1.23</v>
      </c>
      <c r="AR21">
        <v>7</v>
      </c>
      <c r="AS21">
        <v>6.61</v>
      </c>
      <c r="AT21">
        <v>14</v>
      </c>
      <c r="AU21">
        <v>12.24</v>
      </c>
      <c r="AV21">
        <v>32</v>
      </c>
      <c r="AW21">
        <v>1.4</v>
      </c>
      <c r="AX21">
        <v>1.36</v>
      </c>
      <c r="AY21">
        <v>3.3</v>
      </c>
      <c r="AZ21">
        <v>3.08</v>
      </c>
      <c r="BA21">
        <v>25</v>
      </c>
      <c r="BB21">
        <v>-2</v>
      </c>
      <c r="BC21">
        <v>2.14</v>
      </c>
      <c r="BD21">
        <v>2.0499999999999998</v>
      </c>
      <c r="BE21">
        <v>1.92</v>
      </c>
      <c r="BF21">
        <v>1.81</v>
      </c>
      <c r="BG21">
        <v>1.17</v>
      </c>
      <c r="BH21">
        <v>8.8000000000000007</v>
      </c>
      <c r="BI21">
        <v>15.59</v>
      </c>
    </row>
    <row r="22" spans="1:61" s="6" customFormat="1" x14ac:dyDescent="0.2">
      <c r="A22" t="s">
        <v>552</v>
      </c>
      <c r="B22" s="4">
        <v>43358</v>
      </c>
      <c r="C22" t="s">
        <v>555</v>
      </c>
      <c r="D22" t="s">
        <v>554</v>
      </c>
      <c r="E22">
        <v>2</v>
      </c>
      <c r="F22">
        <v>1</v>
      </c>
      <c r="G22" t="str">
        <f t="shared" si="2"/>
        <v>H</v>
      </c>
      <c r="H22">
        <v>1</v>
      </c>
      <c r="I22">
        <v>0</v>
      </c>
      <c r="J22" t="str">
        <f t="shared" si="3"/>
        <v>H</v>
      </c>
      <c r="K22">
        <v>8</v>
      </c>
      <c r="L22">
        <v>18</v>
      </c>
      <c r="M22">
        <v>4</v>
      </c>
      <c r="N22">
        <v>5</v>
      </c>
      <c r="O22">
        <v>10</v>
      </c>
      <c r="P22">
        <v>19</v>
      </c>
      <c r="Q22">
        <v>0</v>
      </c>
      <c r="R22">
        <v>9</v>
      </c>
      <c r="S22">
        <v>1</v>
      </c>
      <c r="T22">
        <v>2</v>
      </c>
      <c r="U22">
        <v>0</v>
      </c>
      <c r="V22">
        <v>0</v>
      </c>
      <c r="W22">
        <v>4</v>
      </c>
      <c r="X22">
        <v>3.6</v>
      </c>
      <c r="Y22">
        <v>1.9</v>
      </c>
      <c r="Z22">
        <v>3.9</v>
      </c>
      <c r="AA22">
        <v>3.7</v>
      </c>
      <c r="AB22">
        <v>1.91</v>
      </c>
      <c r="AC22">
        <v>3.8</v>
      </c>
      <c r="AD22">
        <v>3.4</v>
      </c>
      <c r="AE22">
        <v>2</v>
      </c>
      <c r="AF22">
        <v>4.0599999999999996</v>
      </c>
      <c r="AG22">
        <v>3.92</v>
      </c>
      <c r="AH22">
        <v>1.89</v>
      </c>
      <c r="AI22">
        <v>3.7</v>
      </c>
      <c r="AJ22">
        <v>3.75</v>
      </c>
      <c r="AK22">
        <v>1.91</v>
      </c>
      <c r="AL22">
        <v>3.9</v>
      </c>
      <c r="AM22">
        <v>3.75</v>
      </c>
      <c r="AN22">
        <v>1.95</v>
      </c>
      <c r="AO22">
        <v>38</v>
      </c>
      <c r="AP22">
        <v>4.0599999999999996</v>
      </c>
      <c r="AQ22">
        <v>3.86</v>
      </c>
      <c r="AR22">
        <v>3.92</v>
      </c>
      <c r="AS22">
        <v>3.75</v>
      </c>
      <c r="AT22">
        <v>2</v>
      </c>
      <c r="AU22">
        <v>1.92</v>
      </c>
      <c r="AV22">
        <v>35</v>
      </c>
      <c r="AW22">
        <v>1.7</v>
      </c>
      <c r="AX22">
        <v>1.64</v>
      </c>
      <c r="AY22">
        <v>2.4</v>
      </c>
      <c r="AZ22">
        <v>2.2400000000000002</v>
      </c>
      <c r="BA22">
        <v>21</v>
      </c>
      <c r="BB22">
        <v>0.75</v>
      </c>
      <c r="BC22">
        <v>1.79</v>
      </c>
      <c r="BD22">
        <v>1.74</v>
      </c>
      <c r="BE22">
        <v>2.2000000000000002</v>
      </c>
      <c r="BF22">
        <v>2.15</v>
      </c>
      <c r="BG22">
        <v>4.18</v>
      </c>
      <c r="BH22">
        <v>4.18</v>
      </c>
      <c r="BI22">
        <v>1.81</v>
      </c>
    </row>
    <row r="23" spans="1:61" s="6" customFormat="1" x14ac:dyDescent="0.2">
      <c r="A23" t="s">
        <v>552</v>
      </c>
      <c r="B23" s="4">
        <v>43358</v>
      </c>
      <c r="C23" t="s">
        <v>569</v>
      </c>
      <c r="D23" t="s">
        <v>556</v>
      </c>
      <c r="E23">
        <v>2</v>
      </c>
      <c r="F23">
        <v>1</v>
      </c>
      <c r="G23" t="str">
        <f t="shared" si="2"/>
        <v>H</v>
      </c>
      <c r="H23">
        <v>0</v>
      </c>
      <c r="I23">
        <v>0</v>
      </c>
      <c r="J23" t="str">
        <f t="shared" si="3"/>
        <v>D</v>
      </c>
      <c r="K23">
        <v>22</v>
      </c>
      <c r="L23">
        <v>13</v>
      </c>
      <c r="M23">
        <v>7</v>
      </c>
      <c r="N23">
        <v>4</v>
      </c>
      <c r="O23">
        <v>9</v>
      </c>
      <c r="P23">
        <v>16</v>
      </c>
      <c r="Q23">
        <v>5</v>
      </c>
      <c r="R23">
        <v>4</v>
      </c>
      <c r="S23">
        <v>1</v>
      </c>
      <c r="T23">
        <v>2</v>
      </c>
      <c r="U23">
        <v>0</v>
      </c>
      <c r="V23">
        <v>0</v>
      </c>
      <c r="W23">
        <v>2.54</v>
      </c>
      <c r="X23">
        <v>3.25</v>
      </c>
      <c r="Y23">
        <v>2.87</v>
      </c>
      <c r="Z23">
        <v>2.6</v>
      </c>
      <c r="AA23">
        <v>3.1</v>
      </c>
      <c r="AB23">
        <v>2.9</v>
      </c>
      <c r="AC23">
        <v>2.65</v>
      </c>
      <c r="AD23">
        <v>3.15</v>
      </c>
      <c r="AE23">
        <v>2.8</v>
      </c>
      <c r="AF23">
        <v>2.73</v>
      </c>
      <c r="AG23">
        <v>3.2</v>
      </c>
      <c r="AH23">
        <v>2.85</v>
      </c>
      <c r="AI23">
        <v>2.6</v>
      </c>
      <c r="AJ23">
        <v>3.2</v>
      </c>
      <c r="AK23">
        <v>2.75</v>
      </c>
      <c r="AL23">
        <v>2.7</v>
      </c>
      <c r="AM23">
        <v>3.25</v>
      </c>
      <c r="AN23">
        <v>2.8</v>
      </c>
      <c r="AO23">
        <v>38</v>
      </c>
      <c r="AP23">
        <v>2.79</v>
      </c>
      <c r="AQ23">
        <v>2.67</v>
      </c>
      <c r="AR23">
        <v>3.25</v>
      </c>
      <c r="AS23">
        <v>3.15</v>
      </c>
      <c r="AT23">
        <v>2.91</v>
      </c>
      <c r="AU23">
        <v>2.83</v>
      </c>
      <c r="AV23">
        <v>36</v>
      </c>
      <c r="AW23">
        <v>2.34</v>
      </c>
      <c r="AX23">
        <v>2.23</v>
      </c>
      <c r="AY23">
        <v>1.77</v>
      </c>
      <c r="AZ23">
        <v>1.65</v>
      </c>
      <c r="BA23">
        <v>22</v>
      </c>
      <c r="BB23">
        <v>-0.25</v>
      </c>
      <c r="BC23">
        <v>2.3199999999999998</v>
      </c>
      <c r="BD23">
        <v>2.25</v>
      </c>
      <c r="BE23">
        <v>1.71</v>
      </c>
      <c r="BF23">
        <v>1.67</v>
      </c>
      <c r="BG23">
        <v>2.76</v>
      </c>
      <c r="BH23">
        <v>3.44</v>
      </c>
      <c r="BI23">
        <v>2.66</v>
      </c>
    </row>
    <row r="24" spans="1:61" s="6" customFormat="1" x14ac:dyDescent="0.2">
      <c r="A24" t="s">
        <v>552</v>
      </c>
      <c r="B24" s="4">
        <v>43358</v>
      </c>
      <c r="C24" t="s">
        <v>561</v>
      </c>
      <c r="D24" t="s">
        <v>566</v>
      </c>
      <c r="E24">
        <v>2</v>
      </c>
      <c r="F24">
        <v>1</v>
      </c>
      <c r="G24" t="str">
        <f t="shared" si="2"/>
        <v>H</v>
      </c>
      <c r="H24">
        <v>1</v>
      </c>
      <c r="I24">
        <v>0</v>
      </c>
      <c r="J24" t="str">
        <f t="shared" si="3"/>
        <v>H</v>
      </c>
      <c r="K24">
        <v>15</v>
      </c>
      <c r="L24">
        <v>15</v>
      </c>
      <c r="M24">
        <v>4</v>
      </c>
      <c r="N24">
        <v>6</v>
      </c>
      <c r="O24">
        <v>5</v>
      </c>
      <c r="P24">
        <v>12</v>
      </c>
      <c r="Q24">
        <v>6</v>
      </c>
      <c r="R24">
        <v>6</v>
      </c>
      <c r="S24">
        <v>0</v>
      </c>
      <c r="T24">
        <v>4</v>
      </c>
      <c r="U24">
        <v>0</v>
      </c>
      <c r="V24">
        <v>0</v>
      </c>
      <c r="W24">
        <v>2.37</v>
      </c>
      <c r="X24">
        <v>3.4</v>
      </c>
      <c r="Y24">
        <v>3</v>
      </c>
      <c r="Z24">
        <v>2.4</v>
      </c>
      <c r="AA24">
        <v>3.3</v>
      </c>
      <c r="AB24">
        <v>3</v>
      </c>
      <c r="AC24">
        <v>2.4500000000000002</v>
      </c>
      <c r="AD24">
        <v>3.35</v>
      </c>
      <c r="AE24">
        <v>2.95</v>
      </c>
      <c r="AF24">
        <v>2.5099999999999998</v>
      </c>
      <c r="AG24">
        <v>3.34</v>
      </c>
      <c r="AH24">
        <v>3.05</v>
      </c>
      <c r="AI24">
        <v>2.4500000000000002</v>
      </c>
      <c r="AJ24">
        <v>3.3</v>
      </c>
      <c r="AK24">
        <v>2.9</v>
      </c>
      <c r="AL24">
        <v>2.5</v>
      </c>
      <c r="AM24">
        <v>3.4</v>
      </c>
      <c r="AN24">
        <v>2.9</v>
      </c>
      <c r="AO24">
        <v>39</v>
      </c>
      <c r="AP24">
        <v>2.5499999999999998</v>
      </c>
      <c r="AQ24">
        <v>2.44</v>
      </c>
      <c r="AR24">
        <v>3.45</v>
      </c>
      <c r="AS24">
        <v>3.33</v>
      </c>
      <c r="AT24">
        <v>3.15</v>
      </c>
      <c r="AU24">
        <v>2.96</v>
      </c>
      <c r="AV24">
        <v>38</v>
      </c>
      <c r="AW24">
        <v>1.97</v>
      </c>
      <c r="AX24">
        <v>1.9</v>
      </c>
      <c r="AY24">
        <v>2.0499999999999998</v>
      </c>
      <c r="AZ24">
        <v>1.9</v>
      </c>
      <c r="BA24">
        <v>22</v>
      </c>
      <c r="BB24">
        <v>-0.25</v>
      </c>
      <c r="BC24">
        <v>2.14</v>
      </c>
      <c r="BD24">
        <v>2.09</v>
      </c>
      <c r="BE24">
        <v>1.83</v>
      </c>
      <c r="BF24">
        <v>1.79</v>
      </c>
      <c r="BG24">
        <v>2.85</v>
      </c>
      <c r="BH24">
        <v>3.54</v>
      </c>
      <c r="BI24">
        <v>2.52</v>
      </c>
    </row>
    <row r="25" spans="1:61" s="6" customFormat="1" x14ac:dyDescent="0.2">
      <c r="A25" t="s">
        <v>552</v>
      </c>
      <c r="B25" s="4">
        <v>43358</v>
      </c>
      <c r="C25" t="s">
        <v>568</v>
      </c>
      <c r="D25" t="s">
        <v>564</v>
      </c>
      <c r="E25">
        <v>3</v>
      </c>
      <c r="F25">
        <v>2</v>
      </c>
      <c r="G25" t="str">
        <f t="shared" si="2"/>
        <v>H</v>
      </c>
      <c r="H25">
        <v>2</v>
      </c>
      <c r="I25">
        <v>1</v>
      </c>
      <c r="J25" t="str">
        <f t="shared" si="3"/>
        <v>H</v>
      </c>
      <c r="K25">
        <v>15</v>
      </c>
      <c r="L25">
        <v>16</v>
      </c>
      <c r="M25">
        <v>6</v>
      </c>
      <c r="N25">
        <v>8</v>
      </c>
      <c r="O25">
        <v>12</v>
      </c>
      <c r="P25">
        <v>12</v>
      </c>
      <c r="Q25">
        <v>4</v>
      </c>
      <c r="R25">
        <v>12</v>
      </c>
      <c r="S25">
        <v>4</v>
      </c>
      <c r="T25">
        <v>4</v>
      </c>
      <c r="U25">
        <v>0</v>
      </c>
      <c r="V25">
        <v>0</v>
      </c>
      <c r="W25">
        <v>1.53</v>
      </c>
      <c r="X25">
        <v>4.33</v>
      </c>
      <c r="Y25">
        <v>5.5</v>
      </c>
      <c r="Z25">
        <v>1.53</v>
      </c>
      <c r="AA25">
        <v>4.5</v>
      </c>
      <c r="AB25">
        <v>5.75</v>
      </c>
      <c r="AC25">
        <v>1.55</v>
      </c>
      <c r="AD25">
        <v>4.45</v>
      </c>
      <c r="AE25">
        <v>5.4</v>
      </c>
      <c r="AF25">
        <v>1.56</v>
      </c>
      <c r="AG25">
        <v>4.42</v>
      </c>
      <c r="AH25">
        <v>6.17</v>
      </c>
      <c r="AI25">
        <v>1.55</v>
      </c>
      <c r="AJ25">
        <v>4.33</v>
      </c>
      <c r="AK25">
        <v>5.5</v>
      </c>
      <c r="AL25">
        <v>1.57</v>
      </c>
      <c r="AM25">
        <v>4.5</v>
      </c>
      <c r="AN25">
        <v>5.5</v>
      </c>
      <c r="AO25">
        <v>39</v>
      </c>
      <c r="AP25">
        <v>1.6</v>
      </c>
      <c r="AQ25">
        <v>1.55</v>
      </c>
      <c r="AR25">
        <v>4.5999999999999996</v>
      </c>
      <c r="AS25">
        <v>4.3499999999999996</v>
      </c>
      <c r="AT25">
        <v>6.5</v>
      </c>
      <c r="AU25">
        <v>5.82</v>
      </c>
      <c r="AV25">
        <v>36</v>
      </c>
      <c r="AW25">
        <v>1.57</v>
      </c>
      <c r="AX25">
        <v>1.53</v>
      </c>
      <c r="AY25">
        <v>2.61</v>
      </c>
      <c r="AZ25">
        <v>2.4500000000000002</v>
      </c>
      <c r="BA25">
        <v>26</v>
      </c>
      <c r="BB25">
        <v>-1</v>
      </c>
      <c r="BC25">
        <v>1.96</v>
      </c>
      <c r="BD25">
        <v>1.9</v>
      </c>
      <c r="BE25">
        <v>2.0499999999999998</v>
      </c>
      <c r="BF25">
        <v>1.95</v>
      </c>
      <c r="BG25">
        <v>1.51</v>
      </c>
      <c r="BH25">
        <v>4.59</v>
      </c>
      <c r="BI25">
        <v>6.68</v>
      </c>
    </row>
    <row r="26" spans="1:61" s="6" customFormat="1" x14ac:dyDescent="0.2">
      <c r="A26" t="s">
        <v>552</v>
      </c>
      <c r="B26" s="4">
        <v>43358</v>
      </c>
      <c r="C26" t="s">
        <v>565</v>
      </c>
      <c r="D26" t="s">
        <v>559</v>
      </c>
      <c r="E26">
        <v>2</v>
      </c>
      <c r="F26">
        <v>2</v>
      </c>
      <c r="G26" t="str">
        <f t="shared" si="2"/>
        <v>D</v>
      </c>
      <c r="H26">
        <v>0</v>
      </c>
      <c r="I26">
        <v>0</v>
      </c>
      <c r="J26" t="str">
        <f t="shared" si="3"/>
        <v>D</v>
      </c>
      <c r="K26">
        <v>15</v>
      </c>
      <c r="L26">
        <v>9</v>
      </c>
      <c r="M26">
        <v>6</v>
      </c>
      <c r="N26">
        <v>5</v>
      </c>
      <c r="O26">
        <v>10</v>
      </c>
      <c r="P26">
        <v>13</v>
      </c>
      <c r="Q26">
        <v>7</v>
      </c>
      <c r="R26">
        <v>2</v>
      </c>
      <c r="S26">
        <v>1</v>
      </c>
      <c r="T26">
        <v>2</v>
      </c>
      <c r="U26">
        <v>0</v>
      </c>
      <c r="V26">
        <v>0</v>
      </c>
      <c r="W26">
        <v>2.1</v>
      </c>
      <c r="X26">
        <v>3.25</v>
      </c>
      <c r="Y26">
        <v>3.75</v>
      </c>
      <c r="Z26">
        <v>2.1</v>
      </c>
      <c r="AA26">
        <v>3.2</v>
      </c>
      <c r="AB26">
        <v>3.8</v>
      </c>
      <c r="AC26">
        <v>2.1</v>
      </c>
      <c r="AD26">
        <v>3.4</v>
      </c>
      <c r="AE26">
        <v>3.5</v>
      </c>
      <c r="AF26">
        <v>2.12</v>
      </c>
      <c r="AG26">
        <v>3.22</v>
      </c>
      <c r="AH26">
        <v>4.05</v>
      </c>
      <c r="AI26">
        <v>2.15</v>
      </c>
      <c r="AJ26">
        <v>3</v>
      </c>
      <c r="AK26">
        <v>3.8</v>
      </c>
      <c r="AL26">
        <v>2.15</v>
      </c>
      <c r="AM26">
        <v>3.2</v>
      </c>
      <c r="AN26">
        <v>3.9</v>
      </c>
      <c r="AO26">
        <v>39</v>
      </c>
      <c r="AP26">
        <v>2.1800000000000002</v>
      </c>
      <c r="AQ26">
        <v>2.1</v>
      </c>
      <c r="AR26">
        <v>3.4</v>
      </c>
      <c r="AS26">
        <v>3.2</v>
      </c>
      <c r="AT26">
        <v>4.0999999999999996</v>
      </c>
      <c r="AU26">
        <v>3.87</v>
      </c>
      <c r="AV26">
        <v>37</v>
      </c>
      <c r="AW26">
        <v>2.42</v>
      </c>
      <c r="AX26">
        <v>2.3199999999999998</v>
      </c>
      <c r="AY26">
        <v>1.68</v>
      </c>
      <c r="AZ26">
        <v>1.6</v>
      </c>
      <c r="BA26">
        <v>22</v>
      </c>
      <c r="BB26">
        <v>-0.25</v>
      </c>
      <c r="BC26">
        <v>1.82</v>
      </c>
      <c r="BD26">
        <v>1.78</v>
      </c>
      <c r="BE26">
        <v>2.14</v>
      </c>
      <c r="BF26">
        <v>2.09</v>
      </c>
      <c r="BG26">
        <v>2.1800000000000002</v>
      </c>
      <c r="BH26">
        <v>3.28</v>
      </c>
      <c r="BI26">
        <v>3.76</v>
      </c>
    </row>
    <row r="27" spans="1:61" s="6" customFormat="1" x14ac:dyDescent="0.2">
      <c r="A27" t="s">
        <v>552</v>
      </c>
      <c r="B27" s="4">
        <v>43359</v>
      </c>
      <c r="C27" t="s">
        <v>557</v>
      </c>
      <c r="D27" t="s">
        <v>570</v>
      </c>
      <c r="E27">
        <v>3</v>
      </c>
      <c r="F27">
        <v>3</v>
      </c>
      <c r="G27" t="str">
        <f t="shared" si="2"/>
        <v>D</v>
      </c>
      <c r="H27">
        <v>1</v>
      </c>
      <c r="I27">
        <v>1</v>
      </c>
      <c r="J27" t="str">
        <f t="shared" si="3"/>
        <v>D</v>
      </c>
      <c r="K27">
        <v>12</v>
      </c>
      <c r="L27">
        <v>11</v>
      </c>
      <c r="M27">
        <v>5</v>
      </c>
      <c r="N27">
        <v>6</v>
      </c>
      <c r="O27">
        <v>13</v>
      </c>
      <c r="P27">
        <v>11</v>
      </c>
      <c r="Q27">
        <v>5</v>
      </c>
      <c r="R27">
        <v>8</v>
      </c>
      <c r="S27">
        <v>3</v>
      </c>
      <c r="T27">
        <v>4</v>
      </c>
      <c r="U27">
        <v>1</v>
      </c>
      <c r="V27">
        <v>0</v>
      </c>
      <c r="W27">
        <v>2.62</v>
      </c>
      <c r="X27">
        <v>3.25</v>
      </c>
      <c r="Y27">
        <v>2.75</v>
      </c>
      <c r="Z27">
        <v>2.5499999999999998</v>
      </c>
      <c r="AA27">
        <v>3.2</v>
      </c>
      <c r="AB27">
        <v>2.9</v>
      </c>
      <c r="AC27">
        <v>2.7</v>
      </c>
      <c r="AD27">
        <v>3.1</v>
      </c>
      <c r="AE27">
        <v>2.8</v>
      </c>
      <c r="AF27">
        <v>2.76</v>
      </c>
      <c r="AG27">
        <v>3.17</v>
      </c>
      <c r="AH27">
        <v>2.87</v>
      </c>
      <c r="AI27">
        <v>2.62</v>
      </c>
      <c r="AJ27">
        <v>3.2</v>
      </c>
      <c r="AK27">
        <v>2.75</v>
      </c>
      <c r="AL27">
        <v>2.7</v>
      </c>
      <c r="AM27">
        <v>3.25</v>
      </c>
      <c r="AN27">
        <v>2.75</v>
      </c>
      <c r="AO27">
        <v>39</v>
      </c>
      <c r="AP27">
        <v>2.84</v>
      </c>
      <c r="AQ27">
        <v>2.72</v>
      </c>
      <c r="AR27">
        <v>3.25</v>
      </c>
      <c r="AS27">
        <v>3.11</v>
      </c>
      <c r="AT27">
        <v>2.9</v>
      </c>
      <c r="AU27">
        <v>2.79</v>
      </c>
      <c r="AV27">
        <v>37</v>
      </c>
      <c r="AW27">
        <v>2.38</v>
      </c>
      <c r="AX27">
        <v>2.2599999999999998</v>
      </c>
      <c r="AY27">
        <v>1.73</v>
      </c>
      <c r="AZ27">
        <v>1.63</v>
      </c>
      <c r="BA27">
        <v>22</v>
      </c>
      <c r="BB27">
        <v>0</v>
      </c>
      <c r="BC27">
        <v>1.95</v>
      </c>
      <c r="BD27">
        <v>1.9</v>
      </c>
      <c r="BE27">
        <v>2</v>
      </c>
      <c r="BF27">
        <v>1.95</v>
      </c>
      <c r="BG27">
        <v>2.79</v>
      </c>
      <c r="BH27">
        <v>3.22</v>
      </c>
      <c r="BI27">
        <v>2.77</v>
      </c>
    </row>
    <row r="28" spans="1:61" s="6" customFormat="1" x14ac:dyDescent="0.2">
      <c r="A28" t="s">
        <v>552</v>
      </c>
      <c r="B28" s="4">
        <v>43359</v>
      </c>
      <c r="C28" t="s">
        <v>563</v>
      </c>
      <c r="D28" t="s">
        <v>560</v>
      </c>
      <c r="E28">
        <v>1</v>
      </c>
      <c r="F28">
        <v>1</v>
      </c>
      <c r="G28" t="str">
        <f t="shared" si="2"/>
        <v>D</v>
      </c>
      <c r="H28">
        <v>1</v>
      </c>
      <c r="I28">
        <v>0</v>
      </c>
      <c r="J28" t="str">
        <f t="shared" si="3"/>
        <v>H</v>
      </c>
      <c r="K28">
        <v>14</v>
      </c>
      <c r="L28">
        <v>11</v>
      </c>
      <c r="M28">
        <v>2</v>
      </c>
      <c r="N28">
        <v>2</v>
      </c>
      <c r="O28">
        <v>17</v>
      </c>
      <c r="P28">
        <v>5</v>
      </c>
      <c r="Q28">
        <v>4</v>
      </c>
      <c r="R28">
        <v>7</v>
      </c>
      <c r="S28">
        <v>2</v>
      </c>
      <c r="T28">
        <v>0</v>
      </c>
      <c r="U28">
        <v>0</v>
      </c>
      <c r="V28">
        <v>0</v>
      </c>
      <c r="W28">
        <v>1.66</v>
      </c>
      <c r="X28">
        <v>4</v>
      </c>
      <c r="Y28">
        <v>5</v>
      </c>
      <c r="Z28">
        <v>1.67</v>
      </c>
      <c r="AA28">
        <v>4</v>
      </c>
      <c r="AB28">
        <v>5</v>
      </c>
      <c r="AC28">
        <v>1.65</v>
      </c>
      <c r="AD28">
        <v>4</v>
      </c>
      <c r="AE28">
        <v>5</v>
      </c>
      <c r="AF28">
        <v>1.68</v>
      </c>
      <c r="AG28">
        <v>4.05</v>
      </c>
      <c r="AH28">
        <v>5.39</v>
      </c>
      <c r="AI28">
        <v>1.67</v>
      </c>
      <c r="AJ28">
        <v>4</v>
      </c>
      <c r="AK28">
        <v>4.75</v>
      </c>
      <c r="AL28">
        <v>1.67</v>
      </c>
      <c r="AM28">
        <v>4.0999999999999996</v>
      </c>
      <c r="AN28">
        <v>5.2</v>
      </c>
      <c r="AO28">
        <v>38</v>
      </c>
      <c r="AP28">
        <v>1.71</v>
      </c>
      <c r="AQ28">
        <v>1.66</v>
      </c>
      <c r="AR28">
        <v>4.13</v>
      </c>
      <c r="AS28">
        <v>3.98</v>
      </c>
      <c r="AT28">
        <v>5.5</v>
      </c>
      <c r="AU28">
        <v>5.12</v>
      </c>
      <c r="AV28">
        <v>36</v>
      </c>
      <c r="AW28">
        <v>1.78</v>
      </c>
      <c r="AX28">
        <v>1.71</v>
      </c>
      <c r="AY28">
        <v>2.2999999999999998</v>
      </c>
      <c r="AZ28">
        <v>2.14</v>
      </c>
      <c r="BA28">
        <v>24</v>
      </c>
      <c r="BB28">
        <v>-1</v>
      </c>
      <c r="BC28">
        <v>2.2000000000000002</v>
      </c>
      <c r="BD28">
        <v>2.13</v>
      </c>
      <c r="BE28">
        <v>1.79</v>
      </c>
      <c r="BF28">
        <v>1.74</v>
      </c>
      <c r="BG28">
        <v>1.61</v>
      </c>
      <c r="BH28">
        <v>4.3</v>
      </c>
      <c r="BI28">
        <v>5.71</v>
      </c>
    </row>
    <row r="29" spans="1:61" s="6" customFormat="1" x14ac:dyDescent="0.2">
      <c r="A29" t="s">
        <v>552</v>
      </c>
      <c r="B29" s="4">
        <v>43364</v>
      </c>
      <c r="C29" t="s">
        <v>570</v>
      </c>
      <c r="D29" t="s">
        <v>555</v>
      </c>
      <c r="E29">
        <v>0</v>
      </c>
      <c r="F29">
        <v>0</v>
      </c>
      <c r="G29" t="str">
        <f t="shared" ref="G29:G37" si="4">IF(OR(E29="",F29=""),"",IF(E29&gt;F29,"H",IF(E29=F29,"D","A")))</f>
        <v>D</v>
      </c>
      <c r="H29">
        <v>0</v>
      </c>
      <c r="I29">
        <v>0</v>
      </c>
      <c r="J29" t="str">
        <f t="shared" ref="J29:J37" si="5">IF(OR(H29="",I29=""),"",IF(H29&gt;I29,"H",IF(H29=I29,"D","A")))</f>
        <v>D</v>
      </c>
      <c r="K29">
        <v>10</v>
      </c>
      <c r="L29">
        <v>19</v>
      </c>
      <c r="M29">
        <v>1</v>
      </c>
      <c r="N29">
        <v>7</v>
      </c>
      <c r="O29">
        <v>8</v>
      </c>
      <c r="P29">
        <v>19</v>
      </c>
      <c r="Q29">
        <v>2</v>
      </c>
      <c r="R29">
        <v>9</v>
      </c>
      <c r="S29">
        <v>0</v>
      </c>
      <c r="T29">
        <v>2</v>
      </c>
      <c r="U29">
        <v>0</v>
      </c>
      <c r="V29">
        <v>0</v>
      </c>
      <c r="W29">
        <v>1.72</v>
      </c>
      <c r="X29">
        <v>3.6</v>
      </c>
      <c r="Y29">
        <v>5.25</v>
      </c>
      <c r="Z29">
        <v>1.72</v>
      </c>
      <c r="AA29">
        <v>3.7</v>
      </c>
      <c r="AB29">
        <v>5</v>
      </c>
      <c r="AC29">
        <v>1.8</v>
      </c>
      <c r="AD29">
        <v>3.6</v>
      </c>
      <c r="AE29">
        <v>4.5</v>
      </c>
      <c r="AF29">
        <v>1.78</v>
      </c>
      <c r="AG29">
        <v>3.84</v>
      </c>
      <c r="AH29">
        <v>4.8099999999999996</v>
      </c>
      <c r="AI29">
        <v>1.8</v>
      </c>
      <c r="AJ29">
        <v>3.7</v>
      </c>
      <c r="AK29">
        <v>4.33</v>
      </c>
      <c r="AL29">
        <v>1.8</v>
      </c>
      <c r="AM29">
        <v>3.75</v>
      </c>
      <c r="AN29">
        <v>4.5999999999999996</v>
      </c>
      <c r="AO29">
        <v>39</v>
      </c>
      <c r="AP29">
        <v>1.8</v>
      </c>
      <c r="AQ29">
        <v>1.76</v>
      </c>
      <c r="AR29">
        <v>3.9</v>
      </c>
      <c r="AS29">
        <v>3.74</v>
      </c>
      <c r="AT29">
        <v>5.25</v>
      </c>
      <c r="AU29">
        <v>4.71</v>
      </c>
      <c r="AV29">
        <v>35</v>
      </c>
      <c r="AW29">
        <v>1.8</v>
      </c>
      <c r="AX29">
        <v>1.74</v>
      </c>
      <c r="AY29">
        <v>2.16</v>
      </c>
      <c r="AZ29">
        <v>2.08</v>
      </c>
      <c r="BA29">
        <v>21</v>
      </c>
      <c r="BB29">
        <v>-1</v>
      </c>
      <c r="BC29">
        <v>2.44</v>
      </c>
      <c r="BD29">
        <v>2.37</v>
      </c>
      <c r="BE29">
        <v>1.67</v>
      </c>
      <c r="BF29">
        <v>1.61</v>
      </c>
      <c r="BG29">
        <v>1.72</v>
      </c>
      <c r="BH29">
        <v>3.89</v>
      </c>
      <c r="BI29">
        <v>5.19</v>
      </c>
    </row>
    <row r="30" spans="1:61" s="6" customFormat="1" x14ac:dyDescent="0.2">
      <c r="A30" t="s">
        <v>552</v>
      </c>
      <c r="B30" s="4">
        <v>43365</v>
      </c>
      <c r="C30" t="s">
        <v>556</v>
      </c>
      <c r="D30" t="s">
        <v>563</v>
      </c>
      <c r="E30">
        <v>2</v>
      </c>
      <c r="F30">
        <v>3</v>
      </c>
      <c r="G30" t="str">
        <f t="shared" si="4"/>
        <v>A</v>
      </c>
      <c r="H30">
        <v>1</v>
      </c>
      <c r="I30">
        <v>2</v>
      </c>
      <c r="J30" t="str">
        <f t="shared" si="5"/>
        <v>A</v>
      </c>
      <c r="K30">
        <v>21</v>
      </c>
      <c r="L30">
        <v>12</v>
      </c>
      <c r="M30">
        <v>7</v>
      </c>
      <c r="N30">
        <v>7</v>
      </c>
      <c r="O30">
        <v>10</v>
      </c>
      <c r="P30">
        <v>11</v>
      </c>
      <c r="Q30">
        <v>7</v>
      </c>
      <c r="R30">
        <v>4</v>
      </c>
      <c r="S30">
        <v>2</v>
      </c>
      <c r="T30">
        <v>2</v>
      </c>
      <c r="U30">
        <v>0</v>
      </c>
      <c r="V30">
        <v>0</v>
      </c>
      <c r="W30">
        <v>2.5</v>
      </c>
      <c r="X30">
        <v>3.25</v>
      </c>
      <c r="Y30">
        <v>2.9</v>
      </c>
      <c r="Z30">
        <v>2.4500000000000002</v>
      </c>
      <c r="AA30">
        <v>3.4</v>
      </c>
      <c r="AB30">
        <v>2.85</v>
      </c>
      <c r="AC30">
        <v>2.5</v>
      </c>
      <c r="AD30">
        <v>3.4</v>
      </c>
      <c r="AE30">
        <v>2.8</v>
      </c>
      <c r="AF30">
        <v>2.5299999999999998</v>
      </c>
      <c r="AG30">
        <v>3.48</v>
      </c>
      <c r="AH30">
        <v>2.89</v>
      </c>
      <c r="AI30">
        <v>2.4</v>
      </c>
      <c r="AJ30">
        <v>3.4</v>
      </c>
      <c r="AK30">
        <v>2.88</v>
      </c>
      <c r="AL30">
        <v>2.5</v>
      </c>
      <c r="AM30">
        <v>3.4</v>
      </c>
      <c r="AN30">
        <v>2.9</v>
      </c>
      <c r="AO30">
        <v>39</v>
      </c>
      <c r="AP30">
        <v>2.5499999999999998</v>
      </c>
      <c r="AQ30">
        <v>2.4700000000000002</v>
      </c>
      <c r="AR30">
        <v>3.5</v>
      </c>
      <c r="AS30">
        <v>3.38</v>
      </c>
      <c r="AT30">
        <v>3</v>
      </c>
      <c r="AU30">
        <v>2.88</v>
      </c>
      <c r="AV30">
        <v>38</v>
      </c>
      <c r="AW30">
        <v>1.9</v>
      </c>
      <c r="AX30">
        <v>1.85</v>
      </c>
      <c r="AY30">
        <v>2.0699999999999998</v>
      </c>
      <c r="AZ30">
        <v>1.95</v>
      </c>
      <c r="BA30">
        <v>20</v>
      </c>
      <c r="BB30">
        <v>-0.25</v>
      </c>
      <c r="BC30">
        <v>2.1800000000000002</v>
      </c>
      <c r="BD30">
        <v>2.12</v>
      </c>
      <c r="BE30">
        <v>1.82</v>
      </c>
      <c r="BF30">
        <v>1.76</v>
      </c>
      <c r="BG30">
        <v>2.89</v>
      </c>
      <c r="BH30">
        <v>3.48</v>
      </c>
      <c r="BI30">
        <v>2.5299999999999998</v>
      </c>
    </row>
    <row r="31" spans="1:61" s="6" customFormat="1" x14ac:dyDescent="0.2">
      <c r="A31" t="s">
        <v>552</v>
      </c>
      <c r="B31" s="4">
        <v>43365</v>
      </c>
      <c r="C31" t="s">
        <v>559</v>
      </c>
      <c r="D31" t="s">
        <v>561</v>
      </c>
      <c r="E31">
        <v>4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>
        <v>16</v>
      </c>
      <c r="L31">
        <v>17</v>
      </c>
      <c r="M31">
        <v>7</v>
      </c>
      <c r="N31">
        <v>4</v>
      </c>
      <c r="O31">
        <v>9</v>
      </c>
      <c r="P31">
        <v>13</v>
      </c>
      <c r="Q31">
        <v>8</v>
      </c>
      <c r="R31">
        <v>7</v>
      </c>
      <c r="S31">
        <v>2</v>
      </c>
      <c r="T31">
        <v>2</v>
      </c>
      <c r="U31">
        <v>0</v>
      </c>
      <c r="V31">
        <v>0</v>
      </c>
      <c r="W31">
        <v>2.37</v>
      </c>
      <c r="X31">
        <v>3.3</v>
      </c>
      <c r="Y31">
        <v>3.1</v>
      </c>
      <c r="Z31">
        <v>2.5</v>
      </c>
      <c r="AA31">
        <v>3.3</v>
      </c>
      <c r="AB31">
        <v>2.9</v>
      </c>
      <c r="AC31">
        <v>2.6</v>
      </c>
      <c r="AD31">
        <v>3.3</v>
      </c>
      <c r="AE31">
        <v>2.75</v>
      </c>
      <c r="AF31">
        <v>2.5099999999999998</v>
      </c>
      <c r="AG31">
        <v>3.39</v>
      </c>
      <c r="AH31">
        <v>2.97</v>
      </c>
      <c r="AI31">
        <v>2.4500000000000002</v>
      </c>
      <c r="AJ31">
        <v>3.3</v>
      </c>
      <c r="AK31">
        <v>2.88</v>
      </c>
      <c r="AL31">
        <v>2.5</v>
      </c>
      <c r="AM31">
        <v>3.4</v>
      </c>
      <c r="AN31">
        <v>2.9</v>
      </c>
      <c r="AO31">
        <v>39</v>
      </c>
      <c r="AP31">
        <v>2.62</v>
      </c>
      <c r="AQ31">
        <v>2.4900000000000002</v>
      </c>
      <c r="AR31">
        <v>3.45</v>
      </c>
      <c r="AS31">
        <v>3.32</v>
      </c>
      <c r="AT31">
        <v>3.1</v>
      </c>
      <c r="AU31">
        <v>2.91</v>
      </c>
      <c r="AV31">
        <v>38</v>
      </c>
      <c r="AW31">
        <v>1.91</v>
      </c>
      <c r="AX31">
        <v>1.86</v>
      </c>
      <c r="AY31">
        <v>2.0299999999999998</v>
      </c>
      <c r="AZ31">
        <v>1.94</v>
      </c>
      <c r="BA31">
        <v>20</v>
      </c>
      <c r="BB31">
        <v>-0.25</v>
      </c>
      <c r="BC31">
        <v>2.2000000000000002</v>
      </c>
      <c r="BD31">
        <v>2.13</v>
      </c>
      <c r="BE31">
        <v>1.8</v>
      </c>
      <c r="BF31">
        <v>1.75</v>
      </c>
      <c r="BG31">
        <v>2.9</v>
      </c>
      <c r="BH31">
        <v>3.34</v>
      </c>
      <c r="BI31">
        <v>2.6</v>
      </c>
    </row>
    <row r="32" spans="1:61" s="6" customFormat="1" x14ac:dyDescent="0.2">
      <c r="A32" t="s">
        <v>552</v>
      </c>
      <c r="B32" s="4">
        <v>43365</v>
      </c>
      <c r="C32" t="s">
        <v>554</v>
      </c>
      <c r="D32" t="s">
        <v>567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17</v>
      </c>
      <c r="L32">
        <v>8</v>
      </c>
      <c r="M32">
        <v>5</v>
      </c>
      <c r="N32">
        <v>2</v>
      </c>
      <c r="O32">
        <v>12</v>
      </c>
      <c r="P32">
        <v>10</v>
      </c>
      <c r="Q32">
        <v>4</v>
      </c>
      <c r="R32">
        <v>4</v>
      </c>
      <c r="S32">
        <v>2</v>
      </c>
      <c r="T32">
        <v>1</v>
      </c>
      <c r="U32">
        <v>0</v>
      </c>
      <c r="V32">
        <v>1</v>
      </c>
      <c r="W32">
        <v>2.62</v>
      </c>
      <c r="X32">
        <v>3.75</v>
      </c>
      <c r="Y32">
        <v>2.4</v>
      </c>
      <c r="Z32">
        <v>2.7</v>
      </c>
      <c r="AA32">
        <v>3.5</v>
      </c>
      <c r="AB32">
        <v>2.5499999999999998</v>
      </c>
      <c r="AC32">
        <v>2.85</v>
      </c>
      <c r="AD32">
        <v>3.5</v>
      </c>
      <c r="AE32">
        <v>2.4</v>
      </c>
      <c r="AF32">
        <v>2.72</v>
      </c>
      <c r="AG32">
        <v>3.73</v>
      </c>
      <c r="AH32">
        <v>2.54</v>
      </c>
      <c r="AI32">
        <v>2.7</v>
      </c>
      <c r="AJ32">
        <v>3.6</v>
      </c>
      <c r="AK32">
        <v>2.4500000000000002</v>
      </c>
      <c r="AL32">
        <v>2.7</v>
      </c>
      <c r="AM32">
        <v>3.75</v>
      </c>
      <c r="AN32">
        <v>2.5</v>
      </c>
      <c r="AO32">
        <v>39</v>
      </c>
      <c r="AP32">
        <v>2.85</v>
      </c>
      <c r="AQ32">
        <v>2.69</v>
      </c>
      <c r="AR32">
        <v>3.82</v>
      </c>
      <c r="AS32">
        <v>3.67</v>
      </c>
      <c r="AT32">
        <v>2.6</v>
      </c>
      <c r="AU32">
        <v>2.4900000000000002</v>
      </c>
      <c r="AV32">
        <v>34</v>
      </c>
      <c r="AW32">
        <v>1.55</v>
      </c>
      <c r="AX32">
        <v>1.49</v>
      </c>
      <c r="AY32">
        <v>2.69</v>
      </c>
      <c r="AZ32">
        <v>2.57</v>
      </c>
      <c r="BA32">
        <v>20</v>
      </c>
      <c r="BB32">
        <v>0.25</v>
      </c>
      <c r="BC32">
        <v>1.78</v>
      </c>
      <c r="BD32">
        <v>1.73</v>
      </c>
      <c r="BE32">
        <v>2.21</v>
      </c>
      <c r="BF32">
        <v>2.16</v>
      </c>
      <c r="BG32">
        <v>2.58</v>
      </c>
      <c r="BH32">
        <v>3.74</v>
      </c>
      <c r="BI32">
        <v>2.67</v>
      </c>
    </row>
    <row r="33" spans="1:61" s="6" customFormat="1" x14ac:dyDescent="0.2">
      <c r="A33" t="s">
        <v>552</v>
      </c>
      <c r="B33" s="4">
        <v>43365</v>
      </c>
      <c r="C33" t="s">
        <v>560</v>
      </c>
      <c r="D33" t="s">
        <v>564</v>
      </c>
      <c r="E33">
        <v>2</v>
      </c>
      <c r="F33">
        <v>0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>
        <v>14</v>
      </c>
      <c r="L33">
        <v>9</v>
      </c>
      <c r="M33">
        <v>6</v>
      </c>
      <c r="N33">
        <v>3</v>
      </c>
      <c r="O33">
        <v>16</v>
      </c>
      <c r="P33">
        <v>7</v>
      </c>
      <c r="Q33">
        <v>9</v>
      </c>
      <c r="R33">
        <v>3</v>
      </c>
      <c r="S33">
        <v>3</v>
      </c>
      <c r="T33">
        <v>1</v>
      </c>
      <c r="U33">
        <v>0</v>
      </c>
      <c r="V33">
        <v>1</v>
      </c>
      <c r="W33">
        <v>2.5</v>
      </c>
      <c r="X33">
        <v>3.25</v>
      </c>
      <c r="Y33">
        <v>2.9</v>
      </c>
      <c r="Z33">
        <v>2.4500000000000002</v>
      </c>
      <c r="AA33">
        <v>3.4</v>
      </c>
      <c r="AB33">
        <v>2.85</v>
      </c>
      <c r="AC33">
        <v>2.5</v>
      </c>
      <c r="AD33">
        <v>3.3</v>
      </c>
      <c r="AE33">
        <v>2.85</v>
      </c>
      <c r="AF33">
        <v>2.48</v>
      </c>
      <c r="AG33">
        <v>3.37</v>
      </c>
      <c r="AH33">
        <v>3.03</v>
      </c>
      <c r="AI33">
        <v>2.4500000000000002</v>
      </c>
      <c r="AJ33">
        <v>3.3</v>
      </c>
      <c r="AK33">
        <v>2.88</v>
      </c>
      <c r="AL33">
        <v>2.5</v>
      </c>
      <c r="AM33">
        <v>3.4</v>
      </c>
      <c r="AN33">
        <v>2.9</v>
      </c>
      <c r="AO33">
        <v>39</v>
      </c>
      <c r="AP33">
        <v>2.6</v>
      </c>
      <c r="AQ33">
        <v>2.46</v>
      </c>
      <c r="AR33">
        <v>3.43</v>
      </c>
      <c r="AS33">
        <v>3.33</v>
      </c>
      <c r="AT33">
        <v>3.05</v>
      </c>
      <c r="AU33">
        <v>2.93</v>
      </c>
      <c r="AV33">
        <v>38</v>
      </c>
      <c r="AW33">
        <v>2</v>
      </c>
      <c r="AX33">
        <v>1.92</v>
      </c>
      <c r="AY33">
        <v>1.97</v>
      </c>
      <c r="AZ33">
        <v>1.88</v>
      </c>
      <c r="BA33">
        <v>20</v>
      </c>
      <c r="BB33">
        <v>-0.25</v>
      </c>
      <c r="BC33">
        <v>2.16</v>
      </c>
      <c r="BD33">
        <v>2.11</v>
      </c>
      <c r="BE33">
        <v>1.81</v>
      </c>
      <c r="BF33">
        <v>1.77</v>
      </c>
      <c r="BG33">
        <v>2.52</v>
      </c>
      <c r="BH33">
        <v>3.47</v>
      </c>
      <c r="BI33">
        <v>2.9</v>
      </c>
    </row>
    <row r="34" spans="1:61" s="6" customFormat="1" x14ac:dyDescent="0.2">
      <c r="A34" t="s">
        <v>552</v>
      </c>
      <c r="B34" s="4">
        <v>43365</v>
      </c>
      <c r="C34" t="s">
        <v>566</v>
      </c>
      <c r="D34" t="s">
        <v>553</v>
      </c>
      <c r="E34">
        <v>0</v>
      </c>
      <c r="F34">
        <v>2</v>
      </c>
      <c r="G34" t="str">
        <f t="shared" si="4"/>
        <v>A</v>
      </c>
      <c r="H34">
        <v>0</v>
      </c>
      <c r="I34">
        <v>1</v>
      </c>
      <c r="J34" t="str">
        <f t="shared" si="5"/>
        <v>A</v>
      </c>
      <c r="K34">
        <v>10</v>
      </c>
      <c r="L34">
        <v>14</v>
      </c>
      <c r="M34">
        <v>2</v>
      </c>
      <c r="N34">
        <v>7</v>
      </c>
      <c r="O34">
        <v>12</v>
      </c>
      <c r="P34">
        <v>11</v>
      </c>
      <c r="Q34">
        <v>0</v>
      </c>
      <c r="R34">
        <v>8</v>
      </c>
      <c r="S34">
        <v>2</v>
      </c>
      <c r="T34">
        <v>1</v>
      </c>
      <c r="U34">
        <v>0</v>
      </c>
      <c r="V34">
        <v>0</v>
      </c>
      <c r="W34">
        <v>8</v>
      </c>
      <c r="X34">
        <v>4.5</v>
      </c>
      <c r="Y34">
        <v>1.4</v>
      </c>
      <c r="Z34">
        <v>8.5</v>
      </c>
      <c r="AA34">
        <v>5</v>
      </c>
      <c r="AB34">
        <v>1.36</v>
      </c>
      <c r="AC34">
        <v>7</v>
      </c>
      <c r="AD34">
        <v>4.5</v>
      </c>
      <c r="AE34">
        <v>1.45</v>
      </c>
      <c r="AF34">
        <v>8.56</v>
      </c>
      <c r="AG34">
        <v>4.9400000000000004</v>
      </c>
      <c r="AH34">
        <v>1.41</v>
      </c>
      <c r="AI34">
        <v>7.5</v>
      </c>
      <c r="AJ34">
        <v>5</v>
      </c>
      <c r="AK34">
        <v>1.38</v>
      </c>
      <c r="AL34">
        <v>8</v>
      </c>
      <c r="AM34">
        <v>5</v>
      </c>
      <c r="AN34">
        <v>1.4</v>
      </c>
      <c r="AO34">
        <v>39</v>
      </c>
      <c r="AP34">
        <v>9.08</v>
      </c>
      <c r="AQ34">
        <v>8.1300000000000008</v>
      </c>
      <c r="AR34">
        <v>5</v>
      </c>
      <c r="AS34">
        <v>4.8</v>
      </c>
      <c r="AT34">
        <v>1.45</v>
      </c>
      <c r="AU34">
        <v>1.39</v>
      </c>
      <c r="AV34">
        <v>38</v>
      </c>
      <c r="AW34">
        <v>1.72</v>
      </c>
      <c r="AX34">
        <v>1.67</v>
      </c>
      <c r="AY34">
        <v>2.29</v>
      </c>
      <c r="AZ34">
        <v>2.19</v>
      </c>
      <c r="BA34">
        <v>21</v>
      </c>
      <c r="BB34">
        <v>1.5</v>
      </c>
      <c r="BC34">
        <v>1.8</v>
      </c>
      <c r="BD34">
        <v>1.76</v>
      </c>
      <c r="BE34">
        <v>2.21</v>
      </c>
      <c r="BF34">
        <v>2.12</v>
      </c>
      <c r="BG34">
        <v>8.99</v>
      </c>
      <c r="BH34">
        <v>5.31</v>
      </c>
      <c r="BI34">
        <v>1.37</v>
      </c>
    </row>
    <row r="35" spans="1:61" s="6" customFormat="1" x14ac:dyDescent="0.2">
      <c r="A35" t="s">
        <v>552</v>
      </c>
      <c r="B35" s="4">
        <v>43365</v>
      </c>
      <c r="C35" t="s">
        <v>565</v>
      </c>
      <c r="D35" t="s">
        <v>557</v>
      </c>
      <c r="E35">
        <v>1</v>
      </c>
      <c r="F35">
        <v>3</v>
      </c>
      <c r="G35" t="str">
        <f t="shared" si="4"/>
        <v>A</v>
      </c>
      <c r="H35">
        <v>0</v>
      </c>
      <c r="I35">
        <v>2</v>
      </c>
      <c r="J35" t="str">
        <f t="shared" si="5"/>
        <v>A</v>
      </c>
      <c r="K35">
        <v>17</v>
      </c>
      <c r="L35">
        <v>12</v>
      </c>
      <c r="M35">
        <v>9</v>
      </c>
      <c r="N35">
        <v>8</v>
      </c>
      <c r="O35">
        <v>12</v>
      </c>
      <c r="P35">
        <v>17</v>
      </c>
      <c r="Q35">
        <v>7</v>
      </c>
      <c r="R35">
        <v>7</v>
      </c>
      <c r="S35">
        <v>0</v>
      </c>
      <c r="T35">
        <v>3</v>
      </c>
      <c r="U35">
        <v>0</v>
      </c>
      <c r="V35">
        <v>0</v>
      </c>
      <c r="W35">
        <v>1.72</v>
      </c>
      <c r="X35">
        <v>3.6</v>
      </c>
      <c r="Y35">
        <v>5.25</v>
      </c>
      <c r="Z35">
        <v>1.7</v>
      </c>
      <c r="AA35">
        <v>3.8</v>
      </c>
      <c r="AB35">
        <v>5</v>
      </c>
      <c r="AC35">
        <v>1.65</v>
      </c>
      <c r="AD35">
        <v>3.9</v>
      </c>
      <c r="AE35">
        <v>5.3</v>
      </c>
      <c r="AF35">
        <v>1.75</v>
      </c>
      <c r="AG35">
        <v>3.73</v>
      </c>
      <c r="AH35">
        <v>5.26</v>
      </c>
      <c r="AI35">
        <v>1.75</v>
      </c>
      <c r="AJ35">
        <v>3.6</v>
      </c>
      <c r="AK35">
        <v>4.75</v>
      </c>
      <c r="AL35">
        <v>1.75</v>
      </c>
      <c r="AM35">
        <v>3.75</v>
      </c>
      <c r="AN35">
        <v>5</v>
      </c>
      <c r="AO35">
        <v>39</v>
      </c>
      <c r="AP35">
        <v>1.77</v>
      </c>
      <c r="AQ35">
        <v>1.73</v>
      </c>
      <c r="AR35">
        <v>3.9</v>
      </c>
      <c r="AS35">
        <v>3.7</v>
      </c>
      <c r="AT35">
        <v>5.4</v>
      </c>
      <c r="AU35">
        <v>5.0599999999999996</v>
      </c>
      <c r="AV35">
        <v>38</v>
      </c>
      <c r="AW35">
        <v>2.0099999999999998</v>
      </c>
      <c r="AX35">
        <v>1.94</v>
      </c>
      <c r="AY35">
        <v>1.94</v>
      </c>
      <c r="AZ35">
        <v>1.86</v>
      </c>
      <c r="BA35">
        <v>23</v>
      </c>
      <c r="BB35">
        <v>-1</v>
      </c>
      <c r="BC35">
        <v>2.42</v>
      </c>
      <c r="BD35">
        <v>2.3199999999999998</v>
      </c>
      <c r="BE35">
        <v>1.67</v>
      </c>
      <c r="BF35">
        <v>1.64</v>
      </c>
      <c r="BG35">
        <v>1.85</v>
      </c>
      <c r="BH35">
        <v>3.49</v>
      </c>
      <c r="BI35">
        <v>4.9000000000000004</v>
      </c>
    </row>
    <row r="36" spans="1:61" s="6" customFormat="1" x14ac:dyDescent="0.2">
      <c r="A36" t="s">
        <v>552</v>
      </c>
      <c r="B36" s="4">
        <v>43366</v>
      </c>
      <c r="C36" t="s">
        <v>558</v>
      </c>
      <c r="D36" t="s">
        <v>568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8</v>
      </c>
      <c r="L36">
        <v>9</v>
      </c>
      <c r="M36">
        <v>5</v>
      </c>
      <c r="N36">
        <v>2</v>
      </c>
      <c r="O36">
        <v>14</v>
      </c>
      <c r="P36">
        <v>8</v>
      </c>
      <c r="Q36">
        <v>4</v>
      </c>
      <c r="R36">
        <v>2</v>
      </c>
      <c r="S36">
        <v>1</v>
      </c>
      <c r="T36">
        <v>1</v>
      </c>
      <c r="U36">
        <v>0</v>
      </c>
      <c r="V36">
        <v>0</v>
      </c>
      <c r="W36">
        <v>2.9</v>
      </c>
      <c r="X36">
        <v>3.4</v>
      </c>
      <c r="Y36">
        <v>2.35</v>
      </c>
      <c r="Z36">
        <v>3.1</v>
      </c>
      <c r="AA36">
        <v>3.4</v>
      </c>
      <c r="AB36">
        <v>2.2999999999999998</v>
      </c>
      <c r="AC36">
        <v>2.9</v>
      </c>
      <c r="AD36">
        <v>3.4</v>
      </c>
      <c r="AE36">
        <v>2.4</v>
      </c>
      <c r="AF36">
        <v>3.14</v>
      </c>
      <c r="AG36">
        <v>3.56</v>
      </c>
      <c r="AH36">
        <v>2.3199999999999998</v>
      </c>
      <c r="AI36">
        <v>3</v>
      </c>
      <c r="AJ36">
        <v>3.4</v>
      </c>
      <c r="AK36">
        <v>2.2999999999999998</v>
      </c>
      <c r="AL36">
        <v>3.13</v>
      </c>
      <c r="AM36">
        <v>3.5</v>
      </c>
      <c r="AN36">
        <v>2.2999999999999998</v>
      </c>
      <c r="AO36">
        <v>39</v>
      </c>
      <c r="AP36">
        <v>3.15</v>
      </c>
      <c r="AQ36">
        <v>3.04</v>
      </c>
      <c r="AR36">
        <v>3.6</v>
      </c>
      <c r="AS36">
        <v>3.46</v>
      </c>
      <c r="AT36">
        <v>2.4</v>
      </c>
      <c r="AU36">
        <v>2.3199999999999998</v>
      </c>
      <c r="AV36">
        <v>37</v>
      </c>
      <c r="AW36">
        <v>1.79</v>
      </c>
      <c r="AX36">
        <v>1.74</v>
      </c>
      <c r="AY36">
        <v>2.17</v>
      </c>
      <c r="AZ36">
        <v>2.08</v>
      </c>
      <c r="BA36">
        <v>20</v>
      </c>
      <c r="BB36">
        <v>0.25</v>
      </c>
      <c r="BC36">
        <v>1.93</v>
      </c>
      <c r="BD36">
        <v>1.88</v>
      </c>
      <c r="BE36">
        <v>2.02</v>
      </c>
      <c r="BF36">
        <v>1.98</v>
      </c>
      <c r="BG36">
        <v>3.06</v>
      </c>
      <c r="BH36">
        <v>3.67</v>
      </c>
      <c r="BI36">
        <v>2.35</v>
      </c>
    </row>
    <row r="37" spans="1:61" s="6" customFormat="1" x14ac:dyDescent="0.2">
      <c r="A37" t="s">
        <v>552</v>
      </c>
      <c r="B37" s="4">
        <v>43366</v>
      </c>
      <c r="C37" t="s">
        <v>562</v>
      </c>
      <c r="D37" t="s">
        <v>569</v>
      </c>
      <c r="E37">
        <v>1</v>
      </c>
      <c r="F37">
        <v>0</v>
      </c>
      <c r="G37" t="str">
        <f t="shared" si="4"/>
        <v>H</v>
      </c>
      <c r="H37">
        <v>0</v>
      </c>
      <c r="I37">
        <v>0</v>
      </c>
      <c r="J37" t="str">
        <f t="shared" si="5"/>
        <v>D</v>
      </c>
      <c r="K37">
        <v>18</v>
      </c>
      <c r="L37">
        <v>12</v>
      </c>
      <c r="M37">
        <v>5</v>
      </c>
      <c r="N37">
        <v>5</v>
      </c>
      <c r="O37">
        <v>12</v>
      </c>
      <c r="P37">
        <v>13</v>
      </c>
      <c r="Q37">
        <v>7</v>
      </c>
      <c r="R37">
        <v>4</v>
      </c>
      <c r="S37">
        <v>2</v>
      </c>
      <c r="T37">
        <v>2</v>
      </c>
      <c r="U37">
        <v>0</v>
      </c>
      <c r="V37">
        <v>0</v>
      </c>
      <c r="W37">
        <v>1.57</v>
      </c>
      <c r="X37">
        <v>4.33</v>
      </c>
      <c r="Y37">
        <v>5.5</v>
      </c>
      <c r="Z37">
        <v>1.57</v>
      </c>
      <c r="AA37">
        <v>4.25</v>
      </c>
      <c r="AB37">
        <v>5.5</v>
      </c>
      <c r="AC37">
        <v>1.7</v>
      </c>
      <c r="AD37">
        <v>3.8</v>
      </c>
      <c r="AE37">
        <v>5</v>
      </c>
      <c r="AF37">
        <v>1.6</v>
      </c>
      <c r="AG37">
        <v>4.17</v>
      </c>
      <c r="AH37">
        <v>6.11</v>
      </c>
      <c r="AI37">
        <v>1.62</v>
      </c>
      <c r="AJ37">
        <v>4.2</v>
      </c>
      <c r="AK37">
        <v>5</v>
      </c>
      <c r="AL37">
        <v>1.6</v>
      </c>
      <c r="AM37">
        <v>4.33</v>
      </c>
      <c r="AN37">
        <v>5.4</v>
      </c>
      <c r="AO37">
        <v>37</v>
      </c>
      <c r="AP37">
        <v>1.7</v>
      </c>
      <c r="AQ37">
        <v>1.59</v>
      </c>
      <c r="AR37">
        <v>4.3499999999999996</v>
      </c>
      <c r="AS37">
        <v>4.17</v>
      </c>
      <c r="AT37">
        <v>6.11</v>
      </c>
      <c r="AU37">
        <v>5.53</v>
      </c>
      <c r="AV37">
        <v>34</v>
      </c>
      <c r="AW37">
        <v>1.67</v>
      </c>
      <c r="AX37">
        <v>1.61</v>
      </c>
      <c r="AY37">
        <v>2.39</v>
      </c>
      <c r="AZ37">
        <v>2.29</v>
      </c>
      <c r="BA37">
        <v>23</v>
      </c>
      <c r="BB37">
        <v>-1</v>
      </c>
      <c r="BC37">
        <v>2.15</v>
      </c>
      <c r="BD37">
        <v>2.0099999999999998</v>
      </c>
      <c r="BE37">
        <v>1.91</v>
      </c>
      <c r="BF37">
        <v>1.85</v>
      </c>
      <c r="BG37">
        <v>1.58</v>
      </c>
      <c r="BH37">
        <v>4.2699999999999996</v>
      </c>
      <c r="BI37">
        <v>6.08</v>
      </c>
    </row>
    <row r="38" spans="1:61" s="6" customFormat="1" x14ac:dyDescent="0.2">
      <c r="A38" t="s">
        <v>552</v>
      </c>
      <c r="B38" s="4">
        <v>43368</v>
      </c>
      <c r="C38" t="s">
        <v>553</v>
      </c>
      <c r="D38" t="s">
        <v>556</v>
      </c>
      <c r="E38">
        <v>1</v>
      </c>
      <c r="F38">
        <v>1</v>
      </c>
      <c r="G38" t="str">
        <f t="shared" ref="G38:G46" si="6">IF(OR(E38="",F38=""),"",IF(E38&gt;F38,"H",IF(E38=F38,"D","A")))</f>
        <v>D</v>
      </c>
      <c r="H38">
        <v>0</v>
      </c>
      <c r="I38">
        <v>0</v>
      </c>
      <c r="J38" t="str">
        <f t="shared" ref="J38:J46" si="7">IF(OR(H38="",I38=""),"",IF(H38&gt;I38,"H",IF(H38=I38,"D","A")))</f>
        <v>D</v>
      </c>
      <c r="K38">
        <v>16</v>
      </c>
      <c r="L38">
        <v>12</v>
      </c>
      <c r="M38">
        <v>8</v>
      </c>
      <c r="N38">
        <v>4</v>
      </c>
      <c r="O38">
        <v>6</v>
      </c>
      <c r="P38">
        <v>15</v>
      </c>
      <c r="Q38">
        <v>8</v>
      </c>
      <c r="R38">
        <v>4</v>
      </c>
      <c r="S38">
        <v>3</v>
      </c>
      <c r="T38">
        <v>2</v>
      </c>
      <c r="U38">
        <v>0</v>
      </c>
      <c r="V38">
        <v>0</v>
      </c>
      <c r="W38">
        <v>1.1000000000000001</v>
      </c>
      <c r="X38">
        <v>10</v>
      </c>
      <c r="Y38">
        <v>23</v>
      </c>
      <c r="Z38">
        <v>1.1100000000000001</v>
      </c>
      <c r="AA38">
        <v>9.5</v>
      </c>
      <c r="AB38">
        <v>21</v>
      </c>
      <c r="AC38">
        <v>1.1200000000000001</v>
      </c>
      <c r="AD38">
        <v>9</v>
      </c>
      <c r="AE38">
        <v>20</v>
      </c>
      <c r="AF38">
        <v>1.1200000000000001</v>
      </c>
      <c r="AG38">
        <v>10.15</v>
      </c>
      <c r="AH38">
        <v>24.78</v>
      </c>
      <c r="AI38">
        <v>1.1100000000000001</v>
      </c>
      <c r="AJ38">
        <v>10</v>
      </c>
      <c r="AK38">
        <v>17</v>
      </c>
      <c r="AL38">
        <v>1.1299999999999999</v>
      </c>
      <c r="AM38">
        <v>10</v>
      </c>
      <c r="AN38">
        <v>21</v>
      </c>
      <c r="AO38">
        <v>39</v>
      </c>
      <c r="AP38">
        <v>1.1299999999999999</v>
      </c>
      <c r="AQ38">
        <v>1.1100000000000001</v>
      </c>
      <c r="AR38">
        <v>11.45</v>
      </c>
      <c r="AS38">
        <v>9.7799999999999994</v>
      </c>
      <c r="AT38">
        <v>31</v>
      </c>
      <c r="AU38">
        <v>23.28</v>
      </c>
      <c r="AV38">
        <v>31</v>
      </c>
      <c r="AW38">
        <v>1.35</v>
      </c>
      <c r="AX38">
        <v>1.32</v>
      </c>
      <c r="AY38">
        <v>3.6</v>
      </c>
      <c r="AZ38">
        <v>3.31</v>
      </c>
      <c r="BA38">
        <v>22</v>
      </c>
      <c r="BB38">
        <v>-2.5</v>
      </c>
      <c r="BC38">
        <v>2.08</v>
      </c>
      <c r="BD38">
        <v>2.0299999999999998</v>
      </c>
      <c r="BE38">
        <v>1.92</v>
      </c>
      <c r="BF38">
        <v>1.84</v>
      </c>
      <c r="BG38">
        <v>1.1200000000000001</v>
      </c>
      <c r="BH38">
        <v>10.33</v>
      </c>
      <c r="BI38">
        <v>25.21</v>
      </c>
    </row>
    <row r="39" spans="1:61" s="6" customFormat="1" x14ac:dyDescent="0.2">
      <c r="A39" t="s">
        <v>552</v>
      </c>
      <c r="B39" s="4">
        <v>43368</v>
      </c>
      <c r="C39" t="s">
        <v>557</v>
      </c>
      <c r="D39" t="s">
        <v>566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15</v>
      </c>
      <c r="L39">
        <v>15</v>
      </c>
      <c r="M39">
        <v>4</v>
      </c>
      <c r="N39">
        <v>3</v>
      </c>
      <c r="O39">
        <v>12</v>
      </c>
      <c r="P39">
        <v>11</v>
      </c>
      <c r="Q39">
        <v>3</v>
      </c>
      <c r="R39">
        <v>3</v>
      </c>
      <c r="S39">
        <v>2</v>
      </c>
      <c r="T39">
        <v>4</v>
      </c>
      <c r="U39">
        <v>0</v>
      </c>
      <c r="V39">
        <v>0</v>
      </c>
      <c r="W39">
        <v>3.5</v>
      </c>
      <c r="X39">
        <v>3.2</v>
      </c>
      <c r="Y39">
        <v>2.14</v>
      </c>
      <c r="Z39">
        <v>3.4</v>
      </c>
      <c r="AA39">
        <v>3.3</v>
      </c>
      <c r="AB39">
        <v>2.2000000000000002</v>
      </c>
      <c r="AC39">
        <v>2.95</v>
      </c>
      <c r="AD39">
        <v>3.3</v>
      </c>
      <c r="AE39">
        <v>2.4</v>
      </c>
      <c r="AF39">
        <v>3.55</v>
      </c>
      <c r="AG39">
        <v>3.2</v>
      </c>
      <c r="AH39">
        <v>2.3199999999999998</v>
      </c>
      <c r="AI39">
        <v>3.3</v>
      </c>
      <c r="AJ39">
        <v>3.2</v>
      </c>
      <c r="AK39">
        <v>2.25</v>
      </c>
      <c r="AL39">
        <v>3.4</v>
      </c>
      <c r="AM39">
        <v>3.3</v>
      </c>
      <c r="AN39">
        <v>2.2999999999999998</v>
      </c>
      <c r="AO39">
        <v>39</v>
      </c>
      <c r="AP39">
        <v>3.55</v>
      </c>
      <c r="AQ39">
        <v>3.42</v>
      </c>
      <c r="AR39">
        <v>3.3</v>
      </c>
      <c r="AS39">
        <v>3.23</v>
      </c>
      <c r="AT39">
        <v>2.4</v>
      </c>
      <c r="AU39">
        <v>2.25</v>
      </c>
      <c r="AV39">
        <v>38</v>
      </c>
      <c r="AW39">
        <v>2.33</v>
      </c>
      <c r="AX39">
        <v>2.2200000000000002</v>
      </c>
      <c r="AY39">
        <v>1.7</v>
      </c>
      <c r="AZ39">
        <v>1.65</v>
      </c>
      <c r="BA39">
        <v>21</v>
      </c>
      <c r="BB39">
        <v>0.25</v>
      </c>
      <c r="BC39">
        <v>1.98</v>
      </c>
      <c r="BD39">
        <v>1.93</v>
      </c>
      <c r="BE39">
        <v>1.97</v>
      </c>
      <c r="BF39">
        <v>1.93</v>
      </c>
      <c r="BG39">
        <v>3.24</v>
      </c>
      <c r="BH39">
        <v>3.34</v>
      </c>
      <c r="BI39">
        <v>2.4</v>
      </c>
    </row>
    <row r="40" spans="1:61" s="6" customFormat="1" x14ac:dyDescent="0.2">
      <c r="A40" t="s">
        <v>552</v>
      </c>
      <c r="B40" s="4">
        <v>43368</v>
      </c>
      <c r="C40" t="s">
        <v>564</v>
      </c>
      <c r="D40" t="s">
        <v>554</v>
      </c>
      <c r="E40">
        <v>1</v>
      </c>
      <c r="F40">
        <v>3</v>
      </c>
      <c r="G40" t="str">
        <f t="shared" si="6"/>
        <v>A</v>
      </c>
      <c r="H40">
        <v>0</v>
      </c>
      <c r="I40">
        <v>1</v>
      </c>
      <c r="J40" t="str">
        <f t="shared" si="7"/>
        <v>A</v>
      </c>
      <c r="K40">
        <v>17</v>
      </c>
      <c r="L40">
        <v>17</v>
      </c>
      <c r="M40">
        <v>8</v>
      </c>
      <c r="N40">
        <v>9</v>
      </c>
      <c r="O40">
        <v>12</v>
      </c>
      <c r="P40">
        <v>13</v>
      </c>
      <c r="Q40">
        <v>8</v>
      </c>
      <c r="R40">
        <v>5</v>
      </c>
      <c r="S40">
        <v>2</v>
      </c>
      <c r="T40">
        <v>2</v>
      </c>
      <c r="U40">
        <v>0</v>
      </c>
      <c r="V40">
        <v>0</v>
      </c>
      <c r="W40">
        <v>3.5</v>
      </c>
      <c r="X40">
        <v>3.6</v>
      </c>
      <c r="Y40">
        <v>2.04</v>
      </c>
      <c r="Z40">
        <v>3.4</v>
      </c>
      <c r="AA40">
        <v>3.75</v>
      </c>
      <c r="AB40">
        <v>2.0499999999999998</v>
      </c>
      <c r="AC40">
        <v>3.4</v>
      </c>
      <c r="AD40">
        <v>3.5</v>
      </c>
      <c r="AE40">
        <v>2.1</v>
      </c>
      <c r="AF40">
        <v>3.57</v>
      </c>
      <c r="AG40">
        <v>3.97</v>
      </c>
      <c r="AH40">
        <v>2.02</v>
      </c>
      <c r="AI40">
        <v>3.25</v>
      </c>
      <c r="AJ40">
        <v>3.75</v>
      </c>
      <c r="AK40">
        <v>2.0499999999999998</v>
      </c>
      <c r="AL40">
        <v>3.4</v>
      </c>
      <c r="AM40">
        <v>4</v>
      </c>
      <c r="AN40">
        <v>2.0499999999999998</v>
      </c>
      <c r="AO40">
        <v>38</v>
      </c>
      <c r="AP40">
        <v>3.57</v>
      </c>
      <c r="AQ40">
        <v>3.42</v>
      </c>
      <c r="AR40">
        <v>4</v>
      </c>
      <c r="AS40">
        <v>3.83</v>
      </c>
      <c r="AT40">
        <v>2.1</v>
      </c>
      <c r="AU40">
        <v>2.0299999999999998</v>
      </c>
      <c r="AV40">
        <v>30</v>
      </c>
      <c r="AW40">
        <v>1.53</v>
      </c>
      <c r="AX40">
        <v>1.48</v>
      </c>
      <c r="AY40">
        <v>2.7</v>
      </c>
      <c r="AZ40">
        <v>2.59</v>
      </c>
      <c r="BA40">
        <v>20</v>
      </c>
      <c r="BB40">
        <v>0.25</v>
      </c>
      <c r="BC40">
        <v>2.1800000000000002</v>
      </c>
      <c r="BD40">
        <v>2.11</v>
      </c>
      <c r="BE40">
        <v>1.81</v>
      </c>
      <c r="BF40">
        <v>1.77</v>
      </c>
      <c r="BG40">
        <v>3.21</v>
      </c>
      <c r="BH40">
        <v>3.75</v>
      </c>
      <c r="BI40">
        <v>2.2400000000000002</v>
      </c>
    </row>
    <row r="41" spans="1:61" s="6" customFormat="1" x14ac:dyDescent="0.2">
      <c r="A41" t="s">
        <v>552</v>
      </c>
      <c r="B41" s="4">
        <v>43368</v>
      </c>
      <c r="C41" t="s">
        <v>563</v>
      </c>
      <c r="D41" t="s">
        <v>559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14</v>
      </c>
      <c r="L41">
        <v>12</v>
      </c>
      <c r="M41">
        <v>6</v>
      </c>
      <c r="N41">
        <v>2</v>
      </c>
      <c r="O41">
        <v>13</v>
      </c>
      <c r="P41">
        <v>9</v>
      </c>
      <c r="Q41">
        <v>2</v>
      </c>
      <c r="R41">
        <v>3</v>
      </c>
      <c r="S41">
        <v>1</v>
      </c>
      <c r="T41">
        <v>3</v>
      </c>
      <c r="U41">
        <v>0</v>
      </c>
      <c r="V41">
        <v>0</v>
      </c>
      <c r="W41">
        <v>2</v>
      </c>
      <c r="X41">
        <v>3.5</v>
      </c>
      <c r="Y41">
        <v>3.8</v>
      </c>
      <c r="Z41">
        <v>2.1</v>
      </c>
      <c r="AA41">
        <v>3.5</v>
      </c>
      <c r="AB41">
        <v>3.5</v>
      </c>
      <c r="AC41">
        <v>2</v>
      </c>
      <c r="AD41">
        <v>3.4</v>
      </c>
      <c r="AE41">
        <v>3.8</v>
      </c>
      <c r="AF41">
        <v>2.12</v>
      </c>
      <c r="AG41">
        <v>3.5</v>
      </c>
      <c r="AH41">
        <v>3.74</v>
      </c>
      <c r="AI41">
        <v>2.1</v>
      </c>
      <c r="AJ41">
        <v>3.5</v>
      </c>
      <c r="AK41">
        <v>3.4</v>
      </c>
      <c r="AL41">
        <v>2.1</v>
      </c>
      <c r="AM41">
        <v>3.6</v>
      </c>
      <c r="AN41">
        <v>3.5</v>
      </c>
      <c r="AO41">
        <v>39</v>
      </c>
      <c r="AP41">
        <v>2.15</v>
      </c>
      <c r="AQ41">
        <v>2.08</v>
      </c>
      <c r="AR41">
        <v>3.61</v>
      </c>
      <c r="AS41">
        <v>3.49</v>
      </c>
      <c r="AT41">
        <v>3.82</v>
      </c>
      <c r="AU41">
        <v>3.6</v>
      </c>
      <c r="AV41">
        <v>38</v>
      </c>
      <c r="AW41">
        <v>1.86</v>
      </c>
      <c r="AX41">
        <v>1.79</v>
      </c>
      <c r="AY41">
        <v>2.11</v>
      </c>
      <c r="AZ41">
        <v>2.02</v>
      </c>
      <c r="BA41">
        <v>22</v>
      </c>
      <c r="BB41">
        <v>-0.25</v>
      </c>
      <c r="BC41">
        <v>1.84</v>
      </c>
      <c r="BD41">
        <v>1.81</v>
      </c>
      <c r="BE41">
        <v>2.15</v>
      </c>
      <c r="BF41">
        <v>2.08</v>
      </c>
      <c r="BG41">
        <v>2.0299999999999998</v>
      </c>
      <c r="BH41">
        <v>3.62</v>
      </c>
      <c r="BI41">
        <v>3.88</v>
      </c>
    </row>
    <row r="42" spans="1:61" s="6" customFormat="1" x14ac:dyDescent="0.2">
      <c r="A42" t="s">
        <v>552</v>
      </c>
      <c r="B42" s="4">
        <v>43369</v>
      </c>
      <c r="C42" t="s">
        <v>567</v>
      </c>
      <c r="D42" t="s">
        <v>560</v>
      </c>
      <c r="E42">
        <v>7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19</v>
      </c>
      <c r="L42">
        <v>4</v>
      </c>
      <c r="M42">
        <v>10</v>
      </c>
      <c r="N42">
        <v>1</v>
      </c>
      <c r="O42">
        <v>6</v>
      </c>
      <c r="P42">
        <v>10</v>
      </c>
      <c r="Q42">
        <v>4</v>
      </c>
      <c r="R42">
        <v>5</v>
      </c>
      <c r="S42">
        <v>0</v>
      </c>
      <c r="T42">
        <v>2</v>
      </c>
      <c r="U42">
        <v>0</v>
      </c>
      <c r="V42">
        <v>0</v>
      </c>
      <c r="W42">
        <v>1.3</v>
      </c>
      <c r="X42">
        <v>5.5</v>
      </c>
      <c r="Y42">
        <v>10</v>
      </c>
      <c r="Z42">
        <v>1.3</v>
      </c>
      <c r="AA42">
        <v>5.25</v>
      </c>
      <c r="AB42">
        <v>11</v>
      </c>
      <c r="AC42">
        <v>1.3</v>
      </c>
      <c r="AD42">
        <v>5.8</v>
      </c>
      <c r="AE42">
        <v>9</v>
      </c>
      <c r="AF42">
        <v>1.31</v>
      </c>
      <c r="AG42">
        <v>5.59</v>
      </c>
      <c r="AH42">
        <v>11.6</v>
      </c>
      <c r="AI42">
        <v>1.3</v>
      </c>
      <c r="AJ42">
        <v>5.5</v>
      </c>
      <c r="AK42">
        <v>9</v>
      </c>
      <c r="AL42">
        <v>1.3</v>
      </c>
      <c r="AM42">
        <v>5.75</v>
      </c>
      <c r="AN42">
        <v>10.5</v>
      </c>
      <c r="AO42">
        <v>38</v>
      </c>
      <c r="AP42">
        <v>1.33</v>
      </c>
      <c r="AQ42">
        <v>1.3</v>
      </c>
      <c r="AR42">
        <v>5.8</v>
      </c>
      <c r="AS42">
        <v>5.52</v>
      </c>
      <c r="AT42">
        <v>11.75</v>
      </c>
      <c r="AU42">
        <v>10.19</v>
      </c>
      <c r="AV42">
        <v>34</v>
      </c>
      <c r="AW42">
        <v>1.58</v>
      </c>
      <c r="AX42">
        <v>1.53</v>
      </c>
      <c r="AY42">
        <v>2.6</v>
      </c>
      <c r="AZ42">
        <v>2.48</v>
      </c>
      <c r="BA42">
        <v>21</v>
      </c>
      <c r="BB42">
        <v>-1.5</v>
      </c>
      <c r="BC42">
        <v>1.92</v>
      </c>
      <c r="BD42">
        <v>1.87</v>
      </c>
      <c r="BE42">
        <v>2.0299999999999998</v>
      </c>
      <c r="BF42">
        <v>1.99</v>
      </c>
      <c r="BG42">
        <v>1.42</v>
      </c>
      <c r="BH42">
        <v>4.82</v>
      </c>
      <c r="BI42">
        <v>8.17</v>
      </c>
    </row>
    <row r="43" spans="1:61" s="6" customFormat="1" x14ac:dyDescent="0.2">
      <c r="A43" t="s">
        <v>552</v>
      </c>
      <c r="B43" s="4">
        <v>43369</v>
      </c>
      <c r="C43" t="s">
        <v>555</v>
      </c>
      <c r="D43" t="s">
        <v>562</v>
      </c>
      <c r="E43">
        <v>1</v>
      </c>
      <c r="F43">
        <v>2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16</v>
      </c>
      <c r="L43">
        <v>6</v>
      </c>
      <c r="M43">
        <v>4</v>
      </c>
      <c r="N43">
        <v>3</v>
      </c>
      <c r="O43">
        <v>6</v>
      </c>
      <c r="P43">
        <v>12</v>
      </c>
      <c r="Q43">
        <v>7</v>
      </c>
      <c r="R43">
        <v>5</v>
      </c>
      <c r="S43">
        <v>2</v>
      </c>
      <c r="T43">
        <v>2</v>
      </c>
      <c r="U43">
        <v>0</v>
      </c>
      <c r="V43">
        <v>0</v>
      </c>
      <c r="W43">
        <v>3.75</v>
      </c>
      <c r="X43">
        <v>3.75</v>
      </c>
      <c r="Y43">
        <v>1.95</v>
      </c>
      <c r="Z43">
        <v>3.9</v>
      </c>
      <c r="AA43">
        <v>3.7</v>
      </c>
      <c r="AB43">
        <v>1.91</v>
      </c>
      <c r="AC43">
        <v>3.7</v>
      </c>
      <c r="AD43">
        <v>3.5</v>
      </c>
      <c r="AE43">
        <v>2</v>
      </c>
      <c r="AF43">
        <v>4.04</v>
      </c>
      <c r="AG43">
        <v>3.87</v>
      </c>
      <c r="AH43">
        <v>1.91</v>
      </c>
      <c r="AI43">
        <v>3.7</v>
      </c>
      <c r="AJ43">
        <v>3.75</v>
      </c>
      <c r="AK43">
        <v>1.91</v>
      </c>
      <c r="AL43">
        <v>3.9</v>
      </c>
      <c r="AM43">
        <v>3.7</v>
      </c>
      <c r="AN43">
        <v>1.95</v>
      </c>
      <c r="AO43">
        <v>39</v>
      </c>
      <c r="AP43">
        <v>4.0999999999999996</v>
      </c>
      <c r="AQ43">
        <v>3.9</v>
      </c>
      <c r="AR43">
        <v>3.95</v>
      </c>
      <c r="AS43">
        <v>3.75</v>
      </c>
      <c r="AT43">
        <v>2</v>
      </c>
      <c r="AU43">
        <v>1.91</v>
      </c>
      <c r="AV43">
        <v>37</v>
      </c>
      <c r="AW43">
        <v>1.67</v>
      </c>
      <c r="AX43">
        <v>1.6</v>
      </c>
      <c r="AY43">
        <v>2.4</v>
      </c>
      <c r="AZ43">
        <v>2.2999999999999998</v>
      </c>
      <c r="BA43">
        <v>20</v>
      </c>
      <c r="BB43">
        <v>1</v>
      </c>
      <c r="BC43">
        <v>1.56</v>
      </c>
      <c r="BD43">
        <v>1.5</v>
      </c>
      <c r="BE43">
        <v>2.75</v>
      </c>
      <c r="BF43">
        <v>2.62</v>
      </c>
      <c r="BG43">
        <v>4.0199999999999996</v>
      </c>
      <c r="BH43">
        <v>3.72</v>
      </c>
      <c r="BI43">
        <v>1.96</v>
      </c>
    </row>
    <row r="44" spans="1:61" s="6" customFormat="1" x14ac:dyDescent="0.2">
      <c r="A44" t="s">
        <v>552</v>
      </c>
      <c r="B44" s="4">
        <v>43369</v>
      </c>
      <c r="C44" t="s">
        <v>569</v>
      </c>
      <c r="D44" t="s">
        <v>565</v>
      </c>
      <c r="E44">
        <v>0</v>
      </c>
      <c r="F44">
        <v>0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>
        <v>11</v>
      </c>
      <c r="L44">
        <v>12</v>
      </c>
      <c r="M44">
        <v>2</v>
      </c>
      <c r="N44">
        <v>4</v>
      </c>
      <c r="O44">
        <v>13</v>
      </c>
      <c r="P44">
        <v>15</v>
      </c>
      <c r="Q44">
        <v>5</v>
      </c>
      <c r="R44">
        <v>11</v>
      </c>
      <c r="S44">
        <v>1</v>
      </c>
      <c r="T44">
        <v>2</v>
      </c>
      <c r="U44">
        <v>0</v>
      </c>
      <c r="V44">
        <v>0</v>
      </c>
      <c r="W44">
        <v>2.6</v>
      </c>
      <c r="X44">
        <v>3.25</v>
      </c>
      <c r="Y44">
        <v>2.8</v>
      </c>
      <c r="Z44">
        <v>2.6</v>
      </c>
      <c r="AA44">
        <v>3.4</v>
      </c>
      <c r="AB44">
        <v>2.7</v>
      </c>
      <c r="AC44">
        <v>2.65</v>
      </c>
      <c r="AD44">
        <v>3.4</v>
      </c>
      <c r="AE44">
        <v>2.65</v>
      </c>
      <c r="AF44">
        <v>2.61</v>
      </c>
      <c r="AG44">
        <v>3.26</v>
      </c>
      <c r="AH44">
        <v>2.95</v>
      </c>
      <c r="AI44">
        <v>2.5499999999999998</v>
      </c>
      <c r="AJ44">
        <v>3.2</v>
      </c>
      <c r="AK44">
        <v>2.8</v>
      </c>
      <c r="AL44">
        <v>2.5499999999999998</v>
      </c>
      <c r="AM44">
        <v>3.3</v>
      </c>
      <c r="AN44">
        <v>2.88</v>
      </c>
      <c r="AO44">
        <v>38</v>
      </c>
      <c r="AP44">
        <v>2.65</v>
      </c>
      <c r="AQ44">
        <v>2.58</v>
      </c>
      <c r="AR44">
        <v>3.4</v>
      </c>
      <c r="AS44">
        <v>3.25</v>
      </c>
      <c r="AT44">
        <v>2.95</v>
      </c>
      <c r="AU44">
        <v>2.83</v>
      </c>
      <c r="AV44">
        <v>38</v>
      </c>
      <c r="AW44">
        <v>2.13</v>
      </c>
      <c r="AX44">
        <v>2.0499999999999998</v>
      </c>
      <c r="AY44">
        <v>1.81</v>
      </c>
      <c r="AZ44">
        <v>1.76</v>
      </c>
      <c r="BA44">
        <v>20</v>
      </c>
      <c r="BB44">
        <v>-0.25</v>
      </c>
      <c r="BC44">
        <v>2.2599999999999998</v>
      </c>
      <c r="BD44">
        <v>2.2000000000000002</v>
      </c>
      <c r="BE44">
        <v>1.75</v>
      </c>
      <c r="BF44">
        <v>1.71</v>
      </c>
      <c r="BG44">
        <v>2.54</v>
      </c>
      <c r="BH44">
        <v>3.39</v>
      </c>
      <c r="BI44">
        <v>2.98</v>
      </c>
    </row>
    <row r="45" spans="1:61" s="6" customFormat="1" x14ac:dyDescent="0.2">
      <c r="A45" t="s">
        <v>552</v>
      </c>
      <c r="B45" s="4">
        <v>43369</v>
      </c>
      <c r="C45" t="s">
        <v>561</v>
      </c>
      <c r="D45" t="s">
        <v>558</v>
      </c>
      <c r="E45">
        <v>3</v>
      </c>
      <c r="F45">
        <v>1</v>
      </c>
      <c r="G45" t="str">
        <f t="shared" si="6"/>
        <v>H</v>
      </c>
      <c r="H45">
        <v>0</v>
      </c>
      <c r="I45">
        <v>0</v>
      </c>
      <c r="J45" t="str">
        <f t="shared" si="7"/>
        <v>D</v>
      </c>
      <c r="K45">
        <v>21</v>
      </c>
      <c r="L45">
        <v>12</v>
      </c>
      <c r="M45">
        <v>9</v>
      </c>
      <c r="N45">
        <v>2</v>
      </c>
      <c r="O45">
        <v>7</v>
      </c>
      <c r="P45">
        <v>11</v>
      </c>
      <c r="Q45">
        <v>9</v>
      </c>
      <c r="R45">
        <v>6</v>
      </c>
      <c r="S45">
        <v>0</v>
      </c>
      <c r="T45">
        <v>0</v>
      </c>
      <c r="U45">
        <v>0</v>
      </c>
      <c r="V45">
        <v>0</v>
      </c>
      <c r="W45">
        <v>1.75</v>
      </c>
      <c r="X45">
        <v>3.8</v>
      </c>
      <c r="Y45">
        <v>4.75</v>
      </c>
      <c r="Z45">
        <v>1.78</v>
      </c>
      <c r="AA45">
        <v>3.75</v>
      </c>
      <c r="AB45">
        <v>4.5</v>
      </c>
      <c r="AC45">
        <v>1.8</v>
      </c>
      <c r="AD45">
        <v>3.7</v>
      </c>
      <c r="AE45">
        <v>4.4000000000000004</v>
      </c>
      <c r="AF45">
        <v>1.77</v>
      </c>
      <c r="AG45">
        <v>3.86</v>
      </c>
      <c r="AH45">
        <v>4.8600000000000003</v>
      </c>
      <c r="AI45">
        <v>1.78</v>
      </c>
      <c r="AJ45">
        <v>3.8</v>
      </c>
      <c r="AK45">
        <v>4.2</v>
      </c>
      <c r="AL45">
        <v>1.75</v>
      </c>
      <c r="AM45">
        <v>4</v>
      </c>
      <c r="AN45">
        <v>4.5</v>
      </c>
      <c r="AO45">
        <v>38</v>
      </c>
      <c r="AP45">
        <v>1.8</v>
      </c>
      <c r="AQ45">
        <v>1.76</v>
      </c>
      <c r="AR45">
        <v>4</v>
      </c>
      <c r="AS45">
        <v>3.82</v>
      </c>
      <c r="AT45">
        <v>4.9000000000000004</v>
      </c>
      <c r="AU45">
        <v>4.59</v>
      </c>
      <c r="AV45">
        <v>36</v>
      </c>
      <c r="AW45">
        <v>1.74</v>
      </c>
      <c r="AX45">
        <v>1.69</v>
      </c>
      <c r="AY45">
        <v>2.25</v>
      </c>
      <c r="AZ45">
        <v>2.15</v>
      </c>
      <c r="BA45">
        <v>22</v>
      </c>
      <c r="BB45">
        <v>-1</v>
      </c>
      <c r="BC45">
        <v>2.4</v>
      </c>
      <c r="BD45">
        <v>2.34</v>
      </c>
      <c r="BE45">
        <v>1.68</v>
      </c>
      <c r="BF45">
        <v>1.62</v>
      </c>
      <c r="BG45">
        <v>1.96</v>
      </c>
      <c r="BH45">
        <v>3.78</v>
      </c>
      <c r="BI45">
        <v>3.96</v>
      </c>
    </row>
    <row r="46" spans="1:61" s="6" customFormat="1" x14ac:dyDescent="0.2">
      <c r="A46" t="s">
        <v>552</v>
      </c>
      <c r="B46" s="4">
        <v>43369</v>
      </c>
      <c r="C46" t="s">
        <v>568</v>
      </c>
      <c r="D46" t="s">
        <v>570</v>
      </c>
      <c r="E46">
        <v>2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18</v>
      </c>
      <c r="L46">
        <v>9</v>
      </c>
      <c r="M46">
        <v>8</v>
      </c>
      <c r="N46">
        <v>0</v>
      </c>
      <c r="O46">
        <v>11</v>
      </c>
      <c r="P46">
        <v>8</v>
      </c>
      <c r="Q46">
        <v>4</v>
      </c>
      <c r="R46">
        <v>2</v>
      </c>
      <c r="S46">
        <v>2</v>
      </c>
      <c r="T46">
        <v>3</v>
      </c>
      <c r="U46">
        <v>0</v>
      </c>
      <c r="V46">
        <v>0</v>
      </c>
      <c r="W46">
        <v>1.72</v>
      </c>
      <c r="X46">
        <v>3.8</v>
      </c>
      <c r="Y46">
        <v>4.75</v>
      </c>
      <c r="Z46">
        <v>1.72</v>
      </c>
      <c r="AA46">
        <v>3.7</v>
      </c>
      <c r="AB46">
        <v>5</v>
      </c>
      <c r="AC46">
        <v>1.75</v>
      </c>
      <c r="AD46">
        <v>3.7</v>
      </c>
      <c r="AE46">
        <v>4.7</v>
      </c>
      <c r="AF46">
        <v>1.71</v>
      </c>
      <c r="AG46">
        <v>4.1900000000000004</v>
      </c>
      <c r="AH46">
        <v>4.82</v>
      </c>
      <c r="AI46">
        <v>1.73</v>
      </c>
      <c r="AJ46">
        <v>4</v>
      </c>
      <c r="AK46">
        <v>4.33</v>
      </c>
      <c r="AL46">
        <v>1.8</v>
      </c>
      <c r="AM46">
        <v>4</v>
      </c>
      <c r="AN46">
        <v>4.4000000000000004</v>
      </c>
      <c r="AO46">
        <v>39</v>
      </c>
      <c r="AP46">
        <v>1.8</v>
      </c>
      <c r="AQ46">
        <v>1.72</v>
      </c>
      <c r="AR46">
        <v>4.21</v>
      </c>
      <c r="AS46">
        <v>3.95</v>
      </c>
      <c r="AT46">
        <v>5</v>
      </c>
      <c r="AU46">
        <v>4.6500000000000004</v>
      </c>
      <c r="AV46">
        <v>37</v>
      </c>
      <c r="AW46">
        <v>1.62</v>
      </c>
      <c r="AX46">
        <v>1.55</v>
      </c>
      <c r="AY46">
        <v>2.52</v>
      </c>
      <c r="AZ46">
        <v>2.41</v>
      </c>
      <c r="BA46">
        <v>22</v>
      </c>
      <c r="BB46">
        <v>-1</v>
      </c>
      <c r="BC46">
        <v>2.31</v>
      </c>
      <c r="BD46">
        <v>2.2200000000000002</v>
      </c>
      <c r="BE46">
        <v>1.73</v>
      </c>
      <c r="BF46">
        <v>1.68</v>
      </c>
      <c r="BG46">
        <v>1.58</v>
      </c>
      <c r="BH46">
        <v>4.29</v>
      </c>
      <c r="BI46">
        <v>6.12</v>
      </c>
    </row>
    <row r="47" spans="1:61" s="6" customFormat="1" x14ac:dyDescent="0.2">
      <c r="A47" t="s">
        <v>552</v>
      </c>
      <c r="B47" s="4">
        <v>43371</v>
      </c>
      <c r="C47" t="s">
        <v>559</v>
      </c>
      <c r="D47" t="s">
        <v>553</v>
      </c>
      <c r="E47">
        <v>2</v>
      </c>
      <c r="F47">
        <v>0</v>
      </c>
      <c r="G47" t="str">
        <f t="shared" ref="G47:G55" si="8">IF(OR(E47="",F47=""),"",IF(E47&gt;F47,"H",IF(E47=F47,"D","A")))</f>
        <v>H</v>
      </c>
      <c r="H47">
        <v>2</v>
      </c>
      <c r="I47">
        <v>0</v>
      </c>
      <c r="J47" t="str">
        <f t="shared" ref="J47:J55" si="9">IF(OR(H47="",I47=""),"",IF(H47&gt;I47,"H",IF(H47=I47,"D","A")))</f>
        <v>H</v>
      </c>
      <c r="K47">
        <v>6</v>
      </c>
      <c r="L47">
        <v>25</v>
      </c>
      <c r="M47">
        <v>4</v>
      </c>
      <c r="N47">
        <v>5</v>
      </c>
      <c r="O47">
        <v>14</v>
      </c>
      <c r="P47">
        <v>10</v>
      </c>
      <c r="Q47">
        <v>1</v>
      </c>
      <c r="R47">
        <v>14</v>
      </c>
      <c r="S47">
        <v>3</v>
      </c>
      <c r="T47">
        <v>1</v>
      </c>
      <c r="U47">
        <v>0</v>
      </c>
      <c r="V47">
        <v>0</v>
      </c>
      <c r="W47">
        <v>10</v>
      </c>
      <c r="X47">
        <v>5.75</v>
      </c>
      <c r="Y47">
        <v>1.28</v>
      </c>
      <c r="Z47">
        <v>9.75</v>
      </c>
      <c r="AA47">
        <v>5.75</v>
      </c>
      <c r="AB47">
        <v>1.3</v>
      </c>
      <c r="AC47">
        <v>7.5</v>
      </c>
      <c r="AD47">
        <v>4.8</v>
      </c>
      <c r="AE47">
        <v>1.4</v>
      </c>
      <c r="AF47">
        <v>10.39</v>
      </c>
      <c r="AG47">
        <v>6.05</v>
      </c>
      <c r="AH47">
        <v>1.29</v>
      </c>
      <c r="AI47">
        <v>9.5</v>
      </c>
      <c r="AJ47">
        <v>5.8</v>
      </c>
      <c r="AK47">
        <v>1.29</v>
      </c>
      <c r="AL47">
        <v>11</v>
      </c>
      <c r="AM47">
        <v>6</v>
      </c>
      <c r="AN47">
        <v>1.29</v>
      </c>
      <c r="AO47">
        <v>36</v>
      </c>
      <c r="AP47">
        <v>11</v>
      </c>
      <c r="AQ47">
        <v>9.86</v>
      </c>
      <c r="AR47">
        <v>6.1</v>
      </c>
      <c r="AS47">
        <v>5.71</v>
      </c>
      <c r="AT47">
        <v>1.4</v>
      </c>
      <c r="AU47">
        <v>1.3</v>
      </c>
      <c r="AV47">
        <v>32</v>
      </c>
      <c r="AW47">
        <v>1.57</v>
      </c>
      <c r="AX47">
        <v>1.53</v>
      </c>
      <c r="AY47">
        <v>2.62</v>
      </c>
      <c r="AZ47">
        <v>2.46</v>
      </c>
      <c r="BA47">
        <v>20</v>
      </c>
      <c r="BB47">
        <v>1.5</v>
      </c>
      <c r="BC47">
        <v>2.0699999999999998</v>
      </c>
      <c r="BD47">
        <v>2.0299999999999998</v>
      </c>
      <c r="BE47">
        <v>1.88</v>
      </c>
      <c r="BF47">
        <v>1.85</v>
      </c>
      <c r="BG47">
        <v>12.43</v>
      </c>
      <c r="BH47">
        <v>6.47</v>
      </c>
      <c r="BI47">
        <v>1.25</v>
      </c>
    </row>
    <row r="48" spans="1:61" s="6" customFormat="1" x14ac:dyDescent="0.2">
      <c r="A48" t="s">
        <v>552</v>
      </c>
      <c r="B48" s="4">
        <v>43372</v>
      </c>
      <c r="C48" t="s">
        <v>554</v>
      </c>
      <c r="D48" t="s">
        <v>568</v>
      </c>
      <c r="E48">
        <v>1</v>
      </c>
      <c r="F48">
        <v>2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13</v>
      </c>
      <c r="L48">
        <v>18</v>
      </c>
      <c r="M48">
        <v>6</v>
      </c>
      <c r="N48">
        <v>7</v>
      </c>
      <c r="O48">
        <v>4</v>
      </c>
      <c r="P48">
        <v>14</v>
      </c>
      <c r="Q48">
        <v>4</v>
      </c>
      <c r="R48">
        <v>8</v>
      </c>
      <c r="S48">
        <v>1</v>
      </c>
      <c r="T48">
        <v>3</v>
      </c>
      <c r="U48">
        <v>0</v>
      </c>
      <c r="V48">
        <v>0</v>
      </c>
      <c r="W48">
        <v>2.04</v>
      </c>
      <c r="X48">
        <v>3.75</v>
      </c>
      <c r="Y48">
        <v>3.4</v>
      </c>
      <c r="Z48">
        <v>2.1</v>
      </c>
      <c r="AA48">
        <v>3.75</v>
      </c>
      <c r="AB48">
        <v>3.25</v>
      </c>
      <c r="AC48">
        <v>2.1</v>
      </c>
      <c r="AD48">
        <v>3.5</v>
      </c>
      <c r="AE48">
        <v>3.4</v>
      </c>
      <c r="AF48">
        <v>2.0499999999999998</v>
      </c>
      <c r="AG48">
        <v>4.0199999999999996</v>
      </c>
      <c r="AH48">
        <v>3.46</v>
      </c>
      <c r="AI48">
        <v>2.1</v>
      </c>
      <c r="AJ48">
        <v>3.8</v>
      </c>
      <c r="AK48">
        <v>3.1</v>
      </c>
      <c r="AL48">
        <v>2.1</v>
      </c>
      <c r="AM48">
        <v>3.9</v>
      </c>
      <c r="AN48">
        <v>3.25</v>
      </c>
      <c r="AO48">
        <v>35</v>
      </c>
      <c r="AP48">
        <v>2.15</v>
      </c>
      <c r="AQ48">
        <v>2.06</v>
      </c>
      <c r="AR48">
        <v>4.05</v>
      </c>
      <c r="AS48">
        <v>3.81</v>
      </c>
      <c r="AT48">
        <v>3.46</v>
      </c>
      <c r="AU48">
        <v>3.33</v>
      </c>
      <c r="AV48">
        <v>30</v>
      </c>
      <c r="AW48">
        <v>1.5</v>
      </c>
      <c r="AX48">
        <v>1.44</v>
      </c>
      <c r="AY48">
        <v>2.8</v>
      </c>
      <c r="AZ48">
        <v>2.7</v>
      </c>
      <c r="BA48">
        <v>20</v>
      </c>
      <c r="BB48">
        <v>-0.25</v>
      </c>
      <c r="BC48">
        <v>1.84</v>
      </c>
      <c r="BD48">
        <v>1.8</v>
      </c>
      <c r="BE48">
        <v>2.14</v>
      </c>
      <c r="BF48">
        <v>2.0699999999999998</v>
      </c>
      <c r="BG48">
        <v>2.27</v>
      </c>
      <c r="BH48">
        <v>3.89</v>
      </c>
      <c r="BI48">
        <v>3.05</v>
      </c>
    </row>
    <row r="49" spans="1:61" s="6" customFormat="1" x14ac:dyDescent="0.2">
      <c r="A49" t="s">
        <v>552</v>
      </c>
      <c r="B49" s="4">
        <v>43372</v>
      </c>
      <c r="C49" t="s">
        <v>562</v>
      </c>
      <c r="D49" t="s">
        <v>567</v>
      </c>
      <c r="E49">
        <v>2</v>
      </c>
      <c r="F49">
        <v>4</v>
      </c>
      <c r="G49" t="str">
        <f t="shared" si="8"/>
        <v>A</v>
      </c>
      <c r="H49">
        <v>2</v>
      </c>
      <c r="I49">
        <v>0</v>
      </c>
      <c r="J49" t="str">
        <f t="shared" si="9"/>
        <v>H</v>
      </c>
      <c r="K49">
        <v>14</v>
      </c>
      <c r="L49">
        <v>16</v>
      </c>
      <c r="M49">
        <v>6</v>
      </c>
      <c r="N49">
        <v>10</v>
      </c>
      <c r="O49">
        <v>11</v>
      </c>
      <c r="P49">
        <v>12</v>
      </c>
      <c r="Q49">
        <v>6</v>
      </c>
      <c r="R49">
        <v>8</v>
      </c>
      <c r="S49">
        <v>1</v>
      </c>
      <c r="T49">
        <v>1</v>
      </c>
      <c r="U49">
        <v>0</v>
      </c>
      <c r="V49">
        <v>0</v>
      </c>
      <c r="W49">
        <v>2.8</v>
      </c>
      <c r="X49">
        <v>3.5</v>
      </c>
      <c r="Y49">
        <v>2.4</v>
      </c>
      <c r="Z49">
        <v>2.8</v>
      </c>
      <c r="AA49">
        <v>3.5</v>
      </c>
      <c r="AB49">
        <v>2.4500000000000002</v>
      </c>
      <c r="AC49">
        <v>2.75</v>
      </c>
      <c r="AD49">
        <v>3.5</v>
      </c>
      <c r="AE49">
        <v>2.5</v>
      </c>
      <c r="AF49">
        <v>2.86</v>
      </c>
      <c r="AG49">
        <v>3.62</v>
      </c>
      <c r="AH49">
        <v>2.5099999999999998</v>
      </c>
      <c r="AI49">
        <v>2.8</v>
      </c>
      <c r="AJ49">
        <v>3.4</v>
      </c>
      <c r="AK49">
        <v>2.4500000000000002</v>
      </c>
      <c r="AL49">
        <v>2.8</v>
      </c>
      <c r="AM49">
        <v>3.6</v>
      </c>
      <c r="AN49">
        <v>2.4500000000000002</v>
      </c>
      <c r="AO49">
        <v>36</v>
      </c>
      <c r="AP49">
        <v>2.86</v>
      </c>
      <c r="AQ49">
        <v>2.8</v>
      </c>
      <c r="AR49">
        <v>3.68</v>
      </c>
      <c r="AS49">
        <v>3.53</v>
      </c>
      <c r="AT49">
        <v>2.5499999999999998</v>
      </c>
      <c r="AU49">
        <v>2.4500000000000002</v>
      </c>
      <c r="AV49">
        <v>34</v>
      </c>
      <c r="AW49">
        <v>1.65</v>
      </c>
      <c r="AX49">
        <v>1.61</v>
      </c>
      <c r="AY49">
        <v>2.39</v>
      </c>
      <c r="AZ49">
        <v>2.31</v>
      </c>
      <c r="BA49">
        <v>21</v>
      </c>
      <c r="BB49">
        <v>0</v>
      </c>
      <c r="BC49">
        <v>2.12</v>
      </c>
      <c r="BD49">
        <v>2.06</v>
      </c>
      <c r="BE49">
        <v>1.84</v>
      </c>
      <c r="BF49">
        <v>1.81</v>
      </c>
      <c r="BG49">
        <v>2.59</v>
      </c>
      <c r="BH49">
        <v>3.55</v>
      </c>
      <c r="BI49">
        <v>2.8</v>
      </c>
    </row>
    <row r="50" spans="1:61" s="6" customFormat="1" x14ac:dyDescent="0.2">
      <c r="A50" t="s">
        <v>552</v>
      </c>
      <c r="B50" s="4">
        <v>43372</v>
      </c>
      <c r="C50" t="s">
        <v>560</v>
      </c>
      <c r="D50" t="s">
        <v>555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>
        <v>10</v>
      </c>
      <c r="L50">
        <v>13</v>
      </c>
      <c r="M50">
        <v>6</v>
      </c>
      <c r="N50">
        <v>4</v>
      </c>
      <c r="O50">
        <v>10</v>
      </c>
      <c r="P50">
        <v>9</v>
      </c>
      <c r="Q50">
        <v>4</v>
      </c>
      <c r="R50">
        <v>4</v>
      </c>
      <c r="S50">
        <v>0</v>
      </c>
      <c r="T50">
        <v>2</v>
      </c>
      <c r="U50">
        <v>0</v>
      </c>
      <c r="V50">
        <v>0</v>
      </c>
      <c r="W50">
        <v>2.14</v>
      </c>
      <c r="X50">
        <v>3.4</v>
      </c>
      <c r="Y50">
        <v>3.4</v>
      </c>
      <c r="Z50">
        <v>2.0499999999999998</v>
      </c>
      <c r="AA50">
        <v>3.4</v>
      </c>
      <c r="AB50">
        <v>3.7</v>
      </c>
      <c r="AC50">
        <v>2.15</v>
      </c>
      <c r="AD50">
        <v>3.4</v>
      </c>
      <c r="AE50">
        <v>3.4</v>
      </c>
      <c r="AF50">
        <v>2.11</v>
      </c>
      <c r="AG50">
        <v>3.55</v>
      </c>
      <c r="AH50">
        <v>3.7</v>
      </c>
      <c r="AI50">
        <v>2.1</v>
      </c>
      <c r="AJ50">
        <v>3.5</v>
      </c>
      <c r="AK50">
        <v>3.4</v>
      </c>
      <c r="AL50">
        <v>2.15</v>
      </c>
      <c r="AM50">
        <v>3.5</v>
      </c>
      <c r="AN50">
        <v>3.5</v>
      </c>
      <c r="AO50">
        <v>38</v>
      </c>
      <c r="AP50">
        <v>2.15</v>
      </c>
      <c r="AQ50">
        <v>2.1</v>
      </c>
      <c r="AR50">
        <v>3.58</v>
      </c>
      <c r="AS50">
        <v>3.44</v>
      </c>
      <c r="AT50">
        <v>3.7</v>
      </c>
      <c r="AU50">
        <v>3.57</v>
      </c>
      <c r="AV50">
        <v>37</v>
      </c>
      <c r="AW50">
        <v>1.92</v>
      </c>
      <c r="AX50">
        <v>1.85</v>
      </c>
      <c r="AY50">
        <v>2.0099999999999998</v>
      </c>
      <c r="AZ50">
        <v>1.95</v>
      </c>
      <c r="BA50">
        <v>20</v>
      </c>
      <c r="BB50">
        <v>-0.25</v>
      </c>
      <c r="BC50">
        <v>1.86</v>
      </c>
      <c r="BD50">
        <v>1.82</v>
      </c>
      <c r="BE50">
        <v>2.12</v>
      </c>
      <c r="BF50">
        <v>2.06</v>
      </c>
      <c r="BG50">
        <v>2.1800000000000002</v>
      </c>
      <c r="BH50">
        <v>3.57</v>
      </c>
      <c r="BI50">
        <v>3.48</v>
      </c>
    </row>
    <row r="51" spans="1:61" s="6" customFormat="1" x14ac:dyDescent="0.2">
      <c r="A51" t="s">
        <v>552</v>
      </c>
      <c r="B51" s="4">
        <v>43372</v>
      </c>
      <c r="C51" t="s">
        <v>566</v>
      </c>
      <c r="D51" t="s">
        <v>569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15</v>
      </c>
      <c r="L51">
        <v>15</v>
      </c>
      <c r="M51">
        <v>2</v>
      </c>
      <c r="N51">
        <v>5</v>
      </c>
      <c r="O51">
        <v>22</v>
      </c>
      <c r="P51">
        <v>21</v>
      </c>
      <c r="Q51">
        <v>4</v>
      </c>
      <c r="R51">
        <v>5</v>
      </c>
      <c r="S51">
        <v>2</v>
      </c>
      <c r="T51">
        <v>2</v>
      </c>
      <c r="U51">
        <v>0</v>
      </c>
      <c r="V51">
        <v>0</v>
      </c>
      <c r="W51">
        <v>1.64</v>
      </c>
      <c r="X51">
        <v>3.75</v>
      </c>
      <c r="Y51">
        <v>5.5</v>
      </c>
      <c r="Z51">
        <v>1.65</v>
      </c>
      <c r="AA51">
        <v>3.8</v>
      </c>
      <c r="AB51">
        <v>5.5</v>
      </c>
      <c r="AC51">
        <v>1.75</v>
      </c>
      <c r="AD51">
        <v>3.7</v>
      </c>
      <c r="AE51">
        <v>4.7</v>
      </c>
      <c r="AF51">
        <v>1.67</v>
      </c>
      <c r="AG51">
        <v>3.79</v>
      </c>
      <c r="AH51">
        <v>6.01</v>
      </c>
      <c r="AI51">
        <v>1.65</v>
      </c>
      <c r="AJ51">
        <v>3.8</v>
      </c>
      <c r="AK51">
        <v>5.25</v>
      </c>
      <c r="AL51">
        <v>1.65</v>
      </c>
      <c r="AM51">
        <v>4</v>
      </c>
      <c r="AN51">
        <v>5.4</v>
      </c>
      <c r="AO51">
        <v>35</v>
      </c>
      <c r="AP51">
        <v>1.75</v>
      </c>
      <c r="AQ51">
        <v>1.66</v>
      </c>
      <c r="AR51">
        <v>4</v>
      </c>
      <c r="AS51">
        <v>3.8</v>
      </c>
      <c r="AT51">
        <v>6.01</v>
      </c>
      <c r="AU51">
        <v>5.5</v>
      </c>
      <c r="AV51">
        <v>34</v>
      </c>
      <c r="AW51">
        <v>2.0499999999999998</v>
      </c>
      <c r="AX51">
        <v>1.97</v>
      </c>
      <c r="AY51">
        <v>1.89</v>
      </c>
      <c r="AZ51">
        <v>1.83</v>
      </c>
      <c r="BA51">
        <v>23</v>
      </c>
      <c r="BB51">
        <v>-1</v>
      </c>
      <c r="BC51">
        <v>2.2999999999999998</v>
      </c>
      <c r="BD51">
        <v>2.1800000000000002</v>
      </c>
      <c r="BE51">
        <v>1.76</v>
      </c>
      <c r="BF51">
        <v>1.71</v>
      </c>
      <c r="BG51">
        <v>1.61</v>
      </c>
      <c r="BH51">
        <v>4.01</v>
      </c>
      <c r="BI51">
        <v>6.31</v>
      </c>
    </row>
    <row r="52" spans="1:61" s="6" customFormat="1" x14ac:dyDescent="0.2">
      <c r="A52" t="s">
        <v>552</v>
      </c>
      <c r="B52" s="4">
        <v>43372</v>
      </c>
      <c r="C52" t="s">
        <v>570</v>
      </c>
      <c r="D52" t="s">
        <v>563</v>
      </c>
      <c r="E52">
        <v>2</v>
      </c>
      <c r="F52">
        <v>1</v>
      </c>
      <c r="G52" t="str">
        <f t="shared" si="8"/>
        <v>H</v>
      </c>
      <c r="H52">
        <v>1</v>
      </c>
      <c r="I52">
        <v>0</v>
      </c>
      <c r="J52" t="str">
        <f t="shared" si="9"/>
        <v>H</v>
      </c>
      <c r="K52">
        <v>18</v>
      </c>
      <c r="L52">
        <v>14</v>
      </c>
      <c r="M52">
        <v>5</v>
      </c>
      <c r="N52">
        <v>3</v>
      </c>
      <c r="O52">
        <v>15</v>
      </c>
      <c r="P52">
        <v>14</v>
      </c>
      <c r="Q52">
        <v>6</v>
      </c>
      <c r="R52">
        <v>8</v>
      </c>
      <c r="S52">
        <v>3</v>
      </c>
      <c r="T52">
        <v>4</v>
      </c>
      <c r="U52">
        <v>0</v>
      </c>
      <c r="V52">
        <v>1</v>
      </c>
      <c r="W52">
        <v>2.7</v>
      </c>
      <c r="X52">
        <v>3.25</v>
      </c>
      <c r="Y52">
        <v>2.7</v>
      </c>
      <c r="Z52">
        <v>2.65</v>
      </c>
      <c r="AA52">
        <v>3.4</v>
      </c>
      <c r="AB52">
        <v>2.65</v>
      </c>
      <c r="AC52">
        <v>2.75</v>
      </c>
      <c r="AD52">
        <v>3.3</v>
      </c>
      <c r="AE52">
        <v>2.6</v>
      </c>
      <c r="AF52">
        <v>2.76</v>
      </c>
      <c r="AG52">
        <v>3.4</v>
      </c>
      <c r="AH52">
        <v>2.72</v>
      </c>
      <c r="AI52">
        <v>2.7</v>
      </c>
      <c r="AJ52">
        <v>3.3</v>
      </c>
      <c r="AK52">
        <v>2.6</v>
      </c>
      <c r="AL52">
        <v>2.75</v>
      </c>
      <c r="AM52">
        <v>3.4</v>
      </c>
      <c r="AN52">
        <v>2.63</v>
      </c>
      <c r="AO52">
        <v>36</v>
      </c>
      <c r="AP52">
        <v>2.85</v>
      </c>
      <c r="AQ52">
        <v>2.72</v>
      </c>
      <c r="AR52">
        <v>3.45</v>
      </c>
      <c r="AS52">
        <v>3.35</v>
      </c>
      <c r="AT52">
        <v>2.72</v>
      </c>
      <c r="AU52">
        <v>2.62</v>
      </c>
      <c r="AV52">
        <v>35</v>
      </c>
      <c r="AW52">
        <v>1.95</v>
      </c>
      <c r="AX52">
        <v>1.89</v>
      </c>
      <c r="AY52">
        <v>1.97</v>
      </c>
      <c r="AZ52">
        <v>1.9</v>
      </c>
      <c r="BA52">
        <v>21</v>
      </c>
      <c r="BB52">
        <v>0</v>
      </c>
      <c r="BC52">
        <v>2.0099999999999998</v>
      </c>
      <c r="BD52">
        <v>1.96</v>
      </c>
      <c r="BE52">
        <v>1.96</v>
      </c>
      <c r="BF52">
        <v>1.91</v>
      </c>
      <c r="BG52">
        <v>2.91</v>
      </c>
      <c r="BH52">
        <v>3.43</v>
      </c>
      <c r="BI52">
        <v>2.57</v>
      </c>
    </row>
    <row r="53" spans="1:61" s="6" customFormat="1" x14ac:dyDescent="0.2">
      <c r="A53" t="s">
        <v>552</v>
      </c>
      <c r="B53" s="4">
        <v>43372</v>
      </c>
      <c r="C53" t="s">
        <v>565</v>
      </c>
      <c r="D53" t="s">
        <v>561</v>
      </c>
      <c r="E53">
        <v>2</v>
      </c>
      <c r="F53">
        <v>2</v>
      </c>
      <c r="G53" t="str">
        <f t="shared" si="8"/>
        <v>D</v>
      </c>
      <c r="H53">
        <v>1</v>
      </c>
      <c r="I53">
        <v>1</v>
      </c>
      <c r="J53" t="str">
        <f t="shared" si="9"/>
        <v>D</v>
      </c>
      <c r="K53">
        <v>13</v>
      </c>
      <c r="L53">
        <v>10</v>
      </c>
      <c r="M53">
        <v>3</v>
      </c>
      <c r="N53">
        <v>3</v>
      </c>
      <c r="O53">
        <v>6</v>
      </c>
      <c r="P53">
        <v>14</v>
      </c>
      <c r="Q53">
        <v>6</v>
      </c>
      <c r="R53">
        <v>3</v>
      </c>
      <c r="S53">
        <v>2</v>
      </c>
      <c r="T53">
        <v>2</v>
      </c>
      <c r="U53">
        <v>0</v>
      </c>
      <c r="V53">
        <v>0</v>
      </c>
      <c r="W53">
        <v>2.2999999999999998</v>
      </c>
      <c r="X53">
        <v>3.4</v>
      </c>
      <c r="Y53">
        <v>3.1</v>
      </c>
      <c r="Z53">
        <v>2.35</v>
      </c>
      <c r="AA53">
        <v>3.4</v>
      </c>
      <c r="AB53">
        <v>3</v>
      </c>
      <c r="AC53">
        <v>2.4</v>
      </c>
      <c r="AD53">
        <v>3.4</v>
      </c>
      <c r="AE53">
        <v>2.9</v>
      </c>
      <c r="AF53">
        <v>2.4</v>
      </c>
      <c r="AG53">
        <v>3.49</v>
      </c>
      <c r="AH53">
        <v>3.11</v>
      </c>
      <c r="AI53">
        <v>2.38</v>
      </c>
      <c r="AJ53">
        <v>3.4</v>
      </c>
      <c r="AK53">
        <v>2.9</v>
      </c>
      <c r="AL53">
        <v>2.38</v>
      </c>
      <c r="AM53">
        <v>3.5</v>
      </c>
      <c r="AN53">
        <v>3</v>
      </c>
      <c r="AO53">
        <v>38</v>
      </c>
      <c r="AP53">
        <v>2.4500000000000002</v>
      </c>
      <c r="AQ53">
        <v>2.37</v>
      </c>
      <c r="AR53">
        <v>3.54</v>
      </c>
      <c r="AS53">
        <v>3.44</v>
      </c>
      <c r="AT53">
        <v>3.11</v>
      </c>
      <c r="AU53">
        <v>2.97</v>
      </c>
      <c r="AV53">
        <v>37</v>
      </c>
      <c r="AW53">
        <v>1.83</v>
      </c>
      <c r="AX53">
        <v>1.76</v>
      </c>
      <c r="AY53">
        <v>2.15</v>
      </c>
      <c r="AZ53">
        <v>2.0499999999999998</v>
      </c>
      <c r="BA53">
        <v>20</v>
      </c>
      <c r="BB53">
        <v>-0.25</v>
      </c>
      <c r="BC53">
        <v>2.08</v>
      </c>
      <c r="BD53">
        <v>2.0299999999999998</v>
      </c>
      <c r="BE53">
        <v>1.88</v>
      </c>
      <c r="BF53">
        <v>1.84</v>
      </c>
      <c r="BG53">
        <v>2.35</v>
      </c>
      <c r="BH53">
        <v>3.56</v>
      </c>
      <c r="BI53">
        <v>3.14</v>
      </c>
    </row>
    <row r="54" spans="1:61" s="6" customFormat="1" x14ac:dyDescent="0.2">
      <c r="A54" t="s">
        <v>552</v>
      </c>
      <c r="B54" s="4">
        <v>43373</v>
      </c>
      <c r="C54" t="s">
        <v>556</v>
      </c>
      <c r="D54" t="s">
        <v>557</v>
      </c>
      <c r="E54">
        <v>4</v>
      </c>
      <c r="F54">
        <v>1</v>
      </c>
      <c r="G54" t="str">
        <f t="shared" si="8"/>
        <v>H</v>
      </c>
      <c r="H54">
        <v>2</v>
      </c>
      <c r="I54">
        <v>0</v>
      </c>
      <c r="J54" t="str">
        <f t="shared" si="9"/>
        <v>H</v>
      </c>
      <c r="K54">
        <v>21</v>
      </c>
      <c r="L54">
        <v>13</v>
      </c>
      <c r="M54">
        <v>10</v>
      </c>
      <c r="N54">
        <v>6</v>
      </c>
      <c r="O54">
        <v>12</v>
      </c>
      <c r="P54">
        <v>8</v>
      </c>
      <c r="Q54">
        <v>5</v>
      </c>
      <c r="R54">
        <v>3</v>
      </c>
      <c r="S54">
        <v>0</v>
      </c>
      <c r="T54">
        <v>1</v>
      </c>
      <c r="U54">
        <v>0</v>
      </c>
      <c r="V54">
        <v>0</v>
      </c>
      <c r="W54">
        <v>1.9</v>
      </c>
      <c r="X54">
        <v>3.4</v>
      </c>
      <c r="Y54">
        <v>4.33</v>
      </c>
      <c r="Z54">
        <v>1.95</v>
      </c>
      <c r="AA54">
        <v>3.4</v>
      </c>
      <c r="AB54">
        <v>4.0999999999999996</v>
      </c>
      <c r="AC54">
        <v>2</v>
      </c>
      <c r="AD54">
        <v>3.4</v>
      </c>
      <c r="AE54">
        <v>3.8</v>
      </c>
      <c r="AF54">
        <v>1.92</v>
      </c>
      <c r="AG54">
        <v>3.47</v>
      </c>
      <c r="AH54">
        <v>4.62</v>
      </c>
      <c r="AI54">
        <v>1.95</v>
      </c>
      <c r="AJ54">
        <v>3.3</v>
      </c>
      <c r="AK54">
        <v>4</v>
      </c>
      <c r="AL54">
        <v>1.93</v>
      </c>
      <c r="AM54">
        <v>3.5</v>
      </c>
      <c r="AN54">
        <v>4.3</v>
      </c>
      <c r="AO54">
        <v>37</v>
      </c>
      <c r="AP54">
        <v>2</v>
      </c>
      <c r="AQ54">
        <v>1.92</v>
      </c>
      <c r="AR54">
        <v>3.5</v>
      </c>
      <c r="AS54">
        <v>3.4</v>
      </c>
      <c r="AT54">
        <v>4.62</v>
      </c>
      <c r="AU54">
        <v>4.29</v>
      </c>
      <c r="AV54">
        <v>36</v>
      </c>
      <c r="AW54">
        <v>2.2000000000000002</v>
      </c>
      <c r="AX54">
        <v>2.13</v>
      </c>
      <c r="AY54">
        <v>1.77</v>
      </c>
      <c r="AZ54">
        <v>1.7</v>
      </c>
      <c r="BA54">
        <v>21</v>
      </c>
      <c r="BB54">
        <v>-1</v>
      </c>
      <c r="BC54">
        <v>2.88</v>
      </c>
      <c r="BD54">
        <v>2.8</v>
      </c>
      <c r="BE54">
        <v>1.51</v>
      </c>
      <c r="BF54">
        <v>1.44</v>
      </c>
      <c r="BG54">
        <v>1.92</v>
      </c>
      <c r="BH54">
        <v>3.77</v>
      </c>
      <c r="BI54">
        <v>4.17</v>
      </c>
    </row>
    <row r="55" spans="1:61" s="6" customFormat="1" x14ac:dyDescent="0.2">
      <c r="A55" t="s">
        <v>552</v>
      </c>
      <c r="B55" s="4">
        <v>43373</v>
      </c>
      <c r="C55" t="s">
        <v>558</v>
      </c>
      <c r="D55" t="s">
        <v>564</v>
      </c>
      <c r="E55">
        <v>4</v>
      </c>
      <c r="F55">
        <v>1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4</v>
      </c>
      <c r="M55">
        <v>7</v>
      </c>
      <c r="N55">
        <v>1</v>
      </c>
      <c r="O55">
        <v>16</v>
      </c>
      <c r="P55">
        <v>11</v>
      </c>
      <c r="Q55">
        <v>3</v>
      </c>
      <c r="R55">
        <v>4</v>
      </c>
      <c r="S55">
        <v>1</v>
      </c>
      <c r="T55">
        <v>2</v>
      </c>
      <c r="U55">
        <v>0</v>
      </c>
      <c r="V55">
        <v>0</v>
      </c>
      <c r="W55">
        <v>1.9</v>
      </c>
      <c r="X55">
        <v>3.6</v>
      </c>
      <c r="Y55">
        <v>4</v>
      </c>
      <c r="Z55">
        <v>2</v>
      </c>
      <c r="AA55">
        <v>3.5</v>
      </c>
      <c r="AB55">
        <v>3.75</v>
      </c>
      <c r="AC55">
        <v>2</v>
      </c>
      <c r="AD55">
        <v>3.4</v>
      </c>
      <c r="AE55">
        <v>3.8</v>
      </c>
      <c r="AF55">
        <v>2.02</v>
      </c>
      <c r="AG55">
        <v>3.59</v>
      </c>
      <c r="AH55">
        <v>3.96</v>
      </c>
      <c r="AI55">
        <v>2</v>
      </c>
      <c r="AJ55">
        <v>3.5</v>
      </c>
      <c r="AK55">
        <v>3.6</v>
      </c>
      <c r="AL55">
        <v>2</v>
      </c>
      <c r="AM55">
        <v>3.6</v>
      </c>
      <c r="AN55">
        <v>3.8</v>
      </c>
      <c r="AO55">
        <v>35</v>
      </c>
      <c r="AP55">
        <v>2.0499999999999998</v>
      </c>
      <c r="AQ55">
        <v>1.98</v>
      </c>
      <c r="AR55">
        <v>3.67</v>
      </c>
      <c r="AS55">
        <v>3.54</v>
      </c>
      <c r="AT55">
        <v>4</v>
      </c>
      <c r="AU55">
        <v>3.82</v>
      </c>
      <c r="AV55">
        <v>34</v>
      </c>
      <c r="AW55">
        <v>1.85</v>
      </c>
      <c r="AX55">
        <v>1.79</v>
      </c>
      <c r="AY55">
        <v>2.11</v>
      </c>
      <c r="AZ55">
        <v>2.02</v>
      </c>
      <c r="BA55">
        <v>20</v>
      </c>
      <c r="BB55">
        <v>-0.25</v>
      </c>
      <c r="BC55">
        <v>1.74</v>
      </c>
      <c r="BD55">
        <v>1.71</v>
      </c>
      <c r="BE55">
        <v>2.25</v>
      </c>
      <c r="BF55">
        <v>2.19</v>
      </c>
      <c r="BG55">
        <v>2.0299999999999998</v>
      </c>
      <c r="BH55">
        <v>3.66</v>
      </c>
      <c r="BI55">
        <v>3.85</v>
      </c>
    </row>
    <row r="56" spans="1:61" s="6" customFormat="1" x14ac:dyDescent="0.2">
      <c r="A56" t="s">
        <v>552</v>
      </c>
      <c r="B56" s="4">
        <v>43378</v>
      </c>
      <c r="C56" t="s">
        <v>563</v>
      </c>
      <c r="D56" t="s">
        <v>565</v>
      </c>
      <c r="E56">
        <v>2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15</v>
      </c>
      <c r="L56">
        <v>10</v>
      </c>
      <c r="M56">
        <v>5</v>
      </c>
      <c r="N56">
        <v>4</v>
      </c>
      <c r="O56">
        <v>12</v>
      </c>
      <c r="P56">
        <v>13</v>
      </c>
      <c r="Q56">
        <v>7</v>
      </c>
      <c r="R56">
        <v>5</v>
      </c>
      <c r="S56">
        <v>1</v>
      </c>
      <c r="T56">
        <v>2</v>
      </c>
      <c r="U56">
        <v>0</v>
      </c>
      <c r="V56">
        <v>0</v>
      </c>
      <c r="W56">
        <v>1.95</v>
      </c>
      <c r="X56">
        <v>3.5</v>
      </c>
      <c r="Y56">
        <v>4</v>
      </c>
      <c r="Z56">
        <v>2.0499999999999998</v>
      </c>
      <c r="AA56">
        <v>3.4</v>
      </c>
      <c r="AB56">
        <v>3.7</v>
      </c>
      <c r="AC56">
        <v>2.1</v>
      </c>
      <c r="AD56">
        <v>3.4</v>
      </c>
      <c r="AE56">
        <v>3.5</v>
      </c>
      <c r="AF56">
        <v>2</v>
      </c>
      <c r="AG56">
        <v>3.68</v>
      </c>
      <c r="AH56">
        <v>3.93</v>
      </c>
      <c r="AI56">
        <v>2</v>
      </c>
      <c r="AJ56">
        <v>3.5</v>
      </c>
      <c r="AK56">
        <v>3.6</v>
      </c>
      <c r="AL56">
        <v>2</v>
      </c>
      <c r="AM56">
        <v>3.6</v>
      </c>
      <c r="AN56">
        <v>3.8</v>
      </c>
      <c r="AO56">
        <v>35</v>
      </c>
      <c r="AP56">
        <v>2.1</v>
      </c>
      <c r="AQ56">
        <v>2.0099999999999998</v>
      </c>
      <c r="AR56">
        <v>3.68</v>
      </c>
      <c r="AS56">
        <v>3.54</v>
      </c>
      <c r="AT56">
        <v>4.1500000000000004</v>
      </c>
      <c r="AU56">
        <v>3.79</v>
      </c>
      <c r="AV56">
        <v>34</v>
      </c>
      <c r="AW56">
        <v>1.85</v>
      </c>
      <c r="AX56">
        <v>1.77</v>
      </c>
      <c r="AY56">
        <v>2.15</v>
      </c>
      <c r="AZ56">
        <v>2.04</v>
      </c>
      <c r="BA56">
        <v>18</v>
      </c>
      <c r="BB56">
        <v>-0.5</v>
      </c>
      <c r="BC56">
        <v>2.0299999999999998</v>
      </c>
      <c r="BD56">
        <v>1.98</v>
      </c>
      <c r="BE56">
        <v>1.93</v>
      </c>
      <c r="BF56">
        <v>1.89</v>
      </c>
      <c r="BG56">
        <v>2.08</v>
      </c>
      <c r="BH56">
        <v>3.6</v>
      </c>
      <c r="BI56">
        <v>3.74</v>
      </c>
    </row>
    <row r="57" spans="1:61" s="6" customFormat="1" x14ac:dyDescent="0.2">
      <c r="A57" t="s">
        <v>552</v>
      </c>
      <c r="B57" s="4">
        <v>43379</v>
      </c>
      <c r="C57" t="s">
        <v>553</v>
      </c>
      <c r="D57" t="s">
        <v>561</v>
      </c>
      <c r="E57">
        <v>0</v>
      </c>
      <c r="F57">
        <v>3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>
        <v>14</v>
      </c>
      <c r="L57">
        <v>7</v>
      </c>
      <c r="M57">
        <v>3</v>
      </c>
      <c r="N57">
        <v>3</v>
      </c>
      <c r="O57">
        <v>7</v>
      </c>
      <c r="P57">
        <v>4</v>
      </c>
      <c r="Q57">
        <v>1</v>
      </c>
      <c r="R57">
        <v>3</v>
      </c>
      <c r="S57">
        <v>2</v>
      </c>
      <c r="T57">
        <v>2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1.22</v>
      </c>
      <c r="AA57">
        <v>7</v>
      </c>
      <c r="AB57">
        <v>11.5</v>
      </c>
      <c r="AC57">
        <v>1.25</v>
      </c>
      <c r="AD57">
        <v>6.5</v>
      </c>
      <c r="AE57">
        <v>10</v>
      </c>
      <c r="AF57">
        <v>1.2</v>
      </c>
      <c r="AG57">
        <v>7.61</v>
      </c>
      <c r="AH57">
        <v>14.6</v>
      </c>
      <c r="AI57">
        <v>1.2</v>
      </c>
      <c r="AJ57">
        <v>7</v>
      </c>
      <c r="AK57">
        <v>12</v>
      </c>
      <c r="AL57">
        <v>1.2</v>
      </c>
      <c r="AM57">
        <v>7.5</v>
      </c>
      <c r="AN57">
        <v>13</v>
      </c>
      <c r="AO57">
        <v>35</v>
      </c>
      <c r="AP57">
        <v>1.25</v>
      </c>
      <c r="AQ57">
        <v>1.21</v>
      </c>
      <c r="AR57">
        <v>7.8</v>
      </c>
      <c r="AS57">
        <v>7.12</v>
      </c>
      <c r="AT57">
        <v>15.72</v>
      </c>
      <c r="AU57">
        <v>12.78</v>
      </c>
      <c r="AV57">
        <v>30</v>
      </c>
      <c r="AW57">
        <v>1.33</v>
      </c>
      <c r="AX57">
        <v>1.29</v>
      </c>
      <c r="AY57">
        <v>3.8</v>
      </c>
      <c r="AZ57">
        <v>3.49</v>
      </c>
      <c r="BA57">
        <v>19</v>
      </c>
      <c r="BB57">
        <v>-2</v>
      </c>
      <c r="BC57">
        <v>1.95</v>
      </c>
      <c r="BD57">
        <v>1.87</v>
      </c>
      <c r="BE57">
        <v>2.0699999999999998</v>
      </c>
      <c r="BF57">
        <v>1.98</v>
      </c>
      <c r="BG57">
        <v>1.17</v>
      </c>
      <c r="BH57">
        <v>8.41</v>
      </c>
      <c r="BI57">
        <v>17.010000000000002</v>
      </c>
    </row>
    <row r="58" spans="1:61" s="6" customFormat="1" x14ac:dyDescent="0.2">
      <c r="A58" t="s">
        <v>552</v>
      </c>
      <c r="B58" s="4">
        <v>43379</v>
      </c>
      <c r="C58" t="s">
        <v>567</v>
      </c>
      <c r="D58" t="s">
        <v>556</v>
      </c>
      <c r="E58">
        <v>4</v>
      </c>
      <c r="F58">
        <v>3</v>
      </c>
      <c r="G58" t="str">
        <f t="shared" si="10"/>
        <v>H</v>
      </c>
      <c r="H58">
        <v>0</v>
      </c>
      <c r="I58">
        <v>1</v>
      </c>
      <c r="J58" t="str">
        <f t="shared" si="11"/>
        <v>A</v>
      </c>
      <c r="K58">
        <v>20</v>
      </c>
      <c r="L58">
        <v>12</v>
      </c>
      <c r="M58">
        <v>8</v>
      </c>
      <c r="N58">
        <v>6</v>
      </c>
      <c r="O58">
        <v>5</v>
      </c>
      <c r="P58">
        <v>29</v>
      </c>
      <c r="Q58">
        <v>9</v>
      </c>
      <c r="R58">
        <v>6</v>
      </c>
      <c r="S58">
        <v>1</v>
      </c>
      <c r="T58">
        <v>7</v>
      </c>
      <c r="U58">
        <v>0</v>
      </c>
      <c r="V58">
        <v>0</v>
      </c>
      <c r="W58">
        <v>1.44</v>
      </c>
      <c r="X58">
        <v>4.75</v>
      </c>
      <c r="Y58">
        <v>7</v>
      </c>
      <c r="Z58">
        <v>1.48</v>
      </c>
      <c r="AA58">
        <v>4.5999999999999996</v>
      </c>
      <c r="AB58">
        <v>6.5</v>
      </c>
      <c r="AC58">
        <v>1.45</v>
      </c>
      <c r="AD58">
        <v>4.5</v>
      </c>
      <c r="AE58">
        <v>7</v>
      </c>
      <c r="AF58">
        <v>1.48</v>
      </c>
      <c r="AG58">
        <v>4.72</v>
      </c>
      <c r="AH58">
        <v>7.01</v>
      </c>
      <c r="AI58">
        <v>1.47</v>
      </c>
      <c r="AJ58">
        <v>4.5999999999999996</v>
      </c>
      <c r="AK58">
        <v>6</v>
      </c>
      <c r="AL58">
        <v>1.45</v>
      </c>
      <c r="AM58">
        <v>4.8</v>
      </c>
      <c r="AN58">
        <v>7</v>
      </c>
      <c r="AO58">
        <v>35</v>
      </c>
      <c r="AP58">
        <v>1.5</v>
      </c>
      <c r="AQ58">
        <v>1.46</v>
      </c>
      <c r="AR58">
        <v>4.8</v>
      </c>
      <c r="AS58">
        <v>4.62</v>
      </c>
      <c r="AT58">
        <v>7.37</v>
      </c>
      <c r="AU58">
        <v>6.77</v>
      </c>
      <c r="AV58">
        <v>33</v>
      </c>
      <c r="AW58">
        <v>1.61</v>
      </c>
      <c r="AX58">
        <v>1.55</v>
      </c>
      <c r="AY58">
        <v>2.5299999999999998</v>
      </c>
      <c r="AZ58">
        <v>2.41</v>
      </c>
      <c r="BA58">
        <v>20</v>
      </c>
      <c r="BB58">
        <v>-1</v>
      </c>
      <c r="BC58">
        <v>1.76</v>
      </c>
      <c r="BD58">
        <v>1.72</v>
      </c>
      <c r="BE58">
        <v>2.25</v>
      </c>
      <c r="BF58">
        <v>2.16</v>
      </c>
      <c r="BG58">
        <v>1.56</v>
      </c>
      <c r="BH58">
        <v>4.34</v>
      </c>
      <c r="BI58">
        <v>6.31</v>
      </c>
    </row>
    <row r="59" spans="1:61" s="6" customFormat="1" x14ac:dyDescent="0.2">
      <c r="A59" t="s">
        <v>552</v>
      </c>
      <c r="B59" s="4">
        <v>43379</v>
      </c>
      <c r="C59" t="s">
        <v>555</v>
      </c>
      <c r="D59" t="s">
        <v>566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9</v>
      </c>
      <c r="L59">
        <v>15</v>
      </c>
      <c r="M59">
        <v>3</v>
      </c>
      <c r="N59">
        <v>5</v>
      </c>
      <c r="O59">
        <v>17</v>
      </c>
      <c r="P59">
        <v>15</v>
      </c>
      <c r="Q59">
        <v>4</v>
      </c>
      <c r="R59">
        <v>6</v>
      </c>
      <c r="S59">
        <v>3</v>
      </c>
      <c r="T59">
        <v>1</v>
      </c>
      <c r="U59">
        <v>0</v>
      </c>
      <c r="V59">
        <v>0</v>
      </c>
      <c r="W59">
        <v>3.6</v>
      </c>
      <c r="X59">
        <v>3.4</v>
      </c>
      <c r="Y59">
        <v>2.1</v>
      </c>
      <c r="Z59">
        <v>3.6</v>
      </c>
      <c r="AA59">
        <v>3.5</v>
      </c>
      <c r="AB59">
        <v>2.0499999999999998</v>
      </c>
      <c r="AC59">
        <v>3.7</v>
      </c>
      <c r="AD59">
        <v>3.5</v>
      </c>
      <c r="AE59">
        <v>2</v>
      </c>
      <c r="AF59">
        <v>3.57</v>
      </c>
      <c r="AG59">
        <v>3.53</v>
      </c>
      <c r="AH59">
        <v>2.17</v>
      </c>
      <c r="AI59">
        <v>3.4</v>
      </c>
      <c r="AJ59">
        <v>3.5</v>
      </c>
      <c r="AK59">
        <v>2.1</v>
      </c>
      <c r="AL59">
        <v>3.5</v>
      </c>
      <c r="AM59">
        <v>3.6</v>
      </c>
      <c r="AN59">
        <v>2.1</v>
      </c>
      <c r="AO59">
        <v>35</v>
      </c>
      <c r="AP59">
        <v>3.71</v>
      </c>
      <c r="AQ59">
        <v>3.54</v>
      </c>
      <c r="AR59">
        <v>3.6</v>
      </c>
      <c r="AS59">
        <v>3.48</v>
      </c>
      <c r="AT59">
        <v>2.17</v>
      </c>
      <c r="AU59">
        <v>2.1</v>
      </c>
      <c r="AV59">
        <v>34</v>
      </c>
      <c r="AW59">
        <v>2.0299999999999998</v>
      </c>
      <c r="AX59">
        <v>1.96</v>
      </c>
      <c r="AY59">
        <v>1.92</v>
      </c>
      <c r="AZ59">
        <v>1.84</v>
      </c>
      <c r="BA59">
        <v>17</v>
      </c>
      <c r="BB59">
        <v>0.25</v>
      </c>
      <c r="BC59">
        <v>2.09</v>
      </c>
      <c r="BD59">
        <v>2.0499999999999998</v>
      </c>
      <c r="BE59">
        <v>1.86</v>
      </c>
      <c r="BF59">
        <v>1.82</v>
      </c>
      <c r="BG59">
        <v>3.89</v>
      </c>
      <c r="BH59">
        <v>3.54</v>
      </c>
      <c r="BI59">
        <v>2.06</v>
      </c>
    </row>
    <row r="60" spans="1:61" s="6" customFormat="1" x14ac:dyDescent="0.2">
      <c r="A60" t="s">
        <v>552</v>
      </c>
      <c r="B60" s="4">
        <v>43379</v>
      </c>
      <c r="C60" t="s">
        <v>564</v>
      </c>
      <c r="D60" t="s">
        <v>570</v>
      </c>
      <c r="E60">
        <v>3</v>
      </c>
      <c r="F60">
        <v>1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15</v>
      </c>
      <c r="L60">
        <v>11</v>
      </c>
      <c r="M60">
        <v>6</v>
      </c>
      <c r="N60">
        <v>5</v>
      </c>
      <c r="O60">
        <v>16</v>
      </c>
      <c r="P60">
        <v>11</v>
      </c>
      <c r="Q60">
        <v>5</v>
      </c>
      <c r="R60">
        <v>7</v>
      </c>
      <c r="S60">
        <v>1</v>
      </c>
      <c r="T60">
        <v>2</v>
      </c>
      <c r="U60">
        <v>0</v>
      </c>
      <c r="V60">
        <v>0</v>
      </c>
      <c r="W60">
        <v>2.5</v>
      </c>
      <c r="X60">
        <v>3.3</v>
      </c>
      <c r="Y60">
        <v>2.87</v>
      </c>
      <c r="Z60">
        <v>2.4500000000000002</v>
      </c>
      <c r="AA60">
        <v>3.4</v>
      </c>
      <c r="AB60">
        <v>2.85</v>
      </c>
      <c r="AC60">
        <v>2.5</v>
      </c>
      <c r="AD60">
        <v>3.3</v>
      </c>
      <c r="AE60">
        <v>2.85</v>
      </c>
      <c r="AF60">
        <v>2.48</v>
      </c>
      <c r="AG60">
        <v>3.43</v>
      </c>
      <c r="AH60">
        <v>3.02</v>
      </c>
      <c r="AI60">
        <v>2.4</v>
      </c>
      <c r="AJ60">
        <v>3.4</v>
      </c>
      <c r="AK60">
        <v>2.88</v>
      </c>
      <c r="AL60">
        <v>2.4</v>
      </c>
      <c r="AM60">
        <v>3.4</v>
      </c>
      <c r="AN60">
        <v>3</v>
      </c>
      <c r="AO60">
        <v>35</v>
      </c>
      <c r="AP60">
        <v>2.5</v>
      </c>
      <c r="AQ60">
        <v>2.4300000000000002</v>
      </c>
      <c r="AR60">
        <v>3.45</v>
      </c>
      <c r="AS60">
        <v>3.36</v>
      </c>
      <c r="AT60">
        <v>3.1</v>
      </c>
      <c r="AU60">
        <v>2.95</v>
      </c>
      <c r="AV60">
        <v>34</v>
      </c>
      <c r="AW60">
        <v>2</v>
      </c>
      <c r="AX60">
        <v>1.93</v>
      </c>
      <c r="AY60">
        <v>1.92</v>
      </c>
      <c r="AZ60">
        <v>1.86</v>
      </c>
      <c r="BA60">
        <v>18</v>
      </c>
      <c r="BB60">
        <v>-0.25</v>
      </c>
      <c r="BC60">
        <v>2.13</v>
      </c>
      <c r="BD60">
        <v>2.0699999999999998</v>
      </c>
      <c r="BE60">
        <v>1.84</v>
      </c>
      <c r="BF60">
        <v>1.81</v>
      </c>
      <c r="BG60">
        <v>2.5099999999999998</v>
      </c>
      <c r="BH60">
        <v>3.46</v>
      </c>
      <c r="BI60">
        <v>2.97</v>
      </c>
    </row>
    <row r="61" spans="1:61" s="6" customFormat="1" x14ac:dyDescent="0.2">
      <c r="A61" t="s">
        <v>552</v>
      </c>
      <c r="B61" s="4">
        <v>43379</v>
      </c>
      <c r="C61" t="s">
        <v>569</v>
      </c>
      <c r="D61" t="s">
        <v>559</v>
      </c>
      <c r="E61">
        <v>0</v>
      </c>
      <c r="F61">
        <v>0</v>
      </c>
      <c r="G61" t="str">
        <f t="shared" si="10"/>
        <v>D</v>
      </c>
      <c r="H61">
        <v>0</v>
      </c>
      <c r="I61">
        <v>0</v>
      </c>
      <c r="J61" t="str">
        <f t="shared" si="11"/>
        <v>D</v>
      </c>
      <c r="K61">
        <v>23</v>
      </c>
      <c r="L61">
        <v>11</v>
      </c>
      <c r="M61">
        <v>3</v>
      </c>
      <c r="N61">
        <v>1</v>
      </c>
      <c r="O61">
        <v>12</v>
      </c>
      <c r="P61">
        <v>9</v>
      </c>
      <c r="Q61">
        <v>5</v>
      </c>
      <c r="R61">
        <v>6</v>
      </c>
      <c r="S61">
        <v>0</v>
      </c>
      <c r="T61">
        <v>2</v>
      </c>
      <c r="U61">
        <v>0</v>
      </c>
      <c r="V61">
        <v>0</v>
      </c>
      <c r="W61">
        <v>2.7</v>
      </c>
      <c r="X61">
        <v>3.2</v>
      </c>
      <c r="Y61">
        <v>2.7</v>
      </c>
      <c r="Z61">
        <v>2.8</v>
      </c>
      <c r="AA61">
        <v>3.2</v>
      </c>
      <c r="AB61">
        <v>2.6</v>
      </c>
      <c r="AC61">
        <v>2.65</v>
      </c>
      <c r="AD61">
        <v>3.3</v>
      </c>
      <c r="AE61">
        <v>2.65</v>
      </c>
      <c r="AF61">
        <v>2.84</v>
      </c>
      <c r="AG61">
        <v>3.35</v>
      </c>
      <c r="AH61">
        <v>2.68</v>
      </c>
      <c r="AI61">
        <v>2.7</v>
      </c>
      <c r="AJ61">
        <v>3.25</v>
      </c>
      <c r="AK61">
        <v>2.6</v>
      </c>
      <c r="AL61">
        <v>2.75</v>
      </c>
      <c r="AM61">
        <v>3.3</v>
      </c>
      <c r="AN61">
        <v>2.7</v>
      </c>
      <c r="AO61">
        <v>35</v>
      </c>
      <c r="AP61">
        <v>2.84</v>
      </c>
      <c r="AQ61">
        <v>2.75</v>
      </c>
      <c r="AR61">
        <v>3.35</v>
      </c>
      <c r="AS61">
        <v>3.26</v>
      </c>
      <c r="AT61">
        <v>2.73</v>
      </c>
      <c r="AU61">
        <v>2.65</v>
      </c>
      <c r="AV61">
        <v>34</v>
      </c>
      <c r="AW61">
        <v>2.09</v>
      </c>
      <c r="AX61">
        <v>2.0299999999999998</v>
      </c>
      <c r="AY61">
        <v>1.84</v>
      </c>
      <c r="AZ61">
        <v>1.78</v>
      </c>
      <c r="BA61">
        <v>18</v>
      </c>
      <c r="BB61">
        <v>0</v>
      </c>
      <c r="BC61">
        <v>2.02</v>
      </c>
      <c r="BD61">
        <v>1.96</v>
      </c>
      <c r="BE61">
        <v>1.93</v>
      </c>
      <c r="BF61">
        <v>1.89</v>
      </c>
      <c r="BG61">
        <v>2.69</v>
      </c>
      <c r="BH61">
        <v>3.46</v>
      </c>
      <c r="BI61">
        <v>2.75</v>
      </c>
    </row>
    <row r="62" spans="1:61" s="6" customFormat="1" x14ac:dyDescent="0.2">
      <c r="A62" t="s">
        <v>552</v>
      </c>
      <c r="B62" s="4">
        <v>43380</v>
      </c>
      <c r="C62" t="s">
        <v>557</v>
      </c>
      <c r="D62" t="s">
        <v>562</v>
      </c>
      <c r="E62">
        <v>0</v>
      </c>
      <c r="F62">
        <v>0</v>
      </c>
      <c r="G62" t="str">
        <f t="shared" si="10"/>
        <v>D</v>
      </c>
      <c r="H62">
        <v>0</v>
      </c>
      <c r="I62">
        <v>0</v>
      </c>
      <c r="J62" t="str">
        <f t="shared" si="11"/>
        <v>D</v>
      </c>
      <c r="K62">
        <v>7</v>
      </c>
      <c r="L62">
        <v>14</v>
      </c>
      <c r="M62">
        <v>1</v>
      </c>
      <c r="N62">
        <v>0</v>
      </c>
      <c r="O62">
        <v>11</v>
      </c>
      <c r="P62">
        <v>12</v>
      </c>
      <c r="Q62">
        <v>3</v>
      </c>
      <c r="R62">
        <v>4</v>
      </c>
      <c r="S62">
        <v>3</v>
      </c>
      <c r="T62">
        <v>1</v>
      </c>
      <c r="U62">
        <v>0</v>
      </c>
      <c r="V62">
        <v>0</v>
      </c>
      <c r="W62">
        <v>3.4</v>
      </c>
      <c r="X62">
        <v>3.4</v>
      </c>
      <c r="Y62">
        <v>2.14</v>
      </c>
      <c r="Z62">
        <v>3.4</v>
      </c>
      <c r="AA62">
        <v>3.4</v>
      </c>
      <c r="AB62">
        <v>2.15</v>
      </c>
      <c r="AC62">
        <v>3.3</v>
      </c>
      <c r="AD62">
        <v>3.4</v>
      </c>
      <c r="AE62">
        <v>2.2000000000000002</v>
      </c>
      <c r="AF62">
        <v>3.4</v>
      </c>
      <c r="AG62">
        <v>3.6</v>
      </c>
      <c r="AH62">
        <v>2.2000000000000002</v>
      </c>
      <c r="AI62">
        <v>3.2</v>
      </c>
      <c r="AJ62">
        <v>3.5</v>
      </c>
      <c r="AK62">
        <v>2.15</v>
      </c>
      <c r="AL62">
        <v>3.3</v>
      </c>
      <c r="AM62">
        <v>3.5</v>
      </c>
      <c r="AN62">
        <v>2.2000000000000002</v>
      </c>
      <c r="AO62">
        <v>35</v>
      </c>
      <c r="AP62">
        <v>3.46</v>
      </c>
      <c r="AQ62">
        <v>3.31</v>
      </c>
      <c r="AR62">
        <v>3.63</v>
      </c>
      <c r="AS62">
        <v>3.49</v>
      </c>
      <c r="AT62">
        <v>2.25</v>
      </c>
      <c r="AU62">
        <v>2.17</v>
      </c>
      <c r="AV62">
        <v>34</v>
      </c>
      <c r="AW62">
        <v>1.78</v>
      </c>
      <c r="AX62">
        <v>1.74</v>
      </c>
      <c r="AY62">
        <v>2.16</v>
      </c>
      <c r="AZ62">
        <v>2.08</v>
      </c>
      <c r="BA62">
        <v>17</v>
      </c>
      <c r="BB62">
        <v>0.25</v>
      </c>
      <c r="BC62">
        <v>2.02</v>
      </c>
      <c r="BD62">
        <v>1.97</v>
      </c>
      <c r="BE62">
        <v>1.93</v>
      </c>
      <c r="BF62">
        <v>1.89</v>
      </c>
      <c r="BG62">
        <v>3.53</v>
      </c>
      <c r="BH62">
        <v>3.64</v>
      </c>
      <c r="BI62">
        <v>2.14</v>
      </c>
    </row>
    <row r="63" spans="1:61" s="6" customFormat="1" x14ac:dyDescent="0.2">
      <c r="A63" t="s">
        <v>552</v>
      </c>
      <c r="B63" s="4">
        <v>43380</v>
      </c>
      <c r="C63" t="s">
        <v>554</v>
      </c>
      <c r="D63" t="s">
        <v>558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20</v>
      </c>
      <c r="L63">
        <v>6</v>
      </c>
      <c r="M63">
        <v>4</v>
      </c>
      <c r="N63">
        <v>4</v>
      </c>
      <c r="O63">
        <v>15</v>
      </c>
      <c r="P63">
        <v>16</v>
      </c>
      <c r="Q63">
        <v>6</v>
      </c>
      <c r="R63">
        <v>0</v>
      </c>
      <c r="S63">
        <v>2</v>
      </c>
      <c r="T63">
        <v>4</v>
      </c>
      <c r="U63">
        <v>0</v>
      </c>
      <c r="V63">
        <v>1</v>
      </c>
      <c r="W63">
        <v>1.72</v>
      </c>
      <c r="X63">
        <v>3.8</v>
      </c>
      <c r="Y63">
        <v>4.75</v>
      </c>
      <c r="Z63">
        <v>1.72</v>
      </c>
      <c r="AA63">
        <v>3.9</v>
      </c>
      <c r="AB63">
        <v>4.75</v>
      </c>
      <c r="AC63">
        <v>1.75</v>
      </c>
      <c r="AD63">
        <v>3.7</v>
      </c>
      <c r="AE63">
        <v>4.8</v>
      </c>
      <c r="AF63">
        <v>1.76</v>
      </c>
      <c r="AG63">
        <v>4.16</v>
      </c>
      <c r="AH63">
        <v>4.53</v>
      </c>
      <c r="AI63">
        <v>1.78</v>
      </c>
      <c r="AJ63">
        <v>4</v>
      </c>
      <c r="AK63">
        <v>4</v>
      </c>
      <c r="AL63">
        <v>1.8</v>
      </c>
      <c r="AM63">
        <v>4.0999999999999996</v>
      </c>
      <c r="AN63">
        <v>4.2</v>
      </c>
      <c r="AO63">
        <v>35</v>
      </c>
      <c r="AP63">
        <v>1.8</v>
      </c>
      <c r="AQ63">
        <v>1.74</v>
      </c>
      <c r="AR63">
        <v>4.21</v>
      </c>
      <c r="AS63">
        <v>3.99</v>
      </c>
      <c r="AT63">
        <v>4.8</v>
      </c>
      <c r="AU63">
        <v>4.49</v>
      </c>
      <c r="AV63">
        <v>30</v>
      </c>
      <c r="AW63">
        <v>1.52</v>
      </c>
      <c r="AX63">
        <v>1.48</v>
      </c>
      <c r="AY63">
        <v>2.67</v>
      </c>
      <c r="AZ63">
        <v>2.56</v>
      </c>
      <c r="BA63">
        <v>20</v>
      </c>
      <c r="BB63">
        <v>-1</v>
      </c>
      <c r="BC63">
        <v>2.35</v>
      </c>
      <c r="BD63">
        <v>2.25</v>
      </c>
      <c r="BE63">
        <v>1.71</v>
      </c>
      <c r="BF63">
        <v>1.67</v>
      </c>
      <c r="BG63">
        <v>1.69</v>
      </c>
      <c r="BH63">
        <v>4.29</v>
      </c>
      <c r="BI63">
        <v>4.87</v>
      </c>
    </row>
    <row r="64" spans="1:61" s="6" customFormat="1" x14ac:dyDescent="0.2">
      <c r="A64" t="s">
        <v>552</v>
      </c>
      <c r="B64" s="4">
        <v>43380</v>
      </c>
      <c r="C64" t="s">
        <v>568</v>
      </c>
      <c r="D64" t="s">
        <v>560</v>
      </c>
      <c r="E64">
        <v>6</v>
      </c>
      <c r="F64">
        <v>0</v>
      </c>
      <c r="G64" t="str">
        <f t="shared" si="10"/>
        <v>H</v>
      </c>
      <c r="H64">
        <v>4</v>
      </c>
      <c r="I64">
        <v>0</v>
      </c>
      <c r="J64" t="str">
        <f t="shared" si="11"/>
        <v>H</v>
      </c>
      <c r="K64">
        <v>18</v>
      </c>
      <c r="L64">
        <v>3</v>
      </c>
      <c r="M64">
        <v>8</v>
      </c>
      <c r="N64">
        <v>0</v>
      </c>
      <c r="O64">
        <v>11</v>
      </c>
      <c r="P64">
        <v>12</v>
      </c>
      <c r="Q64">
        <v>6</v>
      </c>
      <c r="R64">
        <v>1</v>
      </c>
      <c r="S64">
        <v>0</v>
      </c>
      <c r="T64">
        <v>1</v>
      </c>
      <c r="U64">
        <v>0</v>
      </c>
      <c r="V64">
        <v>1</v>
      </c>
      <c r="W64">
        <v>1.44</v>
      </c>
      <c r="X64">
        <v>4.75</v>
      </c>
      <c r="Y64">
        <v>7</v>
      </c>
      <c r="Z64">
        <v>1.45</v>
      </c>
      <c r="AA64">
        <v>4.75</v>
      </c>
      <c r="AB64">
        <v>6.5</v>
      </c>
      <c r="AC64">
        <v>1.45</v>
      </c>
      <c r="AD64">
        <v>4.8</v>
      </c>
      <c r="AE64">
        <v>6.5</v>
      </c>
      <c r="AF64">
        <v>1.44</v>
      </c>
      <c r="AG64">
        <v>4.9000000000000004</v>
      </c>
      <c r="AH64">
        <v>7.38</v>
      </c>
      <c r="AI64">
        <v>1.44</v>
      </c>
      <c r="AJ64">
        <v>4.75</v>
      </c>
      <c r="AK64">
        <v>6.5</v>
      </c>
      <c r="AL64">
        <v>1.45</v>
      </c>
      <c r="AM64">
        <v>4.8</v>
      </c>
      <c r="AN64">
        <v>7</v>
      </c>
      <c r="AO64">
        <v>34</v>
      </c>
      <c r="AP64">
        <v>1.46</v>
      </c>
      <c r="AQ64">
        <v>1.44</v>
      </c>
      <c r="AR64">
        <v>5.03</v>
      </c>
      <c r="AS64">
        <v>4.7699999999999996</v>
      </c>
      <c r="AT64">
        <v>7.9</v>
      </c>
      <c r="AU64">
        <v>6.89</v>
      </c>
      <c r="AV64">
        <v>31</v>
      </c>
      <c r="AW64">
        <v>1.54</v>
      </c>
      <c r="AX64">
        <v>1.51</v>
      </c>
      <c r="AY64">
        <v>2.6</v>
      </c>
      <c r="AZ64">
        <v>2.5099999999999998</v>
      </c>
      <c r="BA64">
        <v>20</v>
      </c>
      <c r="BB64">
        <v>-1</v>
      </c>
      <c r="BC64">
        <v>1.72</v>
      </c>
      <c r="BD64">
        <v>1.67</v>
      </c>
      <c r="BE64">
        <v>2.33</v>
      </c>
      <c r="BF64">
        <v>2.2400000000000002</v>
      </c>
      <c r="BG64">
        <v>1.38</v>
      </c>
      <c r="BH64">
        <v>5.26</v>
      </c>
      <c r="BI64">
        <v>8.3699999999999992</v>
      </c>
    </row>
    <row r="65" spans="1:61" s="6" customFormat="1" x14ac:dyDescent="0.2">
      <c r="A65" t="s">
        <v>552</v>
      </c>
      <c r="B65" s="4">
        <v>43392</v>
      </c>
      <c r="C65" t="s">
        <v>558</v>
      </c>
      <c r="D65" t="s">
        <v>555</v>
      </c>
      <c r="E65">
        <v>7</v>
      </c>
      <c r="F65">
        <v>1</v>
      </c>
      <c r="G65" t="str">
        <f t="shared" ref="G65:G73" si="12">IF(OR(E65="",F65=""),"",IF(E65&gt;F65,"H",IF(E65=F65,"D","A")))</f>
        <v>H</v>
      </c>
      <c r="H65">
        <v>3</v>
      </c>
      <c r="I65">
        <v>0</v>
      </c>
      <c r="J65" t="str">
        <f t="shared" ref="J65:J73" si="13">IF(OR(H65="",I65=""),"",IF(H65&gt;I65,"H",IF(H65=I65,"D","A")))</f>
        <v>H</v>
      </c>
      <c r="K65">
        <v>21</v>
      </c>
      <c r="L65">
        <v>10</v>
      </c>
      <c r="M65">
        <v>13</v>
      </c>
      <c r="N65">
        <v>5</v>
      </c>
      <c r="O65">
        <v>13</v>
      </c>
      <c r="P65">
        <v>12</v>
      </c>
      <c r="Q65">
        <v>5</v>
      </c>
      <c r="R65">
        <v>1</v>
      </c>
      <c r="S65">
        <v>0</v>
      </c>
      <c r="T65">
        <v>2</v>
      </c>
      <c r="U65">
        <v>0</v>
      </c>
      <c r="V65">
        <v>0</v>
      </c>
      <c r="W65">
        <v>1.61</v>
      </c>
      <c r="X65">
        <v>3.8</v>
      </c>
      <c r="Y65">
        <v>5.75</v>
      </c>
      <c r="Z65">
        <v>1.65</v>
      </c>
      <c r="AA65">
        <v>4</v>
      </c>
      <c r="AB65">
        <v>5.25</v>
      </c>
      <c r="AC65">
        <v>1.75</v>
      </c>
      <c r="AD65">
        <v>3.7</v>
      </c>
      <c r="AE65">
        <v>4.7</v>
      </c>
      <c r="AF65">
        <v>1.65</v>
      </c>
      <c r="AG65">
        <v>4.09</v>
      </c>
      <c r="AH65">
        <v>5.64</v>
      </c>
      <c r="AI65">
        <v>1.63</v>
      </c>
      <c r="AJ65">
        <v>4</v>
      </c>
      <c r="AK65">
        <v>5</v>
      </c>
      <c r="AL65">
        <v>1.65</v>
      </c>
      <c r="AM65">
        <v>4</v>
      </c>
      <c r="AN65">
        <v>5.5</v>
      </c>
      <c r="AO65">
        <v>38</v>
      </c>
      <c r="AP65">
        <v>1.75</v>
      </c>
      <c r="AQ65">
        <v>1.65</v>
      </c>
      <c r="AR65">
        <v>4.0999999999999996</v>
      </c>
      <c r="AS65">
        <v>3.92</v>
      </c>
      <c r="AT65">
        <v>5.87</v>
      </c>
      <c r="AU65">
        <v>5.35</v>
      </c>
      <c r="AV65">
        <v>37</v>
      </c>
      <c r="AW65">
        <v>1.82</v>
      </c>
      <c r="AX65">
        <v>1.75</v>
      </c>
      <c r="AY65">
        <v>2.23</v>
      </c>
      <c r="AZ65">
        <v>2.08</v>
      </c>
      <c r="BA65">
        <v>22</v>
      </c>
      <c r="BB65">
        <v>-1</v>
      </c>
      <c r="BC65">
        <v>2.33</v>
      </c>
      <c r="BD65">
        <v>2.13</v>
      </c>
      <c r="BE65">
        <v>1.85</v>
      </c>
      <c r="BF65">
        <v>1.75</v>
      </c>
      <c r="BG65">
        <v>1.81</v>
      </c>
      <c r="BH65">
        <v>3.6</v>
      </c>
      <c r="BI65">
        <v>5.05</v>
      </c>
    </row>
    <row r="66" spans="1:61" s="6" customFormat="1" x14ac:dyDescent="0.2">
      <c r="A66" t="s">
        <v>552</v>
      </c>
      <c r="B66" s="4">
        <v>43393</v>
      </c>
      <c r="C66" t="s">
        <v>556</v>
      </c>
      <c r="D66" t="s">
        <v>568</v>
      </c>
      <c r="E66">
        <v>0</v>
      </c>
      <c r="F66">
        <v>0</v>
      </c>
      <c r="G66" t="str">
        <f t="shared" si="12"/>
        <v>D</v>
      </c>
      <c r="H66">
        <v>0</v>
      </c>
      <c r="I66">
        <v>0</v>
      </c>
      <c r="J66" t="str">
        <f t="shared" si="13"/>
        <v>D</v>
      </c>
      <c r="K66">
        <v>6</v>
      </c>
      <c r="L66">
        <v>15</v>
      </c>
      <c r="M66">
        <v>0</v>
      </c>
      <c r="N66">
        <v>3</v>
      </c>
      <c r="O66">
        <v>20</v>
      </c>
      <c r="P66">
        <v>24</v>
      </c>
      <c r="Q66">
        <v>2</v>
      </c>
      <c r="R66">
        <v>2</v>
      </c>
      <c r="S66">
        <v>2</v>
      </c>
      <c r="T66">
        <v>5</v>
      </c>
      <c r="U66">
        <v>0</v>
      </c>
      <c r="V66">
        <v>0</v>
      </c>
      <c r="W66">
        <v>3</v>
      </c>
      <c r="X66">
        <v>3.5</v>
      </c>
      <c r="Y66">
        <v>2.2999999999999998</v>
      </c>
      <c r="Z66">
        <v>3.1</v>
      </c>
      <c r="AA66">
        <v>3.5</v>
      </c>
      <c r="AB66">
        <v>2.25</v>
      </c>
      <c r="AC66">
        <v>3.1</v>
      </c>
      <c r="AD66">
        <v>3.4</v>
      </c>
      <c r="AE66">
        <v>2.2999999999999998</v>
      </c>
      <c r="AF66">
        <v>3.1</v>
      </c>
      <c r="AG66">
        <v>3.65</v>
      </c>
      <c r="AH66">
        <v>2.33</v>
      </c>
      <c r="AI66">
        <v>2.88</v>
      </c>
      <c r="AJ66">
        <v>3.6</v>
      </c>
      <c r="AK66">
        <v>2.2999999999999998</v>
      </c>
      <c r="AL66">
        <v>3</v>
      </c>
      <c r="AM66">
        <v>3.7</v>
      </c>
      <c r="AN66">
        <v>2.2999999999999998</v>
      </c>
      <c r="AO66">
        <v>38</v>
      </c>
      <c r="AP66">
        <v>3.25</v>
      </c>
      <c r="AQ66">
        <v>3.03</v>
      </c>
      <c r="AR66">
        <v>3.75</v>
      </c>
      <c r="AS66">
        <v>3.58</v>
      </c>
      <c r="AT66">
        <v>2.35</v>
      </c>
      <c r="AU66">
        <v>2.2799999999999998</v>
      </c>
      <c r="AV66">
        <v>36</v>
      </c>
      <c r="AW66">
        <v>1.65</v>
      </c>
      <c r="AX66">
        <v>1.6</v>
      </c>
      <c r="AY66">
        <v>2.4500000000000002</v>
      </c>
      <c r="AZ66">
        <v>2.33</v>
      </c>
      <c r="BA66">
        <v>19</v>
      </c>
      <c r="BB66">
        <v>0.25</v>
      </c>
      <c r="BC66">
        <v>1.98</v>
      </c>
      <c r="BD66">
        <v>1.87</v>
      </c>
      <c r="BE66">
        <v>2.0699999999999998</v>
      </c>
      <c r="BF66">
        <v>1.99</v>
      </c>
      <c r="BG66">
        <v>2.98</v>
      </c>
      <c r="BH66">
        <v>3.79</v>
      </c>
      <c r="BI66">
        <v>2.35</v>
      </c>
    </row>
    <row r="67" spans="1:61" s="6" customFormat="1" x14ac:dyDescent="0.2">
      <c r="A67" t="s">
        <v>552</v>
      </c>
      <c r="B67" s="4">
        <v>43393</v>
      </c>
      <c r="C67" t="s">
        <v>562</v>
      </c>
      <c r="D67" t="s">
        <v>564</v>
      </c>
      <c r="E67">
        <v>2</v>
      </c>
      <c r="F67">
        <v>2</v>
      </c>
      <c r="G67" t="str">
        <f t="shared" si="12"/>
        <v>D</v>
      </c>
      <c r="H67">
        <v>1</v>
      </c>
      <c r="I67">
        <v>1</v>
      </c>
      <c r="J67" t="str">
        <f t="shared" si="13"/>
        <v>D</v>
      </c>
      <c r="K67">
        <v>19</v>
      </c>
      <c r="L67">
        <v>9</v>
      </c>
      <c r="M67">
        <v>7</v>
      </c>
      <c r="N67">
        <v>7</v>
      </c>
      <c r="O67">
        <v>14</v>
      </c>
      <c r="P67">
        <v>18</v>
      </c>
      <c r="Q67">
        <v>9</v>
      </c>
      <c r="R67">
        <v>5</v>
      </c>
      <c r="S67">
        <v>1</v>
      </c>
      <c r="T67">
        <v>5</v>
      </c>
      <c r="U67">
        <v>0</v>
      </c>
      <c r="V67">
        <v>1</v>
      </c>
      <c r="W67">
        <v>1.5</v>
      </c>
      <c r="X67">
        <v>4.33</v>
      </c>
      <c r="Y67">
        <v>6.5</v>
      </c>
      <c r="Z67">
        <v>1.53</v>
      </c>
      <c r="AA67">
        <v>4.4000000000000004</v>
      </c>
      <c r="AB67">
        <v>6</v>
      </c>
      <c r="AC67">
        <v>1.57</v>
      </c>
      <c r="AD67">
        <v>4.2</v>
      </c>
      <c r="AE67">
        <v>5.6</v>
      </c>
      <c r="AF67">
        <v>1.56</v>
      </c>
      <c r="AG67">
        <v>4.43</v>
      </c>
      <c r="AH67">
        <v>6.08</v>
      </c>
      <c r="AI67">
        <v>1.57</v>
      </c>
      <c r="AJ67">
        <v>4.2</v>
      </c>
      <c r="AK67">
        <v>5.5</v>
      </c>
      <c r="AL67">
        <v>1.57</v>
      </c>
      <c r="AM67">
        <v>4.33</v>
      </c>
      <c r="AN67">
        <v>5.75</v>
      </c>
      <c r="AO67">
        <v>38</v>
      </c>
      <c r="AP67">
        <v>1.58</v>
      </c>
      <c r="AQ67">
        <v>1.55</v>
      </c>
      <c r="AR67">
        <v>4.55</v>
      </c>
      <c r="AS67">
        <v>4.32</v>
      </c>
      <c r="AT67">
        <v>6.5</v>
      </c>
      <c r="AU67">
        <v>5.9</v>
      </c>
      <c r="AV67">
        <v>34</v>
      </c>
      <c r="AW67">
        <v>1.6</v>
      </c>
      <c r="AX67">
        <v>1.54</v>
      </c>
      <c r="AY67">
        <v>2.56</v>
      </c>
      <c r="AZ67">
        <v>2.44</v>
      </c>
      <c r="BA67">
        <v>22</v>
      </c>
      <c r="BB67">
        <v>-1</v>
      </c>
      <c r="BC67">
        <v>1.95</v>
      </c>
      <c r="BD67">
        <v>1.89</v>
      </c>
      <c r="BE67">
        <v>2.0299999999999998</v>
      </c>
      <c r="BF67">
        <v>1.96</v>
      </c>
      <c r="BG67">
        <v>1.54</v>
      </c>
      <c r="BH67">
        <v>4.37</v>
      </c>
      <c r="BI67">
        <v>6.59</v>
      </c>
    </row>
    <row r="68" spans="1:61" s="6" customFormat="1" x14ac:dyDescent="0.2">
      <c r="A68" t="s">
        <v>552</v>
      </c>
      <c r="B68" s="4">
        <v>43393</v>
      </c>
      <c r="C68" t="s">
        <v>560</v>
      </c>
      <c r="D68" t="s">
        <v>554</v>
      </c>
      <c r="E68">
        <v>1</v>
      </c>
      <c r="F68">
        <v>3</v>
      </c>
      <c r="G68" t="str">
        <f t="shared" si="12"/>
        <v>A</v>
      </c>
      <c r="H68">
        <v>1</v>
      </c>
      <c r="I68">
        <v>0</v>
      </c>
      <c r="J68" t="str">
        <f t="shared" si="13"/>
        <v>H</v>
      </c>
      <c r="K68">
        <v>7</v>
      </c>
      <c r="L68">
        <v>20</v>
      </c>
      <c r="M68">
        <v>2</v>
      </c>
      <c r="N68">
        <v>12</v>
      </c>
      <c r="O68">
        <v>8</v>
      </c>
      <c r="P68">
        <v>9</v>
      </c>
      <c r="Q68">
        <v>1</v>
      </c>
      <c r="R68">
        <v>7</v>
      </c>
      <c r="S68">
        <v>4</v>
      </c>
      <c r="T68">
        <v>2</v>
      </c>
      <c r="U68">
        <v>0</v>
      </c>
      <c r="V68">
        <v>0</v>
      </c>
      <c r="W68">
        <v>3.75</v>
      </c>
      <c r="X68">
        <v>3.8</v>
      </c>
      <c r="Y68">
        <v>1.9</v>
      </c>
      <c r="Z68">
        <v>3.8</v>
      </c>
      <c r="AA68">
        <v>3.8</v>
      </c>
      <c r="AB68">
        <v>1.91</v>
      </c>
      <c r="AC68">
        <v>3.7</v>
      </c>
      <c r="AD68">
        <v>3.5</v>
      </c>
      <c r="AE68">
        <v>2</v>
      </c>
      <c r="AF68">
        <v>3.98</v>
      </c>
      <c r="AG68">
        <v>4.07</v>
      </c>
      <c r="AH68">
        <v>1.88</v>
      </c>
      <c r="AI68">
        <v>3.7</v>
      </c>
      <c r="AJ68">
        <v>4</v>
      </c>
      <c r="AK68">
        <v>1.85</v>
      </c>
      <c r="AL68">
        <v>3.8</v>
      </c>
      <c r="AM68">
        <v>4.0999999999999996</v>
      </c>
      <c r="AN68">
        <v>1.87</v>
      </c>
      <c r="AO68">
        <v>37</v>
      </c>
      <c r="AP68">
        <v>3.98</v>
      </c>
      <c r="AQ68">
        <v>3.83</v>
      </c>
      <c r="AR68">
        <v>4.0999999999999996</v>
      </c>
      <c r="AS68">
        <v>3.94</v>
      </c>
      <c r="AT68">
        <v>2</v>
      </c>
      <c r="AU68">
        <v>1.88</v>
      </c>
      <c r="AV68">
        <v>33</v>
      </c>
      <c r="AW68">
        <v>1.57</v>
      </c>
      <c r="AX68">
        <v>1.53</v>
      </c>
      <c r="AY68">
        <v>2.6</v>
      </c>
      <c r="AZ68">
        <v>2.46</v>
      </c>
      <c r="BA68">
        <v>19</v>
      </c>
      <c r="BB68">
        <v>0.75</v>
      </c>
      <c r="BC68">
        <v>1.81</v>
      </c>
      <c r="BD68">
        <v>1.78</v>
      </c>
      <c r="BE68">
        <v>2.16</v>
      </c>
      <c r="BF68">
        <v>2.11</v>
      </c>
      <c r="BG68">
        <v>4.34</v>
      </c>
      <c r="BH68">
        <v>4.38</v>
      </c>
      <c r="BI68">
        <v>1.76</v>
      </c>
    </row>
    <row r="69" spans="1:61" s="6" customFormat="1" x14ac:dyDescent="0.2">
      <c r="A69" t="s">
        <v>552</v>
      </c>
      <c r="B69" s="4">
        <v>43393</v>
      </c>
      <c r="C69" t="s">
        <v>566</v>
      </c>
      <c r="D69" t="s">
        <v>563</v>
      </c>
      <c r="E69">
        <v>0</v>
      </c>
      <c r="F69">
        <v>2</v>
      </c>
      <c r="G69" t="str">
        <f t="shared" si="12"/>
        <v>A</v>
      </c>
      <c r="H69">
        <v>0</v>
      </c>
      <c r="I69">
        <v>1</v>
      </c>
      <c r="J69" t="str">
        <f t="shared" si="13"/>
        <v>A</v>
      </c>
      <c r="K69">
        <v>14</v>
      </c>
      <c r="L69">
        <v>8</v>
      </c>
      <c r="M69">
        <v>4</v>
      </c>
      <c r="N69">
        <v>3</v>
      </c>
      <c r="O69">
        <v>13</v>
      </c>
      <c r="P69">
        <v>9</v>
      </c>
      <c r="Q69">
        <v>3</v>
      </c>
      <c r="R69">
        <v>1</v>
      </c>
      <c r="S69">
        <v>1</v>
      </c>
      <c r="T69">
        <v>4</v>
      </c>
      <c r="U69">
        <v>0</v>
      </c>
      <c r="V69">
        <v>0</v>
      </c>
      <c r="W69">
        <v>2.04</v>
      </c>
      <c r="X69">
        <v>3.4</v>
      </c>
      <c r="Y69">
        <v>3.75</v>
      </c>
      <c r="Z69">
        <v>2.0499999999999998</v>
      </c>
      <c r="AA69">
        <v>3.5</v>
      </c>
      <c r="AB69">
        <v>3.6</v>
      </c>
      <c r="AC69">
        <v>2.1</v>
      </c>
      <c r="AD69">
        <v>3.4</v>
      </c>
      <c r="AE69">
        <v>3.5</v>
      </c>
      <c r="AF69">
        <v>2.1</v>
      </c>
      <c r="AG69">
        <v>3.51</v>
      </c>
      <c r="AH69">
        <v>3.79</v>
      </c>
      <c r="AI69">
        <v>2.1</v>
      </c>
      <c r="AJ69">
        <v>3.4</v>
      </c>
      <c r="AK69">
        <v>3.5</v>
      </c>
      <c r="AL69">
        <v>2.15</v>
      </c>
      <c r="AM69">
        <v>3.4</v>
      </c>
      <c r="AN69">
        <v>3.6</v>
      </c>
      <c r="AO69">
        <v>38</v>
      </c>
      <c r="AP69">
        <v>2.15</v>
      </c>
      <c r="AQ69">
        <v>2.0699999999999998</v>
      </c>
      <c r="AR69">
        <v>3.55</v>
      </c>
      <c r="AS69">
        <v>3.42</v>
      </c>
      <c r="AT69">
        <v>3.81</v>
      </c>
      <c r="AU69">
        <v>3.68</v>
      </c>
      <c r="AV69">
        <v>37</v>
      </c>
      <c r="AW69">
        <v>2.0099999999999998</v>
      </c>
      <c r="AX69">
        <v>1.95</v>
      </c>
      <c r="AY69">
        <v>1.91</v>
      </c>
      <c r="AZ69">
        <v>1.85</v>
      </c>
      <c r="BA69">
        <v>19</v>
      </c>
      <c r="BB69">
        <v>-0.25</v>
      </c>
      <c r="BC69">
        <v>1.84</v>
      </c>
      <c r="BD69">
        <v>1.78</v>
      </c>
      <c r="BE69">
        <v>2.19</v>
      </c>
      <c r="BF69">
        <v>2.1</v>
      </c>
      <c r="BG69">
        <v>2.14</v>
      </c>
      <c r="BH69">
        <v>3.53</v>
      </c>
      <c r="BI69">
        <v>3.64</v>
      </c>
    </row>
    <row r="70" spans="1:61" s="6" customFormat="1" x14ac:dyDescent="0.2">
      <c r="A70" t="s">
        <v>552</v>
      </c>
      <c r="B70" s="4">
        <v>43393</v>
      </c>
      <c r="C70" t="s">
        <v>570</v>
      </c>
      <c r="D70" t="s">
        <v>567</v>
      </c>
      <c r="E70">
        <v>0</v>
      </c>
      <c r="F70">
        <v>4</v>
      </c>
      <c r="G70" t="str">
        <f t="shared" si="12"/>
        <v>A</v>
      </c>
      <c r="H70">
        <v>0</v>
      </c>
      <c r="I70">
        <v>3</v>
      </c>
      <c r="J70" t="str">
        <f t="shared" si="13"/>
        <v>A</v>
      </c>
      <c r="K70">
        <v>13</v>
      </c>
      <c r="L70">
        <v>12</v>
      </c>
      <c r="M70">
        <v>5</v>
      </c>
      <c r="N70">
        <v>4</v>
      </c>
      <c r="O70">
        <v>7</v>
      </c>
      <c r="P70">
        <v>5</v>
      </c>
      <c r="Q70">
        <v>10</v>
      </c>
      <c r="R70">
        <v>2</v>
      </c>
      <c r="S70">
        <v>0</v>
      </c>
      <c r="T70">
        <v>0</v>
      </c>
      <c r="U70">
        <v>0</v>
      </c>
      <c r="V70">
        <v>0</v>
      </c>
      <c r="W70">
        <v>4.2</v>
      </c>
      <c r="X70">
        <v>3.75</v>
      </c>
      <c r="Y70">
        <v>1.83</v>
      </c>
      <c r="Z70">
        <v>4.33</v>
      </c>
      <c r="AA70">
        <v>3.8</v>
      </c>
      <c r="AB70">
        <v>1.8</v>
      </c>
      <c r="AC70">
        <v>4.0999999999999996</v>
      </c>
      <c r="AD70">
        <v>3.7</v>
      </c>
      <c r="AE70">
        <v>1.85</v>
      </c>
      <c r="AF70">
        <v>4.29</v>
      </c>
      <c r="AG70">
        <v>3.9</v>
      </c>
      <c r="AH70">
        <v>1.86</v>
      </c>
      <c r="AI70">
        <v>4</v>
      </c>
      <c r="AJ70">
        <v>3.8</v>
      </c>
      <c r="AK70">
        <v>1.83</v>
      </c>
      <c r="AL70">
        <v>4.2</v>
      </c>
      <c r="AM70">
        <v>3.8</v>
      </c>
      <c r="AN70">
        <v>1.85</v>
      </c>
      <c r="AO70">
        <v>38</v>
      </c>
      <c r="AP70">
        <v>4.5</v>
      </c>
      <c r="AQ70">
        <v>4.21</v>
      </c>
      <c r="AR70">
        <v>4</v>
      </c>
      <c r="AS70">
        <v>3.8</v>
      </c>
      <c r="AT70">
        <v>1.87</v>
      </c>
      <c r="AU70">
        <v>1.83</v>
      </c>
      <c r="AV70">
        <v>37</v>
      </c>
      <c r="AW70">
        <v>1.68</v>
      </c>
      <c r="AX70">
        <v>1.62</v>
      </c>
      <c r="AY70">
        <v>2.4</v>
      </c>
      <c r="AZ70">
        <v>2.2799999999999998</v>
      </c>
      <c r="BA70">
        <v>20</v>
      </c>
      <c r="BB70">
        <v>1</v>
      </c>
      <c r="BC70">
        <v>1.61</v>
      </c>
      <c r="BD70">
        <v>1.57</v>
      </c>
      <c r="BE70">
        <v>2.5299999999999998</v>
      </c>
      <c r="BF70">
        <v>2.46</v>
      </c>
      <c r="BG70">
        <v>4.2699999999999996</v>
      </c>
      <c r="BH70">
        <v>4.08</v>
      </c>
      <c r="BI70">
        <v>1.82</v>
      </c>
    </row>
    <row r="71" spans="1:61" s="6" customFormat="1" x14ac:dyDescent="0.2">
      <c r="A71" t="s">
        <v>552</v>
      </c>
      <c r="B71" s="4">
        <v>43393</v>
      </c>
      <c r="C71" t="s">
        <v>565</v>
      </c>
      <c r="D71" t="s">
        <v>553</v>
      </c>
      <c r="E71">
        <v>1</v>
      </c>
      <c r="F71">
        <v>3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8</v>
      </c>
      <c r="L71">
        <v>13</v>
      </c>
      <c r="M71">
        <v>1</v>
      </c>
      <c r="N71">
        <v>11</v>
      </c>
      <c r="O71">
        <v>9</v>
      </c>
      <c r="P71">
        <v>12</v>
      </c>
      <c r="Q71">
        <v>2</v>
      </c>
      <c r="R71">
        <v>9</v>
      </c>
      <c r="S71">
        <v>2</v>
      </c>
      <c r="T71">
        <v>4</v>
      </c>
      <c r="U71">
        <v>0</v>
      </c>
      <c r="V71">
        <v>1</v>
      </c>
      <c r="W71">
        <v>8.5</v>
      </c>
      <c r="X71">
        <v>5</v>
      </c>
      <c r="Y71">
        <v>1.36</v>
      </c>
      <c r="Z71">
        <v>8.5</v>
      </c>
      <c r="AA71">
        <v>5</v>
      </c>
      <c r="AB71">
        <v>1.36</v>
      </c>
      <c r="AC71">
        <v>6.5</v>
      </c>
      <c r="AD71">
        <v>4.7</v>
      </c>
      <c r="AE71">
        <v>1.45</v>
      </c>
      <c r="AF71">
        <v>8.92</v>
      </c>
      <c r="AG71">
        <v>5.33</v>
      </c>
      <c r="AH71">
        <v>1.36</v>
      </c>
      <c r="AI71">
        <v>8</v>
      </c>
      <c r="AJ71">
        <v>5</v>
      </c>
      <c r="AK71">
        <v>1.36</v>
      </c>
      <c r="AL71">
        <v>8.5</v>
      </c>
      <c r="AM71">
        <v>5.25</v>
      </c>
      <c r="AN71">
        <v>1.36</v>
      </c>
      <c r="AO71">
        <v>38</v>
      </c>
      <c r="AP71">
        <v>9.32</v>
      </c>
      <c r="AQ71">
        <v>8.4700000000000006</v>
      </c>
      <c r="AR71">
        <v>5.57</v>
      </c>
      <c r="AS71">
        <v>5.16</v>
      </c>
      <c r="AT71">
        <v>1.45</v>
      </c>
      <c r="AU71">
        <v>1.36</v>
      </c>
      <c r="AV71">
        <v>34</v>
      </c>
      <c r="AW71">
        <v>1.59</v>
      </c>
      <c r="AX71">
        <v>1.52</v>
      </c>
      <c r="AY71">
        <v>2.63</v>
      </c>
      <c r="AZ71">
        <v>2.4700000000000002</v>
      </c>
      <c r="BA71">
        <v>21</v>
      </c>
      <c r="BB71">
        <v>1.5</v>
      </c>
      <c r="BC71">
        <v>1.93</v>
      </c>
      <c r="BD71">
        <v>1.86</v>
      </c>
      <c r="BE71">
        <v>2.0699999999999998</v>
      </c>
      <c r="BF71">
        <v>2.0099999999999998</v>
      </c>
      <c r="BG71">
        <v>9.91</v>
      </c>
      <c r="BH71">
        <v>5.77</v>
      </c>
      <c r="BI71">
        <v>1.32</v>
      </c>
    </row>
    <row r="72" spans="1:61" s="6" customFormat="1" x14ac:dyDescent="0.2">
      <c r="A72" t="s">
        <v>552</v>
      </c>
      <c r="B72" s="4">
        <v>43394</v>
      </c>
      <c r="C72" t="s">
        <v>559</v>
      </c>
      <c r="D72" t="s">
        <v>557</v>
      </c>
      <c r="E72">
        <v>1</v>
      </c>
      <c r="F72">
        <v>1</v>
      </c>
      <c r="G72" t="str">
        <f t="shared" si="12"/>
        <v>D</v>
      </c>
      <c r="H72">
        <v>1</v>
      </c>
      <c r="I72">
        <v>1</v>
      </c>
      <c r="J72" t="str">
        <f t="shared" si="13"/>
        <v>D</v>
      </c>
      <c r="K72">
        <v>13</v>
      </c>
      <c r="L72">
        <v>8</v>
      </c>
      <c r="M72">
        <v>5</v>
      </c>
      <c r="N72">
        <v>3</v>
      </c>
      <c r="O72">
        <v>12</v>
      </c>
      <c r="P72">
        <v>14</v>
      </c>
      <c r="Q72">
        <v>8</v>
      </c>
      <c r="R72">
        <v>3</v>
      </c>
      <c r="S72">
        <v>2</v>
      </c>
      <c r="T72">
        <v>0</v>
      </c>
      <c r="U72">
        <v>0</v>
      </c>
      <c r="V72">
        <v>0</v>
      </c>
      <c r="W72">
        <v>1.85</v>
      </c>
      <c r="X72">
        <v>3.6</v>
      </c>
      <c r="Y72">
        <v>4.33</v>
      </c>
      <c r="Z72">
        <v>1.87</v>
      </c>
      <c r="AA72">
        <v>3.6</v>
      </c>
      <c r="AB72">
        <v>4.2</v>
      </c>
      <c r="AC72">
        <v>1.9</v>
      </c>
      <c r="AD72">
        <v>3.5</v>
      </c>
      <c r="AE72">
        <v>4.0999999999999996</v>
      </c>
      <c r="AF72">
        <v>1.86</v>
      </c>
      <c r="AG72">
        <v>3.59</v>
      </c>
      <c r="AH72">
        <v>4.74</v>
      </c>
      <c r="AI72">
        <v>1.85</v>
      </c>
      <c r="AJ72">
        <v>3.5</v>
      </c>
      <c r="AK72">
        <v>4.33</v>
      </c>
      <c r="AL72">
        <v>1.85</v>
      </c>
      <c r="AM72">
        <v>3.6</v>
      </c>
      <c r="AN72">
        <v>4.5</v>
      </c>
      <c r="AO72">
        <v>38</v>
      </c>
      <c r="AP72">
        <v>1.9</v>
      </c>
      <c r="AQ72">
        <v>1.85</v>
      </c>
      <c r="AR72">
        <v>3.65</v>
      </c>
      <c r="AS72">
        <v>3.53</v>
      </c>
      <c r="AT72">
        <v>4.8</v>
      </c>
      <c r="AU72">
        <v>4.46</v>
      </c>
      <c r="AV72">
        <v>36</v>
      </c>
      <c r="AW72">
        <v>2.17</v>
      </c>
      <c r="AX72">
        <v>2.08</v>
      </c>
      <c r="AY72">
        <v>1.85</v>
      </c>
      <c r="AZ72">
        <v>1.74</v>
      </c>
      <c r="BA72">
        <v>19</v>
      </c>
      <c r="BB72">
        <v>-1</v>
      </c>
      <c r="BC72">
        <v>2.77</v>
      </c>
      <c r="BD72">
        <v>2.64</v>
      </c>
      <c r="BE72">
        <v>1.56</v>
      </c>
      <c r="BF72">
        <v>1.5</v>
      </c>
      <c r="BG72">
        <v>1.93</v>
      </c>
      <c r="BH72">
        <v>3.52</v>
      </c>
      <c r="BI72">
        <v>4.47</v>
      </c>
    </row>
    <row r="73" spans="1:61" s="6" customFormat="1" x14ac:dyDescent="0.2">
      <c r="A73" t="s">
        <v>552</v>
      </c>
      <c r="B73" s="4">
        <v>43394</v>
      </c>
      <c r="C73" t="s">
        <v>561</v>
      </c>
      <c r="D73" t="s">
        <v>569</v>
      </c>
      <c r="E73">
        <v>4</v>
      </c>
      <c r="F73">
        <v>0</v>
      </c>
      <c r="G73" t="str">
        <f t="shared" si="12"/>
        <v>H</v>
      </c>
      <c r="H73">
        <v>1</v>
      </c>
      <c r="I73">
        <v>0</v>
      </c>
      <c r="J73" t="str">
        <f t="shared" si="13"/>
        <v>H</v>
      </c>
      <c r="K73">
        <v>16</v>
      </c>
      <c r="L73">
        <v>13</v>
      </c>
      <c r="M73">
        <v>8</v>
      </c>
      <c r="N73">
        <v>4</v>
      </c>
      <c r="O73">
        <v>4</v>
      </c>
      <c r="P73">
        <v>10</v>
      </c>
      <c r="Q73">
        <v>4</v>
      </c>
      <c r="R73">
        <v>6</v>
      </c>
      <c r="S73">
        <v>0</v>
      </c>
      <c r="T73">
        <v>2</v>
      </c>
      <c r="U73">
        <v>0</v>
      </c>
      <c r="V73">
        <v>0</v>
      </c>
      <c r="W73">
        <v>1.61</v>
      </c>
      <c r="X73">
        <v>4.33</v>
      </c>
      <c r="Y73">
        <v>5</v>
      </c>
      <c r="Z73">
        <v>1.6</v>
      </c>
      <c r="AA73">
        <v>4.2</v>
      </c>
      <c r="AB73">
        <v>5.25</v>
      </c>
      <c r="AC73">
        <v>1.65</v>
      </c>
      <c r="AD73">
        <v>4</v>
      </c>
      <c r="AE73">
        <v>5.0999999999999996</v>
      </c>
      <c r="AF73">
        <v>1.63</v>
      </c>
      <c r="AG73">
        <v>4.4000000000000004</v>
      </c>
      <c r="AH73">
        <v>5.32</v>
      </c>
      <c r="AI73">
        <v>1.62</v>
      </c>
      <c r="AJ73">
        <v>4.33</v>
      </c>
      <c r="AK73">
        <v>4.8</v>
      </c>
      <c r="AL73">
        <v>1.62</v>
      </c>
      <c r="AM73">
        <v>4.4000000000000004</v>
      </c>
      <c r="AN73">
        <v>5.2</v>
      </c>
      <c r="AO73">
        <v>37</v>
      </c>
      <c r="AP73">
        <v>1.65</v>
      </c>
      <c r="AQ73">
        <v>1.61</v>
      </c>
      <c r="AR73">
        <v>4.5</v>
      </c>
      <c r="AS73">
        <v>4.2699999999999996</v>
      </c>
      <c r="AT73">
        <v>5.6</v>
      </c>
      <c r="AU73">
        <v>5.2</v>
      </c>
      <c r="AV73">
        <v>35</v>
      </c>
      <c r="AW73">
        <v>1.66</v>
      </c>
      <c r="AX73">
        <v>1.58</v>
      </c>
      <c r="AY73">
        <v>2.5499999999999998</v>
      </c>
      <c r="AZ73">
        <v>2.36</v>
      </c>
      <c r="BA73">
        <v>22</v>
      </c>
      <c r="BB73">
        <v>-1</v>
      </c>
      <c r="BC73">
        <v>2.1</v>
      </c>
      <c r="BD73">
        <v>2.04</v>
      </c>
      <c r="BE73">
        <v>1.9</v>
      </c>
      <c r="BF73">
        <v>1.82</v>
      </c>
      <c r="BG73">
        <v>1.58</v>
      </c>
      <c r="BH73">
        <v>4.53</v>
      </c>
      <c r="BI73">
        <v>5.59</v>
      </c>
    </row>
    <row r="74" spans="1:61" s="6" customFormat="1" x14ac:dyDescent="0.2">
      <c r="A74" t="s">
        <v>552</v>
      </c>
      <c r="B74" s="4">
        <v>43399</v>
      </c>
      <c r="C74" t="s">
        <v>557</v>
      </c>
      <c r="D74" t="s">
        <v>561</v>
      </c>
      <c r="E74">
        <v>3</v>
      </c>
      <c r="F74">
        <v>1</v>
      </c>
      <c r="G74" t="str">
        <f t="shared" ref="G74:G82" si="14">IF(OR(E74="",F74=""),"",IF(E74&gt;F74,"H",IF(E74=F74,"D","A")))</f>
        <v>H</v>
      </c>
      <c r="H74">
        <v>1</v>
      </c>
      <c r="I74">
        <v>1</v>
      </c>
      <c r="J74" t="str">
        <f t="shared" ref="J74:J82" si="15">IF(OR(H74="",I74=""),"",IF(H74&gt;I74,"H",IF(H74=I74,"D","A")))</f>
        <v>D</v>
      </c>
      <c r="K74">
        <v>13</v>
      </c>
      <c r="L74">
        <v>11</v>
      </c>
      <c r="M74">
        <v>7</v>
      </c>
      <c r="N74">
        <v>2</v>
      </c>
      <c r="O74">
        <v>9</v>
      </c>
      <c r="P74">
        <v>12</v>
      </c>
      <c r="Q74">
        <v>3</v>
      </c>
      <c r="R74">
        <v>10</v>
      </c>
      <c r="S74">
        <v>1</v>
      </c>
      <c r="T74">
        <v>1</v>
      </c>
      <c r="U74">
        <v>0</v>
      </c>
      <c r="V74">
        <v>0</v>
      </c>
      <c r="W74">
        <v>3.5</v>
      </c>
      <c r="X74">
        <v>3.6</v>
      </c>
      <c r="Y74">
        <v>2</v>
      </c>
      <c r="Z74">
        <v>3.4</v>
      </c>
      <c r="AA74">
        <v>3.6</v>
      </c>
      <c r="AB74">
        <v>2.1</v>
      </c>
      <c r="AC74">
        <v>3.4</v>
      </c>
      <c r="AD74">
        <v>3.3</v>
      </c>
      <c r="AE74">
        <v>2.2000000000000002</v>
      </c>
      <c r="AF74">
        <v>3.62</v>
      </c>
      <c r="AG74">
        <v>3.66</v>
      </c>
      <c r="AH74">
        <v>2.1</v>
      </c>
      <c r="AI74">
        <v>3.3</v>
      </c>
      <c r="AJ74">
        <v>3.6</v>
      </c>
      <c r="AK74">
        <v>2.1</v>
      </c>
      <c r="AL74">
        <v>3.5</v>
      </c>
      <c r="AM74">
        <v>3.7</v>
      </c>
      <c r="AN74">
        <v>2.1</v>
      </c>
      <c r="AO74">
        <v>34</v>
      </c>
      <c r="AP74">
        <v>3.7</v>
      </c>
      <c r="AQ74">
        <v>3.5</v>
      </c>
      <c r="AR74">
        <v>3.8</v>
      </c>
      <c r="AS74">
        <v>3.59</v>
      </c>
      <c r="AT74">
        <v>2.2000000000000002</v>
      </c>
      <c r="AU74">
        <v>2.0699999999999998</v>
      </c>
      <c r="AV74">
        <v>32</v>
      </c>
      <c r="AW74">
        <v>1.78</v>
      </c>
      <c r="AX74">
        <v>1.71</v>
      </c>
      <c r="AY74">
        <v>2.23</v>
      </c>
      <c r="AZ74">
        <v>2.12</v>
      </c>
      <c r="BA74">
        <v>13</v>
      </c>
      <c r="BB74">
        <v>0.25</v>
      </c>
      <c r="BC74">
        <v>2.16</v>
      </c>
      <c r="BD74">
        <v>2.1</v>
      </c>
      <c r="BE74">
        <v>1.84</v>
      </c>
      <c r="BF74">
        <v>1.8</v>
      </c>
      <c r="BG74">
        <v>3.54</v>
      </c>
      <c r="BH74">
        <v>3.63</v>
      </c>
      <c r="BI74">
        <v>2.14</v>
      </c>
    </row>
    <row r="75" spans="1:61" s="6" customFormat="1" x14ac:dyDescent="0.2">
      <c r="A75" t="s">
        <v>552</v>
      </c>
      <c r="B75" s="4">
        <v>43400</v>
      </c>
      <c r="C75" t="s">
        <v>567</v>
      </c>
      <c r="D75" t="s">
        <v>559</v>
      </c>
      <c r="E75">
        <v>2</v>
      </c>
      <c r="F75">
        <v>2</v>
      </c>
      <c r="G75" t="str">
        <f t="shared" si="14"/>
        <v>D</v>
      </c>
      <c r="H75">
        <v>1</v>
      </c>
      <c r="I75">
        <v>1</v>
      </c>
      <c r="J75" t="str">
        <f t="shared" si="15"/>
        <v>D</v>
      </c>
      <c r="K75">
        <v>19</v>
      </c>
      <c r="L75">
        <v>10</v>
      </c>
      <c r="M75">
        <v>5</v>
      </c>
      <c r="N75">
        <v>4</v>
      </c>
      <c r="O75">
        <v>7</v>
      </c>
      <c r="P75">
        <v>15</v>
      </c>
      <c r="Q75">
        <v>8</v>
      </c>
      <c r="R75">
        <v>2</v>
      </c>
      <c r="S75">
        <v>2</v>
      </c>
      <c r="T75">
        <v>3</v>
      </c>
      <c r="U75">
        <v>0</v>
      </c>
      <c r="V75">
        <v>0</v>
      </c>
      <c r="W75">
        <v>1.4</v>
      </c>
      <c r="X75">
        <v>4.75</v>
      </c>
      <c r="Y75">
        <v>8</v>
      </c>
      <c r="Z75">
        <v>1.42</v>
      </c>
      <c r="AA75">
        <v>4.75</v>
      </c>
      <c r="AB75">
        <v>7.25</v>
      </c>
      <c r="AC75">
        <v>1.45</v>
      </c>
      <c r="AD75">
        <v>4.5</v>
      </c>
      <c r="AE75">
        <v>7</v>
      </c>
      <c r="AF75">
        <v>1.43</v>
      </c>
      <c r="AG75">
        <v>4.96</v>
      </c>
      <c r="AH75">
        <v>7.49</v>
      </c>
      <c r="AI75">
        <v>1.42</v>
      </c>
      <c r="AJ75">
        <v>4.8</v>
      </c>
      <c r="AK75">
        <v>6.5</v>
      </c>
      <c r="AL75">
        <v>1.44</v>
      </c>
      <c r="AM75">
        <v>5</v>
      </c>
      <c r="AN75">
        <v>7.5</v>
      </c>
      <c r="AO75">
        <v>37</v>
      </c>
      <c r="AP75">
        <v>1.45</v>
      </c>
      <c r="AQ75">
        <v>1.43</v>
      </c>
      <c r="AR75">
        <v>5.25</v>
      </c>
      <c r="AS75">
        <v>4.8600000000000003</v>
      </c>
      <c r="AT75">
        <v>8</v>
      </c>
      <c r="AU75">
        <v>7.14</v>
      </c>
      <c r="AV75">
        <v>34</v>
      </c>
      <c r="AW75">
        <v>1.57</v>
      </c>
      <c r="AX75">
        <v>1.51</v>
      </c>
      <c r="AY75">
        <v>2.65</v>
      </c>
      <c r="AZ75">
        <v>2.52</v>
      </c>
      <c r="BA75">
        <v>20</v>
      </c>
      <c r="BB75">
        <v>-1</v>
      </c>
      <c r="BC75">
        <v>1.7</v>
      </c>
      <c r="BD75">
        <v>1.65</v>
      </c>
      <c r="BE75">
        <v>2.38</v>
      </c>
      <c r="BF75">
        <v>2.2799999999999998</v>
      </c>
      <c r="BG75">
        <v>1.48</v>
      </c>
      <c r="BH75">
        <v>4.66</v>
      </c>
      <c r="BI75">
        <v>7.04</v>
      </c>
    </row>
    <row r="76" spans="1:61" s="6" customFormat="1" x14ac:dyDescent="0.2">
      <c r="A76" t="s">
        <v>552</v>
      </c>
      <c r="B76" s="4">
        <v>43400</v>
      </c>
      <c r="C76" t="s">
        <v>555</v>
      </c>
      <c r="D76" t="s">
        <v>565</v>
      </c>
      <c r="E76">
        <v>0</v>
      </c>
      <c r="F76">
        <v>3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18</v>
      </c>
      <c r="M76">
        <v>1</v>
      </c>
      <c r="N76">
        <v>6</v>
      </c>
      <c r="O76">
        <v>12</v>
      </c>
      <c r="P76">
        <v>11</v>
      </c>
      <c r="Q76">
        <v>4</v>
      </c>
      <c r="R76">
        <v>9</v>
      </c>
      <c r="S76">
        <v>3</v>
      </c>
      <c r="T76">
        <v>6</v>
      </c>
      <c r="U76">
        <v>0</v>
      </c>
      <c r="V76">
        <v>0</v>
      </c>
      <c r="W76">
        <v>3</v>
      </c>
      <c r="X76">
        <v>3.4</v>
      </c>
      <c r="Y76">
        <v>2.37</v>
      </c>
      <c r="Z76">
        <v>2.95</v>
      </c>
      <c r="AA76">
        <v>3.4</v>
      </c>
      <c r="AB76">
        <v>2.4</v>
      </c>
      <c r="AC76">
        <v>3.1</v>
      </c>
      <c r="AD76">
        <v>3.4</v>
      </c>
      <c r="AE76">
        <v>2.2999999999999998</v>
      </c>
      <c r="AF76">
        <v>3.18</v>
      </c>
      <c r="AG76">
        <v>3.52</v>
      </c>
      <c r="AH76">
        <v>2.34</v>
      </c>
      <c r="AI76">
        <v>2.9</v>
      </c>
      <c r="AJ76">
        <v>3.4</v>
      </c>
      <c r="AK76">
        <v>2.35</v>
      </c>
      <c r="AL76">
        <v>3.1</v>
      </c>
      <c r="AM76">
        <v>3.4</v>
      </c>
      <c r="AN76">
        <v>2.38</v>
      </c>
      <c r="AO76">
        <v>37</v>
      </c>
      <c r="AP76">
        <v>3.2</v>
      </c>
      <c r="AQ76">
        <v>3.07</v>
      </c>
      <c r="AR76">
        <v>3.55</v>
      </c>
      <c r="AS76">
        <v>3.39</v>
      </c>
      <c r="AT76">
        <v>2.4500000000000002</v>
      </c>
      <c r="AU76">
        <v>2.34</v>
      </c>
      <c r="AV76">
        <v>35</v>
      </c>
      <c r="AW76">
        <v>1.96</v>
      </c>
      <c r="AX76">
        <v>1.88</v>
      </c>
      <c r="AY76">
        <v>2</v>
      </c>
      <c r="AZ76">
        <v>1.91</v>
      </c>
      <c r="BA76">
        <v>18</v>
      </c>
      <c r="BB76">
        <v>0</v>
      </c>
      <c r="BC76">
        <v>2.2999999999999998</v>
      </c>
      <c r="BD76">
        <v>2.2400000000000002</v>
      </c>
      <c r="BE76">
        <v>1.74</v>
      </c>
      <c r="BF76">
        <v>1.68</v>
      </c>
      <c r="BG76">
        <v>3.23</v>
      </c>
      <c r="BH76">
        <v>3.52</v>
      </c>
      <c r="BI76">
        <v>2.31</v>
      </c>
    </row>
    <row r="77" spans="1:61" s="6" customFormat="1" x14ac:dyDescent="0.2">
      <c r="A77" t="s">
        <v>552</v>
      </c>
      <c r="B77" s="4">
        <v>43400</v>
      </c>
      <c r="C77" t="s">
        <v>564</v>
      </c>
      <c r="D77" t="s">
        <v>556</v>
      </c>
      <c r="E77">
        <v>1</v>
      </c>
      <c r="F77">
        <v>2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17</v>
      </c>
      <c r="L77">
        <v>9</v>
      </c>
      <c r="M77">
        <v>4</v>
      </c>
      <c r="N77">
        <v>4</v>
      </c>
      <c r="O77">
        <v>15</v>
      </c>
      <c r="P77">
        <v>16</v>
      </c>
      <c r="Q77">
        <v>5</v>
      </c>
      <c r="R77">
        <v>4</v>
      </c>
      <c r="S77">
        <v>2</v>
      </c>
      <c r="T77">
        <v>3</v>
      </c>
      <c r="U77">
        <v>0</v>
      </c>
      <c r="V77">
        <v>0</v>
      </c>
      <c r="W77">
        <v>2.6</v>
      </c>
      <c r="X77">
        <v>3.3</v>
      </c>
      <c r="Y77">
        <v>2.75</v>
      </c>
      <c r="Z77">
        <v>2.5499999999999998</v>
      </c>
      <c r="AA77">
        <v>3.3</v>
      </c>
      <c r="AB77">
        <v>2.8</v>
      </c>
      <c r="AC77">
        <v>2.6</v>
      </c>
      <c r="AD77">
        <v>3.25</v>
      </c>
      <c r="AE77">
        <v>2.75</v>
      </c>
      <c r="AF77">
        <v>2.63</v>
      </c>
      <c r="AG77">
        <v>3.53</v>
      </c>
      <c r="AH77">
        <v>2.77</v>
      </c>
      <c r="AI77">
        <v>2.5499999999999998</v>
      </c>
      <c r="AJ77">
        <v>3.4</v>
      </c>
      <c r="AK77">
        <v>2.7</v>
      </c>
      <c r="AL77">
        <v>2.63</v>
      </c>
      <c r="AM77">
        <v>3.4</v>
      </c>
      <c r="AN77">
        <v>2.7</v>
      </c>
      <c r="AO77">
        <v>37</v>
      </c>
      <c r="AP77">
        <v>2.65</v>
      </c>
      <c r="AQ77">
        <v>2.58</v>
      </c>
      <c r="AR77">
        <v>3.6</v>
      </c>
      <c r="AS77">
        <v>3.39</v>
      </c>
      <c r="AT77">
        <v>2.85</v>
      </c>
      <c r="AU77">
        <v>2.75</v>
      </c>
      <c r="AV77">
        <v>34</v>
      </c>
      <c r="AW77">
        <v>1.83</v>
      </c>
      <c r="AX77">
        <v>1.77</v>
      </c>
      <c r="AY77">
        <v>2.15</v>
      </c>
      <c r="AZ77">
        <v>2.04</v>
      </c>
      <c r="BA77">
        <v>17</v>
      </c>
      <c r="BB77">
        <v>-0.25</v>
      </c>
      <c r="BC77">
        <v>2.2599999999999998</v>
      </c>
      <c r="BD77">
        <v>2.2000000000000002</v>
      </c>
      <c r="BE77">
        <v>1.75</v>
      </c>
      <c r="BF77">
        <v>1.71</v>
      </c>
      <c r="BG77">
        <v>2.5</v>
      </c>
      <c r="BH77">
        <v>3.59</v>
      </c>
      <c r="BI77">
        <v>2.89</v>
      </c>
    </row>
    <row r="78" spans="1:61" s="6" customFormat="1" x14ac:dyDescent="0.2">
      <c r="A78" t="s">
        <v>552</v>
      </c>
      <c r="B78" s="4">
        <v>43400</v>
      </c>
      <c r="C78" t="s">
        <v>554</v>
      </c>
      <c r="D78" t="s">
        <v>570</v>
      </c>
      <c r="E78">
        <v>4</v>
      </c>
      <c r="F78">
        <v>0</v>
      </c>
      <c r="G78" t="str">
        <f t="shared" si="14"/>
        <v>H</v>
      </c>
      <c r="H78">
        <v>0</v>
      </c>
      <c r="I78">
        <v>0</v>
      </c>
      <c r="J78" t="str">
        <f t="shared" si="15"/>
        <v>D</v>
      </c>
      <c r="K78">
        <v>22</v>
      </c>
      <c r="L78">
        <v>6</v>
      </c>
      <c r="M78">
        <v>10</v>
      </c>
      <c r="N78">
        <v>0</v>
      </c>
      <c r="O78">
        <v>11</v>
      </c>
      <c r="P78">
        <v>9</v>
      </c>
      <c r="Q78">
        <v>6</v>
      </c>
      <c r="R78">
        <v>3</v>
      </c>
      <c r="S78">
        <v>1</v>
      </c>
      <c r="T78">
        <v>1</v>
      </c>
      <c r="U78">
        <v>0</v>
      </c>
      <c r="V78">
        <v>1</v>
      </c>
      <c r="W78">
        <v>1.57</v>
      </c>
      <c r="X78">
        <v>4.33</v>
      </c>
      <c r="Y78">
        <v>5.5</v>
      </c>
      <c r="Z78">
        <v>1.57</v>
      </c>
      <c r="AA78">
        <v>4.5999999999999996</v>
      </c>
      <c r="AB78">
        <v>5</v>
      </c>
      <c r="AC78">
        <v>1.65</v>
      </c>
      <c r="AD78">
        <v>3.9</v>
      </c>
      <c r="AE78">
        <v>5.3</v>
      </c>
      <c r="AF78">
        <v>1.59</v>
      </c>
      <c r="AG78">
        <v>4.57</v>
      </c>
      <c r="AH78">
        <v>5.51</v>
      </c>
      <c r="AI78">
        <v>1.57</v>
      </c>
      <c r="AJ78">
        <v>4.5</v>
      </c>
      <c r="AK78">
        <v>5</v>
      </c>
      <c r="AL78">
        <v>1.57</v>
      </c>
      <c r="AM78">
        <v>4.5</v>
      </c>
      <c r="AN78">
        <v>5.5</v>
      </c>
      <c r="AO78">
        <v>37</v>
      </c>
      <c r="AP78">
        <v>1.65</v>
      </c>
      <c r="AQ78">
        <v>1.58</v>
      </c>
      <c r="AR78">
        <v>4.7</v>
      </c>
      <c r="AS78">
        <v>4.42</v>
      </c>
      <c r="AT78">
        <v>5.55</v>
      </c>
      <c r="AU78">
        <v>5.27</v>
      </c>
      <c r="AV78">
        <v>34</v>
      </c>
      <c r="AW78">
        <v>1.55</v>
      </c>
      <c r="AX78">
        <v>1.49</v>
      </c>
      <c r="AY78">
        <v>2.75</v>
      </c>
      <c r="AZ78">
        <v>2.57</v>
      </c>
      <c r="BA78">
        <v>20</v>
      </c>
      <c r="BB78">
        <v>-1</v>
      </c>
      <c r="BC78">
        <v>2.0499999999999998</v>
      </c>
      <c r="BD78">
        <v>1.94</v>
      </c>
      <c r="BE78">
        <v>2</v>
      </c>
      <c r="BF78">
        <v>1.91</v>
      </c>
      <c r="BG78">
        <v>1.52</v>
      </c>
      <c r="BH78">
        <v>4.78</v>
      </c>
      <c r="BI78">
        <v>6.14</v>
      </c>
    </row>
    <row r="79" spans="1:61" s="6" customFormat="1" x14ac:dyDescent="0.2">
      <c r="A79" t="s">
        <v>552</v>
      </c>
      <c r="B79" s="4">
        <v>43400</v>
      </c>
      <c r="C79" t="s">
        <v>569</v>
      </c>
      <c r="D79" t="s">
        <v>553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6</v>
      </c>
      <c r="L79">
        <v>21</v>
      </c>
      <c r="M79">
        <v>1</v>
      </c>
      <c r="N79">
        <v>5</v>
      </c>
      <c r="O79">
        <v>13</v>
      </c>
      <c r="P79">
        <v>6</v>
      </c>
      <c r="Q79">
        <v>2</v>
      </c>
      <c r="R79">
        <v>7</v>
      </c>
      <c r="S79">
        <v>3</v>
      </c>
      <c r="T79">
        <v>1</v>
      </c>
      <c r="U79">
        <v>0</v>
      </c>
      <c r="V79">
        <v>0</v>
      </c>
      <c r="W79">
        <v>11</v>
      </c>
      <c r="X79">
        <v>6.5</v>
      </c>
      <c r="Y79">
        <v>1.25</v>
      </c>
      <c r="Z79">
        <v>10</v>
      </c>
      <c r="AA79">
        <v>6.25</v>
      </c>
      <c r="AB79">
        <v>1.26</v>
      </c>
      <c r="AC79">
        <v>9.5</v>
      </c>
      <c r="AD79">
        <v>5.6</v>
      </c>
      <c r="AE79">
        <v>1.3</v>
      </c>
      <c r="AF79">
        <v>12.18</v>
      </c>
      <c r="AG79">
        <v>6.38</v>
      </c>
      <c r="AH79">
        <v>1.26</v>
      </c>
      <c r="AI79">
        <v>11</v>
      </c>
      <c r="AJ79">
        <v>6.5</v>
      </c>
      <c r="AK79">
        <v>1.22</v>
      </c>
      <c r="AL79">
        <v>13</v>
      </c>
      <c r="AM79">
        <v>6.5</v>
      </c>
      <c r="AN79">
        <v>1.22</v>
      </c>
      <c r="AO79">
        <v>37</v>
      </c>
      <c r="AP79">
        <v>13</v>
      </c>
      <c r="AQ79">
        <v>11.87</v>
      </c>
      <c r="AR79">
        <v>6.75</v>
      </c>
      <c r="AS79">
        <v>6.16</v>
      </c>
      <c r="AT79">
        <v>1.3</v>
      </c>
      <c r="AU79">
        <v>1.25</v>
      </c>
      <c r="AV79">
        <v>32</v>
      </c>
      <c r="AW79">
        <v>1.56</v>
      </c>
      <c r="AX79">
        <v>1.5</v>
      </c>
      <c r="AY79">
        <v>2.7</v>
      </c>
      <c r="AZ79">
        <v>2.57</v>
      </c>
      <c r="BA79">
        <v>19</v>
      </c>
      <c r="BB79">
        <v>2</v>
      </c>
      <c r="BC79">
        <v>1.8</v>
      </c>
      <c r="BD79">
        <v>1.72</v>
      </c>
      <c r="BE79">
        <v>2.23</v>
      </c>
      <c r="BF79">
        <v>2.17</v>
      </c>
      <c r="BG79">
        <v>12.9</v>
      </c>
      <c r="BH79">
        <v>7.17</v>
      </c>
      <c r="BI79">
        <v>1.22</v>
      </c>
    </row>
    <row r="80" spans="1:61" s="6" customFormat="1" x14ac:dyDescent="0.2">
      <c r="A80" t="s">
        <v>552</v>
      </c>
      <c r="B80" s="4">
        <v>43401</v>
      </c>
      <c r="C80" t="s">
        <v>560</v>
      </c>
      <c r="D80" t="s">
        <v>558</v>
      </c>
      <c r="E80">
        <v>1</v>
      </c>
      <c r="F80">
        <v>1</v>
      </c>
      <c r="G80" t="str">
        <f t="shared" si="14"/>
        <v>D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3</v>
      </c>
      <c r="N80">
        <v>2</v>
      </c>
      <c r="O80">
        <v>11</v>
      </c>
      <c r="P80">
        <v>13</v>
      </c>
      <c r="Q80">
        <v>8</v>
      </c>
      <c r="R80">
        <v>6</v>
      </c>
      <c r="S80">
        <v>2</v>
      </c>
      <c r="T80">
        <v>3</v>
      </c>
      <c r="U80">
        <v>0</v>
      </c>
      <c r="V80">
        <v>0</v>
      </c>
      <c r="W80">
        <v>3.3</v>
      </c>
      <c r="X80">
        <v>3.5</v>
      </c>
      <c r="Y80">
        <v>2.14</v>
      </c>
      <c r="Z80">
        <v>3.3</v>
      </c>
      <c r="AA80">
        <v>3.5</v>
      </c>
      <c r="AB80">
        <v>2.15</v>
      </c>
      <c r="AC80">
        <v>3.5</v>
      </c>
      <c r="AD80">
        <v>3.4</v>
      </c>
      <c r="AE80">
        <v>2.1</v>
      </c>
      <c r="AF80">
        <v>3.46</v>
      </c>
      <c r="AG80">
        <v>3.57</v>
      </c>
      <c r="AH80">
        <v>2.19</v>
      </c>
      <c r="AI80">
        <v>3.3</v>
      </c>
      <c r="AJ80">
        <v>3.5</v>
      </c>
      <c r="AK80">
        <v>2.1</v>
      </c>
      <c r="AL80">
        <v>3.4</v>
      </c>
      <c r="AM80">
        <v>3.5</v>
      </c>
      <c r="AN80">
        <v>2.15</v>
      </c>
      <c r="AO80">
        <v>37</v>
      </c>
      <c r="AP80">
        <v>3.5</v>
      </c>
      <c r="AQ80">
        <v>3.35</v>
      </c>
      <c r="AR80">
        <v>3.6</v>
      </c>
      <c r="AS80">
        <v>3.48</v>
      </c>
      <c r="AT80">
        <v>2.25</v>
      </c>
      <c r="AU80">
        <v>2.15</v>
      </c>
      <c r="AV80">
        <v>35</v>
      </c>
      <c r="AW80">
        <v>1.92</v>
      </c>
      <c r="AX80">
        <v>1.84</v>
      </c>
      <c r="AY80">
        <v>2.0699999999999998</v>
      </c>
      <c r="AZ80">
        <v>1.95</v>
      </c>
      <c r="BA80">
        <v>17</v>
      </c>
      <c r="BB80">
        <v>0.25</v>
      </c>
      <c r="BC80">
        <v>2.0499999999999998</v>
      </c>
      <c r="BD80">
        <v>2.0099999999999998</v>
      </c>
      <c r="BE80">
        <v>1.9</v>
      </c>
      <c r="BF80">
        <v>1.86</v>
      </c>
      <c r="BG80">
        <v>4.17</v>
      </c>
      <c r="BH80">
        <v>3.73</v>
      </c>
      <c r="BI80">
        <v>1.93</v>
      </c>
    </row>
    <row r="81" spans="1:61" s="6" customFormat="1" x14ac:dyDescent="0.2">
      <c r="A81" t="s">
        <v>552</v>
      </c>
      <c r="B81" s="4">
        <v>43401</v>
      </c>
      <c r="C81" t="s">
        <v>568</v>
      </c>
      <c r="D81" t="s">
        <v>566</v>
      </c>
      <c r="E81">
        <v>0</v>
      </c>
      <c r="F81">
        <v>0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15</v>
      </c>
      <c r="L81">
        <v>6</v>
      </c>
      <c r="M81">
        <v>2</v>
      </c>
      <c r="N81">
        <v>0</v>
      </c>
      <c r="O81">
        <v>11</v>
      </c>
      <c r="P81">
        <v>13</v>
      </c>
      <c r="Q81">
        <v>7</v>
      </c>
      <c r="R81">
        <v>4</v>
      </c>
      <c r="S81">
        <v>3</v>
      </c>
      <c r="T81">
        <v>2</v>
      </c>
      <c r="U81">
        <v>0</v>
      </c>
      <c r="V81">
        <v>0</v>
      </c>
      <c r="W81">
        <v>1.75</v>
      </c>
      <c r="X81">
        <v>3.6</v>
      </c>
      <c r="Y81">
        <v>4.75</v>
      </c>
      <c r="Z81">
        <v>1.85</v>
      </c>
      <c r="AA81">
        <v>3.5</v>
      </c>
      <c r="AB81">
        <v>4.4000000000000004</v>
      </c>
      <c r="AC81">
        <v>2</v>
      </c>
      <c r="AD81">
        <v>3.5</v>
      </c>
      <c r="AE81">
        <v>3.7</v>
      </c>
      <c r="AF81">
        <v>1.85</v>
      </c>
      <c r="AG81">
        <v>3.8</v>
      </c>
      <c r="AH81">
        <v>4.45</v>
      </c>
      <c r="AI81">
        <v>1.8</v>
      </c>
      <c r="AJ81">
        <v>3.75</v>
      </c>
      <c r="AK81">
        <v>4.2</v>
      </c>
      <c r="AL81">
        <v>1.83</v>
      </c>
      <c r="AM81">
        <v>3.8</v>
      </c>
      <c r="AN81">
        <v>4.33</v>
      </c>
      <c r="AO81">
        <v>37</v>
      </c>
      <c r="AP81">
        <v>2</v>
      </c>
      <c r="AQ81">
        <v>1.83</v>
      </c>
      <c r="AR81">
        <v>3.85</v>
      </c>
      <c r="AS81">
        <v>3.71</v>
      </c>
      <c r="AT81">
        <v>4.75</v>
      </c>
      <c r="AU81">
        <v>4.29</v>
      </c>
      <c r="AV81">
        <v>35</v>
      </c>
      <c r="AW81">
        <v>1.85</v>
      </c>
      <c r="AX81">
        <v>1.79</v>
      </c>
      <c r="AY81">
        <v>2.12</v>
      </c>
      <c r="AZ81">
        <v>2.0099999999999998</v>
      </c>
      <c r="BA81">
        <v>19</v>
      </c>
      <c r="BB81">
        <v>-1</v>
      </c>
      <c r="BC81">
        <v>2.8</v>
      </c>
      <c r="BD81">
        <v>2.5299999999999998</v>
      </c>
      <c r="BE81">
        <v>1.6</v>
      </c>
      <c r="BF81">
        <v>1.54</v>
      </c>
      <c r="BG81">
        <v>1.85</v>
      </c>
      <c r="BH81">
        <v>3.8</v>
      </c>
      <c r="BI81">
        <v>4.43</v>
      </c>
    </row>
    <row r="82" spans="1:61" s="6" customFormat="1" x14ac:dyDescent="0.2">
      <c r="A82" t="s">
        <v>552</v>
      </c>
      <c r="B82" s="4">
        <v>43401</v>
      </c>
      <c r="C82" t="s">
        <v>563</v>
      </c>
      <c r="D82" t="s">
        <v>562</v>
      </c>
      <c r="E82">
        <v>2</v>
      </c>
      <c r="F82">
        <v>6</v>
      </c>
      <c r="G82" t="str">
        <f t="shared" si="14"/>
        <v>A</v>
      </c>
      <c r="H82">
        <v>0</v>
      </c>
      <c r="I82">
        <v>3</v>
      </c>
      <c r="J82" t="str">
        <f t="shared" si="15"/>
        <v>A</v>
      </c>
      <c r="K82">
        <v>14</v>
      </c>
      <c r="L82">
        <v>17</v>
      </c>
      <c r="M82">
        <v>6</v>
      </c>
      <c r="N82">
        <v>10</v>
      </c>
      <c r="O82">
        <v>9</v>
      </c>
      <c r="P82">
        <v>8</v>
      </c>
      <c r="Q82">
        <v>6</v>
      </c>
      <c r="R82">
        <v>6</v>
      </c>
      <c r="S82">
        <v>2</v>
      </c>
      <c r="T82">
        <v>2</v>
      </c>
      <c r="U82">
        <v>0</v>
      </c>
      <c r="V82">
        <v>0</v>
      </c>
      <c r="W82">
        <v>2.2999999999999998</v>
      </c>
      <c r="X82">
        <v>3.4</v>
      </c>
      <c r="Y82">
        <v>3.1</v>
      </c>
      <c r="Z82">
        <v>2.2999999999999998</v>
      </c>
      <c r="AA82">
        <v>3.6</v>
      </c>
      <c r="AB82">
        <v>3</v>
      </c>
      <c r="AC82">
        <v>2.2999999999999998</v>
      </c>
      <c r="AD82">
        <v>3.4</v>
      </c>
      <c r="AE82">
        <v>3.1</v>
      </c>
      <c r="AF82">
        <v>2.2999999999999998</v>
      </c>
      <c r="AG82">
        <v>3.7</v>
      </c>
      <c r="AH82">
        <v>3.13</v>
      </c>
      <c r="AI82">
        <v>2.25</v>
      </c>
      <c r="AJ82">
        <v>3.6</v>
      </c>
      <c r="AK82">
        <v>3</v>
      </c>
      <c r="AL82">
        <v>2.25</v>
      </c>
      <c r="AM82">
        <v>3.6</v>
      </c>
      <c r="AN82">
        <v>3.1</v>
      </c>
      <c r="AO82">
        <v>36</v>
      </c>
      <c r="AP82">
        <v>2.35</v>
      </c>
      <c r="AQ82">
        <v>2.27</v>
      </c>
      <c r="AR82">
        <v>3.75</v>
      </c>
      <c r="AS82">
        <v>3.57</v>
      </c>
      <c r="AT82">
        <v>3.15</v>
      </c>
      <c r="AU82">
        <v>3.04</v>
      </c>
      <c r="AV82">
        <v>34</v>
      </c>
      <c r="AW82">
        <v>1.71</v>
      </c>
      <c r="AX82">
        <v>1.66</v>
      </c>
      <c r="AY82">
        <v>2.35</v>
      </c>
      <c r="AZ82">
        <v>2.21</v>
      </c>
      <c r="BA82">
        <v>18</v>
      </c>
      <c r="BB82">
        <v>0</v>
      </c>
      <c r="BC82">
        <v>1.72</v>
      </c>
      <c r="BD82">
        <v>1.68</v>
      </c>
      <c r="BE82">
        <v>2.31</v>
      </c>
      <c r="BF82">
        <v>2.23</v>
      </c>
      <c r="BG82">
        <v>2.5299999999999998</v>
      </c>
      <c r="BH82">
        <v>3.74</v>
      </c>
      <c r="BI82">
        <v>2.76</v>
      </c>
    </row>
    <row r="83" spans="1:61" s="6" customFormat="1" x14ac:dyDescent="0.2">
      <c r="A83" t="s">
        <v>552</v>
      </c>
      <c r="B83" s="4">
        <v>43406</v>
      </c>
      <c r="C83" t="s">
        <v>570</v>
      </c>
      <c r="D83" t="s">
        <v>558</v>
      </c>
      <c r="E83">
        <v>0</v>
      </c>
      <c r="F83">
        <v>3</v>
      </c>
      <c r="G83" t="str">
        <f t="shared" ref="G83:G91" si="16">IF(OR(E83="",F83=""),"",IF(E83&gt;F83,"H",IF(E83=F83,"D","A")))</f>
        <v>A</v>
      </c>
      <c r="H83">
        <v>0</v>
      </c>
      <c r="I83">
        <v>2</v>
      </c>
      <c r="J83" t="str">
        <f t="shared" ref="J83:J91" si="17">IF(OR(H83="",I83=""),"",IF(H83&gt;I83,"H",IF(H83=I83,"D","A")))</f>
        <v>A</v>
      </c>
      <c r="K83">
        <v>10</v>
      </c>
      <c r="L83">
        <v>15</v>
      </c>
      <c r="M83">
        <v>0</v>
      </c>
      <c r="N83">
        <v>7</v>
      </c>
      <c r="O83">
        <v>4</v>
      </c>
      <c r="P83">
        <v>10</v>
      </c>
      <c r="Q83">
        <v>1</v>
      </c>
      <c r="R83">
        <v>3</v>
      </c>
      <c r="S83">
        <v>1</v>
      </c>
      <c r="T83">
        <v>2</v>
      </c>
      <c r="U83">
        <v>0</v>
      </c>
      <c r="V83">
        <v>0</v>
      </c>
      <c r="W83">
        <v>3</v>
      </c>
      <c r="X83">
        <v>3.5</v>
      </c>
      <c r="Y83">
        <v>2.2999999999999998</v>
      </c>
      <c r="Z83">
        <v>2.9</v>
      </c>
      <c r="AA83">
        <v>3.5</v>
      </c>
      <c r="AB83">
        <v>2.4</v>
      </c>
      <c r="AC83">
        <v>2.75</v>
      </c>
      <c r="AD83">
        <v>3.4</v>
      </c>
      <c r="AE83">
        <v>2.5499999999999998</v>
      </c>
      <c r="AF83">
        <v>3.03</v>
      </c>
      <c r="AG83">
        <v>3.57</v>
      </c>
      <c r="AH83">
        <v>2.41</v>
      </c>
      <c r="AI83">
        <v>2.9</v>
      </c>
      <c r="AJ83">
        <v>3.5</v>
      </c>
      <c r="AK83">
        <v>2.35</v>
      </c>
      <c r="AL83">
        <v>3.13</v>
      </c>
      <c r="AM83">
        <v>3.4</v>
      </c>
      <c r="AN83">
        <v>2.38</v>
      </c>
      <c r="AO83">
        <v>32</v>
      </c>
      <c r="AP83">
        <v>3.13</v>
      </c>
      <c r="AQ83">
        <v>2.96</v>
      </c>
      <c r="AR83">
        <v>3.6</v>
      </c>
      <c r="AS83">
        <v>3.47</v>
      </c>
      <c r="AT83">
        <v>2.5499999999999998</v>
      </c>
      <c r="AU83">
        <v>2.39</v>
      </c>
      <c r="AV83">
        <v>31</v>
      </c>
      <c r="AW83">
        <v>1.87</v>
      </c>
      <c r="AX83">
        <v>1.81</v>
      </c>
      <c r="AY83">
        <v>2.13</v>
      </c>
      <c r="AZ83">
        <v>1.99</v>
      </c>
      <c r="BA83">
        <v>15</v>
      </c>
      <c r="BB83">
        <v>0.25</v>
      </c>
      <c r="BC83">
        <v>1.87</v>
      </c>
      <c r="BD83">
        <v>1.83</v>
      </c>
      <c r="BE83">
        <v>2.1</v>
      </c>
      <c r="BF83">
        <v>2.0499999999999998</v>
      </c>
      <c r="BG83">
        <v>3.03</v>
      </c>
      <c r="BH83">
        <v>3.57</v>
      </c>
      <c r="BI83">
        <v>2.41</v>
      </c>
    </row>
    <row r="84" spans="1:61" s="6" customFormat="1" x14ac:dyDescent="0.2">
      <c r="A84" t="s">
        <v>552</v>
      </c>
      <c r="B84" s="4">
        <v>43407</v>
      </c>
      <c r="C84" t="s">
        <v>556</v>
      </c>
      <c r="D84" t="s">
        <v>560</v>
      </c>
      <c r="E84">
        <v>2</v>
      </c>
      <c r="F84">
        <v>2</v>
      </c>
      <c r="G84" t="str">
        <f t="shared" si="16"/>
        <v>D</v>
      </c>
      <c r="H84">
        <v>1</v>
      </c>
      <c r="I84">
        <v>0</v>
      </c>
      <c r="J84" t="str">
        <f t="shared" si="17"/>
        <v>H</v>
      </c>
      <c r="K84">
        <v>17</v>
      </c>
      <c r="L84">
        <v>13</v>
      </c>
      <c r="M84">
        <v>4</v>
      </c>
      <c r="N84">
        <v>5</v>
      </c>
      <c r="O84">
        <v>16</v>
      </c>
      <c r="P84">
        <v>11</v>
      </c>
      <c r="Q84">
        <v>6</v>
      </c>
      <c r="R84">
        <v>6</v>
      </c>
      <c r="S84">
        <v>3</v>
      </c>
      <c r="T84">
        <v>3</v>
      </c>
      <c r="U84">
        <v>0</v>
      </c>
      <c r="V84">
        <v>0</v>
      </c>
      <c r="W84">
        <v>1.6</v>
      </c>
      <c r="X84">
        <v>3.8</v>
      </c>
      <c r="Y84">
        <v>6</v>
      </c>
      <c r="Z84">
        <v>1.6</v>
      </c>
      <c r="AA84">
        <v>4</v>
      </c>
      <c r="AB84">
        <v>5.75</v>
      </c>
      <c r="AC84">
        <v>1.7</v>
      </c>
      <c r="AD84">
        <v>3.8</v>
      </c>
      <c r="AE84">
        <v>5</v>
      </c>
      <c r="AF84">
        <v>1.61</v>
      </c>
      <c r="AG84">
        <v>4.2</v>
      </c>
      <c r="AH84">
        <v>5.85</v>
      </c>
      <c r="AI84">
        <v>1.6</v>
      </c>
      <c r="AJ84">
        <v>4</v>
      </c>
      <c r="AK84">
        <v>5.25</v>
      </c>
      <c r="AL84">
        <v>1.6</v>
      </c>
      <c r="AM84">
        <v>4.2</v>
      </c>
      <c r="AN84">
        <v>5.75</v>
      </c>
      <c r="AO84">
        <v>35</v>
      </c>
      <c r="AP84">
        <v>1.7</v>
      </c>
      <c r="AQ84">
        <v>1.6</v>
      </c>
      <c r="AR84">
        <v>4.4000000000000004</v>
      </c>
      <c r="AS84">
        <v>4.18</v>
      </c>
      <c r="AT84">
        <v>6</v>
      </c>
      <c r="AU84">
        <v>5.59</v>
      </c>
      <c r="AV84">
        <v>34</v>
      </c>
      <c r="AW84">
        <v>1.76</v>
      </c>
      <c r="AX84">
        <v>1.71</v>
      </c>
      <c r="AY84">
        <v>2.25</v>
      </c>
      <c r="AZ84">
        <v>2.13</v>
      </c>
      <c r="BA84">
        <v>20</v>
      </c>
      <c r="BB84">
        <v>-1</v>
      </c>
      <c r="BC84">
        <v>2.15</v>
      </c>
      <c r="BD84">
        <v>2</v>
      </c>
      <c r="BE84">
        <v>1.92</v>
      </c>
      <c r="BF84">
        <v>1.86</v>
      </c>
      <c r="BG84">
        <v>1.64</v>
      </c>
      <c r="BH84">
        <v>4.12</v>
      </c>
      <c r="BI84">
        <v>5.7</v>
      </c>
    </row>
    <row r="85" spans="1:61" s="6" customFormat="1" x14ac:dyDescent="0.2">
      <c r="A85" t="s">
        <v>552</v>
      </c>
      <c r="B85" s="4">
        <v>43407</v>
      </c>
      <c r="C85" t="s">
        <v>553</v>
      </c>
      <c r="D85" t="s">
        <v>557</v>
      </c>
      <c r="E85">
        <v>1</v>
      </c>
      <c r="F85">
        <v>1</v>
      </c>
      <c r="G85" t="str">
        <f t="shared" si="16"/>
        <v>D</v>
      </c>
      <c r="H85">
        <v>0</v>
      </c>
      <c r="I85">
        <v>0</v>
      </c>
      <c r="J85" t="str">
        <f t="shared" si="17"/>
        <v>D</v>
      </c>
      <c r="K85">
        <v>24</v>
      </c>
      <c r="L85">
        <v>10</v>
      </c>
      <c r="M85">
        <v>6</v>
      </c>
      <c r="N85">
        <v>1</v>
      </c>
      <c r="O85">
        <v>9</v>
      </c>
      <c r="P85">
        <v>8</v>
      </c>
      <c r="Q85">
        <v>14</v>
      </c>
      <c r="R85">
        <v>2</v>
      </c>
      <c r="S85">
        <v>1</v>
      </c>
      <c r="T85">
        <v>1</v>
      </c>
      <c r="U85">
        <v>0</v>
      </c>
      <c r="V85">
        <v>0</v>
      </c>
      <c r="W85">
        <v>1.1100000000000001</v>
      </c>
      <c r="X85">
        <v>10</v>
      </c>
      <c r="Y85">
        <v>21</v>
      </c>
      <c r="Z85">
        <v>1.1100000000000001</v>
      </c>
      <c r="AA85">
        <v>11</v>
      </c>
      <c r="AB85">
        <v>18.5</v>
      </c>
      <c r="AC85">
        <v>1.1200000000000001</v>
      </c>
      <c r="AD85">
        <v>9</v>
      </c>
      <c r="AE85">
        <v>20</v>
      </c>
      <c r="AF85">
        <v>1.1000000000000001</v>
      </c>
      <c r="AG85">
        <v>10.87</v>
      </c>
      <c r="AH85">
        <v>29.23</v>
      </c>
      <c r="AI85">
        <v>1.08</v>
      </c>
      <c r="AJ85">
        <v>11</v>
      </c>
      <c r="AK85">
        <v>23</v>
      </c>
      <c r="AL85">
        <v>1.0900000000000001</v>
      </c>
      <c r="AM85">
        <v>12</v>
      </c>
      <c r="AN85">
        <v>23</v>
      </c>
      <c r="AO85">
        <v>36</v>
      </c>
      <c r="AP85">
        <v>1.1200000000000001</v>
      </c>
      <c r="AQ85">
        <v>1.1000000000000001</v>
      </c>
      <c r="AR85">
        <v>12</v>
      </c>
      <c r="AS85">
        <v>10.41</v>
      </c>
      <c r="AT85">
        <v>34</v>
      </c>
      <c r="AU85">
        <v>24.69</v>
      </c>
      <c r="AV85">
        <v>32</v>
      </c>
      <c r="AW85">
        <v>1.31</v>
      </c>
      <c r="AX85">
        <v>1.28</v>
      </c>
      <c r="AY85">
        <v>3.9</v>
      </c>
      <c r="AZ85">
        <v>3.58</v>
      </c>
      <c r="BA85">
        <v>20</v>
      </c>
      <c r="BB85">
        <v>-2.5</v>
      </c>
      <c r="BC85">
        <v>1.89</v>
      </c>
      <c r="BD85">
        <v>1.85</v>
      </c>
      <c r="BE85">
        <v>2.06</v>
      </c>
      <c r="BF85">
        <v>2.02</v>
      </c>
      <c r="BG85">
        <v>1.1200000000000001</v>
      </c>
      <c r="BH85">
        <v>9.92</v>
      </c>
      <c r="BI85">
        <v>26.41</v>
      </c>
    </row>
    <row r="86" spans="1:61" s="6" customFormat="1" x14ac:dyDescent="0.2">
      <c r="A86" t="s">
        <v>552</v>
      </c>
      <c r="B86" s="4">
        <v>43407</v>
      </c>
      <c r="C86" t="s">
        <v>559</v>
      </c>
      <c r="D86" t="s">
        <v>568</v>
      </c>
      <c r="E86">
        <v>0</v>
      </c>
      <c r="F86">
        <v>3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12</v>
      </c>
      <c r="L86">
        <v>25</v>
      </c>
      <c r="M86">
        <v>5</v>
      </c>
      <c r="N86">
        <v>11</v>
      </c>
      <c r="O86">
        <v>6</v>
      </c>
      <c r="P86">
        <v>11</v>
      </c>
      <c r="Q86">
        <v>3</v>
      </c>
      <c r="R86">
        <v>7</v>
      </c>
      <c r="S86">
        <v>2</v>
      </c>
      <c r="T86">
        <v>1</v>
      </c>
      <c r="U86">
        <v>0</v>
      </c>
      <c r="V86">
        <v>0</v>
      </c>
      <c r="W86">
        <v>3.2</v>
      </c>
      <c r="X86">
        <v>3.4</v>
      </c>
      <c r="Y86">
        <v>2.25</v>
      </c>
      <c r="Z86">
        <v>3.3</v>
      </c>
      <c r="AA86">
        <v>3.4</v>
      </c>
      <c r="AB86">
        <v>2.2000000000000002</v>
      </c>
      <c r="AC86">
        <v>2.85</v>
      </c>
      <c r="AD86">
        <v>3.3</v>
      </c>
      <c r="AE86">
        <v>2.5</v>
      </c>
      <c r="AF86">
        <v>3.32</v>
      </c>
      <c r="AG86">
        <v>3.59</v>
      </c>
      <c r="AH86">
        <v>2.2400000000000002</v>
      </c>
      <c r="AI86">
        <v>3.1</v>
      </c>
      <c r="AJ86">
        <v>3.4</v>
      </c>
      <c r="AK86">
        <v>2.25</v>
      </c>
      <c r="AL86">
        <v>3.2</v>
      </c>
      <c r="AM86">
        <v>3.5</v>
      </c>
      <c r="AN86">
        <v>2.25</v>
      </c>
      <c r="AO86">
        <v>36</v>
      </c>
      <c r="AP86">
        <v>3.35</v>
      </c>
      <c r="AQ86">
        <v>3.22</v>
      </c>
      <c r="AR86">
        <v>3.65</v>
      </c>
      <c r="AS86">
        <v>3.45</v>
      </c>
      <c r="AT86">
        <v>2.5</v>
      </c>
      <c r="AU86">
        <v>2.2400000000000002</v>
      </c>
      <c r="AV86">
        <v>35</v>
      </c>
      <c r="AW86">
        <v>1.85</v>
      </c>
      <c r="AX86">
        <v>1.77</v>
      </c>
      <c r="AY86">
        <v>2.11</v>
      </c>
      <c r="AZ86">
        <v>2.04</v>
      </c>
      <c r="BA86">
        <v>18</v>
      </c>
      <c r="BB86">
        <v>0.25</v>
      </c>
      <c r="BC86">
        <v>1.98</v>
      </c>
      <c r="BD86">
        <v>1.93</v>
      </c>
      <c r="BE86">
        <v>1.98</v>
      </c>
      <c r="BF86">
        <v>1.94</v>
      </c>
      <c r="BG86">
        <v>3.33</v>
      </c>
      <c r="BH86">
        <v>3.63</v>
      </c>
      <c r="BI86">
        <v>2.2200000000000002</v>
      </c>
    </row>
    <row r="87" spans="1:61" s="6" customFormat="1" x14ac:dyDescent="0.2">
      <c r="A87" t="s">
        <v>552</v>
      </c>
      <c r="B87" s="4">
        <v>43407</v>
      </c>
      <c r="C87" t="s">
        <v>562</v>
      </c>
      <c r="D87" t="s">
        <v>554</v>
      </c>
      <c r="E87">
        <v>1</v>
      </c>
      <c r="F87">
        <v>4</v>
      </c>
      <c r="G87" t="str">
        <f t="shared" si="16"/>
        <v>A</v>
      </c>
      <c r="H87">
        <v>1</v>
      </c>
      <c r="I87">
        <v>2</v>
      </c>
      <c r="J87" t="str">
        <f t="shared" si="17"/>
        <v>A</v>
      </c>
      <c r="K87">
        <v>21</v>
      </c>
      <c r="L87">
        <v>10</v>
      </c>
      <c r="M87">
        <v>9</v>
      </c>
      <c r="N87">
        <v>4</v>
      </c>
      <c r="O87">
        <v>6</v>
      </c>
      <c r="P87">
        <v>17</v>
      </c>
      <c r="Q87">
        <v>6</v>
      </c>
      <c r="R87">
        <v>7</v>
      </c>
      <c r="S87">
        <v>0</v>
      </c>
      <c r="T87">
        <v>2</v>
      </c>
      <c r="U87">
        <v>0</v>
      </c>
      <c r="V87">
        <v>0</v>
      </c>
      <c r="W87">
        <v>2.1</v>
      </c>
      <c r="X87">
        <v>4</v>
      </c>
      <c r="Y87">
        <v>3.1</v>
      </c>
      <c r="Z87">
        <v>2.15</v>
      </c>
      <c r="AA87">
        <v>3.6</v>
      </c>
      <c r="AB87">
        <v>3.25</v>
      </c>
      <c r="AC87">
        <v>2.1</v>
      </c>
      <c r="AD87">
        <v>3.6</v>
      </c>
      <c r="AE87">
        <v>3.35</v>
      </c>
      <c r="AF87">
        <v>2.23</v>
      </c>
      <c r="AG87">
        <v>3.9</v>
      </c>
      <c r="AH87">
        <v>3.12</v>
      </c>
      <c r="AI87">
        <v>2.2000000000000002</v>
      </c>
      <c r="AJ87">
        <v>3.75</v>
      </c>
      <c r="AK87">
        <v>3</v>
      </c>
      <c r="AL87">
        <v>2.2000000000000002</v>
      </c>
      <c r="AM87">
        <v>3.8</v>
      </c>
      <c r="AN87">
        <v>3</v>
      </c>
      <c r="AO87">
        <v>34</v>
      </c>
      <c r="AP87">
        <v>2.25</v>
      </c>
      <c r="AQ87">
        <v>2.17</v>
      </c>
      <c r="AR87">
        <v>4</v>
      </c>
      <c r="AS87">
        <v>3.82</v>
      </c>
      <c r="AT87">
        <v>3.35</v>
      </c>
      <c r="AU87">
        <v>3.1</v>
      </c>
      <c r="AV87">
        <v>33</v>
      </c>
      <c r="AW87">
        <v>1.5</v>
      </c>
      <c r="AX87">
        <v>1.43</v>
      </c>
      <c r="AY87">
        <v>3</v>
      </c>
      <c r="AZ87">
        <v>2.76</v>
      </c>
      <c r="BA87">
        <v>18</v>
      </c>
      <c r="BB87">
        <v>-0.25</v>
      </c>
      <c r="BC87">
        <v>1.96</v>
      </c>
      <c r="BD87">
        <v>1.92</v>
      </c>
      <c r="BE87">
        <v>2.02</v>
      </c>
      <c r="BF87">
        <v>1.95</v>
      </c>
      <c r="BG87">
        <v>2.17</v>
      </c>
      <c r="BH87">
        <v>3.94</v>
      </c>
      <c r="BI87">
        <v>3.22</v>
      </c>
    </row>
    <row r="88" spans="1:61" s="6" customFormat="1" x14ac:dyDescent="0.2">
      <c r="A88" t="s">
        <v>552</v>
      </c>
      <c r="B88" s="4">
        <v>43407</v>
      </c>
      <c r="C88" t="s">
        <v>566</v>
      </c>
      <c r="D88" t="s">
        <v>564</v>
      </c>
      <c r="E88">
        <v>3</v>
      </c>
      <c r="F88">
        <v>1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16</v>
      </c>
      <c r="L88">
        <v>20</v>
      </c>
      <c r="M88">
        <v>6</v>
      </c>
      <c r="N88">
        <v>6</v>
      </c>
      <c r="O88">
        <v>10</v>
      </c>
      <c r="P88">
        <v>10</v>
      </c>
      <c r="Q88">
        <v>7</v>
      </c>
      <c r="R88">
        <v>7</v>
      </c>
      <c r="S88">
        <v>2</v>
      </c>
      <c r="T88">
        <v>3</v>
      </c>
      <c r="U88">
        <v>0</v>
      </c>
      <c r="V88">
        <v>0</v>
      </c>
      <c r="W88">
        <v>1.61</v>
      </c>
      <c r="X88">
        <v>3.8</v>
      </c>
      <c r="Y88">
        <v>6</v>
      </c>
      <c r="Z88">
        <v>1.62</v>
      </c>
      <c r="AA88">
        <v>3.8</v>
      </c>
      <c r="AB88">
        <v>5.75</v>
      </c>
      <c r="AC88">
        <v>1.65</v>
      </c>
      <c r="AD88">
        <v>4</v>
      </c>
      <c r="AE88">
        <v>5.0999999999999996</v>
      </c>
      <c r="AF88">
        <v>1.67</v>
      </c>
      <c r="AG88">
        <v>3.88</v>
      </c>
      <c r="AH88">
        <v>5.84</v>
      </c>
      <c r="AI88">
        <v>1.62</v>
      </c>
      <c r="AJ88">
        <v>3.8</v>
      </c>
      <c r="AK88">
        <v>5.5</v>
      </c>
      <c r="AL88">
        <v>1.67</v>
      </c>
      <c r="AM88">
        <v>3.9</v>
      </c>
      <c r="AN88">
        <v>5.5</v>
      </c>
      <c r="AO88">
        <v>36</v>
      </c>
      <c r="AP88">
        <v>1.69</v>
      </c>
      <c r="AQ88">
        <v>1.64</v>
      </c>
      <c r="AR88">
        <v>4.05</v>
      </c>
      <c r="AS88">
        <v>3.83</v>
      </c>
      <c r="AT88">
        <v>6.31</v>
      </c>
      <c r="AU88">
        <v>5.63</v>
      </c>
      <c r="AV88">
        <v>35</v>
      </c>
      <c r="AW88">
        <v>1.9</v>
      </c>
      <c r="AX88">
        <v>1.83</v>
      </c>
      <c r="AY88">
        <v>2.0499999999999998</v>
      </c>
      <c r="AZ88">
        <v>1.97</v>
      </c>
      <c r="BA88">
        <v>20</v>
      </c>
      <c r="BB88">
        <v>-1</v>
      </c>
      <c r="BC88">
        <v>2.21</v>
      </c>
      <c r="BD88">
        <v>2.14</v>
      </c>
      <c r="BE88">
        <v>1.81</v>
      </c>
      <c r="BF88">
        <v>1.75</v>
      </c>
      <c r="BG88">
        <v>1.7</v>
      </c>
      <c r="BH88">
        <v>3.62</v>
      </c>
      <c r="BI88">
        <v>6.07</v>
      </c>
    </row>
    <row r="89" spans="1:61" s="6" customFormat="1" x14ac:dyDescent="0.2">
      <c r="A89" t="s">
        <v>552</v>
      </c>
      <c r="B89" s="4">
        <v>43407</v>
      </c>
      <c r="C89" t="s">
        <v>565</v>
      </c>
      <c r="D89" t="s">
        <v>567</v>
      </c>
      <c r="E89">
        <v>0</v>
      </c>
      <c r="F89">
        <v>1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>
        <v>13</v>
      </c>
      <c r="L89">
        <v>12</v>
      </c>
      <c r="M89">
        <v>3</v>
      </c>
      <c r="N89">
        <v>1</v>
      </c>
      <c r="O89">
        <v>6</v>
      </c>
      <c r="P89">
        <v>9</v>
      </c>
      <c r="Q89">
        <v>6</v>
      </c>
      <c r="R89">
        <v>14</v>
      </c>
      <c r="S89">
        <v>0</v>
      </c>
      <c r="T89">
        <v>2</v>
      </c>
      <c r="U89">
        <v>0</v>
      </c>
      <c r="V89">
        <v>0</v>
      </c>
      <c r="W89">
        <v>3.8</v>
      </c>
      <c r="X89">
        <v>3.8</v>
      </c>
      <c r="Y89">
        <v>1.9</v>
      </c>
      <c r="Z89">
        <v>3.8</v>
      </c>
      <c r="AA89">
        <v>3.75</v>
      </c>
      <c r="AB89">
        <v>1.91</v>
      </c>
      <c r="AC89">
        <v>4</v>
      </c>
      <c r="AD89">
        <v>3.8</v>
      </c>
      <c r="AE89">
        <v>1.85</v>
      </c>
      <c r="AF89">
        <v>3.85</v>
      </c>
      <c r="AG89">
        <v>3.84</v>
      </c>
      <c r="AH89">
        <v>1.97</v>
      </c>
      <c r="AI89">
        <v>3.6</v>
      </c>
      <c r="AJ89">
        <v>3.75</v>
      </c>
      <c r="AK89">
        <v>1.95</v>
      </c>
      <c r="AL89">
        <v>3.75</v>
      </c>
      <c r="AM89">
        <v>3.75</v>
      </c>
      <c r="AN89">
        <v>2</v>
      </c>
      <c r="AO89">
        <v>36</v>
      </c>
      <c r="AP89">
        <v>4</v>
      </c>
      <c r="AQ89">
        <v>3.8</v>
      </c>
      <c r="AR89">
        <v>3.9</v>
      </c>
      <c r="AS89">
        <v>3.76</v>
      </c>
      <c r="AT89">
        <v>2</v>
      </c>
      <c r="AU89">
        <v>1.94</v>
      </c>
      <c r="AV89">
        <v>35</v>
      </c>
      <c r="AW89">
        <v>1.7</v>
      </c>
      <c r="AX89">
        <v>1.63</v>
      </c>
      <c r="AY89">
        <v>2.35</v>
      </c>
      <c r="AZ89">
        <v>2.2599999999999998</v>
      </c>
      <c r="BA89">
        <v>19</v>
      </c>
      <c r="BB89">
        <v>0.25</v>
      </c>
      <c r="BC89">
        <v>2.31</v>
      </c>
      <c r="BD89">
        <v>2.2400000000000002</v>
      </c>
      <c r="BE89">
        <v>1.75</v>
      </c>
      <c r="BF89">
        <v>1.7</v>
      </c>
      <c r="BG89">
        <v>3.47</v>
      </c>
      <c r="BH89">
        <v>3.64</v>
      </c>
      <c r="BI89">
        <v>2.16</v>
      </c>
    </row>
    <row r="90" spans="1:61" s="6" customFormat="1" x14ac:dyDescent="0.2">
      <c r="A90" t="s">
        <v>552</v>
      </c>
      <c r="B90" s="4">
        <v>43408</v>
      </c>
      <c r="C90" t="s">
        <v>569</v>
      </c>
      <c r="D90" t="s">
        <v>563</v>
      </c>
      <c r="E90">
        <v>2</v>
      </c>
      <c r="F90">
        <v>1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13</v>
      </c>
      <c r="L90">
        <v>14</v>
      </c>
      <c r="M90">
        <v>6</v>
      </c>
      <c r="N90">
        <v>4</v>
      </c>
      <c r="O90">
        <v>7</v>
      </c>
      <c r="P90">
        <v>8</v>
      </c>
      <c r="Q90">
        <v>3</v>
      </c>
      <c r="R90">
        <v>6</v>
      </c>
      <c r="S90">
        <v>0</v>
      </c>
      <c r="T90">
        <v>2</v>
      </c>
      <c r="U90">
        <v>0</v>
      </c>
      <c r="V90">
        <v>0</v>
      </c>
      <c r="W90">
        <v>3</v>
      </c>
      <c r="X90">
        <v>3.4</v>
      </c>
      <c r="Y90">
        <v>2.37</v>
      </c>
      <c r="Z90">
        <v>2.95</v>
      </c>
      <c r="AA90">
        <v>3.5</v>
      </c>
      <c r="AB90">
        <v>2.35</v>
      </c>
      <c r="AC90">
        <v>3.15</v>
      </c>
      <c r="AD90">
        <v>3.3</v>
      </c>
      <c r="AE90">
        <v>2.2999999999999998</v>
      </c>
      <c r="AF90">
        <v>3.04</v>
      </c>
      <c r="AG90">
        <v>3.5</v>
      </c>
      <c r="AH90">
        <v>2.44</v>
      </c>
      <c r="AI90">
        <v>2.88</v>
      </c>
      <c r="AJ90">
        <v>3.4</v>
      </c>
      <c r="AK90">
        <v>2.4</v>
      </c>
      <c r="AL90">
        <v>3</v>
      </c>
      <c r="AM90">
        <v>3.4</v>
      </c>
      <c r="AN90">
        <v>2.4</v>
      </c>
      <c r="AO90">
        <v>36</v>
      </c>
      <c r="AP90">
        <v>3.15</v>
      </c>
      <c r="AQ90">
        <v>2.98</v>
      </c>
      <c r="AR90">
        <v>3.5</v>
      </c>
      <c r="AS90">
        <v>3.4</v>
      </c>
      <c r="AT90">
        <v>2.5</v>
      </c>
      <c r="AU90">
        <v>2.39</v>
      </c>
      <c r="AV90">
        <v>35</v>
      </c>
      <c r="AW90">
        <v>1.91</v>
      </c>
      <c r="AX90">
        <v>1.85</v>
      </c>
      <c r="AY90">
        <v>2.02</v>
      </c>
      <c r="AZ90">
        <v>1.95</v>
      </c>
      <c r="BA90">
        <v>18</v>
      </c>
      <c r="BB90">
        <v>0</v>
      </c>
      <c r="BC90">
        <v>2.2000000000000002</v>
      </c>
      <c r="BD90">
        <v>2.15</v>
      </c>
      <c r="BE90">
        <v>1.79</v>
      </c>
      <c r="BF90">
        <v>1.74</v>
      </c>
      <c r="BG90">
        <v>2.86</v>
      </c>
      <c r="BH90">
        <v>3.59</v>
      </c>
      <c r="BI90">
        <v>2.52</v>
      </c>
    </row>
    <row r="91" spans="1:61" s="6" customFormat="1" x14ac:dyDescent="0.2">
      <c r="A91" t="s">
        <v>552</v>
      </c>
      <c r="B91" s="4">
        <v>43408</v>
      </c>
      <c r="C91" t="s">
        <v>561</v>
      </c>
      <c r="D91" t="s">
        <v>555</v>
      </c>
      <c r="E91">
        <v>3</v>
      </c>
      <c r="F91">
        <v>0</v>
      </c>
      <c r="G91" t="str">
        <f t="shared" si="16"/>
        <v>H</v>
      </c>
      <c r="H91">
        <v>0</v>
      </c>
      <c r="I91">
        <v>0</v>
      </c>
      <c r="J91" t="str">
        <f t="shared" si="17"/>
        <v>D</v>
      </c>
      <c r="K91">
        <v>21</v>
      </c>
      <c r="L91">
        <v>13</v>
      </c>
      <c r="M91">
        <v>7</v>
      </c>
      <c r="N91">
        <v>6</v>
      </c>
      <c r="O91">
        <v>15</v>
      </c>
      <c r="P91">
        <v>8</v>
      </c>
      <c r="Q91">
        <v>10</v>
      </c>
      <c r="R91">
        <v>4</v>
      </c>
      <c r="S91">
        <v>1</v>
      </c>
      <c r="T91">
        <v>2</v>
      </c>
      <c r="U91">
        <v>0</v>
      </c>
      <c r="V91">
        <v>0</v>
      </c>
      <c r="W91">
        <v>1.36</v>
      </c>
      <c r="X91">
        <v>4.75</v>
      </c>
      <c r="Y91">
        <v>8</v>
      </c>
      <c r="Z91">
        <v>1.4</v>
      </c>
      <c r="AA91">
        <v>4.75</v>
      </c>
      <c r="AB91">
        <v>8</v>
      </c>
      <c r="AC91">
        <v>1.4</v>
      </c>
      <c r="AD91">
        <v>4.8</v>
      </c>
      <c r="AE91">
        <v>7.5</v>
      </c>
      <c r="AF91">
        <v>1.37</v>
      </c>
      <c r="AG91">
        <v>5.33</v>
      </c>
      <c r="AH91">
        <v>8.5</v>
      </c>
      <c r="AI91">
        <v>1.38</v>
      </c>
      <c r="AJ91">
        <v>5</v>
      </c>
      <c r="AK91">
        <v>7.5</v>
      </c>
      <c r="AL91">
        <v>1.36</v>
      </c>
      <c r="AM91">
        <v>5.25</v>
      </c>
      <c r="AN91">
        <v>8</v>
      </c>
      <c r="AO91">
        <v>36</v>
      </c>
      <c r="AP91">
        <v>1.4</v>
      </c>
      <c r="AQ91">
        <v>1.38</v>
      </c>
      <c r="AR91">
        <v>5.5</v>
      </c>
      <c r="AS91">
        <v>5.1100000000000003</v>
      </c>
      <c r="AT91">
        <v>8.6999999999999993</v>
      </c>
      <c r="AU91">
        <v>8.0500000000000007</v>
      </c>
      <c r="AV91">
        <v>34</v>
      </c>
      <c r="AW91">
        <v>1.53</v>
      </c>
      <c r="AX91">
        <v>1.48</v>
      </c>
      <c r="AY91">
        <v>2.76</v>
      </c>
      <c r="AZ91">
        <v>2.6</v>
      </c>
      <c r="BA91">
        <v>19</v>
      </c>
      <c r="BB91">
        <v>-1.5</v>
      </c>
      <c r="BC91">
        <v>2.06</v>
      </c>
      <c r="BD91">
        <v>2.0299999999999998</v>
      </c>
      <c r="BE91">
        <v>1.9</v>
      </c>
      <c r="BF91">
        <v>1.85</v>
      </c>
      <c r="BG91">
        <v>1.42</v>
      </c>
      <c r="BH91">
        <v>4.9000000000000004</v>
      </c>
      <c r="BI91">
        <v>7.94</v>
      </c>
    </row>
    <row r="92" spans="1:61" s="6" customFormat="1" x14ac:dyDescent="0.2">
      <c r="A92" t="s">
        <v>552</v>
      </c>
      <c r="B92" s="4">
        <v>43413</v>
      </c>
      <c r="C92" t="s">
        <v>564</v>
      </c>
      <c r="D92" t="s">
        <v>565</v>
      </c>
      <c r="E92">
        <v>2</v>
      </c>
      <c r="F92">
        <v>1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19</v>
      </c>
      <c r="M92">
        <v>4</v>
      </c>
      <c r="N92">
        <v>9</v>
      </c>
      <c r="O92">
        <v>14</v>
      </c>
      <c r="P92">
        <v>8</v>
      </c>
      <c r="Q92">
        <v>3</v>
      </c>
      <c r="R92">
        <v>5</v>
      </c>
      <c r="S92">
        <v>4</v>
      </c>
      <c r="T92">
        <v>2</v>
      </c>
      <c r="U92">
        <v>0</v>
      </c>
      <c r="V92">
        <v>0</v>
      </c>
      <c r="W92">
        <v>2.9</v>
      </c>
      <c r="X92">
        <v>3.3</v>
      </c>
      <c r="Y92">
        <v>2.37</v>
      </c>
      <c r="Z92">
        <v>2.9</v>
      </c>
      <c r="AA92">
        <v>3.4</v>
      </c>
      <c r="AB92">
        <v>2.4500000000000002</v>
      </c>
      <c r="AC92">
        <v>2.9</v>
      </c>
      <c r="AD92">
        <v>3.4</v>
      </c>
      <c r="AE92">
        <v>2.4</v>
      </c>
      <c r="AF92">
        <v>3.02</v>
      </c>
      <c r="AG92">
        <v>3.47</v>
      </c>
      <c r="AH92">
        <v>2.46</v>
      </c>
      <c r="AI92">
        <v>2.88</v>
      </c>
      <c r="AJ92">
        <v>3.4</v>
      </c>
      <c r="AK92">
        <v>2.4</v>
      </c>
      <c r="AL92">
        <v>2.9</v>
      </c>
      <c r="AM92">
        <v>3.4</v>
      </c>
      <c r="AN92">
        <v>2.5</v>
      </c>
      <c r="AO92">
        <v>37</v>
      </c>
      <c r="AP92">
        <v>3.05</v>
      </c>
      <c r="AQ92">
        <v>2.95</v>
      </c>
      <c r="AR92">
        <v>3.53</v>
      </c>
      <c r="AS92">
        <v>3.38</v>
      </c>
      <c r="AT92">
        <v>2.6</v>
      </c>
      <c r="AU92">
        <v>2.4500000000000002</v>
      </c>
      <c r="AV92">
        <v>36</v>
      </c>
      <c r="AW92">
        <v>1.98</v>
      </c>
      <c r="AX92">
        <v>1.91</v>
      </c>
      <c r="AY92">
        <v>1.96</v>
      </c>
      <c r="AZ92">
        <v>1.88</v>
      </c>
      <c r="BA92">
        <v>20</v>
      </c>
      <c r="BB92">
        <v>0.25</v>
      </c>
      <c r="BC92">
        <v>1.85</v>
      </c>
      <c r="BD92">
        <v>1.8</v>
      </c>
      <c r="BE92">
        <v>2.14</v>
      </c>
      <c r="BF92">
        <v>2.09</v>
      </c>
      <c r="BG92">
        <v>3</v>
      </c>
      <c r="BH92">
        <v>3.52</v>
      </c>
      <c r="BI92">
        <v>2.4500000000000002</v>
      </c>
    </row>
    <row r="93" spans="1:61" s="6" customFormat="1" x14ac:dyDescent="0.2">
      <c r="A93" t="s">
        <v>552</v>
      </c>
      <c r="B93" s="4">
        <v>43414</v>
      </c>
      <c r="C93" t="s">
        <v>567</v>
      </c>
      <c r="D93" t="s">
        <v>553</v>
      </c>
      <c r="E93">
        <v>3</v>
      </c>
      <c r="F93">
        <v>2</v>
      </c>
      <c r="G93" t="str">
        <f t="shared" si="18"/>
        <v>H</v>
      </c>
      <c r="H93">
        <v>0</v>
      </c>
      <c r="I93">
        <v>1</v>
      </c>
      <c r="J93" t="str">
        <f t="shared" si="19"/>
        <v>A</v>
      </c>
      <c r="K93">
        <v>11</v>
      </c>
      <c r="L93">
        <v>9</v>
      </c>
      <c r="M93">
        <v>5</v>
      </c>
      <c r="N93">
        <v>3</v>
      </c>
      <c r="O93">
        <v>4</v>
      </c>
      <c r="P93">
        <v>8</v>
      </c>
      <c r="Q93">
        <v>0</v>
      </c>
      <c r="R93">
        <v>6</v>
      </c>
      <c r="S93">
        <v>3</v>
      </c>
      <c r="T93">
        <v>3</v>
      </c>
      <c r="U93">
        <v>0</v>
      </c>
      <c r="V93">
        <v>0</v>
      </c>
      <c r="W93">
        <v>3.1</v>
      </c>
      <c r="X93">
        <v>3.8</v>
      </c>
      <c r="Y93">
        <v>2.1</v>
      </c>
      <c r="Z93">
        <v>3</v>
      </c>
      <c r="AA93">
        <v>3.9</v>
      </c>
      <c r="AB93">
        <v>2.15</v>
      </c>
      <c r="AC93">
        <v>2.85</v>
      </c>
      <c r="AD93">
        <v>3.5</v>
      </c>
      <c r="AE93">
        <v>2.4</v>
      </c>
      <c r="AF93">
        <v>3.38</v>
      </c>
      <c r="AG93">
        <v>3.87</v>
      </c>
      <c r="AH93">
        <v>2.12</v>
      </c>
      <c r="AI93">
        <v>3.2</v>
      </c>
      <c r="AJ93">
        <v>3.7</v>
      </c>
      <c r="AK93">
        <v>2.1</v>
      </c>
      <c r="AL93">
        <v>3.25</v>
      </c>
      <c r="AM93">
        <v>3.9</v>
      </c>
      <c r="AN93">
        <v>2.1</v>
      </c>
      <c r="AO93">
        <v>37</v>
      </c>
      <c r="AP93">
        <v>3.4</v>
      </c>
      <c r="AQ93">
        <v>3.23</v>
      </c>
      <c r="AR93">
        <v>4</v>
      </c>
      <c r="AS93">
        <v>3.81</v>
      </c>
      <c r="AT93">
        <v>2.4</v>
      </c>
      <c r="AU93">
        <v>2.11</v>
      </c>
      <c r="AV93">
        <v>35</v>
      </c>
      <c r="AW93">
        <v>1.65</v>
      </c>
      <c r="AX93">
        <v>1.6</v>
      </c>
      <c r="AY93">
        <v>2.4300000000000002</v>
      </c>
      <c r="AZ93">
        <v>2.31</v>
      </c>
      <c r="BA93">
        <v>19</v>
      </c>
      <c r="BB93">
        <v>0.25</v>
      </c>
      <c r="BC93">
        <v>2.08</v>
      </c>
      <c r="BD93">
        <v>2.0299999999999998</v>
      </c>
      <c r="BE93">
        <v>1.88</v>
      </c>
      <c r="BF93">
        <v>1.84</v>
      </c>
      <c r="BG93">
        <v>3.86</v>
      </c>
      <c r="BH93">
        <v>4.33</v>
      </c>
      <c r="BI93">
        <v>1.88</v>
      </c>
    </row>
    <row r="94" spans="1:61" s="6" customFormat="1" x14ac:dyDescent="0.2">
      <c r="A94" t="s">
        <v>552</v>
      </c>
      <c r="B94" s="4">
        <v>43414</v>
      </c>
      <c r="C94" t="s">
        <v>555</v>
      </c>
      <c r="D94" t="s">
        <v>559</v>
      </c>
      <c r="E94">
        <v>4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20</v>
      </c>
      <c r="L94">
        <v>11</v>
      </c>
      <c r="M94">
        <v>9</v>
      </c>
      <c r="N94">
        <v>5</v>
      </c>
      <c r="O94">
        <v>15</v>
      </c>
      <c r="P94">
        <v>15</v>
      </c>
      <c r="Q94">
        <v>2</v>
      </c>
      <c r="R94">
        <v>6</v>
      </c>
      <c r="S94">
        <v>1</v>
      </c>
      <c r="T94">
        <v>3</v>
      </c>
      <c r="U94">
        <v>0</v>
      </c>
      <c r="V94">
        <v>1</v>
      </c>
      <c r="W94">
        <v>3.6</v>
      </c>
      <c r="X94">
        <v>3.4</v>
      </c>
      <c r="Y94">
        <v>2.1</v>
      </c>
      <c r="Z94">
        <v>3.5</v>
      </c>
      <c r="AA94">
        <v>3.5</v>
      </c>
      <c r="AB94">
        <v>2.1</v>
      </c>
      <c r="AC94">
        <v>3.4</v>
      </c>
      <c r="AD94">
        <v>3.5</v>
      </c>
      <c r="AE94">
        <v>2.1</v>
      </c>
      <c r="AF94">
        <v>3.47</v>
      </c>
      <c r="AG94">
        <v>3.53</v>
      </c>
      <c r="AH94">
        <v>2.2000000000000002</v>
      </c>
      <c r="AI94">
        <v>3.25</v>
      </c>
      <c r="AJ94">
        <v>3.5</v>
      </c>
      <c r="AK94">
        <v>2.15</v>
      </c>
      <c r="AL94">
        <v>3.4</v>
      </c>
      <c r="AM94">
        <v>3.5</v>
      </c>
      <c r="AN94">
        <v>2.15</v>
      </c>
      <c r="AO94">
        <v>37</v>
      </c>
      <c r="AP94">
        <v>3.6</v>
      </c>
      <c r="AQ94">
        <v>3.41</v>
      </c>
      <c r="AR94">
        <v>3.6</v>
      </c>
      <c r="AS94">
        <v>3.47</v>
      </c>
      <c r="AT94">
        <v>2.2000000000000002</v>
      </c>
      <c r="AU94">
        <v>2.15</v>
      </c>
      <c r="AV94">
        <v>36</v>
      </c>
      <c r="AW94">
        <v>1.91</v>
      </c>
      <c r="AX94">
        <v>1.85</v>
      </c>
      <c r="AY94">
        <v>2.02</v>
      </c>
      <c r="AZ94">
        <v>1.94</v>
      </c>
      <c r="BA94">
        <v>19</v>
      </c>
      <c r="BB94">
        <v>0.25</v>
      </c>
      <c r="BC94">
        <v>2.0499999999999998</v>
      </c>
      <c r="BD94">
        <v>2.0099999999999998</v>
      </c>
      <c r="BE94">
        <v>1.9</v>
      </c>
      <c r="BF94">
        <v>1.87</v>
      </c>
      <c r="BG94">
        <v>3.27</v>
      </c>
      <c r="BH94">
        <v>3.7</v>
      </c>
      <c r="BI94">
        <v>2.23</v>
      </c>
    </row>
    <row r="95" spans="1:61" s="6" customFormat="1" x14ac:dyDescent="0.2">
      <c r="A95" t="s">
        <v>552</v>
      </c>
      <c r="B95" s="4">
        <v>43414</v>
      </c>
      <c r="C95" t="s">
        <v>557</v>
      </c>
      <c r="D95" t="s">
        <v>569</v>
      </c>
      <c r="E95">
        <v>1</v>
      </c>
      <c r="F95">
        <v>3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15</v>
      </c>
      <c r="L95">
        <v>12</v>
      </c>
      <c r="M95">
        <v>4</v>
      </c>
      <c r="N95">
        <v>9</v>
      </c>
      <c r="O95">
        <v>19</v>
      </c>
      <c r="P95">
        <v>10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2</v>
      </c>
      <c r="X95">
        <v>3.4</v>
      </c>
      <c r="Y95">
        <v>3.75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2.12</v>
      </c>
      <c r="AG95">
        <v>3.44</v>
      </c>
      <c r="AH95">
        <v>3.82</v>
      </c>
      <c r="AI95">
        <v>2.1</v>
      </c>
      <c r="AJ95">
        <v>3.3</v>
      </c>
      <c r="AK95">
        <v>3.6</v>
      </c>
      <c r="AL95">
        <v>2.1</v>
      </c>
      <c r="AM95">
        <v>3.4</v>
      </c>
      <c r="AN95">
        <v>3.7</v>
      </c>
      <c r="AO95">
        <v>36</v>
      </c>
      <c r="AP95">
        <v>2.16</v>
      </c>
      <c r="AQ95">
        <v>2.1</v>
      </c>
      <c r="AR95">
        <v>3.5</v>
      </c>
      <c r="AS95">
        <v>3.38</v>
      </c>
      <c r="AT95">
        <v>3.82</v>
      </c>
      <c r="AU95">
        <v>3.64</v>
      </c>
      <c r="AV95">
        <v>35</v>
      </c>
      <c r="AW95">
        <v>2.1</v>
      </c>
      <c r="AX95">
        <v>2.0099999999999998</v>
      </c>
      <c r="AY95">
        <v>1.85</v>
      </c>
      <c r="AZ95">
        <v>1.8</v>
      </c>
      <c r="BA95">
        <v>19</v>
      </c>
      <c r="BB95">
        <v>-0.25</v>
      </c>
      <c r="BC95">
        <v>1.82</v>
      </c>
      <c r="BD95">
        <v>1.79</v>
      </c>
      <c r="BE95">
        <v>2.13</v>
      </c>
      <c r="BF95">
        <v>2.08</v>
      </c>
      <c r="BG95">
        <v>2.31</v>
      </c>
      <c r="BH95">
        <v>3.4</v>
      </c>
      <c r="BI95">
        <v>3.35</v>
      </c>
    </row>
    <row r="96" spans="1:61" s="6" customFormat="1" x14ac:dyDescent="0.2">
      <c r="A96" t="s">
        <v>552</v>
      </c>
      <c r="B96" s="4">
        <v>43414</v>
      </c>
      <c r="C96" t="s">
        <v>554</v>
      </c>
      <c r="D96" t="s">
        <v>556</v>
      </c>
      <c r="E96">
        <v>2</v>
      </c>
      <c r="F96">
        <v>1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18</v>
      </c>
      <c r="L96">
        <v>22</v>
      </c>
      <c r="M96">
        <v>7</v>
      </c>
      <c r="N96">
        <v>7</v>
      </c>
      <c r="O96">
        <v>14</v>
      </c>
      <c r="P96">
        <v>6</v>
      </c>
      <c r="Q96">
        <v>6</v>
      </c>
      <c r="R96">
        <v>6</v>
      </c>
      <c r="S96">
        <v>1</v>
      </c>
      <c r="T96">
        <v>1</v>
      </c>
      <c r="U96">
        <v>0</v>
      </c>
      <c r="V96">
        <v>0</v>
      </c>
      <c r="W96">
        <v>1.61</v>
      </c>
      <c r="X96">
        <v>4.33</v>
      </c>
      <c r="Y96">
        <v>5</v>
      </c>
      <c r="Z96">
        <v>1.62</v>
      </c>
      <c r="AA96">
        <v>4.25</v>
      </c>
      <c r="AB96">
        <v>5</v>
      </c>
      <c r="AC96">
        <v>1.7</v>
      </c>
      <c r="AD96">
        <v>4</v>
      </c>
      <c r="AE96">
        <v>4.7</v>
      </c>
      <c r="AF96">
        <v>1.67</v>
      </c>
      <c r="AG96">
        <v>4.42</v>
      </c>
      <c r="AH96">
        <v>4.93</v>
      </c>
      <c r="AI96">
        <v>1.65</v>
      </c>
      <c r="AJ96">
        <v>4.2</v>
      </c>
      <c r="AK96">
        <v>4.5999999999999996</v>
      </c>
      <c r="AL96">
        <v>1.65</v>
      </c>
      <c r="AM96">
        <v>4.4000000000000004</v>
      </c>
      <c r="AN96">
        <v>4.8</v>
      </c>
      <c r="AO96">
        <v>37</v>
      </c>
      <c r="AP96">
        <v>1.7</v>
      </c>
      <c r="AQ96">
        <v>1.65</v>
      </c>
      <c r="AR96">
        <v>4.5999999999999996</v>
      </c>
      <c r="AS96">
        <v>4.29</v>
      </c>
      <c r="AT96">
        <v>5.21</v>
      </c>
      <c r="AU96">
        <v>4.83</v>
      </c>
      <c r="AV96">
        <v>32</v>
      </c>
      <c r="AW96">
        <v>1.45</v>
      </c>
      <c r="AX96">
        <v>1.4</v>
      </c>
      <c r="AY96">
        <v>3.05</v>
      </c>
      <c r="AZ96">
        <v>2.87</v>
      </c>
      <c r="BA96">
        <v>22</v>
      </c>
      <c r="BB96">
        <v>-1</v>
      </c>
      <c r="BC96">
        <v>2.1</v>
      </c>
      <c r="BD96">
        <v>2.02</v>
      </c>
      <c r="BE96">
        <v>1.89</v>
      </c>
      <c r="BF96">
        <v>1.83</v>
      </c>
      <c r="BG96">
        <v>1.56</v>
      </c>
      <c r="BH96">
        <v>4.83</v>
      </c>
      <c r="BI96">
        <v>5.44</v>
      </c>
    </row>
    <row r="97" spans="1:61" s="6" customFormat="1" x14ac:dyDescent="0.2">
      <c r="A97" t="s">
        <v>552</v>
      </c>
      <c r="B97" s="4">
        <v>43414</v>
      </c>
      <c r="C97" t="s">
        <v>560</v>
      </c>
      <c r="D97" t="s">
        <v>570</v>
      </c>
      <c r="E97">
        <v>0</v>
      </c>
      <c r="F97">
        <v>2</v>
      </c>
      <c r="G97" t="str">
        <f t="shared" si="18"/>
        <v>A</v>
      </c>
      <c r="H97">
        <v>0</v>
      </c>
      <c r="I97">
        <v>0</v>
      </c>
      <c r="J97" t="str">
        <f t="shared" si="19"/>
        <v>D</v>
      </c>
      <c r="K97">
        <v>10</v>
      </c>
      <c r="L97">
        <v>13</v>
      </c>
      <c r="M97">
        <v>3</v>
      </c>
      <c r="N97">
        <v>4</v>
      </c>
      <c r="O97">
        <v>14</v>
      </c>
      <c r="P97">
        <v>10</v>
      </c>
      <c r="Q97">
        <v>3</v>
      </c>
      <c r="R97">
        <v>9</v>
      </c>
      <c r="S97">
        <v>1</v>
      </c>
      <c r="T97">
        <v>0</v>
      </c>
      <c r="U97">
        <v>0</v>
      </c>
      <c r="V97">
        <v>0</v>
      </c>
      <c r="W97">
        <v>2.4</v>
      </c>
      <c r="X97">
        <v>3.25</v>
      </c>
      <c r="Y97">
        <v>3.1</v>
      </c>
      <c r="Z97">
        <v>2.4500000000000002</v>
      </c>
      <c r="AA97">
        <v>3.4</v>
      </c>
      <c r="AB97">
        <v>2.9</v>
      </c>
      <c r="AC97">
        <v>2.4500000000000002</v>
      </c>
      <c r="AD97">
        <v>3.4</v>
      </c>
      <c r="AE97">
        <v>2.85</v>
      </c>
      <c r="AF97">
        <v>2.48</v>
      </c>
      <c r="AG97">
        <v>3.4</v>
      </c>
      <c r="AH97">
        <v>3.05</v>
      </c>
      <c r="AI97">
        <v>2.4500000000000002</v>
      </c>
      <c r="AJ97">
        <v>3.3</v>
      </c>
      <c r="AK97">
        <v>2.9</v>
      </c>
      <c r="AL97">
        <v>2.5</v>
      </c>
      <c r="AM97">
        <v>3.4</v>
      </c>
      <c r="AN97">
        <v>2.9</v>
      </c>
      <c r="AO97">
        <v>37</v>
      </c>
      <c r="AP97">
        <v>2.5</v>
      </c>
      <c r="AQ97">
        <v>2.44</v>
      </c>
      <c r="AR97">
        <v>3.55</v>
      </c>
      <c r="AS97">
        <v>3.36</v>
      </c>
      <c r="AT97">
        <v>3.1</v>
      </c>
      <c r="AU97">
        <v>2.96</v>
      </c>
      <c r="AV97">
        <v>36</v>
      </c>
      <c r="AW97">
        <v>2.0499999999999998</v>
      </c>
      <c r="AX97">
        <v>1.95</v>
      </c>
      <c r="AY97">
        <v>1.95</v>
      </c>
      <c r="AZ97">
        <v>1.84</v>
      </c>
      <c r="BA97">
        <v>19</v>
      </c>
      <c r="BB97">
        <v>-0.25</v>
      </c>
      <c r="BC97">
        <v>2.15</v>
      </c>
      <c r="BD97">
        <v>2.1</v>
      </c>
      <c r="BE97">
        <v>1.82</v>
      </c>
      <c r="BF97">
        <v>1.79</v>
      </c>
      <c r="BG97">
        <v>2.4900000000000002</v>
      </c>
      <c r="BH97">
        <v>3.47</v>
      </c>
      <c r="BI97">
        <v>2.99</v>
      </c>
    </row>
    <row r="98" spans="1:61" s="6" customFormat="1" x14ac:dyDescent="0.2">
      <c r="A98" t="s">
        <v>552</v>
      </c>
      <c r="B98" s="4">
        <v>43414</v>
      </c>
      <c r="C98" t="s">
        <v>563</v>
      </c>
      <c r="D98" t="s">
        <v>561</v>
      </c>
      <c r="E98">
        <v>1</v>
      </c>
      <c r="F98">
        <v>3</v>
      </c>
      <c r="G98" t="str">
        <f t="shared" si="18"/>
        <v>A</v>
      </c>
      <c r="H98">
        <v>0</v>
      </c>
      <c r="I98">
        <v>1</v>
      </c>
      <c r="J98" t="str">
        <f t="shared" si="19"/>
        <v>A</v>
      </c>
      <c r="K98">
        <v>20</v>
      </c>
      <c r="L98">
        <v>16</v>
      </c>
      <c r="M98">
        <v>5</v>
      </c>
      <c r="N98">
        <v>6</v>
      </c>
      <c r="O98">
        <v>7</v>
      </c>
      <c r="P98">
        <v>2</v>
      </c>
      <c r="Q98">
        <v>9</v>
      </c>
      <c r="R98">
        <v>5</v>
      </c>
      <c r="S98">
        <v>0</v>
      </c>
      <c r="T98">
        <v>0</v>
      </c>
      <c r="U98">
        <v>0</v>
      </c>
      <c r="V98">
        <v>0</v>
      </c>
      <c r="W98">
        <v>2.4</v>
      </c>
      <c r="X98">
        <v>3.5</v>
      </c>
      <c r="Y98">
        <v>2.75</v>
      </c>
      <c r="Z98">
        <v>2.4500000000000002</v>
      </c>
      <c r="AA98">
        <v>3.5</v>
      </c>
      <c r="AB98">
        <v>2.8</v>
      </c>
      <c r="AC98">
        <v>2.5</v>
      </c>
      <c r="AD98">
        <v>3.5</v>
      </c>
      <c r="AE98">
        <v>2.7</v>
      </c>
      <c r="AF98">
        <v>2.39</v>
      </c>
      <c r="AG98">
        <v>3.77</v>
      </c>
      <c r="AH98">
        <v>2.93</v>
      </c>
      <c r="AI98">
        <v>2.35</v>
      </c>
      <c r="AJ98">
        <v>3.6</v>
      </c>
      <c r="AK98">
        <v>2.8</v>
      </c>
      <c r="AL98">
        <v>2.38</v>
      </c>
      <c r="AM98">
        <v>3.7</v>
      </c>
      <c r="AN98">
        <v>2.88</v>
      </c>
      <c r="AO98">
        <v>37</v>
      </c>
      <c r="AP98">
        <v>2.5</v>
      </c>
      <c r="AQ98">
        <v>2.39</v>
      </c>
      <c r="AR98">
        <v>3.8</v>
      </c>
      <c r="AS98">
        <v>3.62</v>
      </c>
      <c r="AT98">
        <v>2.93</v>
      </c>
      <c r="AU98">
        <v>2.84</v>
      </c>
      <c r="AV98">
        <v>35</v>
      </c>
      <c r="AW98">
        <v>1.61</v>
      </c>
      <c r="AX98">
        <v>1.57</v>
      </c>
      <c r="AY98">
        <v>2.52</v>
      </c>
      <c r="AZ98">
        <v>2.4</v>
      </c>
      <c r="BA98">
        <v>19</v>
      </c>
      <c r="BB98">
        <v>-0.25</v>
      </c>
      <c r="BC98">
        <v>2.12</v>
      </c>
      <c r="BD98">
        <v>2.06</v>
      </c>
      <c r="BE98">
        <v>1.86</v>
      </c>
      <c r="BF98">
        <v>1.82</v>
      </c>
      <c r="BG98">
        <v>2.4300000000000002</v>
      </c>
      <c r="BH98">
        <v>3.74</v>
      </c>
      <c r="BI98">
        <v>2.89</v>
      </c>
    </row>
    <row r="99" spans="1:61" s="6" customFormat="1" x14ac:dyDescent="0.2">
      <c r="A99" t="s">
        <v>552</v>
      </c>
      <c r="B99" s="4">
        <v>43415</v>
      </c>
      <c r="C99" t="s">
        <v>558</v>
      </c>
      <c r="D99" t="s">
        <v>566</v>
      </c>
      <c r="E99">
        <v>3</v>
      </c>
      <c r="F99">
        <v>0</v>
      </c>
      <c r="G99" t="str">
        <f t="shared" si="18"/>
        <v>H</v>
      </c>
      <c r="H99">
        <v>0</v>
      </c>
      <c r="I99">
        <v>0</v>
      </c>
      <c r="J99" t="str">
        <f t="shared" si="19"/>
        <v>D</v>
      </c>
      <c r="K99">
        <v>14</v>
      </c>
      <c r="L99">
        <v>5</v>
      </c>
      <c r="M99">
        <v>4</v>
      </c>
      <c r="N99">
        <v>1</v>
      </c>
      <c r="O99">
        <v>7</v>
      </c>
      <c r="P99">
        <v>13</v>
      </c>
      <c r="Q99">
        <v>10</v>
      </c>
      <c r="R99">
        <v>4</v>
      </c>
      <c r="S99">
        <v>0</v>
      </c>
      <c r="T99">
        <v>2</v>
      </c>
      <c r="U99">
        <v>0</v>
      </c>
      <c r="V99">
        <v>0</v>
      </c>
      <c r="W99">
        <v>2.2000000000000002</v>
      </c>
      <c r="X99">
        <v>3.3</v>
      </c>
      <c r="Y99">
        <v>3.4</v>
      </c>
      <c r="Z99">
        <v>2.2999999999999998</v>
      </c>
      <c r="AA99">
        <v>3.4</v>
      </c>
      <c r="AB99">
        <v>3.1</v>
      </c>
      <c r="AC99">
        <v>2.4</v>
      </c>
      <c r="AD99">
        <v>3.3</v>
      </c>
      <c r="AE99">
        <v>2.95</v>
      </c>
      <c r="AF99">
        <v>2.27</v>
      </c>
      <c r="AG99">
        <v>3.45</v>
      </c>
      <c r="AH99">
        <v>3.4</v>
      </c>
      <c r="AI99">
        <v>2.25</v>
      </c>
      <c r="AJ99">
        <v>3.3</v>
      </c>
      <c r="AK99">
        <v>3.2</v>
      </c>
      <c r="AL99">
        <v>2.25</v>
      </c>
      <c r="AM99">
        <v>3.4</v>
      </c>
      <c r="AN99">
        <v>3.3</v>
      </c>
      <c r="AO99">
        <v>37</v>
      </c>
      <c r="AP99">
        <v>2.4</v>
      </c>
      <c r="AQ99">
        <v>2.27</v>
      </c>
      <c r="AR99">
        <v>3.46</v>
      </c>
      <c r="AS99">
        <v>3.35</v>
      </c>
      <c r="AT99">
        <v>3.4</v>
      </c>
      <c r="AU99">
        <v>3.26</v>
      </c>
      <c r="AV99">
        <v>36</v>
      </c>
      <c r="AW99">
        <v>2.1</v>
      </c>
      <c r="AX99">
        <v>1.99</v>
      </c>
      <c r="AY99">
        <v>1.87</v>
      </c>
      <c r="AZ99">
        <v>1.81</v>
      </c>
      <c r="BA99">
        <v>19</v>
      </c>
      <c r="BB99">
        <v>-0.25</v>
      </c>
      <c r="BC99">
        <v>1.99</v>
      </c>
      <c r="BD99">
        <v>1.94</v>
      </c>
      <c r="BE99">
        <v>1.98</v>
      </c>
      <c r="BF99">
        <v>1.93</v>
      </c>
      <c r="BG99">
        <v>2.5099999999999998</v>
      </c>
      <c r="BH99">
        <v>3.36</v>
      </c>
      <c r="BI99">
        <v>3.04</v>
      </c>
    </row>
    <row r="100" spans="1:61" s="6" customFormat="1" x14ac:dyDescent="0.2">
      <c r="A100" t="s">
        <v>552</v>
      </c>
      <c r="B100" s="4">
        <v>43415</v>
      </c>
      <c r="C100" t="s">
        <v>568</v>
      </c>
      <c r="D100" t="s">
        <v>562</v>
      </c>
      <c r="E100">
        <v>3</v>
      </c>
      <c r="F100">
        <v>0</v>
      </c>
      <c r="G100" t="str">
        <f t="shared" si="18"/>
        <v>H</v>
      </c>
      <c r="H100">
        <v>1</v>
      </c>
      <c r="I100">
        <v>0</v>
      </c>
      <c r="J100" t="str">
        <f t="shared" si="19"/>
        <v>H</v>
      </c>
      <c r="K100">
        <v>14</v>
      </c>
      <c r="L100">
        <v>7</v>
      </c>
      <c r="M100">
        <v>7</v>
      </c>
      <c r="N100">
        <v>2</v>
      </c>
      <c r="O100">
        <v>12</v>
      </c>
      <c r="P100">
        <v>12</v>
      </c>
      <c r="Q100">
        <v>4</v>
      </c>
      <c r="R100">
        <v>3</v>
      </c>
      <c r="S100">
        <v>0</v>
      </c>
      <c r="T100">
        <v>1</v>
      </c>
      <c r="U100">
        <v>0</v>
      </c>
      <c r="V100">
        <v>0</v>
      </c>
      <c r="W100">
        <v>1.8</v>
      </c>
      <c r="X100">
        <v>4</v>
      </c>
      <c r="Y100">
        <v>4</v>
      </c>
      <c r="Z100">
        <v>1.85</v>
      </c>
      <c r="AA100">
        <v>3.9</v>
      </c>
      <c r="AB100">
        <v>3.9</v>
      </c>
      <c r="AC100">
        <v>1.9</v>
      </c>
      <c r="AD100">
        <v>3.7</v>
      </c>
      <c r="AE100">
        <v>3.9</v>
      </c>
      <c r="AF100">
        <v>1.83</v>
      </c>
      <c r="AG100">
        <v>4.2</v>
      </c>
      <c r="AH100">
        <v>4.09</v>
      </c>
      <c r="AI100">
        <v>1.83</v>
      </c>
      <c r="AJ100">
        <v>4</v>
      </c>
      <c r="AK100">
        <v>3.8</v>
      </c>
      <c r="AL100">
        <v>1.85</v>
      </c>
      <c r="AM100">
        <v>4</v>
      </c>
      <c r="AN100">
        <v>4</v>
      </c>
      <c r="AO100">
        <v>37</v>
      </c>
      <c r="AP100">
        <v>1.9</v>
      </c>
      <c r="AQ100">
        <v>1.85</v>
      </c>
      <c r="AR100">
        <v>4.2</v>
      </c>
      <c r="AS100">
        <v>3.98</v>
      </c>
      <c r="AT100">
        <v>4.0999999999999996</v>
      </c>
      <c r="AU100">
        <v>3.92</v>
      </c>
      <c r="AV100">
        <v>32</v>
      </c>
      <c r="AW100">
        <v>1.55</v>
      </c>
      <c r="AX100">
        <v>1.5</v>
      </c>
      <c r="AY100">
        <v>2.7</v>
      </c>
      <c r="AZ100">
        <v>2.5499999999999998</v>
      </c>
      <c r="BA100">
        <v>19</v>
      </c>
      <c r="BB100">
        <v>-0.75</v>
      </c>
      <c r="BC100">
        <v>2.14</v>
      </c>
      <c r="BD100">
        <v>2.0699999999999998</v>
      </c>
      <c r="BE100">
        <v>1.85</v>
      </c>
      <c r="BF100">
        <v>1.8</v>
      </c>
      <c r="BG100">
        <v>1.9</v>
      </c>
      <c r="BH100">
        <v>3.97</v>
      </c>
      <c r="BI100">
        <v>4.01</v>
      </c>
    </row>
    <row r="101" spans="1:61" s="6" customFormat="1" x14ac:dyDescent="0.2">
      <c r="A101" t="s">
        <v>552</v>
      </c>
      <c r="B101" s="4">
        <v>43427</v>
      </c>
      <c r="C101" t="s">
        <v>562</v>
      </c>
      <c r="D101" t="s">
        <v>570</v>
      </c>
      <c r="E101">
        <v>2</v>
      </c>
      <c r="F101">
        <v>0</v>
      </c>
      <c r="G101" t="str">
        <f t="shared" ref="G101:G109" si="20">IF(OR(E101="",F101=""),"",IF(E101&gt;F101,"H",IF(E101=F101,"D","A")))</f>
        <v>H</v>
      </c>
      <c r="H101">
        <v>0</v>
      </c>
      <c r="I101">
        <v>0</v>
      </c>
      <c r="J101" t="str">
        <f t="shared" ref="J101:J109" si="21">IF(OR(H101="",I101=""),"",IF(H101&gt;I101,"H",IF(H101=I101,"D","A")))</f>
        <v>D</v>
      </c>
      <c r="K101">
        <v>17</v>
      </c>
      <c r="L101">
        <v>10</v>
      </c>
      <c r="M101">
        <v>4</v>
      </c>
      <c r="N101">
        <v>2</v>
      </c>
      <c r="O101">
        <v>13</v>
      </c>
      <c r="P101">
        <v>8</v>
      </c>
      <c r="Q101">
        <v>6</v>
      </c>
      <c r="R101">
        <v>9</v>
      </c>
      <c r="S101">
        <v>3</v>
      </c>
      <c r="T101">
        <v>3</v>
      </c>
      <c r="U101">
        <v>0</v>
      </c>
      <c r="V101">
        <v>0</v>
      </c>
      <c r="W101">
        <v>1.5</v>
      </c>
      <c r="X101">
        <v>4.5</v>
      </c>
      <c r="Y101">
        <v>6</v>
      </c>
      <c r="Z101">
        <v>1.55</v>
      </c>
      <c r="AA101">
        <v>4.33</v>
      </c>
      <c r="AB101">
        <v>5.75</v>
      </c>
      <c r="AC101">
        <v>1.57</v>
      </c>
      <c r="AD101">
        <v>4.3</v>
      </c>
      <c r="AE101">
        <v>5.5</v>
      </c>
      <c r="AF101">
        <v>1.51</v>
      </c>
      <c r="AG101">
        <v>4.6500000000000004</v>
      </c>
      <c r="AH101">
        <v>6.44</v>
      </c>
      <c r="AI101">
        <v>1.5</v>
      </c>
      <c r="AJ101">
        <v>4.4000000000000004</v>
      </c>
      <c r="AK101">
        <v>6</v>
      </c>
      <c r="AL101">
        <v>1.53</v>
      </c>
      <c r="AM101">
        <v>4.5</v>
      </c>
      <c r="AN101">
        <v>6.25</v>
      </c>
      <c r="AO101">
        <v>37</v>
      </c>
      <c r="AP101">
        <v>1.57</v>
      </c>
      <c r="AQ101">
        <v>1.52</v>
      </c>
      <c r="AR101">
        <v>4.75</v>
      </c>
      <c r="AS101">
        <v>4.4400000000000004</v>
      </c>
      <c r="AT101">
        <v>6.5</v>
      </c>
      <c r="AU101">
        <v>6.07</v>
      </c>
      <c r="AV101">
        <v>35</v>
      </c>
      <c r="AW101">
        <v>1.6</v>
      </c>
      <c r="AX101">
        <v>1.52</v>
      </c>
      <c r="AY101">
        <v>2.65</v>
      </c>
      <c r="AZ101">
        <v>2.48</v>
      </c>
      <c r="BA101">
        <v>24</v>
      </c>
      <c r="BB101">
        <v>-1</v>
      </c>
      <c r="BC101">
        <v>1.88</v>
      </c>
      <c r="BD101">
        <v>1.82</v>
      </c>
      <c r="BE101">
        <v>2.11</v>
      </c>
      <c r="BF101">
        <v>2.04</v>
      </c>
      <c r="BG101">
        <v>1.53</v>
      </c>
      <c r="BH101">
        <v>4.6900000000000004</v>
      </c>
      <c r="BI101">
        <v>6.03</v>
      </c>
    </row>
    <row r="102" spans="1:61" s="6" customFormat="1" x14ac:dyDescent="0.2">
      <c r="A102" t="s">
        <v>552</v>
      </c>
      <c r="B102" s="4">
        <v>43428</v>
      </c>
      <c r="C102" t="s">
        <v>556</v>
      </c>
      <c r="D102" t="s">
        <v>558</v>
      </c>
      <c r="E102">
        <v>1</v>
      </c>
      <c r="F102">
        <v>3</v>
      </c>
      <c r="G102" t="str">
        <f t="shared" si="20"/>
        <v>A</v>
      </c>
      <c r="H102">
        <v>0</v>
      </c>
      <c r="I102">
        <v>1</v>
      </c>
      <c r="J102" t="str">
        <f t="shared" si="21"/>
        <v>A</v>
      </c>
      <c r="K102">
        <v>25</v>
      </c>
      <c r="L102">
        <v>15</v>
      </c>
      <c r="M102">
        <v>10</v>
      </c>
      <c r="N102">
        <v>7</v>
      </c>
      <c r="O102">
        <v>3</v>
      </c>
      <c r="P102">
        <v>12</v>
      </c>
      <c r="Q102">
        <v>8</v>
      </c>
      <c r="R102">
        <v>5</v>
      </c>
      <c r="S102">
        <v>1</v>
      </c>
      <c r="T102">
        <v>2</v>
      </c>
      <c r="U102">
        <v>0</v>
      </c>
      <c r="V102">
        <v>0</v>
      </c>
      <c r="W102">
        <v>2.62</v>
      </c>
      <c r="X102">
        <v>3.5</v>
      </c>
      <c r="Y102">
        <v>2.62</v>
      </c>
      <c r="Z102">
        <v>2.6</v>
      </c>
      <c r="AA102">
        <v>3.5</v>
      </c>
      <c r="AB102">
        <v>2.6</v>
      </c>
      <c r="AC102">
        <v>2.65</v>
      </c>
      <c r="AD102">
        <v>3.4</v>
      </c>
      <c r="AE102">
        <v>2.65</v>
      </c>
      <c r="AF102">
        <v>2.74</v>
      </c>
      <c r="AG102">
        <v>3.71</v>
      </c>
      <c r="AH102">
        <v>2.56</v>
      </c>
      <c r="AI102">
        <v>2.6</v>
      </c>
      <c r="AJ102">
        <v>3.6</v>
      </c>
      <c r="AK102">
        <v>2.5</v>
      </c>
      <c r="AL102">
        <v>2.63</v>
      </c>
      <c r="AM102">
        <v>3.7</v>
      </c>
      <c r="AN102">
        <v>2.5499999999999998</v>
      </c>
      <c r="AO102">
        <v>37</v>
      </c>
      <c r="AP102">
        <v>2.75</v>
      </c>
      <c r="AQ102">
        <v>2.64</v>
      </c>
      <c r="AR102">
        <v>3.75</v>
      </c>
      <c r="AS102">
        <v>3.58</v>
      </c>
      <c r="AT102">
        <v>2.65</v>
      </c>
      <c r="AU102">
        <v>2.56</v>
      </c>
      <c r="AV102">
        <v>36</v>
      </c>
      <c r="AW102">
        <v>1.68</v>
      </c>
      <c r="AX102">
        <v>1.62</v>
      </c>
      <c r="AY102">
        <v>2.4</v>
      </c>
      <c r="AZ102">
        <v>2.2799999999999998</v>
      </c>
      <c r="BA102">
        <v>20</v>
      </c>
      <c r="BB102">
        <v>0.25</v>
      </c>
      <c r="BC102">
        <v>1.75</v>
      </c>
      <c r="BD102">
        <v>1.7</v>
      </c>
      <c r="BE102">
        <v>2.29</v>
      </c>
      <c r="BF102">
        <v>2.2200000000000002</v>
      </c>
      <c r="BG102">
        <v>2.87</v>
      </c>
      <c r="BH102">
        <v>3.54</v>
      </c>
      <c r="BI102">
        <v>2.54</v>
      </c>
    </row>
    <row r="103" spans="1:61" s="6" customFormat="1" x14ac:dyDescent="0.2">
      <c r="A103" t="s">
        <v>552</v>
      </c>
      <c r="B103" s="4">
        <v>43428</v>
      </c>
      <c r="C103" t="s">
        <v>553</v>
      </c>
      <c r="D103" t="s">
        <v>555</v>
      </c>
      <c r="E103">
        <v>3</v>
      </c>
      <c r="F103">
        <v>3</v>
      </c>
      <c r="G103" t="str">
        <f t="shared" si="20"/>
        <v>D</v>
      </c>
      <c r="H103">
        <v>2</v>
      </c>
      <c r="I103">
        <v>1</v>
      </c>
      <c r="J103" t="str">
        <f t="shared" si="21"/>
        <v>H</v>
      </c>
      <c r="K103">
        <v>17</v>
      </c>
      <c r="L103">
        <v>9</v>
      </c>
      <c r="M103">
        <v>5</v>
      </c>
      <c r="N103">
        <v>5</v>
      </c>
      <c r="O103">
        <v>4</v>
      </c>
      <c r="P103">
        <v>7</v>
      </c>
      <c r="Q103">
        <v>9</v>
      </c>
      <c r="R103">
        <v>2</v>
      </c>
      <c r="S103">
        <v>0</v>
      </c>
      <c r="T103">
        <v>1</v>
      </c>
      <c r="U103">
        <v>0</v>
      </c>
      <c r="V103">
        <v>0</v>
      </c>
      <c r="W103">
        <v>1.08</v>
      </c>
      <c r="X103">
        <v>11</v>
      </c>
      <c r="Y103">
        <v>26</v>
      </c>
      <c r="Z103">
        <v>1.0900000000000001</v>
      </c>
      <c r="AA103">
        <v>11.5</v>
      </c>
      <c r="AB103">
        <v>23</v>
      </c>
      <c r="AC103">
        <v>1.1000000000000001</v>
      </c>
      <c r="AD103">
        <v>9.1</v>
      </c>
      <c r="AE103">
        <v>28</v>
      </c>
      <c r="AF103">
        <v>1.1000000000000001</v>
      </c>
      <c r="AG103">
        <v>12.83</v>
      </c>
      <c r="AH103">
        <v>22.69</v>
      </c>
      <c r="AI103">
        <v>1.06</v>
      </c>
      <c r="AJ103">
        <v>12</v>
      </c>
      <c r="AK103">
        <v>26</v>
      </c>
      <c r="AL103">
        <v>1.06</v>
      </c>
      <c r="AM103">
        <v>13</v>
      </c>
      <c r="AN103">
        <v>26</v>
      </c>
      <c r="AO103">
        <v>37</v>
      </c>
      <c r="AP103">
        <v>1.1100000000000001</v>
      </c>
      <c r="AQ103">
        <v>1.0900000000000001</v>
      </c>
      <c r="AR103">
        <v>13.5</v>
      </c>
      <c r="AS103">
        <v>11.66</v>
      </c>
      <c r="AT103">
        <v>31</v>
      </c>
      <c r="AU103">
        <v>24.2</v>
      </c>
      <c r="AV103">
        <v>31</v>
      </c>
      <c r="AW103">
        <v>1.22</v>
      </c>
      <c r="AX103">
        <v>1.21</v>
      </c>
      <c r="AY103">
        <v>4.8499999999999996</v>
      </c>
      <c r="AZ103">
        <v>4.3099999999999996</v>
      </c>
      <c r="BA103">
        <v>20</v>
      </c>
      <c r="BB103">
        <v>-2.75</v>
      </c>
      <c r="BC103">
        <v>1.85</v>
      </c>
      <c r="BD103">
        <v>1.81</v>
      </c>
      <c r="BE103">
        <v>2.13</v>
      </c>
      <c r="BF103">
        <v>2.06</v>
      </c>
      <c r="BG103">
        <v>1.0900000000000001</v>
      </c>
      <c r="BH103">
        <v>13.32</v>
      </c>
      <c r="BI103">
        <v>23.84</v>
      </c>
    </row>
    <row r="104" spans="1:61" s="6" customFormat="1" x14ac:dyDescent="0.2">
      <c r="A104" t="s">
        <v>552</v>
      </c>
      <c r="B104" s="4">
        <v>43428</v>
      </c>
      <c r="C104" t="s">
        <v>559</v>
      </c>
      <c r="D104" t="s">
        <v>554</v>
      </c>
      <c r="E104">
        <v>3</v>
      </c>
      <c r="F104">
        <v>3</v>
      </c>
      <c r="G104" t="str">
        <f t="shared" si="20"/>
        <v>D</v>
      </c>
      <c r="H104">
        <v>1</v>
      </c>
      <c r="I104">
        <v>2</v>
      </c>
      <c r="J104" t="str">
        <f t="shared" si="21"/>
        <v>A</v>
      </c>
      <c r="K104">
        <v>23</v>
      </c>
      <c r="L104">
        <v>13</v>
      </c>
      <c r="M104">
        <v>8</v>
      </c>
      <c r="N104">
        <v>6</v>
      </c>
      <c r="O104">
        <v>9</v>
      </c>
      <c r="P104">
        <v>13</v>
      </c>
      <c r="Q104">
        <v>8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3.4</v>
      </c>
      <c r="X104">
        <v>3.75</v>
      </c>
      <c r="Y104">
        <v>2.04</v>
      </c>
      <c r="Z104">
        <v>3.4</v>
      </c>
      <c r="AA104">
        <v>3.6</v>
      </c>
      <c r="AB104">
        <v>2.1</v>
      </c>
      <c r="AC104">
        <v>3.2</v>
      </c>
      <c r="AD104">
        <v>3.5</v>
      </c>
      <c r="AE104">
        <v>2.2000000000000002</v>
      </c>
      <c r="AF104">
        <v>3.42</v>
      </c>
      <c r="AG104">
        <v>3.86</v>
      </c>
      <c r="AH104">
        <v>2.1</v>
      </c>
      <c r="AI104">
        <v>3.25</v>
      </c>
      <c r="AJ104">
        <v>3.8</v>
      </c>
      <c r="AK104">
        <v>2.0499999999999998</v>
      </c>
      <c r="AL104">
        <v>3.25</v>
      </c>
      <c r="AM104">
        <v>3.9</v>
      </c>
      <c r="AN104">
        <v>2.1</v>
      </c>
      <c r="AO104">
        <v>36</v>
      </c>
      <c r="AP104">
        <v>3.45</v>
      </c>
      <c r="AQ104">
        <v>3.29</v>
      </c>
      <c r="AR104">
        <v>4</v>
      </c>
      <c r="AS104">
        <v>3.77</v>
      </c>
      <c r="AT104">
        <v>2.2000000000000002</v>
      </c>
      <c r="AU104">
        <v>2.09</v>
      </c>
      <c r="AV104">
        <v>32</v>
      </c>
      <c r="AW104">
        <v>1.55</v>
      </c>
      <c r="AX104">
        <v>1.5</v>
      </c>
      <c r="AY104">
        <v>2.7</v>
      </c>
      <c r="AZ104">
        <v>2.56</v>
      </c>
      <c r="BA104">
        <v>20</v>
      </c>
      <c r="BB104">
        <v>0.25</v>
      </c>
      <c r="BC104">
        <v>2.11</v>
      </c>
      <c r="BD104">
        <v>2.0499999999999998</v>
      </c>
      <c r="BE104">
        <v>1.86</v>
      </c>
      <c r="BF104">
        <v>1.81</v>
      </c>
      <c r="BG104">
        <v>3.47</v>
      </c>
      <c r="BH104">
        <v>3.95</v>
      </c>
      <c r="BI104">
        <v>2.06</v>
      </c>
    </row>
    <row r="105" spans="1:61" s="6" customFormat="1" x14ac:dyDescent="0.2">
      <c r="A105" t="s">
        <v>552</v>
      </c>
      <c r="B105" s="4">
        <v>43428</v>
      </c>
      <c r="C105" t="s">
        <v>569</v>
      </c>
      <c r="D105" t="s">
        <v>567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15</v>
      </c>
      <c r="L105">
        <v>11</v>
      </c>
      <c r="M105">
        <v>7</v>
      </c>
      <c r="N105">
        <v>7</v>
      </c>
      <c r="O105">
        <v>9</v>
      </c>
      <c r="P105">
        <v>11</v>
      </c>
      <c r="Q105">
        <v>6</v>
      </c>
      <c r="R105">
        <v>5</v>
      </c>
      <c r="S105">
        <v>2</v>
      </c>
      <c r="T105">
        <v>1</v>
      </c>
      <c r="U105">
        <v>0</v>
      </c>
      <c r="V105">
        <v>0</v>
      </c>
      <c r="W105">
        <v>5.5</v>
      </c>
      <c r="X105">
        <v>4</v>
      </c>
      <c r="Y105">
        <v>1.6</v>
      </c>
      <c r="Z105">
        <v>5.75</v>
      </c>
      <c r="AA105">
        <v>4.0999999999999996</v>
      </c>
      <c r="AB105">
        <v>1.57</v>
      </c>
      <c r="AC105">
        <v>5</v>
      </c>
      <c r="AD105">
        <v>4</v>
      </c>
      <c r="AE105">
        <v>1.65</v>
      </c>
      <c r="AF105">
        <v>5.64</v>
      </c>
      <c r="AG105">
        <v>4.29</v>
      </c>
      <c r="AH105">
        <v>1.61</v>
      </c>
      <c r="AI105">
        <v>5</v>
      </c>
      <c r="AJ105">
        <v>4.2</v>
      </c>
      <c r="AK105">
        <v>1.62</v>
      </c>
      <c r="AL105">
        <v>5.4</v>
      </c>
      <c r="AM105">
        <v>4.2</v>
      </c>
      <c r="AN105">
        <v>1.62</v>
      </c>
      <c r="AO105">
        <v>37</v>
      </c>
      <c r="AP105">
        <v>5.75</v>
      </c>
      <c r="AQ105">
        <v>5.38</v>
      </c>
      <c r="AR105">
        <v>4.4000000000000004</v>
      </c>
      <c r="AS105">
        <v>4.1399999999999997</v>
      </c>
      <c r="AT105">
        <v>1.65</v>
      </c>
      <c r="AU105">
        <v>1.61</v>
      </c>
      <c r="AV105">
        <v>35</v>
      </c>
      <c r="AW105">
        <v>1.68</v>
      </c>
      <c r="AX105">
        <v>1.62</v>
      </c>
      <c r="AY105">
        <v>2.4</v>
      </c>
      <c r="AZ105">
        <v>2.2799999999999998</v>
      </c>
      <c r="BA105">
        <v>23</v>
      </c>
      <c r="BB105">
        <v>1</v>
      </c>
      <c r="BC105">
        <v>1.9</v>
      </c>
      <c r="BD105">
        <v>1.83</v>
      </c>
      <c r="BE105">
        <v>2.08</v>
      </c>
      <c r="BF105">
        <v>2.02</v>
      </c>
      <c r="BG105">
        <v>5.27</v>
      </c>
      <c r="BH105">
        <v>4.3600000000000003</v>
      </c>
      <c r="BI105">
        <v>1.64</v>
      </c>
    </row>
    <row r="106" spans="1:61" s="6" customFormat="1" x14ac:dyDescent="0.2">
      <c r="A106" t="s">
        <v>552</v>
      </c>
      <c r="B106" s="4">
        <v>43428</v>
      </c>
      <c r="C106" t="s">
        <v>566</v>
      </c>
      <c r="D106" t="s">
        <v>560</v>
      </c>
      <c r="E106">
        <v>5</v>
      </c>
      <c r="F106">
        <v>2</v>
      </c>
      <c r="G106" t="str">
        <f t="shared" si="20"/>
        <v>H</v>
      </c>
      <c r="H106">
        <v>2</v>
      </c>
      <c r="I106">
        <v>1</v>
      </c>
      <c r="J106" t="str">
        <f t="shared" si="21"/>
        <v>H</v>
      </c>
      <c r="K106">
        <v>20</v>
      </c>
      <c r="L106">
        <v>12</v>
      </c>
      <c r="M106">
        <v>10</v>
      </c>
      <c r="N106">
        <v>6</v>
      </c>
      <c r="O106">
        <v>7</v>
      </c>
      <c r="P106">
        <v>12</v>
      </c>
      <c r="Q106">
        <v>7</v>
      </c>
      <c r="R106">
        <v>2</v>
      </c>
      <c r="S106">
        <v>1</v>
      </c>
      <c r="T106">
        <v>2</v>
      </c>
      <c r="U106">
        <v>0</v>
      </c>
      <c r="V106">
        <v>1</v>
      </c>
      <c r="W106">
        <v>1.53</v>
      </c>
      <c r="X106">
        <v>4</v>
      </c>
      <c r="Y106">
        <v>7</v>
      </c>
      <c r="Z106">
        <v>1.5</v>
      </c>
      <c r="AA106">
        <v>4</v>
      </c>
      <c r="AB106">
        <v>7.25</v>
      </c>
      <c r="AC106">
        <v>1.53</v>
      </c>
      <c r="AD106">
        <v>4.05</v>
      </c>
      <c r="AE106">
        <v>6.6</v>
      </c>
      <c r="AF106">
        <v>1.52</v>
      </c>
      <c r="AG106">
        <v>4.09</v>
      </c>
      <c r="AH106">
        <v>7.83</v>
      </c>
      <c r="AI106">
        <v>1.5</v>
      </c>
      <c r="AJ106">
        <v>3.9</v>
      </c>
      <c r="AK106">
        <v>7.5</v>
      </c>
      <c r="AL106">
        <v>1.55</v>
      </c>
      <c r="AM106">
        <v>4</v>
      </c>
      <c r="AN106">
        <v>7</v>
      </c>
      <c r="AO106">
        <v>36</v>
      </c>
      <c r="AP106">
        <v>1.55</v>
      </c>
      <c r="AQ106">
        <v>1.52</v>
      </c>
      <c r="AR106">
        <v>4.25</v>
      </c>
      <c r="AS106">
        <v>4</v>
      </c>
      <c r="AT106">
        <v>7.83</v>
      </c>
      <c r="AU106">
        <v>7.24</v>
      </c>
      <c r="AV106">
        <v>35</v>
      </c>
      <c r="AW106">
        <v>2.04</v>
      </c>
      <c r="AX106">
        <v>1.96</v>
      </c>
      <c r="AY106">
        <v>1.91</v>
      </c>
      <c r="AZ106">
        <v>1.84</v>
      </c>
      <c r="BA106">
        <v>23</v>
      </c>
      <c r="BB106">
        <v>-1</v>
      </c>
      <c r="BC106">
        <v>1.93</v>
      </c>
      <c r="BD106">
        <v>1.87</v>
      </c>
      <c r="BE106">
        <v>2.0299999999999998</v>
      </c>
      <c r="BF106">
        <v>1.97</v>
      </c>
      <c r="BG106">
        <v>1.52</v>
      </c>
      <c r="BH106">
        <v>4</v>
      </c>
      <c r="BI106">
        <v>8.06</v>
      </c>
    </row>
    <row r="107" spans="1:61" s="6" customFormat="1" x14ac:dyDescent="0.2">
      <c r="A107" t="s">
        <v>552</v>
      </c>
      <c r="B107" s="4">
        <v>43428</v>
      </c>
      <c r="C107" t="s">
        <v>565</v>
      </c>
      <c r="D107" t="s">
        <v>568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5</v>
      </c>
      <c r="L107">
        <v>10</v>
      </c>
      <c r="M107">
        <v>3</v>
      </c>
      <c r="N107">
        <v>4</v>
      </c>
      <c r="O107">
        <v>10</v>
      </c>
      <c r="P107">
        <v>13</v>
      </c>
      <c r="Q107">
        <v>2</v>
      </c>
      <c r="R107">
        <v>9</v>
      </c>
      <c r="S107">
        <v>1</v>
      </c>
      <c r="T107">
        <v>2</v>
      </c>
      <c r="U107">
        <v>0</v>
      </c>
      <c r="V107">
        <v>0</v>
      </c>
      <c r="W107">
        <v>3.5</v>
      </c>
      <c r="X107">
        <v>3.5</v>
      </c>
      <c r="Y107">
        <v>2.1</v>
      </c>
      <c r="Z107">
        <v>3.5</v>
      </c>
      <c r="AA107">
        <v>3.5</v>
      </c>
      <c r="AB107">
        <v>2.1</v>
      </c>
      <c r="AC107">
        <v>3.3</v>
      </c>
      <c r="AD107">
        <v>3.4</v>
      </c>
      <c r="AE107">
        <v>2.2000000000000002</v>
      </c>
      <c r="AF107">
        <v>3.62</v>
      </c>
      <c r="AG107">
        <v>3.68</v>
      </c>
      <c r="AH107">
        <v>2.09</v>
      </c>
      <c r="AI107">
        <v>3.4</v>
      </c>
      <c r="AJ107">
        <v>3.5</v>
      </c>
      <c r="AK107">
        <v>2.1</v>
      </c>
      <c r="AL107">
        <v>3.5</v>
      </c>
      <c r="AM107">
        <v>3.6</v>
      </c>
      <c r="AN107">
        <v>2.1</v>
      </c>
      <c r="AO107">
        <v>37</v>
      </c>
      <c r="AP107">
        <v>3.65</v>
      </c>
      <c r="AQ107">
        <v>3.48</v>
      </c>
      <c r="AR107">
        <v>3.7</v>
      </c>
      <c r="AS107">
        <v>3.56</v>
      </c>
      <c r="AT107">
        <v>2.2000000000000002</v>
      </c>
      <c r="AU107">
        <v>2.09</v>
      </c>
      <c r="AV107">
        <v>36</v>
      </c>
      <c r="AW107">
        <v>1.85</v>
      </c>
      <c r="AX107">
        <v>1.77</v>
      </c>
      <c r="AY107">
        <v>2.15</v>
      </c>
      <c r="AZ107">
        <v>2.04</v>
      </c>
      <c r="BA107">
        <v>20</v>
      </c>
      <c r="BB107">
        <v>0.25</v>
      </c>
      <c r="BC107">
        <v>2.12</v>
      </c>
      <c r="BD107">
        <v>2.06</v>
      </c>
      <c r="BE107">
        <v>1.85</v>
      </c>
      <c r="BF107">
        <v>1.8</v>
      </c>
      <c r="BG107">
        <v>3.2</v>
      </c>
      <c r="BH107">
        <v>3.46</v>
      </c>
      <c r="BI107">
        <v>2.36</v>
      </c>
    </row>
    <row r="108" spans="1:61" s="6" customFormat="1" x14ac:dyDescent="0.2">
      <c r="A108" t="s">
        <v>552</v>
      </c>
      <c r="B108" s="4">
        <v>43429</v>
      </c>
      <c r="C108" t="s">
        <v>557</v>
      </c>
      <c r="D108" t="s">
        <v>563</v>
      </c>
      <c r="E108">
        <v>1</v>
      </c>
      <c r="F108">
        <v>1</v>
      </c>
      <c r="G108" t="str">
        <f t="shared" si="20"/>
        <v>D</v>
      </c>
      <c r="H108">
        <v>1</v>
      </c>
      <c r="I108">
        <v>0</v>
      </c>
      <c r="J108" t="str">
        <f t="shared" si="21"/>
        <v>H</v>
      </c>
      <c r="K108">
        <v>23</v>
      </c>
      <c r="L108">
        <v>19</v>
      </c>
      <c r="M108">
        <v>9</v>
      </c>
      <c r="N108">
        <v>8</v>
      </c>
      <c r="O108">
        <v>6</v>
      </c>
      <c r="P108">
        <v>10</v>
      </c>
      <c r="Q108">
        <v>6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2.87</v>
      </c>
      <c r="X108">
        <v>3.3</v>
      </c>
      <c r="Y108">
        <v>2.5</v>
      </c>
      <c r="Z108">
        <v>2.75</v>
      </c>
      <c r="AA108">
        <v>3.5</v>
      </c>
      <c r="AB108">
        <v>2.5</v>
      </c>
      <c r="AC108">
        <v>2.75</v>
      </c>
      <c r="AD108">
        <v>3.4</v>
      </c>
      <c r="AE108">
        <v>2.5499999999999998</v>
      </c>
      <c r="AF108">
        <v>2.81</v>
      </c>
      <c r="AG108">
        <v>3.48</v>
      </c>
      <c r="AH108">
        <v>2.62</v>
      </c>
      <c r="AI108">
        <v>2.7</v>
      </c>
      <c r="AJ108">
        <v>3.4</v>
      </c>
      <c r="AK108">
        <v>2.5499999999999998</v>
      </c>
      <c r="AL108">
        <v>2.8</v>
      </c>
      <c r="AM108">
        <v>3.4</v>
      </c>
      <c r="AN108">
        <v>2.5499999999999998</v>
      </c>
      <c r="AO108">
        <v>37</v>
      </c>
      <c r="AP108">
        <v>2.9</v>
      </c>
      <c r="AQ108">
        <v>2.78</v>
      </c>
      <c r="AR108">
        <v>3.55</v>
      </c>
      <c r="AS108">
        <v>3.4</v>
      </c>
      <c r="AT108">
        <v>2.62</v>
      </c>
      <c r="AU108">
        <v>2.5299999999999998</v>
      </c>
      <c r="AV108">
        <v>36</v>
      </c>
      <c r="AW108">
        <v>1.9</v>
      </c>
      <c r="AX108">
        <v>1.82</v>
      </c>
      <c r="AY108">
        <v>2.0699999999999998</v>
      </c>
      <c r="AZ108">
        <v>1.98</v>
      </c>
      <c r="BA108">
        <v>20</v>
      </c>
      <c r="BB108">
        <v>0.25</v>
      </c>
      <c r="BC108">
        <v>1.77</v>
      </c>
      <c r="BD108">
        <v>1.71</v>
      </c>
      <c r="BE108">
        <v>2.25</v>
      </c>
      <c r="BF108">
        <v>2.19</v>
      </c>
      <c r="BG108">
        <v>2.73</v>
      </c>
      <c r="BH108">
        <v>3.4</v>
      </c>
      <c r="BI108">
        <v>2.75</v>
      </c>
    </row>
    <row r="109" spans="1:61" s="6" customFormat="1" x14ac:dyDescent="0.2">
      <c r="A109" t="s">
        <v>552</v>
      </c>
      <c r="B109" s="4">
        <v>43429</v>
      </c>
      <c r="C109" t="s">
        <v>561</v>
      </c>
      <c r="D109" t="s">
        <v>564</v>
      </c>
      <c r="E109">
        <v>4</v>
      </c>
      <c r="F109">
        <v>1</v>
      </c>
      <c r="G109" t="str">
        <f t="shared" si="20"/>
        <v>H</v>
      </c>
      <c r="H109">
        <v>2</v>
      </c>
      <c r="I109">
        <v>1</v>
      </c>
      <c r="J109" t="str">
        <f t="shared" si="21"/>
        <v>H</v>
      </c>
      <c r="K109">
        <v>20</v>
      </c>
      <c r="L109">
        <v>5</v>
      </c>
      <c r="M109">
        <v>6</v>
      </c>
      <c r="N109">
        <v>3</v>
      </c>
      <c r="O109">
        <v>8</v>
      </c>
      <c r="P109">
        <v>10</v>
      </c>
      <c r="Q109">
        <v>5</v>
      </c>
      <c r="R109">
        <v>5</v>
      </c>
      <c r="S109">
        <v>1</v>
      </c>
      <c r="T109">
        <v>1</v>
      </c>
      <c r="U109">
        <v>0</v>
      </c>
      <c r="V109">
        <v>0</v>
      </c>
      <c r="W109">
        <v>1.44</v>
      </c>
      <c r="X109">
        <v>4.5</v>
      </c>
      <c r="Y109">
        <v>7</v>
      </c>
      <c r="Z109">
        <v>1.48</v>
      </c>
      <c r="AA109">
        <v>4.4000000000000004</v>
      </c>
      <c r="AB109">
        <v>7</v>
      </c>
      <c r="AC109">
        <v>1.5</v>
      </c>
      <c r="AD109">
        <v>4.3</v>
      </c>
      <c r="AE109">
        <v>6.5</v>
      </c>
      <c r="AF109">
        <v>1.46</v>
      </c>
      <c r="AG109">
        <v>4.93</v>
      </c>
      <c r="AH109">
        <v>6.95</v>
      </c>
      <c r="AI109">
        <v>1.42</v>
      </c>
      <c r="AJ109">
        <v>4.75</v>
      </c>
      <c r="AK109">
        <v>7</v>
      </c>
      <c r="AL109">
        <v>1.45</v>
      </c>
      <c r="AM109">
        <v>4.8</v>
      </c>
      <c r="AN109">
        <v>6.5</v>
      </c>
      <c r="AO109">
        <v>37</v>
      </c>
      <c r="AP109">
        <v>1.5</v>
      </c>
      <c r="AQ109">
        <v>1.45</v>
      </c>
      <c r="AR109">
        <v>5</v>
      </c>
      <c r="AS109">
        <v>4.71</v>
      </c>
      <c r="AT109">
        <v>7.2</v>
      </c>
      <c r="AU109">
        <v>6.68</v>
      </c>
      <c r="AV109">
        <v>30</v>
      </c>
      <c r="AW109">
        <v>1.53</v>
      </c>
      <c r="AX109">
        <v>1.47</v>
      </c>
      <c r="AY109">
        <v>2.76</v>
      </c>
      <c r="AZ109">
        <v>2.62</v>
      </c>
      <c r="BA109">
        <v>23</v>
      </c>
      <c r="BB109">
        <v>-1</v>
      </c>
      <c r="BC109">
        <v>1.77</v>
      </c>
      <c r="BD109">
        <v>1.71</v>
      </c>
      <c r="BE109">
        <v>2.2799999999999998</v>
      </c>
      <c r="BF109">
        <v>2.1800000000000002</v>
      </c>
      <c r="BG109">
        <v>1.42</v>
      </c>
      <c r="BH109">
        <v>5.14</v>
      </c>
      <c r="BI109">
        <v>7.58</v>
      </c>
    </row>
    <row r="110" spans="1:61" s="6" customFormat="1" x14ac:dyDescent="0.2">
      <c r="A110" t="s">
        <v>552</v>
      </c>
      <c r="B110" s="4">
        <v>43434</v>
      </c>
      <c r="C110" t="s">
        <v>555</v>
      </c>
      <c r="D110" t="s">
        <v>569</v>
      </c>
      <c r="E110">
        <v>0</v>
      </c>
      <c r="F110">
        <v>1</v>
      </c>
      <c r="G110" t="str">
        <f t="shared" ref="G110:G117" si="22">IF(OR(E110="",F110=""),"",IF(E110&gt;F110,"H",IF(E110=F110,"D","A")))</f>
        <v>A</v>
      </c>
      <c r="H110">
        <v>0</v>
      </c>
      <c r="I110">
        <v>0</v>
      </c>
      <c r="J110" t="str">
        <f t="shared" ref="J110:J117" si="23">IF(OR(H110="",I110=""),"",IF(H110&gt;I110,"H",IF(H110=I110,"D","A")))</f>
        <v>D</v>
      </c>
      <c r="K110">
        <v>20</v>
      </c>
      <c r="L110">
        <v>15</v>
      </c>
      <c r="M110">
        <v>7</v>
      </c>
      <c r="N110">
        <v>3</v>
      </c>
      <c r="O110">
        <v>8</v>
      </c>
      <c r="P110">
        <v>7</v>
      </c>
      <c r="Q110">
        <v>12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2.7</v>
      </c>
      <c r="X110">
        <v>3.3</v>
      </c>
      <c r="Y110">
        <v>2.6</v>
      </c>
      <c r="Z110">
        <v>2.65</v>
      </c>
      <c r="AA110">
        <v>3.3</v>
      </c>
      <c r="AB110">
        <v>2.7</v>
      </c>
      <c r="AC110">
        <v>2.7</v>
      </c>
      <c r="AD110">
        <v>3.2</v>
      </c>
      <c r="AE110">
        <v>2.7</v>
      </c>
      <c r="AF110">
        <v>2.76</v>
      </c>
      <c r="AG110">
        <v>3.51</v>
      </c>
      <c r="AH110">
        <v>2.65</v>
      </c>
      <c r="AI110">
        <v>2.7</v>
      </c>
      <c r="AJ110">
        <v>3.4</v>
      </c>
      <c r="AK110">
        <v>2.5499999999999998</v>
      </c>
      <c r="AL110">
        <v>2.75</v>
      </c>
      <c r="AM110">
        <v>3.4</v>
      </c>
      <c r="AN110">
        <v>2.63</v>
      </c>
      <c r="AO110">
        <v>33</v>
      </c>
      <c r="AP110">
        <v>2.8</v>
      </c>
      <c r="AQ110">
        <v>2.7</v>
      </c>
      <c r="AR110">
        <v>3.55</v>
      </c>
      <c r="AS110">
        <v>3.39</v>
      </c>
      <c r="AT110">
        <v>2.7</v>
      </c>
      <c r="AU110">
        <v>2.62</v>
      </c>
      <c r="AV110">
        <v>35</v>
      </c>
      <c r="AW110">
        <v>1.9</v>
      </c>
      <c r="AX110">
        <v>1.81</v>
      </c>
      <c r="AY110">
        <v>2.0699999999999998</v>
      </c>
      <c r="AZ110">
        <v>2</v>
      </c>
      <c r="BA110">
        <v>20</v>
      </c>
      <c r="BB110">
        <v>-0.25</v>
      </c>
      <c r="BC110">
        <v>2.4</v>
      </c>
      <c r="BD110">
        <v>2.3199999999999998</v>
      </c>
      <c r="BE110">
        <v>1.69</v>
      </c>
      <c r="BF110">
        <v>1.65</v>
      </c>
      <c r="BG110">
        <v>2.63</v>
      </c>
      <c r="BH110">
        <v>3.53</v>
      </c>
      <c r="BI110">
        <v>2.77</v>
      </c>
    </row>
    <row r="111" spans="1:61" s="6" customFormat="1" x14ac:dyDescent="0.2">
      <c r="A111" t="s">
        <v>552</v>
      </c>
      <c r="B111" s="4">
        <v>43435</v>
      </c>
      <c r="C111" t="s">
        <v>567</v>
      </c>
      <c r="D111" t="s">
        <v>557</v>
      </c>
      <c r="E111">
        <v>2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11</v>
      </c>
      <c r="L111">
        <v>5</v>
      </c>
      <c r="M111">
        <v>4</v>
      </c>
      <c r="N111">
        <v>1</v>
      </c>
      <c r="O111">
        <v>6</v>
      </c>
      <c r="P111">
        <v>11</v>
      </c>
      <c r="Q111">
        <v>2</v>
      </c>
      <c r="R111">
        <v>3</v>
      </c>
      <c r="S111">
        <v>1</v>
      </c>
      <c r="T111">
        <v>1</v>
      </c>
      <c r="U111">
        <v>0</v>
      </c>
      <c r="V111">
        <v>0</v>
      </c>
      <c r="W111">
        <v>1.28</v>
      </c>
      <c r="X111">
        <v>5.5</v>
      </c>
      <c r="Y111">
        <v>11</v>
      </c>
      <c r="Z111">
        <v>1.28</v>
      </c>
      <c r="AA111">
        <v>5.5</v>
      </c>
      <c r="AB111">
        <v>11</v>
      </c>
      <c r="AC111">
        <v>1.3</v>
      </c>
      <c r="AD111">
        <v>5.6</v>
      </c>
      <c r="AE111">
        <v>9.5</v>
      </c>
      <c r="AF111">
        <v>1.31</v>
      </c>
      <c r="AG111">
        <v>5.64</v>
      </c>
      <c r="AH111">
        <v>10.51</v>
      </c>
      <c r="AI111">
        <v>1.29</v>
      </c>
      <c r="AJ111">
        <v>5.5</v>
      </c>
      <c r="AK111">
        <v>10</v>
      </c>
      <c r="AL111">
        <v>1.3</v>
      </c>
      <c r="AM111">
        <v>5.75</v>
      </c>
      <c r="AN111">
        <v>11</v>
      </c>
      <c r="AO111">
        <v>37</v>
      </c>
      <c r="AP111">
        <v>1.32</v>
      </c>
      <c r="AQ111">
        <v>1.3</v>
      </c>
      <c r="AR111">
        <v>6</v>
      </c>
      <c r="AS111">
        <v>5.57</v>
      </c>
      <c r="AT111">
        <v>11.5</v>
      </c>
      <c r="AU111">
        <v>10.35</v>
      </c>
      <c r="AV111">
        <v>33</v>
      </c>
      <c r="AW111">
        <v>1.55</v>
      </c>
      <c r="AX111">
        <v>1.5</v>
      </c>
      <c r="AY111">
        <v>2.79</v>
      </c>
      <c r="AZ111">
        <v>2.5499999999999998</v>
      </c>
      <c r="BA111">
        <v>22</v>
      </c>
      <c r="BB111">
        <v>-1.5</v>
      </c>
      <c r="BC111">
        <v>1.87</v>
      </c>
      <c r="BD111">
        <v>1.82</v>
      </c>
      <c r="BE111">
        <v>2.12</v>
      </c>
      <c r="BF111">
        <v>2.0499999999999998</v>
      </c>
      <c r="BG111">
        <v>1.32</v>
      </c>
      <c r="BH111">
        <v>5.8</v>
      </c>
      <c r="BI111">
        <v>9.8000000000000007</v>
      </c>
    </row>
    <row r="112" spans="1:61" s="6" customFormat="1" x14ac:dyDescent="0.2">
      <c r="A112" t="s">
        <v>552</v>
      </c>
      <c r="B112" s="4">
        <v>43435</v>
      </c>
      <c r="C112" t="s">
        <v>564</v>
      </c>
      <c r="D112" t="s">
        <v>559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10</v>
      </c>
      <c r="L112">
        <v>14</v>
      </c>
      <c r="M112">
        <v>2</v>
      </c>
      <c r="N112">
        <v>8</v>
      </c>
      <c r="O112">
        <v>9</v>
      </c>
      <c r="P112">
        <v>14</v>
      </c>
      <c r="Q112">
        <v>3</v>
      </c>
      <c r="R112">
        <v>6</v>
      </c>
      <c r="S112">
        <v>2</v>
      </c>
      <c r="T112">
        <v>3</v>
      </c>
      <c r="U112">
        <v>0</v>
      </c>
      <c r="V112">
        <v>0</v>
      </c>
      <c r="W112">
        <v>2.7</v>
      </c>
      <c r="X112">
        <v>3.4</v>
      </c>
      <c r="Y112">
        <v>2.6</v>
      </c>
      <c r="Z112">
        <v>2.65</v>
      </c>
      <c r="AA112">
        <v>3.4</v>
      </c>
      <c r="AB112">
        <v>2.65</v>
      </c>
      <c r="AC112">
        <v>2.7</v>
      </c>
      <c r="AD112">
        <v>3.2</v>
      </c>
      <c r="AE112">
        <v>2.7</v>
      </c>
      <c r="AF112">
        <v>2.71</v>
      </c>
      <c r="AG112">
        <v>3.53</v>
      </c>
      <c r="AH112">
        <v>2.68</v>
      </c>
      <c r="AI112">
        <v>2.62</v>
      </c>
      <c r="AJ112">
        <v>3.4</v>
      </c>
      <c r="AK112">
        <v>2.6</v>
      </c>
      <c r="AL112">
        <v>2.63</v>
      </c>
      <c r="AM112">
        <v>3.5</v>
      </c>
      <c r="AN112">
        <v>2.63</v>
      </c>
      <c r="AO112">
        <v>37</v>
      </c>
      <c r="AP112">
        <v>2.8</v>
      </c>
      <c r="AQ112">
        <v>2.66</v>
      </c>
      <c r="AR112">
        <v>3.6</v>
      </c>
      <c r="AS112">
        <v>3.44</v>
      </c>
      <c r="AT112">
        <v>2.75</v>
      </c>
      <c r="AU112">
        <v>2.63</v>
      </c>
      <c r="AV112">
        <v>36</v>
      </c>
      <c r="AW112">
        <v>1.75</v>
      </c>
      <c r="AX112">
        <v>1.7</v>
      </c>
      <c r="AY112">
        <v>2.27</v>
      </c>
      <c r="AZ112">
        <v>2.14</v>
      </c>
      <c r="BA112">
        <v>20</v>
      </c>
      <c r="BB112">
        <v>0.25</v>
      </c>
      <c r="BC112">
        <v>1.71</v>
      </c>
      <c r="BD112">
        <v>1.68</v>
      </c>
      <c r="BE112">
        <v>2.35</v>
      </c>
      <c r="BF112">
        <v>2.25</v>
      </c>
      <c r="BG112">
        <v>2.65</v>
      </c>
      <c r="BH112">
        <v>3.55</v>
      </c>
      <c r="BI112">
        <v>2.73</v>
      </c>
    </row>
    <row r="113" spans="1:61" s="6" customFormat="1" x14ac:dyDescent="0.2">
      <c r="A113" t="s">
        <v>552</v>
      </c>
      <c r="B113" s="4">
        <v>43435</v>
      </c>
      <c r="C113" t="s">
        <v>554</v>
      </c>
      <c r="D113" t="s">
        <v>566</v>
      </c>
      <c r="E113">
        <v>1</v>
      </c>
      <c r="F113">
        <v>1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20</v>
      </c>
      <c r="L113">
        <v>13</v>
      </c>
      <c r="M113">
        <v>7</v>
      </c>
      <c r="N113">
        <v>5</v>
      </c>
      <c r="O113">
        <v>11</v>
      </c>
      <c r="P113">
        <v>13</v>
      </c>
      <c r="Q113">
        <v>4</v>
      </c>
      <c r="R113">
        <v>10</v>
      </c>
      <c r="S113">
        <v>3</v>
      </c>
      <c r="T113">
        <v>3</v>
      </c>
      <c r="U113">
        <v>0</v>
      </c>
      <c r="V113">
        <v>0</v>
      </c>
      <c r="W113">
        <v>1.8</v>
      </c>
      <c r="X113">
        <v>3.8</v>
      </c>
      <c r="Y113">
        <v>4.33</v>
      </c>
      <c r="Z113">
        <v>1.85</v>
      </c>
      <c r="AA113">
        <v>3.8</v>
      </c>
      <c r="AB113">
        <v>4.0999999999999996</v>
      </c>
      <c r="AC113">
        <v>1.95</v>
      </c>
      <c r="AD113">
        <v>3.5</v>
      </c>
      <c r="AE113">
        <v>3.9</v>
      </c>
      <c r="AF113">
        <v>1.81</v>
      </c>
      <c r="AG113">
        <v>4.13</v>
      </c>
      <c r="AH113">
        <v>4.3</v>
      </c>
      <c r="AI113">
        <v>1.78</v>
      </c>
      <c r="AJ113">
        <v>3.9</v>
      </c>
      <c r="AK113">
        <v>4.2</v>
      </c>
      <c r="AL113">
        <v>1.83</v>
      </c>
      <c r="AM113">
        <v>4</v>
      </c>
      <c r="AN113">
        <v>4.0999999999999996</v>
      </c>
      <c r="AO113">
        <v>37</v>
      </c>
      <c r="AP113">
        <v>1.95</v>
      </c>
      <c r="AQ113">
        <v>1.82</v>
      </c>
      <c r="AR113">
        <v>4.1500000000000004</v>
      </c>
      <c r="AS113">
        <v>3.94</v>
      </c>
      <c r="AT113">
        <v>4.4000000000000004</v>
      </c>
      <c r="AU113">
        <v>4.0999999999999996</v>
      </c>
      <c r="AV113">
        <v>35</v>
      </c>
      <c r="AW113">
        <v>1.57</v>
      </c>
      <c r="AX113">
        <v>1.52</v>
      </c>
      <c r="AY113">
        <v>2.65</v>
      </c>
      <c r="AZ113">
        <v>2.4900000000000002</v>
      </c>
      <c r="BA113">
        <v>22</v>
      </c>
      <c r="BB113">
        <v>-1</v>
      </c>
      <c r="BC113">
        <v>2.65</v>
      </c>
      <c r="BD113">
        <v>2.42</v>
      </c>
      <c r="BE113">
        <v>1.65</v>
      </c>
      <c r="BF113">
        <v>1.59</v>
      </c>
      <c r="BG113">
        <v>1.88</v>
      </c>
      <c r="BH113">
        <v>3.85</v>
      </c>
      <c r="BI113">
        <v>4.21</v>
      </c>
    </row>
    <row r="114" spans="1:61" s="6" customFormat="1" x14ac:dyDescent="0.2">
      <c r="A114" t="s">
        <v>552</v>
      </c>
      <c r="B114" s="4">
        <v>43435</v>
      </c>
      <c r="C114" t="s">
        <v>570</v>
      </c>
      <c r="D114" t="s">
        <v>556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13</v>
      </c>
      <c r="L114">
        <v>17</v>
      </c>
      <c r="M114">
        <v>3</v>
      </c>
      <c r="N114">
        <v>4</v>
      </c>
      <c r="O114">
        <v>11</v>
      </c>
      <c r="P114">
        <v>10</v>
      </c>
      <c r="Q114">
        <v>3</v>
      </c>
      <c r="R114">
        <v>8</v>
      </c>
      <c r="S114">
        <v>4</v>
      </c>
      <c r="T114">
        <v>2</v>
      </c>
      <c r="U114">
        <v>0</v>
      </c>
      <c r="V114">
        <v>0</v>
      </c>
      <c r="W114">
        <v>2.6</v>
      </c>
      <c r="X114">
        <v>3.3</v>
      </c>
      <c r="Y114">
        <v>2.75</v>
      </c>
      <c r="Z114">
        <v>2.6</v>
      </c>
      <c r="AA114">
        <v>3.4</v>
      </c>
      <c r="AB114">
        <v>2.7</v>
      </c>
      <c r="AC114">
        <v>2.5</v>
      </c>
      <c r="AD114">
        <v>3.4</v>
      </c>
      <c r="AE114">
        <v>2.8</v>
      </c>
      <c r="AF114">
        <v>2.69</v>
      </c>
      <c r="AG114">
        <v>3.49</v>
      </c>
      <c r="AH114">
        <v>2.73</v>
      </c>
      <c r="AI114">
        <v>2.6</v>
      </c>
      <c r="AJ114">
        <v>3.4</v>
      </c>
      <c r="AK114">
        <v>2.62</v>
      </c>
      <c r="AL114">
        <v>2.63</v>
      </c>
      <c r="AM114">
        <v>3.4</v>
      </c>
      <c r="AN114">
        <v>2.75</v>
      </c>
      <c r="AO114">
        <v>37</v>
      </c>
      <c r="AP114">
        <v>2.75</v>
      </c>
      <c r="AQ114">
        <v>2.6</v>
      </c>
      <c r="AR114">
        <v>3.55</v>
      </c>
      <c r="AS114">
        <v>3.4</v>
      </c>
      <c r="AT114">
        <v>2.8</v>
      </c>
      <c r="AU114">
        <v>2.72</v>
      </c>
      <c r="AV114">
        <v>36</v>
      </c>
      <c r="AW114">
        <v>1.86</v>
      </c>
      <c r="AX114">
        <v>1.8</v>
      </c>
      <c r="AY114">
        <v>2.1</v>
      </c>
      <c r="AZ114">
        <v>2.0099999999999998</v>
      </c>
      <c r="BA114">
        <v>21</v>
      </c>
      <c r="BB114">
        <v>-0.25</v>
      </c>
      <c r="BC114">
        <v>2.2999999999999998</v>
      </c>
      <c r="BD114">
        <v>2.2400000000000002</v>
      </c>
      <c r="BE114">
        <v>1.74</v>
      </c>
      <c r="BF114">
        <v>1.69</v>
      </c>
      <c r="BG114">
        <v>2.76</v>
      </c>
      <c r="BH114">
        <v>3.4</v>
      </c>
      <c r="BI114">
        <v>2.71</v>
      </c>
    </row>
    <row r="115" spans="1:61" s="6" customFormat="1" x14ac:dyDescent="0.2">
      <c r="A115" t="s">
        <v>552</v>
      </c>
      <c r="B115" s="4">
        <v>43435</v>
      </c>
      <c r="C115" t="s">
        <v>563</v>
      </c>
      <c r="D115" t="s">
        <v>553</v>
      </c>
      <c r="E115">
        <v>1</v>
      </c>
      <c r="F115">
        <v>2</v>
      </c>
      <c r="G115" t="str">
        <f t="shared" si="22"/>
        <v>A</v>
      </c>
      <c r="H115">
        <v>1</v>
      </c>
      <c r="I115">
        <v>1</v>
      </c>
      <c r="J115" t="str">
        <f t="shared" si="23"/>
        <v>D</v>
      </c>
      <c r="K115">
        <v>9</v>
      </c>
      <c r="L115">
        <v>16</v>
      </c>
      <c r="M115">
        <v>3</v>
      </c>
      <c r="N115">
        <v>5</v>
      </c>
      <c r="O115">
        <v>13</v>
      </c>
      <c r="P115">
        <v>8</v>
      </c>
      <c r="Q115">
        <v>3</v>
      </c>
      <c r="R115">
        <v>10</v>
      </c>
      <c r="S115">
        <v>3</v>
      </c>
      <c r="T115">
        <v>2</v>
      </c>
      <c r="U115">
        <v>1</v>
      </c>
      <c r="V115">
        <v>0</v>
      </c>
      <c r="W115">
        <v>7</v>
      </c>
      <c r="X115">
        <v>5.25</v>
      </c>
      <c r="Y115">
        <v>1.4</v>
      </c>
      <c r="Z115">
        <v>7.25</v>
      </c>
      <c r="AA115">
        <v>5</v>
      </c>
      <c r="AB115">
        <v>1.4</v>
      </c>
      <c r="AC115">
        <v>6.2</v>
      </c>
      <c r="AD115">
        <v>5</v>
      </c>
      <c r="AE115">
        <v>1.45</v>
      </c>
      <c r="AF115">
        <v>7.53</v>
      </c>
      <c r="AG115">
        <v>5.0599999999999996</v>
      </c>
      <c r="AH115">
        <v>1.42</v>
      </c>
      <c r="AI115">
        <v>7.5</v>
      </c>
      <c r="AJ115">
        <v>5</v>
      </c>
      <c r="AK115">
        <v>1.38</v>
      </c>
      <c r="AL115">
        <v>7.5</v>
      </c>
      <c r="AM115">
        <v>5.25</v>
      </c>
      <c r="AN115">
        <v>1.4</v>
      </c>
      <c r="AO115">
        <v>37</v>
      </c>
      <c r="AP115">
        <v>8</v>
      </c>
      <c r="AQ115">
        <v>7.38</v>
      </c>
      <c r="AR115">
        <v>5.35</v>
      </c>
      <c r="AS115">
        <v>5.01</v>
      </c>
      <c r="AT115">
        <v>1.45</v>
      </c>
      <c r="AU115">
        <v>1.4</v>
      </c>
      <c r="AV115">
        <v>33</v>
      </c>
      <c r="AW115">
        <v>1.48</v>
      </c>
      <c r="AX115">
        <v>1.42</v>
      </c>
      <c r="AY115">
        <v>2.95</v>
      </c>
      <c r="AZ115">
        <v>2.77</v>
      </c>
      <c r="BA115">
        <v>22</v>
      </c>
      <c r="BB115">
        <v>1.5</v>
      </c>
      <c r="BC115">
        <v>1.85</v>
      </c>
      <c r="BD115">
        <v>1.8</v>
      </c>
      <c r="BE115">
        <v>2.13</v>
      </c>
      <c r="BF115">
        <v>2.0699999999999998</v>
      </c>
      <c r="BG115">
        <v>7.83</v>
      </c>
      <c r="BH115">
        <v>5.73</v>
      </c>
      <c r="BI115">
        <v>1.37</v>
      </c>
    </row>
    <row r="116" spans="1:61" s="6" customFormat="1" x14ac:dyDescent="0.2">
      <c r="A116" t="s">
        <v>552</v>
      </c>
      <c r="B116" s="4">
        <v>43436</v>
      </c>
      <c r="C116" t="s">
        <v>558</v>
      </c>
      <c r="D116" t="s">
        <v>565</v>
      </c>
      <c r="E116">
        <v>1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>
        <v>13</v>
      </c>
      <c r="L116">
        <v>10</v>
      </c>
      <c r="M116">
        <v>2</v>
      </c>
      <c r="N116">
        <v>3</v>
      </c>
      <c r="O116">
        <v>10</v>
      </c>
      <c r="P116">
        <v>9</v>
      </c>
      <c r="Q116">
        <v>9</v>
      </c>
      <c r="R116">
        <v>3</v>
      </c>
      <c r="S116">
        <v>3</v>
      </c>
      <c r="T116">
        <v>7</v>
      </c>
      <c r="U116">
        <v>0</v>
      </c>
      <c r="V116">
        <v>0</v>
      </c>
      <c r="W116">
        <v>1.8</v>
      </c>
      <c r="X116">
        <v>4</v>
      </c>
      <c r="Y116">
        <v>4.0999999999999996</v>
      </c>
      <c r="Z116">
        <v>1.85</v>
      </c>
      <c r="AA116">
        <v>3.7</v>
      </c>
      <c r="AB116">
        <v>4.2</v>
      </c>
      <c r="AC116">
        <v>1.75</v>
      </c>
      <c r="AD116">
        <v>3.7</v>
      </c>
      <c r="AE116">
        <v>4.8</v>
      </c>
      <c r="AF116">
        <v>1.87</v>
      </c>
      <c r="AG116">
        <v>3.7</v>
      </c>
      <c r="AH116">
        <v>4.51</v>
      </c>
      <c r="AI116">
        <v>1.78</v>
      </c>
      <c r="AJ116">
        <v>3.7</v>
      </c>
      <c r="AK116">
        <v>4.33</v>
      </c>
      <c r="AL116">
        <v>1.8</v>
      </c>
      <c r="AM116">
        <v>3.9</v>
      </c>
      <c r="AN116">
        <v>4.33</v>
      </c>
      <c r="AO116">
        <v>37</v>
      </c>
      <c r="AP116">
        <v>1.87</v>
      </c>
      <c r="AQ116">
        <v>1.82</v>
      </c>
      <c r="AR116">
        <v>4</v>
      </c>
      <c r="AS116">
        <v>3.69</v>
      </c>
      <c r="AT116">
        <v>4.8</v>
      </c>
      <c r="AU116">
        <v>4.42</v>
      </c>
      <c r="AV116">
        <v>36</v>
      </c>
      <c r="AW116">
        <v>1.92</v>
      </c>
      <c r="AX116">
        <v>1.84</v>
      </c>
      <c r="AY116">
        <v>2.04</v>
      </c>
      <c r="AZ116">
        <v>1.96</v>
      </c>
      <c r="BA116">
        <v>22</v>
      </c>
      <c r="BB116">
        <v>-1</v>
      </c>
      <c r="BC116">
        <v>2.66</v>
      </c>
      <c r="BD116">
        <v>2.5099999999999998</v>
      </c>
      <c r="BE116">
        <v>1.6</v>
      </c>
      <c r="BF116">
        <v>1.55</v>
      </c>
      <c r="BG116">
        <v>2.0299999999999998</v>
      </c>
      <c r="BH116">
        <v>3.62</v>
      </c>
      <c r="BI116">
        <v>3.89</v>
      </c>
    </row>
    <row r="117" spans="1:61" s="6" customFormat="1" x14ac:dyDescent="0.2">
      <c r="A117" t="s">
        <v>552</v>
      </c>
      <c r="B117" s="4">
        <v>43436</v>
      </c>
      <c r="C117" t="s">
        <v>568</v>
      </c>
      <c r="D117" t="s">
        <v>561</v>
      </c>
      <c r="E117">
        <v>2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>
        <v>14</v>
      </c>
      <c r="L117">
        <v>7</v>
      </c>
      <c r="M117">
        <v>6</v>
      </c>
      <c r="N117">
        <v>4</v>
      </c>
      <c r="O117">
        <v>9</v>
      </c>
      <c r="P117">
        <v>9</v>
      </c>
      <c r="Q117">
        <v>5</v>
      </c>
      <c r="R117">
        <v>4</v>
      </c>
      <c r="S117">
        <v>2</v>
      </c>
      <c r="T117">
        <v>2</v>
      </c>
      <c r="U117">
        <v>0</v>
      </c>
      <c r="V117">
        <v>0</v>
      </c>
      <c r="W117">
        <v>1.9</v>
      </c>
      <c r="X117">
        <v>3.75</v>
      </c>
      <c r="Y117">
        <v>3.75</v>
      </c>
      <c r="Z117">
        <v>1.9</v>
      </c>
      <c r="AA117">
        <v>3.9</v>
      </c>
      <c r="AB117">
        <v>3.75</v>
      </c>
      <c r="AC117">
        <v>2</v>
      </c>
      <c r="AD117">
        <v>3.6</v>
      </c>
      <c r="AE117">
        <v>3.6</v>
      </c>
      <c r="AF117">
        <v>1.9</v>
      </c>
      <c r="AG117">
        <v>4.07</v>
      </c>
      <c r="AH117">
        <v>3.91</v>
      </c>
      <c r="AI117">
        <v>1.88</v>
      </c>
      <c r="AJ117">
        <v>3.9</v>
      </c>
      <c r="AK117">
        <v>3.7</v>
      </c>
      <c r="AL117">
        <v>1.87</v>
      </c>
      <c r="AM117">
        <v>4.2</v>
      </c>
      <c r="AN117">
        <v>3.75</v>
      </c>
      <c r="AO117">
        <v>37</v>
      </c>
      <c r="AP117">
        <v>2</v>
      </c>
      <c r="AQ117">
        <v>1.89</v>
      </c>
      <c r="AR117">
        <v>4.2</v>
      </c>
      <c r="AS117">
        <v>3.93</v>
      </c>
      <c r="AT117">
        <v>4.05</v>
      </c>
      <c r="AU117">
        <v>3.78</v>
      </c>
      <c r="AV117">
        <v>35</v>
      </c>
      <c r="AW117">
        <v>1.57</v>
      </c>
      <c r="AX117">
        <v>1.51</v>
      </c>
      <c r="AY117">
        <v>2.65</v>
      </c>
      <c r="AZ117">
        <v>2.52</v>
      </c>
      <c r="BA117">
        <v>21</v>
      </c>
      <c r="BB117">
        <v>-1</v>
      </c>
      <c r="BC117">
        <v>2.75</v>
      </c>
      <c r="BD117">
        <v>2.5499999999999998</v>
      </c>
      <c r="BE117">
        <v>1.6</v>
      </c>
      <c r="BF117">
        <v>1.53</v>
      </c>
      <c r="BG117">
        <v>1.75</v>
      </c>
      <c r="BH117">
        <v>4.29</v>
      </c>
      <c r="BI117">
        <v>4.45</v>
      </c>
    </row>
    <row r="118" spans="1:61" s="6" customFormat="1" x14ac:dyDescent="0.2">
      <c r="A118" t="s">
        <v>552</v>
      </c>
      <c r="B118" s="4">
        <v>43437</v>
      </c>
      <c r="C118" t="s">
        <v>560</v>
      </c>
      <c r="D118" t="s">
        <v>562</v>
      </c>
      <c r="E118">
        <v>1</v>
      </c>
      <c r="F118">
        <v>1</v>
      </c>
      <c r="G118" t="str">
        <f t="shared" ref="G118:G127" si="24">IF(OR(E118="",F118=""),"",IF(E118&gt;F118,"H",IF(E118=F118,"D","A")))</f>
        <v>D</v>
      </c>
      <c r="H118">
        <v>0</v>
      </c>
      <c r="I118">
        <v>1</v>
      </c>
      <c r="J118" t="str">
        <f t="shared" ref="J118:J127" si="25">IF(OR(H118="",I118=""),"",IF(H118&gt;I118,"H",IF(H118=I118,"D","A")))</f>
        <v>A</v>
      </c>
      <c r="K118">
        <v>11</v>
      </c>
      <c r="L118">
        <v>20</v>
      </c>
      <c r="M118">
        <v>4</v>
      </c>
      <c r="N118">
        <v>6</v>
      </c>
      <c r="O118">
        <v>14</v>
      </c>
      <c r="P118">
        <v>10</v>
      </c>
      <c r="Q118">
        <v>3</v>
      </c>
      <c r="R118">
        <v>6</v>
      </c>
      <c r="S118">
        <v>3</v>
      </c>
      <c r="T118">
        <v>2</v>
      </c>
      <c r="U118">
        <v>0</v>
      </c>
      <c r="V118">
        <v>0</v>
      </c>
      <c r="W118">
        <v>4.2</v>
      </c>
      <c r="X118">
        <v>4</v>
      </c>
      <c r="Y118">
        <v>1.8</v>
      </c>
      <c r="Z118">
        <v>4.33</v>
      </c>
      <c r="AA118">
        <v>3.9</v>
      </c>
      <c r="AB118">
        <v>1.78</v>
      </c>
      <c r="AC118">
        <v>4.0999999999999996</v>
      </c>
      <c r="AD118">
        <v>3.7</v>
      </c>
      <c r="AE118">
        <v>1.85</v>
      </c>
      <c r="AF118">
        <v>4.46</v>
      </c>
      <c r="AG118">
        <v>4.0199999999999996</v>
      </c>
      <c r="AH118">
        <v>1.8</v>
      </c>
      <c r="AI118">
        <v>4.33</v>
      </c>
      <c r="AJ118">
        <v>3.9</v>
      </c>
      <c r="AK118">
        <v>1.75</v>
      </c>
      <c r="AL118">
        <v>4.2</v>
      </c>
      <c r="AM118">
        <v>4</v>
      </c>
      <c r="AN118">
        <v>1.8</v>
      </c>
      <c r="AO118">
        <v>36</v>
      </c>
      <c r="AP118">
        <v>4.5999999999999996</v>
      </c>
      <c r="AQ118">
        <v>4.34</v>
      </c>
      <c r="AR118">
        <v>4.1500000000000004</v>
      </c>
      <c r="AS118">
        <v>3.92</v>
      </c>
      <c r="AT118">
        <v>1.85</v>
      </c>
      <c r="AU118">
        <v>1.78</v>
      </c>
      <c r="AV118">
        <v>34</v>
      </c>
      <c r="AW118">
        <v>1.66</v>
      </c>
      <c r="AX118">
        <v>1.6</v>
      </c>
      <c r="AY118">
        <v>2.4500000000000002</v>
      </c>
      <c r="AZ118">
        <v>2.31</v>
      </c>
      <c r="BA118">
        <v>20</v>
      </c>
      <c r="BB118">
        <v>1</v>
      </c>
      <c r="BC118">
        <v>1.7</v>
      </c>
      <c r="BD118">
        <v>1.61</v>
      </c>
      <c r="BE118">
        <v>2.4500000000000002</v>
      </c>
      <c r="BF118">
        <v>2.38</v>
      </c>
      <c r="BG118">
        <v>5</v>
      </c>
      <c r="BH118">
        <v>4.0599999999999996</v>
      </c>
      <c r="BI118">
        <v>1.72</v>
      </c>
    </row>
    <row r="119" spans="1:61" s="6" customFormat="1" x14ac:dyDescent="0.2">
      <c r="A119" t="s">
        <v>552</v>
      </c>
      <c r="B119" s="4">
        <v>43441</v>
      </c>
      <c r="C119" t="s">
        <v>563</v>
      </c>
      <c r="D119" t="s">
        <v>555</v>
      </c>
      <c r="E119">
        <v>3</v>
      </c>
      <c r="F119">
        <v>1</v>
      </c>
      <c r="G119" t="str">
        <f t="shared" si="24"/>
        <v>H</v>
      </c>
      <c r="H119">
        <v>1</v>
      </c>
      <c r="I119">
        <v>1</v>
      </c>
      <c r="J119" t="str">
        <f t="shared" si="25"/>
        <v>D</v>
      </c>
      <c r="K119">
        <v>22</v>
      </c>
      <c r="L119">
        <v>12</v>
      </c>
      <c r="M119">
        <v>9</v>
      </c>
      <c r="N119">
        <v>3</v>
      </c>
      <c r="O119">
        <v>13</v>
      </c>
      <c r="P119">
        <v>18</v>
      </c>
      <c r="Q119">
        <v>6</v>
      </c>
      <c r="R119">
        <v>4</v>
      </c>
      <c r="S119">
        <v>3</v>
      </c>
      <c r="T119">
        <v>4</v>
      </c>
      <c r="U119">
        <v>0</v>
      </c>
      <c r="V119">
        <v>0</v>
      </c>
      <c r="W119">
        <v>1.72</v>
      </c>
      <c r="X119">
        <v>4</v>
      </c>
      <c r="Y119">
        <v>4.5</v>
      </c>
      <c r="Z119">
        <v>1.7</v>
      </c>
      <c r="AA119">
        <v>4</v>
      </c>
      <c r="AB119">
        <v>4.75</v>
      </c>
      <c r="AC119">
        <v>1.75</v>
      </c>
      <c r="AD119">
        <v>3.8</v>
      </c>
      <c r="AE119">
        <v>4.5999999999999996</v>
      </c>
      <c r="AF119">
        <v>1.75</v>
      </c>
      <c r="AG119">
        <v>3.91</v>
      </c>
      <c r="AH119">
        <v>5.01</v>
      </c>
      <c r="AI119">
        <v>1.7</v>
      </c>
      <c r="AJ119">
        <v>3.8</v>
      </c>
      <c r="AK119">
        <v>4.8</v>
      </c>
      <c r="AL119">
        <v>1.75</v>
      </c>
      <c r="AM119">
        <v>4</v>
      </c>
      <c r="AN119">
        <v>4.5999999999999996</v>
      </c>
      <c r="AO119">
        <v>37</v>
      </c>
      <c r="AP119">
        <v>1.78</v>
      </c>
      <c r="AQ119">
        <v>1.73</v>
      </c>
      <c r="AR119">
        <v>4.05</v>
      </c>
      <c r="AS119">
        <v>3.9</v>
      </c>
      <c r="AT119">
        <v>5.0199999999999996</v>
      </c>
      <c r="AU119">
        <v>4.7</v>
      </c>
      <c r="AV119">
        <v>31</v>
      </c>
      <c r="AW119">
        <v>1.55</v>
      </c>
      <c r="AX119">
        <v>1.51</v>
      </c>
      <c r="AY119">
        <v>2.66</v>
      </c>
      <c r="AZ119">
        <v>2.52</v>
      </c>
      <c r="BA119">
        <v>23</v>
      </c>
      <c r="BB119">
        <v>-1</v>
      </c>
      <c r="BC119">
        <v>2.31</v>
      </c>
      <c r="BD119">
        <v>2.2400000000000002</v>
      </c>
      <c r="BE119">
        <v>1.74</v>
      </c>
      <c r="BF119">
        <v>1.68</v>
      </c>
      <c r="BG119">
        <v>1.86</v>
      </c>
      <c r="BH119">
        <v>3.74</v>
      </c>
      <c r="BI119">
        <v>4.49</v>
      </c>
    </row>
    <row r="120" spans="1:61" s="6" customFormat="1" x14ac:dyDescent="0.2">
      <c r="A120" t="s">
        <v>552</v>
      </c>
      <c r="B120" s="4">
        <v>43442</v>
      </c>
      <c r="C120" t="s">
        <v>553</v>
      </c>
      <c r="D120" t="s">
        <v>560</v>
      </c>
      <c r="E120">
        <v>3</v>
      </c>
      <c r="F120">
        <v>0</v>
      </c>
      <c r="G120" t="str">
        <f t="shared" si="24"/>
        <v>H</v>
      </c>
      <c r="H120">
        <v>2</v>
      </c>
      <c r="I120">
        <v>0</v>
      </c>
      <c r="J120" t="str">
        <f t="shared" si="25"/>
        <v>H</v>
      </c>
      <c r="K120">
        <v>20</v>
      </c>
      <c r="L120">
        <v>4</v>
      </c>
      <c r="M120">
        <v>8</v>
      </c>
      <c r="N120">
        <v>1</v>
      </c>
      <c r="O120">
        <v>9</v>
      </c>
      <c r="P120">
        <v>6</v>
      </c>
      <c r="Q120">
        <v>11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1.08</v>
      </c>
      <c r="X120">
        <v>11</v>
      </c>
      <c r="Y120">
        <v>34</v>
      </c>
      <c r="Z120">
        <v>1.0900000000000001</v>
      </c>
      <c r="AA120">
        <v>10.5</v>
      </c>
      <c r="AB120">
        <v>29</v>
      </c>
      <c r="AC120">
        <v>1.1000000000000001</v>
      </c>
      <c r="AD120">
        <v>9.5</v>
      </c>
      <c r="AE120">
        <v>25</v>
      </c>
      <c r="AF120">
        <v>1.0900000000000001</v>
      </c>
      <c r="AG120">
        <v>11.83</v>
      </c>
      <c r="AH120">
        <v>32.32</v>
      </c>
      <c r="AI120">
        <v>1.07</v>
      </c>
      <c r="AJ120">
        <v>10</v>
      </c>
      <c r="AK120">
        <v>34</v>
      </c>
      <c r="AL120">
        <v>1.07</v>
      </c>
      <c r="AM120">
        <v>12</v>
      </c>
      <c r="AN120">
        <v>36</v>
      </c>
      <c r="AO120">
        <v>36</v>
      </c>
      <c r="AP120">
        <v>1.1100000000000001</v>
      </c>
      <c r="AQ120">
        <v>1.0900000000000001</v>
      </c>
      <c r="AR120">
        <v>13</v>
      </c>
      <c r="AS120">
        <v>11.27</v>
      </c>
      <c r="AT120">
        <v>41</v>
      </c>
      <c r="AU120">
        <v>29.87</v>
      </c>
      <c r="AV120">
        <v>31</v>
      </c>
      <c r="AW120">
        <v>1.3</v>
      </c>
      <c r="AX120">
        <v>1.26</v>
      </c>
      <c r="AY120">
        <v>4.0999999999999996</v>
      </c>
      <c r="AZ120">
        <v>3.76</v>
      </c>
      <c r="BA120">
        <v>23</v>
      </c>
      <c r="BB120">
        <v>-3</v>
      </c>
      <c r="BC120">
        <v>2.2000000000000002</v>
      </c>
      <c r="BD120">
        <v>2.13</v>
      </c>
      <c r="BE120">
        <v>1.8</v>
      </c>
      <c r="BF120">
        <v>1.75</v>
      </c>
      <c r="BG120">
        <v>1.0900000000000001</v>
      </c>
      <c r="BH120">
        <v>12.59</v>
      </c>
      <c r="BI120">
        <v>32.840000000000003</v>
      </c>
    </row>
    <row r="121" spans="1:61" s="6" customFormat="1" x14ac:dyDescent="0.2">
      <c r="A121" t="s">
        <v>552</v>
      </c>
      <c r="B121" s="4">
        <v>43442</v>
      </c>
      <c r="C121" t="s">
        <v>557</v>
      </c>
      <c r="D121" t="s">
        <v>568</v>
      </c>
      <c r="E121">
        <v>3</v>
      </c>
      <c r="F121">
        <v>0</v>
      </c>
      <c r="G121" t="str">
        <f t="shared" si="24"/>
        <v>H</v>
      </c>
      <c r="H121">
        <v>2</v>
      </c>
      <c r="I121">
        <v>0</v>
      </c>
      <c r="J121" t="str">
        <f t="shared" si="25"/>
        <v>H</v>
      </c>
      <c r="K121">
        <v>12</v>
      </c>
      <c r="L121">
        <v>15</v>
      </c>
      <c r="M121">
        <v>9</v>
      </c>
      <c r="N121">
        <v>4</v>
      </c>
      <c r="O121">
        <v>9</v>
      </c>
      <c r="P121">
        <v>16</v>
      </c>
      <c r="Q121">
        <v>3</v>
      </c>
      <c r="R121">
        <v>12</v>
      </c>
      <c r="S121">
        <v>1</v>
      </c>
      <c r="T121">
        <v>2</v>
      </c>
      <c r="U121">
        <v>0</v>
      </c>
      <c r="V121">
        <v>0</v>
      </c>
      <c r="W121">
        <v>4</v>
      </c>
      <c r="X121">
        <v>4</v>
      </c>
      <c r="Y121">
        <v>1.83</v>
      </c>
      <c r="Z121">
        <v>4.2</v>
      </c>
      <c r="AA121">
        <v>3.9</v>
      </c>
      <c r="AB121">
        <v>1.8</v>
      </c>
      <c r="AC121">
        <v>4.4000000000000004</v>
      </c>
      <c r="AD121">
        <v>3.5</v>
      </c>
      <c r="AE121">
        <v>1.85</v>
      </c>
      <c r="AF121">
        <v>4.07</v>
      </c>
      <c r="AG121">
        <v>3.89</v>
      </c>
      <c r="AH121">
        <v>1.91</v>
      </c>
      <c r="AI121">
        <v>3.9</v>
      </c>
      <c r="AJ121">
        <v>3.8</v>
      </c>
      <c r="AK121">
        <v>1.85</v>
      </c>
      <c r="AL121">
        <v>4</v>
      </c>
      <c r="AM121">
        <v>4</v>
      </c>
      <c r="AN121">
        <v>1.87</v>
      </c>
      <c r="AO121">
        <v>37</v>
      </c>
      <c r="AP121">
        <v>4.4000000000000004</v>
      </c>
      <c r="AQ121">
        <v>4.04</v>
      </c>
      <c r="AR121">
        <v>4</v>
      </c>
      <c r="AS121">
        <v>3.83</v>
      </c>
      <c r="AT121">
        <v>1.92</v>
      </c>
      <c r="AU121">
        <v>1.87</v>
      </c>
      <c r="AV121">
        <v>35</v>
      </c>
      <c r="AW121">
        <v>1.76</v>
      </c>
      <c r="AX121">
        <v>1.71</v>
      </c>
      <c r="AY121">
        <v>2.2200000000000002</v>
      </c>
      <c r="AZ121">
        <v>2.13</v>
      </c>
      <c r="BA121">
        <v>21</v>
      </c>
      <c r="BB121">
        <v>0.5</v>
      </c>
      <c r="BC121">
        <v>2.0499999999999998</v>
      </c>
      <c r="BD121">
        <v>1.99</v>
      </c>
      <c r="BE121">
        <v>1.92</v>
      </c>
      <c r="BF121">
        <v>1.87</v>
      </c>
      <c r="BG121">
        <v>4.55</v>
      </c>
      <c r="BH121">
        <v>3.99</v>
      </c>
      <c r="BI121">
        <v>1.79</v>
      </c>
    </row>
    <row r="122" spans="1:61" s="6" customFormat="1" x14ac:dyDescent="0.2">
      <c r="A122" t="s">
        <v>552</v>
      </c>
      <c r="B122" s="4">
        <v>43442</v>
      </c>
      <c r="C122" t="s">
        <v>559</v>
      </c>
      <c r="D122" t="s">
        <v>558</v>
      </c>
      <c r="E122">
        <v>1</v>
      </c>
      <c r="F122">
        <v>0</v>
      </c>
      <c r="G122" t="str">
        <f t="shared" si="24"/>
        <v>H</v>
      </c>
      <c r="H122">
        <v>1</v>
      </c>
      <c r="I122">
        <v>0</v>
      </c>
      <c r="J122" t="str">
        <f t="shared" si="25"/>
        <v>H</v>
      </c>
      <c r="K122">
        <v>7</v>
      </c>
      <c r="L122">
        <v>18</v>
      </c>
      <c r="M122">
        <v>4</v>
      </c>
      <c r="N122">
        <v>4</v>
      </c>
      <c r="O122">
        <v>15</v>
      </c>
      <c r="P122">
        <v>14</v>
      </c>
      <c r="Q122">
        <v>5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2.4500000000000002</v>
      </c>
      <c r="X122">
        <v>3.3</v>
      </c>
      <c r="Y122">
        <v>2.9</v>
      </c>
      <c r="Z122">
        <v>2.6</v>
      </c>
      <c r="AA122">
        <v>3.6</v>
      </c>
      <c r="AB122">
        <v>2.6</v>
      </c>
      <c r="AC122">
        <v>2.7</v>
      </c>
      <c r="AD122">
        <v>3.4</v>
      </c>
      <c r="AE122">
        <v>2.6</v>
      </c>
      <c r="AF122">
        <v>2.65</v>
      </c>
      <c r="AG122">
        <v>3.54</v>
      </c>
      <c r="AH122">
        <v>2.74</v>
      </c>
      <c r="AI122">
        <v>2.6</v>
      </c>
      <c r="AJ122">
        <v>3.4</v>
      </c>
      <c r="AK122">
        <v>2.62</v>
      </c>
      <c r="AL122">
        <v>2.5499999999999998</v>
      </c>
      <c r="AM122">
        <v>3.5</v>
      </c>
      <c r="AN122">
        <v>2.7</v>
      </c>
      <c r="AO122">
        <v>37</v>
      </c>
      <c r="AP122">
        <v>2.7</v>
      </c>
      <c r="AQ122">
        <v>2.57</v>
      </c>
      <c r="AR122">
        <v>3.65</v>
      </c>
      <c r="AS122">
        <v>3.49</v>
      </c>
      <c r="AT122">
        <v>2.9</v>
      </c>
      <c r="AU122">
        <v>2.69</v>
      </c>
      <c r="AV122">
        <v>35</v>
      </c>
      <c r="AW122">
        <v>1.7</v>
      </c>
      <c r="AX122">
        <v>1.64</v>
      </c>
      <c r="AY122">
        <v>2.35</v>
      </c>
      <c r="AZ122">
        <v>2.2400000000000002</v>
      </c>
      <c r="BA122">
        <v>20</v>
      </c>
      <c r="BB122">
        <v>0</v>
      </c>
      <c r="BC122">
        <v>1.95</v>
      </c>
      <c r="BD122">
        <v>1.89</v>
      </c>
      <c r="BE122">
        <v>2.04</v>
      </c>
      <c r="BF122">
        <v>1.97</v>
      </c>
      <c r="BG122">
        <v>2.66</v>
      </c>
      <c r="BH122">
        <v>3.63</v>
      </c>
      <c r="BI122">
        <v>2.68</v>
      </c>
    </row>
    <row r="123" spans="1:61" s="6" customFormat="1" x14ac:dyDescent="0.2">
      <c r="A123" t="s">
        <v>552</v>
      </c>
      <c r="B123" s="4">
        <v>43442</v>
      </c>
      <c r="C123" t="s">
        <v>562</v>
      </c>
      <c r="D123" t="s">
        <v>556</v>
      </c>
      <c r="E123">
        <v>1</v>
      </c>
      <c r="F123">
        <v>0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>
        <v>21</v>
      </c>
      <c r="L123">
        <v>13</v>
      </c>
      <c r="M123">
        <v>7</v>
      </c>
      <c r="N123">
        <v>1</v>
      </c>
      <c r="O123">
        <v>11</v>
      </c>
      <c r="P123">
        <v>17</v>
      </c>
      <c r="Q123">
        <v>4</v>
      </c>
      <c r="R123">
        <v>2</v>
      </c>
      <c r="S123">
        <v>1</v>
      </c>
      <c r="T123">
        <v>2</v>
      </c>
      <c r="U123">
        <v>0</v>
      </c>
      <c r="V123">
        <v>0</v>
      </c>
      <c r="W123">
        <v>1.66</v>
      </c>
      <c r="X123">
        <v>4</v>
      </c>
      <c r="Y123">
        <v>5</v>
      </c>
      <c r="Z123">
        <v>1.65</v>
      </c>
      <c r="AA123">
        <v>4.33</v>
      </c>
      <c r="AB123">
        <v>4.75</v>
      </c>
      <c r="AC123">
        <v>1.65</v>
      </c>
      <c r="AD123">
        <v>4.0999999999999996</v>
      </c>
      <c r="AE123">
        <v>5</v>
      </c>
      <c r="AF123">
        <v>1.71</v>
      </c>
      <c r="AG123">
        <v>4.3</v>
      </c>
      <c r="AH123">
        <v>4.72</v>
      </c>
      <c r="AI123">
        <v>1.67</v>
      </c>
      <c r="AJ123">
        <v>4.2</v>
      </c>
      <c r="AK123">
        <v>4.5</v>
      </c>
      <c r="AL123">
        <v>1.7</v>
      </c>
      <c r="AM123">
        <v>4.33</v>
      </c>
      <c r="AN123">
        <v>4.5999999999999996</v>
      </c>
      <c r="AO123">
        <v>37</v>
      </c>
      <c r="AP123">
        <v>1.71</v>
      </c>
      <c r="AQ123">
        <v>1.67</v>
      </c>
      <c r="AR123">
        <v>4.45</v>
      </c>
      <c r="AS123">
        <v>4.22</v>
      </c>
      <c r="AT123">
        <v>5</v>
      </c>
      <c r="AU123">
        <v>4.71</v>
      </c>
      <c r="AV123">
        <v>33</v>
      </c>
      <c r="AW123">
        <v>1.59</v>
      </c>
      <c r="AX123">
        <v>1.52</v>
      </c>
      <c r="AY123">
        <v>2.65</v>
      </c>
      <c r="AZ123">
        <v>2.48</v>
      </c>
      <c r="BA123">
        <v>23</v>
      </c>
      <c r="BB123">
        <v>-1</v>
      </c>
      <c r="BC123">
        <v>2.2000000000000002</v>
      </c>
      <c r="BD123">
        <v>2.13</v>
      </c>
      <c r="BE123">
        <v>1.82</v>
      </c>
      <c r="BF123">
        <v>1.75</v>
      </c>
      <c r="BG123">
        <v>1.76</v>
      </c>
      <c r="BH123">
        <v>4.01</v>
      </c>
      <c r="BI123">
        <v>4.7300000000000004</v>
      </c>
    </row>
    <row r="124" spans="1:61" s="6" customFormat="1" x14ac:dyDescent="0.2">
      <c r="A124" t="s">
        <v>552</v>
      </c>
      <c r="B124" s="4">
        <v>43442</v>
      </c>
      <c r="C124" t="s">
        <v>566</v>
      </c>
      <c r="D124" t="s">
        <v>567</v>
      </c>
      <c r="E124">
        <v>1</v>
      </c>
      <c r="F124">
        <v>2</v>
      </c>
      <c r="G124" t="str">
        <f t="shared" si="24"/>
        <v>A</v>
      </c>
      <c r="H124">
        <v>0</v>
      </c>
      <c r="I124">
        <v>1</v>
      </c>
      <c r="J124" t="str">
        <f t="shared" si="25"/>
        <v>A</v>
      </c>
      <c r="K124">
        <v>6</v>
      </c>
      <c r="L124">
        <v>10</v>
      </c>
      <c r="M124">
        <v>3</v>
      </c>
      <c r="N124">
        <v>3</v>
      </c>
      <c r="O124">
        <v>12</v>
      </c>
      <c r="P124">
        <v>9</v>
      </c>
      <c r="Q124">
        <v>3</v>
      </c>
      <c r="R124">
        <v>1</v>
      </c>
      <c r="S124">
        <v>4</v>
      </c>
      <c r="T124">
        <v>3</v>
      </c>
      <c r="U124">
        <v>0</v>
      </c>
      <c r="V124">
        <v>0</v>
      </c>
      <c r="W124">
        <v>3.3</v>
      </c>
      <c r="X124">
        <v>3.4</v>
      </c>
      <c r="Y124">
        <v>2.2000000000000002</v>
      </c>
      <c r="Z124">
        <v>3.4</v>
      </c>
      <c r="AA124">
        <v>3.4</v>
      </c>
      <c r="AB124">
        <v>2.15</v>
      </c>
      <c r="AC124">
        <v>3.3</v>
      </c>
      <c r="AD124">
        <v>3.4</v>
      </c>
      <c r="AE124">
        <v>2.2000000000000002</v>
      </c>
      <c r="AF124">
        <v>3.42</v>
      </c>
      <c r="AG124">
        <v>3.49</v>
      </c>
      <c r="AH124">
        <v>2.2400000000000002</v>
      </c>
      <c r="AI124">
        <v>3.3</v>
      </c>
      <c r="AJ124">
        <v>3.4</v>
      </c>
      <c r="AK124">
        <v>2.15</v>
      </c>
      <c r="AL124">
        <v>3.3</v>
      </c>
      <c r="AM124">
        <v>3.6</v>
      </c>
      <c r="AN124">
        <v>2.2000000000000002</v>
      </c>
      <c r="AO124">
        <v>37</v>
      </c>
      <c r="AP124">
        <v>3.45</v>
      </c>
      <c r="AQ124">
        <v>3.34</v>
      </c>
      <c r="AR124">
        <v>3.6</v>
      </c>
      <c r="AS124">
        <v>3.48</v>
      </c>
      <c r="AT124">
        <v>2.25</v>
      </c>
      <c r="AU124">
        <v>2.1800000000000002</v>
      </c>
      <c r="AV124">
        <v>35</v>
      </c>
      <c r="AW124">
        <v>1.8</v>
      </c>
      <c r="AX124">
        <v>1.72</v>
      </c>
      <c r="AY124">
        <v>2.2000000000000002</v>
      </c>
      <c r="AZ124">
        <v>2.12</v>
      </c>
      <c r="BA124">
        <v>21</v>
      </c>
      <c r="BB124">
        <v>0.25</v>
      </c>
      <c r="BC124">
        <v>2.02</v>
      </c>
      <c r="BD124">
        <v>1.97</v>
      </c>
      <c r="BE124">
        <v>1.93</v>
      </c>
      <c r="BF124">
        <v>1.89</v>
      </c>
      <c r="BG124">
        <v>3.26</v>
      </c>
      <c r="BH124">
        <v>3.6</v>
      </c>
      <c r="BI124">
        <v>2.27</v>
      </c>
    </row>
    <row r="125" spans="1:61" s="6" customFormat="1" x14ac:dyDescent="0.2">
      <c r="A125" t="s">
        <v>552</v>
      </c>
      <c r="B125" s="4">
        <v>43442</v>
      </c>
      <c r="C125" t="s">
        <v>565</v>
      </c>
      <c r="D125" t="s">
        <v>554</v>
      </c>
      <c r="E125">
        <v>2</v>
      </c>
      <c r="F125">
        <v>2</v>
      </c>
      <c r="G125" t="str">
        <f t="shared" si="24"/>
        <v>D</v>
      </c>
      <c r="H125">
        <v>2</v>
      </c>
      <c r="I125">
        <v>1</v>
      </c>
      <c r="J125" t="str">
        <f t="shared" si="25"/>
        <v>H</v>
      </c>
      <c r="K125">
        <v>10</v>
      </c>
      <c r="L125">
        <v>19</v>
      </c>
      <c r="M125">
        <v>3</v>
      </c>
      <c r="N125">
        <v>6</v>
      </c>
      <c r="O125">
        <v>9</v>
      </c>
      <c r="P125">
        <v>9</v>
      </c>
      <c r="Q125">
        <v>6</v>
      </c>
      <c r="R125">
        <v>4</v>
      </c>
      <c r="S125">
        <v>1</v>
      </c>
      <c r="T125">
        <v>2</v>
      </c>
      <c r="U125">
        <v>0</v>
      </c>
      <c r="V125">
        <v>0</v>
      </c>
      <c r="W125">
        <v>3</v>
      </c>
      <c r="X125">
        <v>3.6</v>
      </c>
      <c r="Y125">
        <v>2.2999999999999998</v>
      </c>
      <c r="Z125">
        <v>3</v>
      </c>
      <c r="AA125">
        <v>3.5</v>
      </c>
      <c r="AB125">
        <v>2.2999999999999998</v>
      </c>
      <c r="AC125">
        <v>2.9</v>
      </c>
      <c r="AD125">
        <v>3.4</v>
      </c>
      <c r="AE125">
        <v>2.4</v>
      </c>
      <c r="AF125">
        <v>3.04</v>
      </c>
      <c r="AG125">
        <v>3.81</v>
      </c>
      <c r="AH125">
        <v>2.31</v>
      </c>
      <c r="AI125">
        <v>2.9</v>
      </c>
      <c r="AJ125">
        <v>3.7</v>
      </c>
      <c r="AK125">
        <v>2.25</v>
      </c>
      <c r="AL125">
        <v>2.9</v>
      </c>
      <c r="AM125">
        <v>3.7</v>
      </c>
      <c r="AN125">
        <v>2.2999999999999998</v>
      </c>
      <c r="AO125">
        <v>36</v>
      </c>
      <c r="AP125">
        <v>3.1</v>
      </c>
      <c r="AQ125">
        <v>2.97</v>
      </c>
      <c r="AR125">
        <v>3.81</v>
      </c>
      <c r="AS125">
        <v>3.66</v>
      </c>
      <c r="AT125">
        <v>2.4</v>
      </c>
      <c r="AU125">
        <v>2.29</v>
      </c>
      <c r="AV125">
        <v>32</v>
      </c>
      <c r="AW125">
        <v>1.56</v>
      </c>
      <c r="AX125">
        <v>1.52</v>
      </c>
      <c r="AY125">
        <v>2.65</v>
      </c>
      <c r="AZ125">
        <v>2.5</v>
      </c>
      <c r="BA125">
        <v>20</v>
      </c>
      <c r="BB125">
        <v>0.25</v>
      </c>
      <c r="BC125">
        <v>1.91</v>
      </c>
      <c r="BD125">
        <v>1.88</v>
      </c>
      <c r="BE125">
        <v>2.0299999999999998</v>
      </c>
      <c r="BF125">
        <v>1.98</v>
      </c>
      <c r="BG125">
        <v>3.09</v>
      </c>
      <c r="BH125">
        <v>3.85</v>
      </c>
      <c r="BI125">
        <v>2.2599999999999998</v>
      </c>
    </row>
    <row r="126" spans="1:61" s="6" customFormat="1" x14ac:dyDescent="0.2">
      <c r="A126" t="s">
        <v>552</v>
      </c>
      <c r="B126" s="4">
        <v>43443</v>
      </c>
      <c r="C126" t="s">
        <v>569</v>
      </c>
      <c r="D126" t="s">
        <v>564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28</v>
      </c>
      <c r="L126">
        <v>11</v>
      </c>
      <c r="M126">
        <v>5</v>
      </c>
      <c r="N126">
        <v>3</v>
      </c>
      <c r="O126">
        <v>12</v>
      </c>
      <c r="P126">
        <v>9</v>
      </c>
      <c r="Q126">
        <v>9</v>
      </c>
      <c r="R126">
        <v>1</v>
      </c>
      <c r="S126">
        <v>4</v>
      </c>
      <c r="T126">
        <v>3</v>
      </c>
      <c r="U126">
        <v>0</v>
      </c>
      <c r="V126">
        <v>1</v>
      </c>
      <c r="W126">
        <v>1.9</v>
      </c>
      <c r="X126">
        <v>3.6</v>
      </c>
      <c r="Y126">
        <v>4</v>
      </c>
      <c r="Z126">
        <v>1.91</v>
      </c>
      <c r="AA126">
        <v>3.6</v>
      </c>
      <c r="AB126">
        <v>4</v>
      </c>
      <c r="AC126">
        <v>2</v>
      </c>
      <c r="AD126">
        <v>3.5</v>
      </c>
      <c r="AE126">
        <v>3.7</v>
      </c>
      <c r="AF126">
        <v>1.99</v>
      </c>
      <c r="AG126">
        <v>3.51</v>
      </c>
      <c r="AH126">
        <v>4.16</v>
      </c>
      <c r="AI126">
        <v>1.91</v>
      </c>
      <c r="AJ126">
        <v>3.5</v>
      </c>
      <c r="AK126">
        <v>4</v>
      </c>
      <c r="AL126">
        <v>1.95</v>
      </c>
      <c r="AM126">
        <v>3.7</v>
      </c>
      <c r="AN126">
        <v>3.8</v>
      </c>
      <c r="AO126">
        <v>37</v>
      </c>
      <c r="AP126">
        <v>2.0099999999999998</v>
      </c>
      <c r="AQ126">
        <v>1.96</v>
      </c>
      <c r="AR126">
        <v>3.7</v>
      </c>
      <c r="AS126">
        <v>3.54</v>
      </c>
      <c r="AT126">
        <v>4.16</v>
      </c>
      <c r="AU126">
        <v>3.93</v>
      </c>
      <c r="AV126">
        <v>35</v>
      </c>
      <c r="AW126">
        <v>1.86</v>
      </c>
      <c r="AX126">
        <v>1.8</v>
      </c>
      <c r="AY126">
        <v>2.1</v>
      </c>
      <c r="AZ126">
        <v>2</v>
      </c>
      <c r="BA126">
        <v>20</v>
      </c>
      <c r="BB126">
        <v>-0.75</v>
      </c>
      <c r="BC126">
        <v>2.31</v>
      </c>
      <c r="BD126">
        <v>2.25</v>
      </c>
      <c r="BE126">
        <v>1.72</v>
      </c>
      <c r="BF126">
        <v>1.68</v>
      </c>
      <c r="BG126">
        <v>1.92</v>
      </c>
      <c r="BH126">
        <v>3.63</v>
      </c>
      <c r="BI126">
        <v>4.3499999999999996</v>
      </c>
    </row>
    <row r="127" spans="1:61" s="6" customFormat="1" x14ac:dyDescent="0.2">
      <c r="A127" t="s">
        <v>552</v>
      </c>
      <c r="B127" s="4">
        <v>43443</v>
      </c>
      <c r="C127" t="s">
        <v>561</v>
      </c>
      <c r="D127" t="s">
        <v>570</v>
      </c>
      <c r="E127">
        <v>3</v>
      </c>
      <c r="F127">
        <v>0</v>
      </c>
      <c r="G127" t="str">
        <f t="shared" si="24"/>
        <v>H</v>
      </c>
      <c r="H127">
        <v>0</v>
      </c>
      <c r="I127">
        <v>0</v>
      </c>
      <c r="J127" t="str">
        <f t="shared" si="25"/>
        <v>D</v>
      </c>
      <c r="K127">
        <v>23</v>
      </c>
      <c r="L127">
        <v>7</v>
      </c>
      <c r="M127">
        <v>7</v>
      </c>
      <c r="N127">
        <v>2</v>
      </c>
      <c r="O127">
        <v>7</v>
      </c>
      <c r="P127">
        <v>12</v>
      </c>
      <c r="Q127">
        <v>7</v>
      </c>
      <c r="R127">
        <v>4</v>
      </c>
      <c r="S127">
        <v>2</v>
      </c>
      <c r="T127">
        <v>4</v>
      </c>
      <c r="U127">
        <v>0</v>
      </c>
      <c r="V127">
        <v>1</v>
      </c>
      <c r="W127">
        <v>1.44</v>
      </c>
      <c r="X127">
        <v>4.33</v>
      </c>
      <c r="Y127">
        <v>7</v>
      </c>
      <c r="Z127">
        <v>1.5</v>
      </c>
      <c r="AA127">
        <v>4.33</v>
      </c>
      <c r="AB127">
        <v>6.5</v>
      </c>
      <c r="AC127">
        <v>1.45</v>
      </c>
      <c r="AD127">
        <v>4.5</v>
      </c>
      <c r="AE127">
        <v>7</v>
      </c>
      <c r="AF127">
        <v>1.51</v>
      </c>
      <c r="AG127">
        <v>4.42</v>
      </c>
      <c r="AH127">
        <v>6.96</v>
      </c>
      <c r="AI127">
        <v>1.47</v>
      </c>
      <c r="AJ127">
        <v>4.33</v>
      </c>
      <c r="AK127">
        <v>6.5</v>
      </c>
      <c r="AL127">
        <v>1.5</v>
      </c>
      <c r="AM127">
        <v>4.5</v>
      </c>
      <c r="AN127">
        <v>6.5</v>
      </c>
      <c r="AO127">
        <v>37</v>
      </c>
      <c r="AP127">
        <v>1.54</v>
      </c>
      <c r="AQ127">
        <v>1.49</v>
      </c>
      <c r="AR127">
        <v>4.7</v>
      </c>
      <c r="AS127">
        <v>4.42</v>
      </c>
      <c r="AT127">
        <v>7.27</v>
      </c>
      <c r="AU127">
        <v>6.65</v>
      </c>
      <c r="AV127">
        <v>33</v>
      </c>
      <c r="AW127">
        <v>1.61</v>
      </c>
      <c r="AX127">
        <v>1.56</v>
      </c>
      <c r="AY127">
        <v>2.5499999999999998</v>
      </c>
      <c r="AZ127">
        <v>2.41</v>
      </c>
      <c r="BA127">
        <v>23</v>
      </c>
      <c r="BB127">
        <v>-1</v>
      </c>
      <c r="BC127">
        <v>1.85</v>
      </c>
      <c r="BD127">
        <v>1.79</v>
      </c>
      <c r="BE127">
        <v>2.12</v>
      </c>
      <c r="BF127">
        <v>2.0699999999999998</v>
      </c>
      <c r="BG127">
        <v>1.6</v>
      </c>
      <c r="BH127">
        <v>4.3899999999999997</v>
      </c>
      <c r="BI127">
        <v>5.62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I144"/>
  <sheetViews>
    <sheetView workbookViewId="0">
      <pane xSplit="4" ySplit="1" topLeftCell="E120" activePane="bottomRight" state="frozen"/>
      <selection pane="topRight" activeCell="E1" sqref="E1"/>
      <selection pane="bottomLeft" activeCell="A2" sqref="A2"/>
      <selection pane="bottomRight" activeCell="A137" sqref="A137:XFD144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3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4" width="5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315</v>
      </c>
      <c r="B2" s="4">
        <v>43315</v>
      </c>
      <c r="C2" t="s">
        <v>316</v>
      </c>
      <c r="D2" t="s">
        <v>317</v>
      </c>
      <c r="E2">
        <v>0</v>
      </c>
      <c r="F2">
        <v>3</v>
      </c>
      <c r="G2" t="str">
        <f t="shared" ref="G2:G10" si="0">IF(OR(E2="",F2=""),"",IF(E2&gt;F2,"H",IF(E2=F2,"D","A")))</f>
        <v>A</v>
      </c>
      <c r="H2">
        <v>0</v>
      </c>
      <c r="I2">
        <v>0</v>
      </c>
      <c r="J2" t="str">
        <f t="shared" ref="J2:J10" si="1">IF(OR(H2="",I2=""),"",IF(H2&gt;I2,"H",IF(H2=I2,"D","A")))</f>
        <v>D</v>
      </c>
      <c r="K2">
        <v>14</v>
      </c>
      <c r="L2">
        <v>16</v>
      </c>
      <c r="M2">
        <v>3</v>
      </c>
      <c r="N2">
        <v>8</v>
      </c>
      <c r="O2">
        <v>11</v>
      </c>
      <c r="P2">
        <v>11</v>
      </c>
      <c r="Q2">
        <v>4</v>
      </c>
      <c r="R2">
        <v>10</v>
      </c>
      <c r="S2">
        <v>1</v>
      </c>
      <c r="T2">
        <v>3</v>
      </c>
      <c r="U2">
        <v>0</v>
      </c>
      <c r="V2">
        <v>0</v>
      </c>
      <c r="W2">
        <v>1.7</v>
      </c>
      <c r="X2">
        <v>3.6</v>
      </c>
      <c r="Y2">
        <v>5</v>
      </c>
      <c r="Z2">
        <v>1.67</v>
      </c>
      <c r="AA2">
        <v>3.7</v>
      </c>
      <c r="AB2">
        <v>5.25</v>
      </c>
      <c r="AC2">
        <v>1.75</v>
      </c>
      <c r="AD2">
        <v>3.5</v>
      </c>
      <c r="AE2">
        <v>4.5</v>
      </c>
      <c r="AF2">
        <v>1.78</v>
      </c>
      <c r="AG2">
        <v>3.59</v>
      </c>
      <c r="AH2">
        <v>5.2</v>
      </c>
      <c r="AI2">
        <v>1.75</v>
      </c>
      <c r="AJ2">
        <v>3.7</v>
      </c>
      <c r="AK2">
        <v>4.33</v>
      </c>
      <c r="AL2">
        <v>1.75</v>
      </c>
      <c r="AM2">
        <v>3.75</v>
      </c>
      <c r="AN2">
        <v>4.5999999999999996</v>
      </c>
      <c r="AO2">
        <v>40</v>
      </c>
      <c r="AP2">
        <v>1.8</v>
      </c>
      <c r="AQ2">
        <v>1.73</v>
      </c>
      <c r="AR2">
        <v>3.9</v>
      </c>
      <c r="AS2">
        <v>3.59</v>
      </c>
      <c r="AT2">
        <v>5.3</v>
      </c>
      <c r="AU2">
        <v>4.75</v>
      </c>
      <c r="AV2">
        <v>37</v>
      </c>
      <c r="AW2">
        <v>1.95</v>
      </c>
      <c r="AX2">
        <v>1.87</v>
      </c>
      <c r="AY2">
        <v>2.06</v>
      </c>
      <c r="AZ2">
        <v>1.91</v>
      </c>
      <c r="BA2">
        <v>17</v>
      </c>
      <c r="BB2">
        <v>-1</v>
      </c>
      <c r="BC2">
        <v>2.44</v>
      </c>
      <c r="BD2">
        <v>2.35</v>
      </c>
      <c r="BE2">
        <v>1.67</v>
      </c>
      <c r="BF2">
        <v>1.6</v>
      </c>
      <c r="BG2">
        <v>1.85</v>
      </c>
      <c r="BH2">
        <v>3.62</v>
      </c>
      <c r="BI2">
        <v>4.62</v>
      </c>
    </row>
    <row r="3" spans="1:61" s="6" customFormat="1" x14ac:dyDescent="0.2">
      <c r="A3" t="s">
        <v>315</v>
      </c>
      <c r="B3" s="4">
        <v>43316</v>
      </c>
      <c r="C3" t="s">
        <v>318</v>
      </c>
      <c r="D3" t="s">
        <v>319</v>
      </c>
      <c r="E3">
        <v>0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14</v>
      </c>
      <c r="L3">
        <v>15</v>
      </c>
      <c r="M3">
        <v>2</v>
      </c>
      <c r="N3">
        <v>5</v>
      </c>
      <c r="O3">
        <v>17</v>
      </c>
      <c r="P3">
        <v>19</v>
      </c>
      <c r="Q3">
        <v>6</v>
      </c>
      <c r="R3">
        <v>1</v>
      </c>
      <c r="S3">
        <v>3</v>
      </c>
      <c r="T3">
        <v>2</v>
      </c>
      <c r="U3">
        <v>0</v>
      </c>
      <c r="V3">
        <v>1</v>
      </c>
      <c r="W3">
        <v>2.8</v>
      </c>
      <c r="X3">
        <v>3.1</v>
      </c>
      <c r="Y3">
        <v>2.6</v>
      </c>
      <c r="Z3">
        <v>2.85</v>
      </c>
      <c r="AA3">
        <v>3.2</v>
      </c>
      <c r="AB3">
        <v>2.5</v>
      </c>
      <c r="AC3">
        <v>2.65</v>
      </c>
      <c r="AD3">
        <v>3.3</v>
      </c>
      <c r="AE3">
        <v>2.5</v>
      </c>
      <c r="AF3">
        <v>2.91</v>
      </c>
      <c r="AG3">
        <v>3.18</v>
      </c>
      <c r="AH3">
        <v>2.62</v>
      </c>
      <c r="AI3">
        <v>2.8</v>
      </c>
      <c r="AJ3">
        <v>3.2</v>
      </c>
      <c r="AK3">
        <v>2.5</v>
      </c>
      <c r="AL3">
        <v>2.8</v>
      </c>
      <c r="AM3">
        <v>3.25</v>
      </c>
      <c r="AN3">
        <v>2.6</v>
      </c>
      <c r="AO3">
        <v>37</v>
      </c>
      <c r="AP3">
        <v>3</v>
      </c>
      <c r="AQ3">
        <v>2.78</v>
      </c>
      <c r="AR3">
        <v>3.3</v>
      </c>
      <c r="AS3">
        <v>3.16</v>
      </c>
      <c r="AT3">
        <v>2.65</v>
      </c>
      <c r="AU3">
        <v>2.5299999999999998</v>
      </c>
      <c r="AV3">
        <v>33</v>
      </c>
      <c r="AW3">
        <v>2.0699999999999998</v>
      </c>
      <c r="AX3">
        <v>1.99</v>
      </c>
      <c r="AY3">
        <v>1.92</v>
      </c>
      <c r="AZ3">
        <v>1.8</v>
      </c>
      <c r="BA3">
        <v>17</v>
      </c>
      <c r="BB3">
        <v>0</v>
      </c>
      <c r="BC3">
        <v>2.06</v>
      </c>
      <c r="BD3">
        <v>2</v>
      </c>
      <c r="BE3">
        <v>1.89</v>
      </c>
      <c r="BF3">
        <v>1.83</v>
      </c>
      <c r="BG3">
        <v>3.13</v>
      </c>
      <c r="BH3">
        <v>3.38</v>
      </c>
      <c r="BI3">
        <v>2.39</v>
      </c>
    </row>
    <row r="4" spans="1:61" s="6" customFormat="1" x14ac:dyDescent="0.2">
      <c r="A4" t="s">
        <v>315</v>
      </c>
      <c r="B4" s="4">
        <v>43316</v>
      </c>
      <c r="C4" t="s">
        <v>320</v>
      </c>
      <c r="D4" t="s">
        <v>321</v>
      </c>
      <c r="E4">
        <v>3</v>
      </c>
      <c r="F4">
        <v>1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16</v>
      </c>
      <c r="L4">
        <v>10</v>
      </c>
      <c r="M4">
        <v>5</v>
      </c>
      <c r="N4">
        <v>5</v>
      </c>
      <c r="O4">
        <v>19</v>
      </c>
      <c r="P4">
        <v>11</v>
      </c>
      <c r="Q4">
        <v>6</v>
      </c>
      <c r="R4">
        <v>8</v>
      </c>
      <c r="S4">
        <v>1</v>
      </c>
      <c r="T4">
        <v>1</v>
      </c>
      <c r="U4">
        <v>0</v>
      </c>
      <c r="V4">
        <v>0</v>
      </c>
      <c r="W4">
        <v>2.25</v>
      </c>
      <c r="X4">
        <v>3.2</v>
      </c>
      <c r="Y4">
        <v>3.3</v>
      </c>
      <c r="Z4">
        <v>2.2999999999999998</v>
      </c>
      <c r="AA4">
        <v>3.1</v>
      </c>
      <c r="AB4">
        <v>3.3</v>
      </c>
      <c r="AC4">
        <v>2.2999999999999998</v>
      </c>
      <c r="AD4">
        <v>3.3</v>
      </c>
      <c r="AE4">
        <v>2.9</v>
      </c>
      <c r="AF4">
        <v>2.4</v>
      </c>
      <c r="AG4">
        <v>3.01</v>
      </c>
      <c r="AH4">
        <v>3.43</v>
      </c>
      <c r="AI4">
        <v>2.4</v>
      </c>
      <c r="AJ4">
        <v>3</v>
      </c>
      <c r="AK4">
        <v>3.1</v>
      </c>
      <c r="AL4">
        <v>2.38</v>
      </c>
      <c r="AM4">
        <v>3.2</v>
      </c>
      <c r="AN4">
        <v>3.13</v>
      </c>
      <c r="AO4">
        <v>39</v>
      </c>
      <c r="AP4">
        <v>2.4500000000000002</v>
      </c>
      <c r="AQ4">
        <v>2.3199999999999998</v>
      </c>
      <c r="AR4">
        <v>3.3</v>
      </c>
      <c r="AS4">
        <v>3.04</v>
      </c>
      <c r="AT4">
        <v>3.49</v>
      </c>
      <c r="AU4">
        <v>3.23</v>
      </c>
      <c r="AV4">
        <v>32</v>
      </c>
      <c r="AW4">
        <v>2.38</v>
      </c>
      <c r="AX4">
        <v>2.2799999999999998</v>
      </c>
      <c r="AY4">
        <v>1.66</v>
      </c>
      <c r="AZ4">
        <v>1.59</v>
      </c>
      <c r="BA4">
        <v>17</v>
      </c>
      <c r="BB4">
        <v>0</v>
      </c>
      <c r="BC4">
        <v>1.69</v>
      </c>
      <c r="BD4">
        <v>1.65</v>
      </c>
      <c r="BE4">
        <v>2.34</v>
      </c>
      <c r="BF4">
        <v>2.25</v>
      </c>
      <c r="BG4">
        <v>3.04</v>
      </c>
      <c r="BH4">
        <v>3.07</v>
      </c>
      <c r="BI4">
        <v>2.64</v>
      </c>
    </row>
    <row r="5" spans="1:61" s="6" customFormat="1" x14ac:dyDescent="0.2">
      <c r="A5" t="s">
        <v>315</v>
      </c>
      <c r="B5" s="4">
        <v>43316</v>
      </c>
      <c r="C5" t="s">
        <v>322</v>
      </c>
      <c r="D5" t="s">
        <v>323</v>
      </c>
      <c r="E5">
        <v>2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13</v>
      </c>
      <c r="L5">
        <v>13</v>
      </c>
      <c r="M5">
        <v>9</v>
      </c>
      <c r="N5">
        <v>3</v>
      </c>
      <c r="O5">
        <v>23</v>
      </c>
      <c r="P5">
        <v>20</v>
      </c>
      <c r="Q5">
        <v>5</v>
      </c>
      <c r="R5">
        <v>9</v>
      </c>
      <c r="S5">
        <v>1</v>
      </c>
      <c r="T5">
        <v>3</v>
      </c>
      <c r="U5">
        <v>0</v>
      </c>
      <c r="V5">
        <v>0</v>
      </c>
      <c r="W5">
        <v>3.2</v>
      </c>
      <c r="X5">
        <v>3.2</v>
      </c>
      <c r="Y5">
        <v>2.2999999999999998</v>
      </c>
      <c r="Z5">
        <v>2.95</v>
      </c>
      <c r="AA5">
        <v>3.3</v>
      </c>
      <c r="AB5">
        <v>2.4</v>
      </c>
      <c r="AC5">
        <v>2.75</v>
      </c>
      <c r="AD5">
        <v>3.3</v>
      </c>
      <c r="AE5">
        <v>2.4</v>
      </c>
      <c r="AF5">
        <v>3.2</v>
      </c>
      <c r="AG5">
        <v>3.27</v>
      </c>
      <c r="AH5">
        <v>2.37</v>
      </c>
      <c r="AI5">
        <v>2.9</v>
      </c>
      <c r="AJ5">
        <v>3.3</v>
      </c>
      <c r="AK5">
        <v>2.38</v>
      </c>
      <c r="AL5">
        <v>3</v>
      </c>
      <c r="AM5">
        <v>3.4</v>
      </c>
      <c r="AN5">
        <v>2.38</v>
      </c>
      <c r="AO5">
        <v>39</v>
      </c>
      <c r="AP5">
        <v>3.21</v>
      </c>
      <c r="AQ5">
        <v>3.04</v>
      </c>
      <c r="AR5">
        <v>3.4</v>
      </c>
      <c r="AS5">
        <v>3.25</v>
      </c>
      <c r="AT5">
        <v>2.42</v>
      </c>
      <c r="AU5">
        <v>2.2999999999999998</v>
      </c>
      <c r="AV5">
        <v>36</v>
      </c>
      <c r="AW5">
        <v>1.99</v>
      </c>
      <c r="AX5">
        <v>1.9</v>
      </c>
      <c r="AY5">
        <v>1.95</v>
      </c>
      <c r="AZ5">
        <v>1.87</v>
      </c>
      <c r="BA5">
        <v>18</v>
      </c>
      <c r="BB5">
        <v>0</v>
      </c>
      <c r="BC5">
        <v>2.35</v>
      </c>
      <c r="BD5">
        <v>2.2200000000000002</v>
      </c>
      <c r="BE5">
        <v>1.73</v>
      </c>
      <c r="BF5">
        <v>1.66</v>
      </c>
      <c r="BG5">
        <v>2.96</v>
      </c>
      <c r="BH5">
        <v>3.47</v>
      </c>
      <c r="BI5">
        <v>2.46</v>
      </c>
    </row>
    <row r="6" spans="1:61" s="6" customFormat="1" x14ac:dyDescent="0.2">
      <c r="A6" t="s">
        <v>315</v>
      </c>
      <c r="B6" s="4">
        <v>43317</v>
      </c>
      <c r="C6" t="s">
        <v>324</v>
      </c>
      <c r="D6" t="s">
        <v>325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7</v>
      </c>
      <c r="L6">
        <v>7</v>
      </c>
      <c r="M6">
        <v>2</v>
      </c>
      <c r="N6">
        <v>1</v>
      </c>
      <c r="O6">
        <v>14</v>
      </c>
      <c r="P6">
        <v>21</v>
      </c>
      <c r="Q6">
        <v>8</v>
      </c>
      <c r="R6">
        <v>3</v>
      </c>
      <c r="S6">
        <v>3</v>
      </c>
      <c r="T6">
        <v>4</v>
      </c>
      <c r="U6">
        <v>0</v>
      </c>
      <c r="V6">
        <v>0</v>
      </c>
      <c r="W6">
        <v>2.4500000000000002</v>
      </c>
      <c r="X6">
        <v>3.25</v>
      </c>
      <c r="Y6">
        <v>2.87</v>
      </c>
      <c r="Z6">
        <v>2.4</v>
      </c>
      <c r="AA6">
        <v>3.25</v>
      </c>
      <c r="AB6">
        <v>2.95</v>
      </c>
      <c r="AC6">
        <v>2.4</v>
      </c>
      <c r="AD6">
        <v>3.2</v>
      </c>
      <c r="AE6">
        <v>2.85</v>
      </c>
      <c r="AF6">
        <v>2.65</v>
      </c>
      <c r="AG6">
        <v>3.11</v>
      </c>
      <c r="AH6">
        <v>2.93</v>
      </c>
      <c r="AI6">
        <v>2.5</v>
      </c>
      <c r="AJ6">
        <v>3.2</v>
      </c>
      <c r="AK6">
        <v>2.8</v>
      </c>
      <c r="AL6">
        <v>2.5499999999999998</v>
      </c>
      <c r="AM6">
        <v>3.3</v>
      </c>
      <c r="AN6">
        <v>2.8</v>
      </c>
      <c r="AO6">
        <v>39</v>
      </c>
      <c r="AP6">
        <v>2.65</v>
      </c>
      <c r="AQ6">
        <v>2.5</v>
      </c>
      <c r="AR6">
        <v>3.3</v>
      </c>
      <c r="AS6">
        <v>3.15</v>
      </c>
      <c r="AT6">
        <v>3.05</v>
      </c>
      <c r="AU6">
        <v>2.8</v>
      </c>
      <c r="AV6">
        <v>36</v>
      </c>
      <c r="AW6">
        <v>2.1800000000000002</v>
      </c>
      <c r="AX6">
        <v>2</v>
      </c>
      <c r="AY6">
        <v>1.85</v>
      </c>
      <c r="AZ6">
        <v>1.78</v>
      </c>
      <c r="BA6">
        <v>18</v>
      </c>
      <c r="BB6">
        <v>0</v>
      </c>
      <c r="BC6">
        <v>1.87</v>
      </c>
      <c r="BD6">
        <v>1.82</v>
      </c>
      <c r="BE6">
        <v>2.0499999999999998</v>
      </c>
      <c r="BF6">
        <v>2</v>
      </c>
      <c r="BG6">
        <v>2.82</v>
      </c>
      <c r="BH6">
        <v>3.26</v>
      </c>
      <c r="BI6">
        <v>2.69</v>
      </c>
    </row>
    <row r="7" spans="1:61" s="6" customFormat="1" x14ac:dyDescent="0.2">
      <c r="A7" t="s">
        <v>315</v>
      </c>
      <c r="B7" s="4">
        <v>43317</v>
      </c>
      <c r="C7" t="s">
        <v>326</v>
      </c>
      <c r="D7" t="s">
        <v>327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14</v>
      </c>
      <c r="L7">
        <v>16</v>
      </c>
      <c r="M7">
        <v>5</v>
      </c>
      <c r="N7">
        <v>8</v>
      </c>
      <c r="O7">
        <v>8</v>
      </c>
      <c r="P7">
        <v>11</v>
      </c>
      <c r="Q7">
        <v>7</v>
      </c>
      <c r="R7">
        <v>2</v>
      </c>
      <c r="S7">
        <v>1</v>
      </c>
      <c r="T7">
        <v>1</v>
      </c>
      <c r="U7">
        <v>0</v>
      </c>
      <c r="V7">
        <v>0</v>
      </c>
      <c r="W7">
        <v>2.4</v>
      </c>
      <c r="X7">
        <v>3.2</v>
      </c>
      <c r="Y7">
        <v>3</v>
      </c>
      <c r="Z7">
        <v>2.4</v>
      </c>
      <c r="AA7">
        <v>3.25</v>
      </c>
      <c r="AB7">
        <v>2.95</v>
      </c>
      <c r="AC7">
        <v>2.4</v>
      </c>
      <c r="AD7">
        <v>3.2</v>
      </c>
      <c r="AE7">
        <v>2.85</v>
      </c>
      <c r="AF7">
        <v>2.61</v>
      </c>
      <c r="AG7">
        <v>3.19</v>
      </c>
      <c r="AH7">
        <v>2.92</v>
      </c>
      <c r="AI7">
        <v>2.5</v>
      </c>
      <c r="AJ7">
        <v>3.25</v>
      </c>
      <c r="AK7">
        <v>2.75</v>
      </c>
      <c r="AL7">
        <v>2.5</v>
      </c>
      <c r="AM7">
        <v>3.3</v>
      </c>
      <c r="AN7">
        <v>2.88</v>
      </c>
      <c r="AO7">
        <v>38</v>
      </c>
      <c r="AP7">
        <v>2.66</v>
      </c>
      <c r="AQ7">
        <v>2.4700000000000002</v>
      </c>
      <c r="AR7">
        <v>3.32</v>
      </c>
      <c r="AS7">
        <v>3.18</v>
      </c>
      <c r="AT7">
        <v>3</v>
      </c>
      <c r="AU7">
        <v>2.81</v>
      </c>
      <c r="AV7">
        <v>34</v>
      </c>
      <c r="AW7">
        <v>2.0099999999999998</v>
      </c>
      <c r="AX7">
        <v>1.93</v>
      </c>
      <c r="AY7">
        <v>1.9</v>
      </c>
      <c r="AZ7">
        <v>1.84</v>
      </c>
      <c r="BA7">
        <v>18</v>
      </c>
      <c r="BB7">
        <v>0</v>
      </c>
      <c r="BC7">
        <v>1.86</v>
      </c>
      <c r="BD7">
        <v>1.79</v>
      </c>
      <c r="BE7">
        <v>2.1</v>
      </c>
      <c r="BF7">
        <v>2.0299999999999998</v>
      </c>
      <c r="BG7">
        <v>2.68</v>
      </c>
      <c r="BH7">
        <v>3.36</v>
      </c>
      <c r="BI7">
        <v>2.76</v>
      </c>
    </row>
    <row r="8" spans="1:61" s="6" customFormat="1" x14ac:dyDescent="0.2">
      <c r="A8" t="s">
        <v>315</v>
      </c>
      <c r="B8" s="4">
        <v>43317</v>
      </c>
      <c r="C8" t="s">
        <v>328</v>
      </c>
      <c r="D8" t="s">
        <v>329</v>
      </c>
      <c r="E8">
        <v>1</v>
      </c>
      <c r="F8">
        <v>2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6</v>
      </c>
      <c r="L8">
        <v>5</v>
      </c>
      <c r="M8">
        <v>2</v>
      </c>
      <c r="N8">
        <v>4</v>
      </c>
      <c r="O8">
        <v>8</v>
      </c>
      <c r="P8">
        <v>11</v>
      </c>
      <c r="Q8">
        <v>3</v>
      </c>
      <c r="R8">
        <v>4</v>
      </c>
      <c r="S8">
        <v>0</v>
      </c>
      <c r="T8">
        <v>1</v>
      </c>
      <c r="U8">
        <v>0</v>
      </c>
      <c r="V8">
        <v>0</v>
      </c>
      <c r="W8">
        <v>2.2000000000000002</v>
      </c>
      <c r="X8">
        <v>3.25</v>
      </c>
      <c r="Y8">
        <v>3.3</v>
      </c>
      <c r="Z8">
        <v>2.2000000000000002</v>
      </c>
      <c r="AA8">
        <v>3.1</v>
      </c>
      <c r="AB8">
        <v>3.5</v>
      </c>
      <c r="AC8">
        <v>2.2000000000000002</v>
      </c>
      <c r="AD8">
        <v>3.3</v>
      </c>
      <c r="AE8">
        <v>3.1</v>
      </c>
      <c r="AF8">
        <v>2.36</v>
      </c>
      <c r="AG8">
        <v>3.13</v>
      </c>
      <c r="AH8">
        <v>3.37</v>
      </c>
      <c r="AI8">
        <v>2.2999999999999998</v>
      </c>
      <c r="AJ8">
        <v>3.2</v>
      </c>
      <c r="AK8">
        <v>3.1</v>
      </c>
      <c r="AL8">
        <v>2.2999999999999998</v>
      </c>
      <c r="AM8">
        <v>3.3</v>
      </c>
      <c r="AN8">
        <v>3.2</v>
      </c>
      <c r="AO8">
        <v>37</v>
      </c>
      <c r="AP8">
        <v>2.37</v>
      </c>
      <c r="AQ8">
        <v>2.2599999999999998</v>
      </c>
      <c r="AR8">
        <v>3.3</v>
      </c>
      <c r="AS8">
        <v>3.16</v>
      </c>
      <c r="AT8">
        <v>3.5</v>
      </c>
      <c r="AU8">
        <v>3.2</v>
      </c>
      <c r="AV8">
        <v>32</v>
      </c>
      <c r="AW8">
        <v>2.17</v>
      </c>
      <c r="AX8">
        <v>2.0699999999999998</v>
      </c>
      <c r="AY8">
        <v>1.83</v>
      </c>
      <c r="AZ8">
        <v>1.73</v>
      </c>
      <c r="BA8">
        <v>15</v>
      </c>
      <c r="BB8">
        <v>0</v>
      </c>
      <c r="BC8">
        <v>1.68</v>
      </c>
      <c r="BD8">
        <v>1.63</v>
      </c>
      <c r="BE8">
        <v>2.36</v>
      </c>
      <c r="BF8">
        <v>2.2799999999999998</v>
      </c>
      <c r="BG8">
        <v>2.4300000000000002</v>
      </c>
      <c r="BH8">
        <v>3.16</v>
      </c>
      <c r="BI8">
        <v>3.27</v>
      </c>
    </row>
    <row r="9" spans="1:61" s="6" customFormat="1" x14ac:dyDescent="0.2">
      <c r="A9" t="s">
        <v>315</v>
      </c>
      <c r="B9" s="4">
        <v>43317</v>
      </c>
      <c r="C9" t="s">
        <v>330</v>
      </c>
      <c r="D9" t="s">
        <v>331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17</v>
      </c>
      <c r="L9">
        <v>6</v>
      </c>
      <c r="M9">
        <v>3</v>
      </c>
      <c r="N9">
        <v>1</v>
      </c>
      <c r="O9">
        <v>20</v>
      </c>
      <c r="P9">
        <v>18</v>
      </c>
      <c r="Q9">
        <v>5</v>
      </c>
      <c r="R9">
        <v>2</v>
      </c>
      <c r="S9">
        <v>2</v>
      </c>
      <c r="T9">
        <v>3</v>
      </c>
      <c r="U9">
        <v>0</v>
      </c>
      <c r="V9">
        <v>0</v>
      </c>
      <c r="W9">
        <v>1.8</v>
      </c>
      <c r="X9">
        <v>3.5</v>
      </c>
      <c r="Y9">
        <v>4.5</v>
      </c>
      <c r="Z9">
        <v>1.83</v>
      </c>
      <c r="AA9">
        <v>3.5</v>
      </c>
      <c r="AB9">
        <v>4.4000000000000004</v>
      </c>
      <c r="AC9">
        <v>1.8</v>
      </c>
      <c r="AD9">
        <v>3.5</v>
      </c>
      <c r="AE9">
        <v>4.2</v>
      </c>
      <c r="AF9">
        <v>1.85</v>
      </c>
      <c r="AG9">
        <v>3.43</v>
      </c>
      <c r="AH9">
        <v>4.8</v>
      </c>
      <c r="AI9">
        <v>1.73</v>
      </c>
      <c r="AJ9">
        <v>3.5</v>
      </c>
      <c r="AK9">
        <v>4.2</v>
      </c>
      <c r="AL9">
        <v>1.83</v>
      </c>
      <c r="AM9">
        <v>3.6</v>
      </c>
      <c r="AN9">
        <v>4.33</v>
      </c>
      <c r="AO9">
        <v>39</v>
      </c>
      <c r="AP9">
        <v>1.89</v>
      </c>
      <c r="AQ9">
        <v>1.82</v>
      </c>
      <c r="AR9">
        <v>3.6</v>
      </c>
      <c r="AS9">
        <v>3.41</v>
      </c>
      <c r="AT9">
        <v>4.9000000000000004</v>
      </c>
      <c r="AU9">
        <v>4.3499999999999996</v>
      </c>
      <c r="AV9">
        <v>36</v>
      </c>
      <c r="AW9">
        <v>2.1</v>
      </c>
      <c r="AX9">
        <v>2.0099999999999998</v>
      </c>
      <c r="AY9">
        <v>1.86</v>
      </c>
      <c r="AZ9">
        <v>1.77</v>
      </c>
      <c r="BA9">
        <v>16</v>
      </c>
      <c r="BB9">
        <v>-0.75</v>
      </c>
      <c r="BC9">
        <v>2.17</v>
      </c>
      <c r="BD9">
        <v>2.1</v>
      </c>
      <c r="BE9">
        <v>1.81</v>
      </c>
      <c r="BF9">
        <v>1.74</v>
      </c>
      <c r="BG9">
        <v>1.98</v>
      </c>
      <c r="BH9">
        <v>3.54</v>
      </c>
      <c r="BI9">
        <v>4.08</v>
      </c>
    </row>
    <row r="10" spans="1:61" s="6" customFormat="1" x14ac:dyDescent="0.2">
      <c r="A10" t="s">
        <v>315</v>
      </c>
      <c r="B10" s="4">
        <v>43318</v>
      </c>
      <c r="C10" t="s">
        <v>332</v>
      </c>
      <c r="D10" t="s">
        <v>333</v>
      </c>
      <c r="E10">
        <v>1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20</v>
      </c>
      <c r="L10">
        <v>12</v>
      </c>
      <c r="M10">
        <v>3</v>
      </c>
      <c r="N10">
        <v>3</v>
      </c>
      <c r="O10">
        <v>11</v>
      </c>
      <c r="P10">
        <v>15</v>
      </c>
      <c r="Q10">
        <v>3</v>
      </c>
      <c r="R10">
        <v>3</v>
      </c>
      <c r="S10">
        <v>0</v>
      </c>
      <c r="T10">
        <v>3</v>
      </c>
      <c r="U10">
        <v>0</v>
      </c>
      <c r="V10">
        <v>0</v>
      </c>
      <c r="W10">
        <v>2.25</v>
      </c>
      <c r="X10">
        <v>3.25</v>
      </c>
      <c r="Y10">
        <v>3.2</v>
      </c>
      <c r="Z10">
        <v>2.25</v>
      </c>
      <c r="AA10">
        <v>3.3</v>
      </c>
      <c r="AB10">
        <v>3.25</v>
      </c>
      <c r="AC10">
        <v>2.2000000000000002</v>
      </c>
      <c r="AD10">
        <v>3.2</v>
      </c>
      <c r="AE10">
        <v>3.2</v>
      </c>
      <c r="AF10">
        <v>2.2799999999999998</v>
      </c>
      <c r="AG10">
        <v>3.2</v>
      </c>
      <c r="AH10">
        <v>3.47</v>
      </c>
      <c r="AI10">
        <v>2.25</v>
      </c>
      <c r="AJ10">
        <v>3.3</v>
      </c>
      <c r="AK10">
        <v>3.1</v>
      </c>
      <c r="AL10">
        <v>2.25</v>
      </c>
      <c r="AM10">
        <v>3.3</v>
      </c>
      <c r="AN10">
        <v>3.3</v>
      </c>
      <c r="AO10">
        <v>37</v>
      </c>
      <c r="AP10">
        <v>2.35</v>
      </c>
      <c r="AQ10">
        <v>2.23</v>
      </c>
      <c r="AR10">
        <v>3.33</v>
      </c>
      <c r="AS10">
        <v>3.22</v>
      </c>
      <c r="AT10">
        <v>3.47</v>
      </c>
      <c r="AU10">
        <v>3.18</v>
      </c>
      <c r="AV10">
        <v>35</v>
      </c>
      <c r="AW10">
        <v>2.04</v>
      </c>
      <c r="AX10">
        <v>1.98</v>
      </c>
      <c r="AY10">
        <v>1.89</v>
      </c>
      <c r="AZ10">
        <v>1.8</v>
      </c>
      <c r="BA10">
        <v>15</v>
      </c>
      <c r="BB10">
        <v>0</v>
      </c>
      <c r="BC10">
        <v>1.67</v>
      </c>
      <c r="BD10">
        <v>1.59</v>
      </c>
      <c r="BE10">
        <v>2.42</v>
      </c>
      <c r="BF10">
        <v>2.3199999999999998</v>
      </c>
      <c r="BG10" s="6">
        <v>2.3199999999999998</v>
      </c>
      <c r="BH10" s="6">
        <v>3.46</v>
      </c>
      <c r="BI10" s="6">
        <v>3.19</v>
      </c>
    </row>
    <row r="11" spans="1:61" s="6" customFormat="1" x14ac:dyDescent="0.2">
      <c r="A11" t="s">
        <v>315</v>
      </c>
      <c r="B11" s="4">
        <v>43322</v>
      </c>
      <c r="C11" t="s">
        <v>323</v>
      </c>
      <c r="D11" t="s">
        <v>320</v>
      </c>
      <c r="E11">
        <v>1</v>
      </c>
      <c r="F11">
        <v>1</v>
      </c>
      <c r="G11" t="str">
        <f t="shared" ref="G11:G19" si="2">IF(OR(E11="",F11=""),"",IF(E11&gt;F11,"H",IF(E11=F11,"D","A")))</f>
        <v>D</v>
      </c>
      <c r="H11">
        <v>0</v>
      </c>
      <c r="I11">
        <v>0</v>
      </c>
      <c r="J11" t="str">
        <f t="shared" ref="J11:J19" si="3">IF(OR(H11="",I11=""),"",IF(H11&gt;I11,"H",IF(H11=I11,"D","A")))</f>
        <v>D</v>
      </c>
      <c r="K11">
        <v>28</v>
      </c>
      <c r="L11">
        <v>12</v>
      </c>
      <c r="M11">
        <v>5</v>
      </c>
      <c r="N11">
        <v>7</v>
      </c>
      <c r="O11">
        <v>13</v>
      </c>
      <c r="P11">
        <v>14</v>
      </c>
      <c r="Q11">
        <v>18</v>
      </c>
      <c r="R11">
        <v>6</v>
      </c>
      <c r="S11">
        <v>1</v>
      </c>
      <c r="T11">
        <v>3</v>
      </c>
      <c r="U11">
        <v>0</v>
      </c>
      <c r="V11">
        <v>0</v>
      </c>
      <c r="W11">
        <v>1.61</v>
      </c>
      <c r="X11">
        <v>4</v>
      </c>
      <c r="Y11">
        <v>5</v>
      </c>
      <c r="Z11">
        <v>1.62</v>
      </c>
      <c r="AA11">
        <v>3.8</v>
      </c>
      <c r="AB11">
        <v>5.5</v>
      </c>
      <c r="AC11">
        <v>1.67</v>
      </c>
      <c r="AD11">
        <v>3.55</v>
      </c>
      <c r="AE11">
        <v>5</v>
      </c>
      <c r="AF11">
        <v>1.65</v>
      </c>
      <c r="AG11">
        <v>3.85</v>
      </c>
      <c r="AH11">
        <v>6</v>
      </c>
      <c r="AI11">
        <v>1.65</v>
      </c>
      <c r="AJ11">
        <v>3.9</v>
      </c>
      <c r="AK11">
        <v>4.8</v>
      </c>
      <c r="AL11">
        <v>1.65</v>
      </c>
      <c r="AM11">
        <v>4</v>
      </c>
      <c r="AN11">
        <v>5.2</v>
      </c>
      <c r="AO11">
        <v>38</v>
      </c>
      <c r="AP11">
        <v>1.68</v>
      </c>
      <c r="AQ11">
        <v>1.63</v>
      </c>
      <c r="AR11">
        <v>4.0999999999999996</v>
      </c>
      <c r="AS11">
        <v>3.84</v>
      </c>
      <c r="AT11">
        <v>6</v>
      </c>
      <c r="AU11">
        <v>5.18</v>
      </c>
      <c r="AV11">
        <v>35</v>
      </c>
      <c r="AW11">
        <v>1.87</v>
      </c>
      <c r="AX11">
        <v>1.81</v>
      </c>
      <c r="AY11">
        <v>2.09</v>
      </c>
      <c r="AZ11">
        <v>1.99</v>
      </c>
      <c r="BA11">
        <v>15</v>
      </c>
      <c r="BB11">
        <v>-1</v>
      </c>
      <c r="BC11">
        <v>2.2000000000000002</v>
      </c>
      <c r="BD11">
        <v>2.11</v>
      </c>
      <c r="BE11">
        <v>1.77</v>
      </c>
      <c r="BF11">
        <v>1.72</v>
      </c>
      <c r="BG11">
        <v>1.63</v>
      </c>
      <c r="BH11">
        <v>4.07</v>
      </c>
      <c r="BI11">
        <v>5.7</v>
      </c>
    </row>
    <row r="12" spans="1:61" s="6" customFormat="1" x14ac:dyDescent="0.2">
      <c r="A12" t="s">
        <v>315</v>
      </c>
      <c r="B12" s="4">
        <v>43322</v>
      </c>
      <c r="C12" t="s">
        <v>325</v>
      </c>
      <c r="D12" t="s">
        <v>322</v>
      </c>
      <c r="E12">
        <v>2</v>
      </c>
      <c r="F12">
        <v>0</v>
      </c>
      <c r="G12" t="str">
        <f t="shared" si="2"/>
        <v>H</v>
      </c>
      <c r="H12">
        <v>1</v>
      </c>
      <c r="I12">
        <v>0</v>
      </c>
      <c r="J12" t="str">
        <f t="shared" si="3"/>
        <v>H</v>
      </c>
      <c r="K12">
        <v>14</v>
      </c>
      <c r="L12">
        <v>13</v>
      </c>
      <c r="M12">
        <v>5</v>
      </c>
      <c r="N12">
        <v>3</v>
      </c>
      <c r="O12">
        <v>16</v>
      </c>
      <c r="P12">
        <v>16</v>
      </c>
      <c r="Q12">
        <v>12</v>
      </c>
      <c r="R12">
        <v>12</v>
      </c>
      <c r="S12">
        <v>1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2.0499999999999998</v>
      </c>
      <c r="AA12">
        <v>3.5</v>
      </c>
      <c r="AB12">
        <v>3.5</v>
      </c>
      <c r="AC12">
        <v>2</v>
      </c>
      <c r="AD12">
        <v>3.3</v>
      </c>
      <c r="AE12">
        <v>3.6</v>
      </c>
      <c r="AF12">
        <v>2.0299999999999998</v>
      </c>
      <c r="AG12">
        <v>3.58</v>
      </c>
      <c r="AH12">
        <v>3.82</v>
      </c>
      <c r="AI12">
        <v>2.0499999999999998</v>
      </c>
      <c r="AJ12">
        <v>3.6</v>
      </c>
      <c r="AK12">
        <v>3.3</v>
      </c>
      <c r="AL12">
        <v>2</v>
      </c>
      <c r="AM12">
        <v>3.8</v>
      </c>
      <c r="AN12">
        <v>3.5</v>
      </c>
      <c r="AO12">
        <v>39</v>
      </c>
      <c r="AP12">
        <v>2.1</v>
      </c>
      <c r="AQ12">
        <v>2.0099999999999998</v>
      </c>
      <c r="AR12">
        <v>3.8</v>
      </c>
      <c r="AS12">
        <v>3.55</v>
      </c>
      <c r="AT12">
        <v>3.82</v>
      </c>
      <c r="AU12">
        <v>3.47</v>
      </c>
      <c r="AV12">
        <v>35</v>
      </c>
      <c r="AW12">
        <v>1.75</v>
      </c>
      <c r="AX12">
        <v>1.67</v>
      </c>
      <c r="AY12">
        <v>2.29</v>
      </c>
      <c r="AZ12">
        <v>2.1800000000000002</v>
      </c>
      <c r="BA12">
        <v>16</v>
      </c>
      <c r="BB12">
        <v>-0.5</v>
      </c>
      <c r="BC12">
        <v>2.04</v>
      </c>
      <c r="BD12">
        <v>1.99</v>
      </c>
      <c r="BE12">
        <v>1.89</v>
      </c>
      <c r="BF12">
        <v>1.84</v>
      </c>
      <c r="BG12">
        <v>1.98</v>
      </c>
      <c r="BH12">
        <v>3.95</v>
      </c>
      <c r="BI12">
        <v>3.65</v>
      </c>
    </row>
    <row r="13" spans="1:61" s="6" customFormat="1" x14ac:dyDescent="0.2">
      <c r="A13" t="s">
        <v>315</v>
      </c>
      <c r="B13" s="4">
        <v>43322</v>
      </c>
      <c r="C13" t="s">
        <v>329</v>
      </c>
      <c r="D13" t="s">
        <v>324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16</v>
      </c>
      <c r="L13">
        <v>18</v>
      </c>
      <c r="M13">
        <v>3</v>
      </c>
      <c r="N13">
        <v>3</v>
      </c>
      <c r="O13">
        <v>13</v>
      </c>
      <c r="P13">
        <v>13</v>
      </c>
      <c r="Q13">
        <v>2</v>
      </c>
      <c r="R13">
        <v>1</v>
      </c>
      <c r="S13">
        <v>3</v>
      </c>
      <c r="T13">
        <v>3</v>
      </c>
      <c r="U13">
        <v>0</v>
      </c>
      <c r="V13">
        <v>0</v>
      </c>
      <c r="W13">
        <v>2.2000000000000002</v>
      </c>
      <c r="X13">
        <v>3.25</v>
      </c>
      <c r="Y13">
        <v>3.3</v>
      </c>
      <c r="Z13">
        <v>2.25</v>
      </c>
      <c r="AA13">
        <v>3.2</v>
      </c>
      <c r="AB13">
        <v>3.3</v>
      </c>
      <c r="AC13">
        <v>2.15</v>
      </c>
      <c r="AD13">
        <v>3.3</v>
      </c>
      <c r="AE13">
        <v>3.2</v>
      </c>
      <c r="AF13">
        <v>2.37</v>
      </c>
      <c r="AG13">
        <v>3.08</v>
      </c>
      <c r="AH13">
        <v>3.5</v>
      </c>
      <c r="AI13">
        <v>2.2999999999999998</v>
      </c>
      <c r="AJ13">
        <v>3.1</v>
      </c>
      <c r="AK13">
        <v>3.2</v>
      </c>
      <c r="AL13">
        <v>2.25</v>
      </c>
      <c r="AM13">
        <v>3.2</v>
      </c>
      <c r="AN13">
        <v>3.4</v>
      </c>
      <c r="AO13">
        <v>38</v>
      </c>
      <c r="AP13">
        <v>2.37</v>
      </c>
      <c r="AQ13">
        <v>2.2400000000000002</v>
      </c>
      <c r="AR13">
        <v>3.3</v>
      </c>
      <c r="AS13">
        <v>3.12</v>
      </c>
      <c r="AT13">
        <v>3.55</v>
      </c>
      <c r="AU13">
        <v>3.33</v>
      </c>
      <c r="AV13">
        <v>36</v>
      </c>
      <c r="AW13">
        <v>2.31</v>
      </c>
      <c r="AX13">
        <v>2.17</v>
      </c>
      <c r="AY13">
        <v>1.72</v>
      </c>
      <c r="AZ13">
        <v>1.67</v>
      </c>
      <c r="BA13">
        <v>17</v>
      </c>
      <c r="BB13">
        <v>-0.25</v>
      </c>
      <c r="BC13">
        <v>2</v>
      </c>
      <c r="BD13">
        <v>1.92</v>
      </c>
      <c r="BE13">
        <v>1.96</v>
      </c>
      <c r="BF13">
        <v>1.9</v>
      </c>
      <c r="BG13">
        <v>2.19</v>
      </c>
      <c r="BH13">
        <v>3.18</v>
      </c>
      <c r="BI13">
        <v>3.82</v>
      </c>
    </row>
    <row r="14" spans="1:61" s="6" customFormat="1" x14ac:dyDescent="0.2">
      <c r="A14" t="s">
        <v>315</v>
      </c>
      <c r="B14" s="4">
        <v>43323</v>
      </c>
      <c r="C14" t="s">
        <v>327</v>
      </c>
      <c r="D14" t="s">
        <v>332</v>
      </c>
      <c r="E14">
        <v>2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16</v>
      </c>
      <c r="L14">
        <v>12</v>
      </c>
      <c r="M14">
        <v>5</v>
      </c>
      <c r="N14">
        <v>4</v>
      </c>
      <c r="O14">
        <v>17</v>
      </c>
      <c r="P14">
        <v>18</v>
      </c>
      <c r="Q14">
        <v>4</v>
      </c>
      <c r="R14">
        <v>2</v>
      </c>
      <c r="S14">
        <v>1</v>
      </c>
      <c r="T14">
        <v>3</v>
      </c>
      <c r="U14">
        <v>0</v>
      </c>
      <c r="V14">
        <v>0</v>
      </c>
      <c r="W14">
        <v>2.2000000000000002</v>
      </c>
      <c r="X14">
        <v>3.4</v>
      </c>
      <c r="Y14">
        <v>3.2</v>
      </c>
      <c r="Z14">
        <v>2.25</v>
      </c>
      <c r="AA14">
        <v>3.4</v>
      </c>
      <c r="AB14">
        <v>3.1</v>
      </c>
      <c r="AC14">
        <v>2.2000000000000002</v>
      </c>
      <c r="AD14">
        <v>3.2</v>
      </c>
      <c r="AE14">
        <v>3.2</v>
      </c>
      <c r="AF14">
        <v>2.2799999999999998</v>
      </c>
      <c r="AG14">
        <v>3.23</v>
      </c>
      <c r="AH14">
        <v>3.42</v>
      </c>
      <c r="AI14">
        <v>2.25</v>
      </c>
      <c r="AJ14">
        <v>3.3</v>
      </c>
      <c r="AK14">
        <v>3.1</v>
      </c>
      <c r="AL14">
        <v>2.2000000000000002</v>
      </c>
      <c r="AM14">
        <v>3.4</v>
      </c>
      <c r="AN14">
        <v>3.25</v>
      </c>
      <c r="AO14">
        <v>38</v>
      </c>
      <c r="AP14">
        <v>2.33</v>
      </c>
      <c r="AQ14">
        <v>2.2200000000000002</v>
      </c>
      <c r="AR14">
        <v>3.4</v>
      </c>
      <c r="AS14">
        <v>3.27</v>
      </c>
      <c r="AT14">
        <v>3.42</v>
      </c>
      <c r="AU14">
        <v>3.19</v>
      </c>
      <c r="AV14">
        <v>35</v>
      </c>
      <c r="AW14">
        <v>1.97</v>
      </c>
      <c r="AX14">
        <v>1.87</v>
      </c>
      <c r="AY14">
        <v>1.97</v>
      </c>
      <c r="AZ14">
        <v>1.91</v>
      </c>
      <c r="BA14">
        <v>19</v>
      </c>
      <c r="BB14">
        <v>-0.25</v>
      </c>
      <c r="BC14">
        <v>1.96</v>
      </c>
      <c r="BD14">
        <v>1.91</v>
      </c>
      <c r="BE14">
        <v>1.98</v>
      </c>
      <c r="BF14">
        <v>1.92</v>
      </c>
      <c r="BG14">
        <v>2.35</v>
      </c>
      <c r="BH14">
        <v>3.47</v>
      </c>
      <c r="BI14">
        <v>3.14</v>
      </c>
    </row>
    <row r="15" spans="1:61" s="6" customFormat="1" x14ac:dyDescent="0.2">
      <c r="A15" t="s">
        <v>315</v>
      </c>
      <c r="B15" s="4">
        <v>43323</v>
      </c>
      <c r="C15" t="s">
        <v>333</v>
      </c>
      <c r="D15" t="s">
        <v>318</v>
      </c>
      <c r="E15">
        <v>0</v>
      </c>
      <c r="F15">
        <v>2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28</v>
      </c>
      <c r="L15">
        <v>5</v>
      </c>
      <c r="M15">
        <v>7</v>
      </c>
      <c r="N15">
        <v>2</v>
      </c>
      <c r="O15">
        <v>12</v>
      </c>
      <c r="P15">
        <v>12</v>
      </c>
      <c r="Q15">
        <v>7</v>
      </c>
      <c r="R15">
        <v>3</v>
      </c>
      <c r="S15">
        <v>3</v>
      </c>
      <c r="T15">
        <v>1</v>
      </c>
      <c r="U15">
        <v>0</v>
      </c>
      <c r="V15">
        <v>1</v>
      </c>
      <c r="W15">
        <v>2.4500000000000002</v>
      </c>
      <c r="X15">
        <v>3.25</v>
      </c>
      <c r="Y15">
        <v>2.87</v>
      </c>
      <c r="Z15">
        <v>2.5</v>
      </c>
      <c r="AA15">
        <v>3.25</v>
      </c>
      <c r="AB15">
        <v>2.8</v>
      </c>
      <c r="AC15">
        <v>2.5</v>
      </c>
      <c r="AD15">
        <v>3.2</v>
      </c>
      <c r="AE15">
        <v>2.75</v>
      </c>
      <c r="AF15">
        <v>2.62</v>
      </c>
      <c r="AG15">
        <v>3.24</v>
      </c>
      <c r="AH15">
        <v>2.92</v>
      </c>
      <c r="AI15">
        <v>2.4500000000000002</v>
      </c>
      <c r="AJ15">
        <v>3.4</v>
      </c>
      <c r="AK15">
        <v>2.7</v>
      </c>
      <c r="AL15">
        <v>2.5499999999999998</v>
      </c>
      <c r="AM15">
        <v>3.4</v>
      </c>
      <c r="AN15">
        <v>2.75</v>
      </c>
      <c r="AO15">
        <v>38</v>
      </c>
      <c r="AP15">
        <v>2.68</v>
      </c>
      <c r="AQ15">
        <v>2.5099999999999998</v>
      </c>
      <c r="AR15">
        <v>3.45</v>
      </c>
      <c r="AS15">
        <v>3.23</v>
      </c>
      <c r="AT15">
        <v>2.92</v>
      </c>
      <c r="AU15">
        <v>2.77</v>
      </c>
      <c r="AV15">
        <v>36</v>
      </c>
      <c r="AW15">
        <v>1.99</v>
      </c>
      <c r="AX15">
        <v>1.91</v>
      </c>
      <c r="AY15">
        <v>1.95</v>
      </c>
      <c r="AZ15">
        <v>1.87</v>
      </c>
      <c r="BA15">
        <v>19</v>
      </c>
      <c r="BB15">
        <v>0</v>
      </c>
      <c r="BC15">
        <v>1.88</v>
      </c>
      <c r="BD15">
        <v>1.83</v>
      </c>
      <c r="BE15">
        <v>2.06</v>
      </c>
      <c r="BF15">
        <v>2</v>
      </c>
      <c r="BG15">
        <v>2.76</v>
      </c>
      <c r="BH15">
        <v>3.25</v>
      </c>
      <c r="BI15">
        <v>2.76</v>
      </c>
    </row>
    <row r="16" spans="1:61" s="6" customFormat="1" x14ac:dyDescent="0.2">
      <c r="A16" t="s">
        <v>315</v>
      </c>
      <c r="B16" s="4">
        <v>43324</v>
      </c>
      <c r="C16" t="s">
        <v>331</v>
      </c>
      <c r="D16" t="s">
        <v>328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12</v>
      </c>
      <c r="L16">
        <v>9</v>
      </c>
      <c r="M16">
        <v>3</v>
      </c>
      <c r="N16">
        <v>0</v>
      </c>
      <c r="O16">
        <v>15</v>
      </c>
      <c r="P16">
        <v>10</v>
      </c>
      <c r="Q16">
        <v>7</v>
      </c>
      <c r="R16">
        <v>4</v>
      </c>
      <c r="S16">
        <v>1</v>
      </c>
      <c r="T16">
        <v>0</v>
      </c>
      <c r="U16">
        <v>0</v>
      </c>
      <c r="V16">
        <v>0</v>
      </c>
      <c r="W16">
        <v>2.37</v>
      </c>
      <c r="X16">
        <v>3.25</v>
      </c>
      <c r="Y16">
        <v>3</v>
      </c>
      <c r="Z16">
        <v>2.35</v>
      </c>
      <c r="AA16">
        <v>3.2</v>
      </c>
      <c r="AB16">
        <v>3.1</v>
      </c>
      <c r="AC16">
        <v>2.2000000000000002</v>
      </c>
      <c r="AD16">
        <v>3.2</v>
      </c>
      <c r="AE16">
        <v>3.2</v>
      </c>
      <c r="AF16">
        <v>2.58</v>
      </c>
      <c r="AG16">
        <v>3.14</v>
      </c>
      <c r="AH16">
        <v>3</v>
      </c>
      <c r="AI16">
        <v>2.4</v>
      </c>
      <c r="AJ16">
        <v>3.1</v>
      </c>
      <c r="AK16">
        <v>3</v>
      </c>
      <c r="AL16">
        <v>2.5</v>
      </c>
      <c r="AM16">
        <v>3.2</v>
      </c>
      <c r="AN16">
        <v>3</v>
      </c>
      <c r="AO16">
        <v>35</v>
      </c>
      <c r="AP16">
        <v>2.63</v>
      </c>
      <c r="AQ16">
        <v>2.44</v>
      </c>
      <c r="AR16">
        <v>3.25</v>
      </c>
      <c r="AS16">
        <v>3.08</v>
      </c>
      <c r="AT16">
        <v>3.2</v>
      </c>
      <c r="AU16">
        <v>2.96</v>
      </c>
      <c r="AV16">
        <v>30</v>
      </c>
      <c r="AW16">
        <v>2.31</v>
      </c>
      <c r="AX16">
        <v>2.2599999999999998</v>
      </c>
      <c r="AY16">
        <v>1.67</v>
      </c>
      <c r="AZ16">
        <v>1.61</v>
      </c>
      <c r="BA16">
        <v>18</v>
      </c>
      <c r="BB16">
        <v>-0.25</v>
      </c>
      <c r="BC16">
        <v>2.19</v>
      </c>
      <c r="BD16">
        <v>2.09</v>
      </c>
      <c r="BE16">
        <v>1.81</v>
      </c>
      <c r="BF16">
        <v>1.75</v>
      </c>
      <c r="BG16">
        <v>2.4700000000000002</v>
      </c>
      <c r="BH16">
        <v>3.17</v>
      </c>
      <c r="BI16">
        <v>3.25</v>
      </c>
    </row>
    <row r="17" spans="1:61" s="6" customFormat="1" x14ac:dyDescent="0.2">
      <c r="A17" t="s">
        <v>315</v>
      </c>
      <c r="B17" s="4">
        <v>43324</v>
      </c>
      <c r="C17" t="s">
        <v>317</v>
      </c>
      <c r="D17" t="s">
        <v>326</v>
      </c>
      <c r="E17">
        <v>1</v>
      </c>
      <c r="F17">
        <v>1</v>
      </c>
      <c r="G17" t="str">
        <f t="shared" si="2"/>
        <v>D</v>
      </c>
      <c r="H17">
        <v>1</v>
      </c>
      <c r="I17">
        <v>1</v>
      </c>
      <c r="J17" t="str">
        <f t="shared" si="3"/>
        <v>D</v>
      </c>
      <c r="K17">
        <v>7</v>
      </c>
      <c r="L17">
        <v>16</v>
      </c>
      <c r="M17">
        <v>4</v>
      </c>
      <c r="N17">
        <v>4</v>
      </c>
      <c r="O17">
        <v>11</v>
      </c>
      <c r="P17">
        <v>15</v>
      </c>
      <c r="Q17">
        <v>4</v>
      </c>
      <c r="R17">
        <v>8</v>
      </c>
      <c r="S17">
        <v>3</v>
      </c>
      <c r="T17">
        <v>2</v>
      </c>
      <c r="U17">
        <v>1</v>
      </c>
      <c r="V17">
        <v>0</v>
      </c>
      <c r="W17">
        <v>1.6</v>
      </c>
      <c r="X17">
        <v>3.75</v>
      </c>
      <c r="Y17">
        <v>5.75</v>
      </c>
      <c r="Z17">
        <v>1.62</v>
      </c>
      <c r="AA17">
        <v>4.0999999999999996</v>
      </c>
      <c r="AB17">
        <v>5</v>
      </c>
      <c r="AC17">
        <v>1.6</v>
      </c>
      <c r="AD17">
        <v>3.7</v>
      </c>
      <c r="AE17">
        <v>5.4</v>
      </c>
      <c r="AF17">
        <v>1.68</v>
      </c>
      <c r="AG17">
        <v>3.75</v>
      </c>
      <c r="AH17">
        <v>5.55</v>
      </c>
      <c r="AI17">
        <v>1.67</v>
      </c>
      <c r="AJ17">
        <v>3.8</v>
      </c>
      <c r="AK17">
        <v>4.8</v>
      </c>
      <c r="AL17">
        <v>1.67</v>
      </c>
      <c r="AM17">
        <v>3.8</v>
      </c>
      <c r="AN17">
        <v>5.25</v>
      </c>
      <c r="AO17">
        <v>36</v>
      </c>
      <c r="AP17">
        <v>1.71</v>
      </c>
      <c r="AQ17">
        <v>1.64</v>
      </c>
      <c r="AR17">
        <v>4.0999999999999996</v>
      </c>
      <c r="AS17">
        <v>3.76</v>
      </c>
      <c r="AT17">
        <v>5.75</v>
      </c>
      <c r="AU17">
        <v>5.0599999999999996</v>
      </c>
      <c r="AV17">
        <v>34</v>
      </c>
      <c r="AW17">
        <v>1.84</v>
      </c>
      <c r="AX17">
        <v>1.78</v>
      </c>
      <c r="AY17">
        <v>2.08</v>
      </c>
      <c r="AZ17">
        <v>2.0099999999999998</v>
      </c>
      <c r="BA17">
        <v>19</v>
      </c>
      <c r="BB17">
        <v>-1</v>
      </c>
      <c r="BC17">
        <v>2.2999999999999998</v>
      </c>
      <c r="BD17">
        <v>2.16</v>
      </c>
      <c r="BE17">
        <v>1.77</v>
      </c>
      <c r="BF17">
        <v>1.7</v>
      </c>
      <c r="BG17">
        <v>1.81</v>
      </c>
      <c r="BH17">
        <v>3.81</v>
      </c>
      <c r="BI17">
        <v>4.6900000000000004</v>
      </c>
    </row>
    <row r="18" spans="1:61" s="6" customFormat="1" x14ac:dyDescent="0.2">
      <c r="A18" t="s">
        <v>315</v>
      </c>
      <c r="B18" s="4">
        <v>43324</v>
      </c>
      <c r="C18" t="s">
        <v>321</v>
      </c>
      <c r="D18" t="s">
        <v>316</v>
      </c>
      <c r="E18">
        <v>0</v>
      </c>
      <c r="F18">
        <v>3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>
        <v>11</v>
      </c>
      <c r="L18">
        <v>7</v>
      </c>
      <c r="M18">
        <v>2</v>
      </c>
      <c r="N18">
        <v>4</v>
      </c>
      <c r="O18">
        <v>11</v>
      </c>
      <c r="P18">
        <v>16</v>
      </c>
      <c r="Q18">
        <v>5</v>
      </c>
      <c r="R18">
        <v>2</v>
      </c>
      <c r="S18">
        <v>2</v>
      </c>
      <c r="T18">
        <v>1</v>
      </c>
      <c r="U18">
        <v>0</v>
      </c>
      <c r="V18">
        <v>0</v>
      </c>
      <c r="W18">
        <v>3.3</v>
      </c>
      <c r="X18">
        <v>3.3</v>
      </c>
      <c r="Y18">
        <v>2.2000000000000002</v>
      </c>
      <c r="Z18">
        <v>3.5</v>
      </c>
      <c r="AA18">
        <v>3.25</v>
      </c>
      <c r="AB18">
        <v>2.15</v>
      </c>
      <c r="AC18">
        <v>2.9</v>
      </c>
      <c r="AD18">
        <v>3.3</v>
      </c>
      <c r="AE18">
        <v>2.2999999999999998</v>
      </c>
      <c r="AF18">
        <v>3.37</v>
      </c>
      <c r="AG18">
        <v>3.33</v>
      </c>
      <c r="AH18">
        <v>2.2599999999999998</v>
      </c>
      <c r="AI18">
        <v>3.1</v>
      </c>
      <c r="AJ18">
        <v>3.3</v>
      </c>
      <c r="AK18">
        <v>2.25</v>
      </c>
      <c r="AL18">
        <v>3.2</v>
      </c>
      <c r="AM18">
        <v>3.3</v>
      </c>
      <c r="AN18">
        <v>2.2999999999999998</v>
      </c>
      <c r="AO18">
        <v>37</v>
      </c>
      <c r="AP18">
        <v>3.5</v>
      </c>
      <c r="AQ18">
        <v>3.25</v>
      </c>
      <c r="AR18">
        <v>3.4</v>
      </c>
      <c r="AS18">
        <v>3.21</v>
      </c>
      <c r="AT18">
        <v>2.31</v>
      </c>
      <c r="AU18">
        <v>2.2200000000000002</v>
      </c>
      <c r="AV18">
        <v>34</v>
      </c>
      <c r="AW18">
        <v>2.21</v>
      </c>
      <c r="AX18">
        <v>2.1</v>
      </c>
      <c r="AY18">
        <v>1.8</v>
      </c>
      <c r="AZ18">
        <v>1.71</v>
      </c>
      <c r="BA18">
        <v>18</v>
      </c>
      <c r="BB18">
        <v>0.25</v>
      </c>
      <c r="BC18">
        <v>1.99</v>
      </c>
      <c r="BD18">
        <v>1.9</v>
      </c>
      <c r="BE18">
        <v>2</v>
      </c>
      <c r="BF18">
        <v>1.92</v>
      </c>
      <c r="BG18">
        <v>2.96</v>
      </c>
      <c r="BH18">
        <v>3.35</v>
      </c>
      <c r="BI18">
        <v>2.54</v>
      </c>
    </row>
    <row r="19" spans="1:61" s="6" customFormat="1" x14ac:dyDescent="0.2">
      <c r="A19" t="s">
        <v>315</v>
      </c>
      <c r="B19" s="4">
        <v>43325</v>
      </c>
      <c r="C19" t="s">
        <v>319</v>
      </c>
      <c r="D19" t="s">
        <v>330</v>
      </c>
      <c r="E19">
        <v>1</v>
      </c>
      <c r="F19">
        <v>1</v>
      </c>
      <c r="G19" t="str">
        <f t="shared" si="2"/>
        <v>D</v>
      </c>
      <c r="H19">
        <v>1</v>
      </c>
      <c r="I19">
        <v>0</v>
      </c>
      <c r="J19" t="str">
        <f t="shared" si="3"/>
        <v>H</v>
      </c>
      <c r="K19">
        <v>18</v>
      </c>
      <c r="L19">
        <v>10</v>
      </c>
      <c r="M19">
        <v>5</v>
      </c>
      <c r="N19">
        <v>4</v>
      </c>
      <c r="O19">
        <v>14</v>
      </c>
      <c r="P19">
        <v>17</v>
      </c>
      <c r="Q19">
        <v>9</v>
      </c>
      <c r="R19">
        <v>3</v>
      </c>
      <c r="S19">
        <v>2</v>
      </c>
      <c r="T19">
        <v>1</v>
      </c>
      <c r="U19">
        <v>0</v>
      </c>
      <c r="V19">
        <v>0</v>
      </c>
      <c r="W19">
        <v>1.6</v>
      </c>
      <c r="X19">
        <v>3.8</v>
      </c>
      <c r="Y19">
        <v>5.75</v>
      </c>
      <c r="Z19">
        <v>1.67</v>
      </c>
      <c r="AA19">
        <v>3.8</v>
      </c>
      <c r="AB19">
        <v>5</v>
      </c>
      <c r="AC19">
        <v>1.7</v>
      </c>
      <c r="AD19">
        <v>3.6</v>
      </c>
      <c r="AE19">
        <v>4.7</v>
      </c>
      <c r="AF19">
        <v>1.66</v>
      </c>
      <c r="AG19">
        <v>3.79</v>
      </c>
      <c r="AH19">
        <v>5.77</v>
      </c>
      <c r="AI19">
        <v>1.65</v>
      </c>
      <c r="AJ19">
        <v>3.8</v>
      </c>
      <c r="AK19">
        <v>5</v>
      </c>
      <c r="AL19">
        <v>1.67</v>
      </c>
      <c r="AM19">
        <v>3.8</v>
      </c>
      <c r="AN19">
        <v>5.4</v>
      </c>
      <c r="AO19">
        <v>37</v>
      </c>
      <c r="AP19">
        <v>1.7</v>
      </c>
      <c r="AQ19">
        <v>1.65</v>
      </c>
      <c r="AR19">
        <v>3.92</v>
      </c>
      <c r="AS19">
        <v>3.71</v>
      </c>
      <c r="AT19">
        <v>5.77</v>
      </c>
      <c r="AU19">
        <v>5.0999999999999996</v>
      </c>
      <c r="AV19">
        <v>34</v>
      </c>
      <c r="AW19">
        <v>1.91</v>
      </c>
      <c r="AX19">
        <v>1.85</v>
      </c>
      <c r="AY19">
        <v>1.99</v>
      </c>
      <c r="AZ19">
        <v>1.92</v>
      </c>
      <c r="BA19">
        <v>19</v>
      </c>
      <c r="BB19">
        <v>-1</v>
      </c>
      <c r="BC19">
        <v>2.25</v>
      </c>
      <c r="BD19">
        <v>2.16</v>
      </c>
      <c r="BE19">
        <v>1.75</v>
      </c>
      <c r="BF19">
        <v>1.69</v>
      </c>
      <c r="BG19" s="6">
        <v>1.63</v>
      </c>
      <c r="BH19" s="6">
        <v>4.0599999999999996</v>
      </c>
      <c r="BI19" s="6">
        <v>5.77</v>
      </c>
    </row>
    <row r="20" spans="1:61" s="6" customFormat="1" x14ac:dyDescent="0.2">
      <c r="A20" t="s">
        <v>315</v>
      </c>
      <c r="B20" s="4">
        <v>43336</v>
      </c>
      <c r="C20" t="s">
        <v>318</v>
      </c>
      <c r="D20" t="s">
        <v>321</v>
      </c>
      <c r="E20">
        <v>1</v>
      </c>
      <c r="F20">
        <v>0</v>
      </c>
      <c r="G20" t="str">
        <f t="shared" ref="G20:G27" si="4">IF(OR(E20="",F20=""),"",IF(E20&gt;F20,"H",IF(E20=F20,"D","A")))</f>
        <v>H</v>
      </c>
      <c r="H20">
        <v>0</v>
      </c>
      <c r="I20">
        <v>0</v>
      </c>
      <c r="J20" t="str">
        <f t="shared" ref="J20:J27" si="5">IF(OR(H20="",I20=""),"",IF(H20&gt;I20,"H",IF(H20=I20,"D","A")))</f>
        <v>D</v>
      </c>
      <c r="K20">
        <v>16</v>
      </c>
      <c r="L20">
        <v>9</v>
      </c>
      <c r="M20">
        <v>7</v>
      </c>
      <c r="N20">
        <v>1</v>
      </c>
      <c r="O20">
        <v>6</v>
      </c>
      <c r="P20">
        <v>12</v>
      </c>
      <c r="Q20">
        <v>7</v>
      </c>
      <c r="R20">
        <v>5</v>
      </c>
      <c r="S20">
        <v>0</v>
      </c>
      <c r="T20">
        <v>0</v>
      </c>
      <c r="U20">
        <v>0</v>
      </c>
      <c r="V20">
        <v>0</v>
      </c>
      <c r="W20">
        <v>1.95</v>
      </c>
      <c r="X20">
        <v>3.5</v>
      </c>
      <c r="Y20">
        <v>3.8</v>
      </c>
      <c r="Z20">
        <v>1.91</v>
      </c>
      <c r="AA20">
        <v>3.3</v>
      </c>
      <c r="AB20">
        <v>4.2</v>
      </c>
      <c r="AC20">
        <v>2</v>
      </c>
      <c r="AD20">
        <v>3.3</v>
      </c>
      <c r="AE20">
        <v>3.6</v>
      </c>
      <c r="AF20">
        <v>1.97</v>
      </c>
      <c r="AG20">
        <v>3.49</v>
      </c>
      <c r="AH20">
        <v>4.1900000000000004</v>
      </c>
      <c r="AI20">
        <v>1.95</v>
      </c>
      <c r="AJ20">
        <v>3.4</v>
      </c>
      <c r="AK20">
        <v>3.8</v>
      </c>
      <c r="AL20">
        <v>1.95</v>
      </c>
      <c r="AM20">
        <v>3.5</v>
      </c>
      <c r="AN20">
        <v>4</v>
      </c>
      <c r="AO20">
        <v>38</v>
      </c>
      <c r="AP20">
        <v>2.0299999999999998</v>
      </c>
      <c r="AQ20">
        <v>1.95</v>
      </c>
      <c r="AR20">
        <v>3.5</v>
      </c>
      <c r="AS20">
        <v>3.28</v>
      </c>
      <c r="AT20">
        <v>4.4000000000000004</v>
      </c>
      <c r="AU20">
        <v>4.01</v>
      </c>
      <c r="AV20">
        <v>33</v>
      </c>
      <c r="AW20">
        <v>2.37</v>
      </c>
      <c r="AX20">
        <v>2.23</v>
      </c>
      <c r="AY20">
        <v>1.71</v>
      </c>
      <c r="AZ20">
        <v>1.62</v>
      </c>
      <c r="BA20">
        <v>16</v>
      </c>
      <c r="BB20">
        <v>-0.5</v>
      </c>
      <c r="BC20">
        <v>2.0299999999999998</v>
      </c>
      <c r="BD20">
        <v>1.95</v>
      </c>
      <c r="BE20">
        <v>1.93</v>
      </c>
      <c r="BF20">
        <v>1.88</v>
      </c>
      <c r="BG20">
        <v>2.14</v>
      </c>
      <c r="BH20">
        <v>3.34</v>
      </c>
      <c r="BI20">
        <v>3.74</v>
      </c>
    </row>
    <row r="21" spans="1:61" s="6" customFormat="1" x14ac:dyDescent="0.2">
      <c r="A21" t="s">
        <v>315</v>
      </c>
      <c r="B21" s="4">
        <v>43336</v>
      </c>
      <c r="C21" t="s">
        <v>324</v>
      </c>
      <c r="D21" t="s">
        <v>333</v>
      </c>
      <c r="E21">
        <v>3</v>
      </c>
      <c r="F21">
        <v>0</v>
      </c>
      <c r="G21" t="str">
        <f t="shared" si="4"/>
        <v>H</v>
      </c>
      <c r="H21">
        <v>0</v>
      </c>
      <c r="I21">
        <v>0</v>
      </c>
      <c r="J21" t="str">
        <f t="shared" si="5"/>
        <v>D</v>
      </c>
      <c r="K21">
        <v>10</v>
      </c>
      <c r="L21">
        <v>15</v>
      </c>
      <c r="M21">
        <v>4</v>
      </c>
      <c r="N21">
        <v>5</v>
      </c>
      <c r="O21">
        <v>16</v>
      </c>
      <c r="P21">
        <v>12</v>
      </c>
      <c r="Q21">
        <v>4</v>
      </c>
      <c r="R21">
        <v>5</v>
      </c>
      <c r="S21">
        <v>0</v>
      </c>
      <c r="T21">
        <v>2</v>
      </c>
      <c r="U21">
        <v>0</v>
      </c>
      <c r="V21">
        <v>0</v>
      </c>
      <c r="W21">
        <v>2.1</v>
      </c>
      <c r="X21">
        <v>3.25</v>
      </c>
      <c r="Y21">
        <v>3.5</v>
      </c>
      <c r="Z21">
        <v>2.2000000000000002</v>
      </c>
      <c r="AA21">
        <v>3.25</v>
      </c>
      <c r="AB21">
        <v>3.4</v>
      </c>
      <c r="AC21">
        <v>2.2999999999999998</v>
      </c>
      <c r="AD21">
        <v>3.2</v>
      </c>
      <c r="AE21">
        <v>3</v>
      </c>
      <c r="AF21">
        <v>2.15</v>
      </c>
      <c r="AG21">
        <v>3.39</v>
      </c>
      <c r="AH21">
        <v>3.68</v>
      </c>
      <c r="AI21">
        <v>2.0499999999999998</v>
      </c>
      <c r="AJ21">
        <v>3.4</v>
      </c>
      <c r="AK21">
        <v>3.4</v>
      </c>
      <c r="AL21">
        <v>2.15</v>
      </c>
      <c r="AM21">
        <v>3.4</v>
      </c>
      <c r="AN21">
        <v>3.4</v>
      </c>
      <c r="AO21">
        <v>38</v>
      </c>
      <c r="AP21">
        <v>2.2999999999999998</v>
      </c>
      <c r="AQ21">
        <v>2.16</v>
      </c>
      <c r="AR21">
        <v>3.4</v>
      </c>
      <c r="AS21">
        <v>3.23</v>
      </c>
      <c r="AT21">
        <v>3.68</v>
      </c>
      <c r="AU21">
        <v>3.42</v>
      </c>
      <c r="AV21">
        <v>34</v>
      </c>
      <c r="AW21">
        <v>2.19</v>
      </c>
      <c r="AX21">
        <v>2.09</v>
      </c>
      <c r="AY21">
        <v>1.77</v>
      </c>
      <c r="AZ21">
        <v>1.71</v>
      </c>
      <c r="BA21">
        <v>17</v>
      </c>
      <c r="BB21">
        <v>-0.25</v>
      </c>
      <c r="BC21">
        <v>1.91</v>
      </c>
      <c r="BD21">
        <v>1.85</v>
      </c>
      <c r="BE21">
        <v>2.04</v>
      </c>
      <c r="BF21">
        <v>1.97</v>
      </c>
      <c r="BG21">
        <v>2.44</v>
      </c>
      <c r="BH21">
        <v>3.33</v>
      </c>
      <c r="BI21">
        <v>3.11</v>
      </c>
    </row>
    <row r="22" spans="1:61" s="6" customFormat="1" x14ac:dyDescent="0.2">
      <c r="A22" t="s">
        <v>315</v>
      </c>
      <c r="B22" s="4">
        <v>43337</v>
      </c>
      <c r="C22" t="s">
        <v>319</v>
      </c>
      <c r="D22" t="s">
        <v>331</v>
      </c>
      <c r="E22">
        <v>3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18</v>
      </c>
      <c r="L22">
        <v>8</v>
      </c>
      <c r="M22">
        <v>7</v>
      </c>
      <c r="N22">
        <v>1</v>
      </c>
      <c r="O22">
        <v>12</v>
      </c>
      <c r="P22">
        <v>16</v>
      </c>
      <c r="Q22">
        <v>7</v>
      </c>
      <c r="R22">
        <v>0</v>
      </c>
      <c r="S22">
        <v>1</v>
      </c>
      <c r="T22">
        <v>4</v>
      </c>
      <c r="U22">
        <v>0</v>
      </c>
      <c r="V22">
        <v>0</v>
      </c>
      <c r="W22">
        <v>1.4</v>
      </c>
      <c r="X22">
        <v>4.75</v>
      </c>
      <c r="Y22">
        <v>7</v>
      </c>
      <c r="Z22">
        <v>1.44</v>
      </c>
      <c r="AA22">
        <v>4.33</v>
      </c>
      <c r="AB22">
        <v>7.5</v>
      </c>
      <c r="AC22">
        <v>1.4</v>
      </c>
      <c r="AD22">
        <v>4.5</v>
      </c>
      <c r="AE22">
        <v>7</v>
      </c>
      <c r="AF22">
        <v>1.43</v>
      </c>
      <c r="AG22">
        <v>4.4400000000000004</v>
      </c>
      <c r="AH22">
        <v>8.48</v>
      </c>
      <c r="AI22">
        <v>1.4</v>
      </c>
      <c r="AJ22">
        <v>4.5</v>
      </c>
      <c r="AK22">
        <v>7.5</v>
      </c>
      <c r="AL22">
        <v>1.4</v>
      </c>
      <c r="AM22">
        <v>4.75</v>
      </c>
      <c r="AN22">
        <v>7.5</v>
      </c>
      <c r="AO22">
        <v>40</v>
      </c>
      <c r="AP22">
        <v>1.46</v>
      </c>
      <c r="AQ22">
        <v>1.41</v>
      </c>
      <c r="AR22">
        <v>4.75</v>
      </c>
      <c r="AS22">
        <v>4.4400000000000004</v>
      </c>
      <c r="AT22">
        <v>8.48</v>
      </c>
      <c r="AU22">
        <v>7.5</v>
      </c>
      <c r="AV22">
        <v>38</v>
      </c>
      <c r="AW22">
        <v>1.89</v>
      </c>
      <c r="AX22">
        <v>1.81</v>
      </c>
      <c r="AY22">
        <v>2.0499999999999998</v>
      </c>
      <c r="AZ22">
        <v>1.98</v>
      </c>
      <c r="BA22">
        <v>20</v>
      </c>
      <c r="BB22">
        <v>-1</v>
      </c>
      <c r="BC22">
        <v>1.74</v>
      </c>
      <c r="BD22">
        <v>1.68</v>
      </c>
      <c r="BE22">
        <v>2.23</v>
      </c>
      <c r="BF22">
        <v>2.1800000000000002</v>
      </c>
      <c r="BG22">
        <v>1.41</v>
      </c>
      <c r="BH22">
        <v>4.7</v>
      </c>
      <c r="BI22">
        <v>9.07</v>
      </c>
    </row>
    <row r="23" spans="1:61" s="6" customFormat="1" x14ac:dyDescent="0.2">
      <c r="A23" t="s">
        <v>315</v>
      </c>
      <c r="B23" s="4">
        <v>43337</v>
      </c>
      <c r="C23" t="s">
        <v>320</v>
      </c>
      <c r="D23" t="s">
        <v>325</v>
      </c>
      <c r="E23">
        <v>2</v>
      </c>
      <c r="F23">
        <v>2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17</v>
      </c>
      <c r="M23">
        <v>5</v>
      </c>
      <c r="N23">
        <v>4</v>
      </c>
      <c r="O23">
        <v>10</v>
      </c>
      <c r="P23">
        <v>14</v>
      </c>
      <c r="Q23">
        <v>2</v>
      </c>
      <c r="R23">
        <v>8</v>
      </c>
      <c r="S23">
        <v>1</v>
      </c>
      <c r="T23">
        <v>3</v>
      </c>
      <c r="U23">
        <v>0</v>
      </c>
      <c r="V23">
        <v>1</v>
      </c>
      <c r="W23">
        <v>2.75</v>
      </c>
      <c r="X23">
        <v>3.1</v>
      </c>
      <c r="Y23">
        <v>2.62</v>
      </c>
      <c r="Z23">
        <v>2.7</v>
      </c>
      <c r="AA23">
        <v>3.3</v>
      </c>
      <c r="AB23">
        <v>2.6</v>
      </c>
      <c r="AC23">
        <v>2.7</v>
      </c>
      <c r="AD23">
        <v>3.2</v>
      </c>
      <c r="AE23">
        <v>2.5499999999999998</v>
      </c>
      <c r="AF23">
        <v>2.78</v>
      </c>
      <c r="AG23">
        <v>3.41</v>
      </c>
      <c r="AH23">
        <v>2.57</v>
      </c>
      <c r="AI23">
        <v>2.62</v>
      </c>
      <c r="AJ23">
        <v>3.3</v>
      </c>
      <c r="AK23">
        <v>2.6</v>
      </c>
      <c r="AL23">
        <v>2.75</v>
      </c>
      <c r="AM23">
        <v>3.25</v>
      </c>
      <c r="AN23">
        <v>2.63</v>
      </c>
      <c r="AO23">
        <v>40</v>
      </c>
      <c r="AP23">
        <v>2.78</v>
      </c>
      <c r="AQ23">
        <v>2.69</v>
      </c>
      <c r="AR23">
        <v>3.41</v>
      </c>
      <c r="AS23">
        <v>3.22</v>
      </c>
      <c r="AT23">
        <v>2.8</v>
      </c>
      <c r="AU23">
        <v>2.59</v>
      </c>
      <c r="AV23">
        <v>38</v>
      </c>
      <c r="AW23">
        <v>1.97</v>
      </c>
      <c r="AX23">
        <v>1.9</v>
      </c>
      <c r="AY23">
        <v>1.95</v>
      </c>
      <c r="AZ23">
        <v>1.88</v>
      </c>
      <c r="BA23">
        <v>20</v>
      </c>
      <c r="BB23">
        <v>0</v>
      </c>
      <c r="BC23">
        <v>1.99</v>
      </c>
      <c r="BD23">
        <v>1.94</v>
      </c>
      <c r="BE23">
        <v>1.94</v>
      </c>
      <c r="BF23">
        <v>1.88</v>
      </c>
      <c r="BG23">
        <v>3.03</v>
      </c>
      <c r="BH23">
        <v>3.53</v>
      </c>
      <c r="BI23">
        <v>2.38</v>
      </c>
    </row>
    <row r="24" spans="1:61" s="6" customFormat="1" x14ac:dyDescent="0.2">
      <c r="A24" t="s">
        <v>315</v>
      </c>
      <c r="B24" s="4">
        <v>43337</v>
      </c>
      <c r="C24" t="s">
        <v>328</v>
      </c>
      <c r="D24" t="s">
        <v>323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16</v>
      </c>
      <c r="L24">
        <v>8</v>
      </c>
      <c r="M24">
        <v>2</v>
      </c>
      <c r="N24">
        <v>2</v>
      </c>
      <c r="O24">
        <v>13</v>
      </c>
      <c r="P24">
        <v>24</v>
      </c>
      <c r="Q24">
        <v>6</v>
      </c>
      <c r="R24">
        <v>1</v>
      </c>
      <c r="S24">
        <v>3</v>
      </c>
      <c r="T24">
        <v>3</v>
      </c>
      <c r="U24">
        <v>0</v>
      </c>
      <c r="V24">
        <v>0</v>
      </c>
      <c r="W24">
        <v>3.1</v>
      </c>
      <c r="X24">
        <v>3.3</v>
      </c>
      <c r="Y24">
        <v>2.2999999999999998</v>
      </c>
      <c r="Z24">
        <v>3</v>
      </c>
      <c r="AA24">
        <v>3.25</v>
      </c>
      <c r="AB24">
        <v>2.4</v>
      </c>
      <c r="AC24">
        <v>3</v>
      </c>
      <c r="AD24">
        <v>3.15</v>
      </c>
      <c r="AE24">
        <v>2.2999999999999998</v>
      </c>
      <c r="AF24">
        <v>3.04</v>
      </c>
      <c r="AG24">
        <v>3.36</v>
      </c>
      <c r="AH24">
        <v>2.41</v>
      </c>
      <c r="AI24">
        <v>2.9</v>
      </c>
      <c r="AJ24">
        <v>3.3</v>
      </c>
      <c r="AK24">
        <v>2.38</v>
      </c>
      <c r="AL24">
        <v>3.1</v>
      </c>
      <c r="AM24">
        <v>3.3</v>
      </c>
      <c r="AN24">
        <v>2.38</v>
      </c>
      <c r="AO24">
        <v>38</v>
      </c>
      <c r="AP24">
        <v>3.16</v>
      </c>
      <c r="AQ24">
        <v>3.02</v>
      </c>
      <c r="AR24">
        <v>3.37</v>
      </c>
      <c r="AS24">
        <v>3.21</v>
      </c>
      <c r="AT24">
        <v>2.42</v>
      </c>
      <c r="AU24">
        <v>2.34</v>
      </c>
      <c r="AV24">
        <v>35</v>
      </c>
      <c r="AW24">
        <v>2.11</v>
      </c>
      <c r="AX24">
        <v>2.04</v>
      </c>
      <c r="AY24">
        <v>1.82</v>
      </c>
      <c r="AZ24">
        <v>1.76</v>
      </c>
      <c r="BA24">
        <v>18</v>
      </c>
      <c r="BB24">
        <v>0</v>
      </c>
      <c r="BC24">
        <v>2.2599999999999998</v>
      </c>
      <c r="BD24">
        <v>2.17</v>
      </c>
      <c r="BE24">
        <v>1.75</v>
      </c>
      <c r="BF24">
        <v>1.69</v>
      </c>
      <c r="BG24">
        <v>3</v>
      </c>
      <c r="BH24">
        <v>3.28</v>
      </c>
      <c r="BI24">
        <v>2.5299999999999998</v>
      </c>
    </row>
    <row r="25" spans="1:61" s="6" customFormat="1" x14ac:dyDescent="0.2">
      <c r="A25" t="s">
        <v>315</v>
      </c>
      <c r="B25" s="4">
        <v>43338</v>
      </c>
      <c r="C25" t="s">
        <v>332</v>
      </c>
      <c r="D25" t="s">
        <v>326</v>
      </c>
      <c r="E25">
        <v>1</v>
      </c>
      <c r="F25">
        <v>3</v>
      </c>
      <c r="G25" t="str">
        <f t="shared" si="4"/>
        <v>A</v>
      </c>
      <c r="H25">
        <v>0</v>
      </c>
      <c r="I25">
        <v>2</v>
      </c>
      <c r="J25" t="str">
        <f t="shared" si="5"/>
        <v>A</v>
      </c>
      <c r="K25">
        <v>23</v>
      </c>
      <c r="L25">
        <v>15</v>
      </c>
      <c r="M25">
        <v>4</v>
      </c>
      <c r="N25">
        <v>5</v>
      </c>
      <c r="O25">
        <v>11</v>
      </c>
      <c r="P25">
        <v>20</v>
      </c>
      <c r="Q25">
        <v>8</v>
      </c>
      <c r="R25">
        <v>4</v>
      </c>
      <c r="S25">
        <v>3</v>
      </c>
      <c r="T25">
        <v>3</v>
      </c>
      <c r="U25">
        <v>0</v>
      </c>
      <c r="V25">
        <v>0</v>
      </c>
      <c r="W25">
        <v>2.1</v>
      </c>
      <c r="X25">
        <v>3.4</v>
      </c>
      <c r="Y25">
        <v>3.4</v>
      </c>
      <c r="Z25">
        <v>2.1</v>
      </c>
      <c r="AA25">
        <v>3.3</v>
      </c>
      <c r="AB25">
        <v>3.5</v>
      </c>
      <c r="AC25">
        <v>2.0499999999999998</v>
      </c>
      <c r="AD25">
        <v>3.3</v>
      </c>
      <c r="AE25">
        <v>3.4</v>
      </c>
      <c r="AF25">
        <v>2.14</v>
      </c>
      <c r="AG25">
        <v>3.35</v>
      </c>
      <c r="AH25">
        <v>3.63</v>
      </c>
      <c r="AI25">
        <v>2.15</v>
      </c>
      <c r="AJ25">
        <v>3.3</v>
      </c>
      <c r="AK25">
        <v>3.3</v>
      </c>
      <c r="AL25">
        <v>2.15</v>
      </c>
      <c r="AM25">
        <v>3.4</v>
      </c>
      <c r="AN25">
        <v>3.4</v>
      </c>
      <c r="AO25">
        <v>37</v>
      </c>
      <c r="AP25">
        <v>2.21</v>
      </c>
      <c r="AQ25">
        <v>2.1</v>
      </c>
      <c r="AR25">
        <v>3.49</v>
      </c>
      <c r="AS25">
        <v>3.31</v>
      </c>
      <c r="AT25">
        <v>3.65</v>
      </c>
      <c r="AU25">
        <v>3.38</v>
      </c>
      <c r="AV25">
        <v>35</v>
      </c>
      <c r="AW25">
        <v>1.92</v>
      </c>
      <c r="AX25">
        <v>1.86</v>
      </c>
      <c r="AY25">
        <v>1.99</v>
      </c>
      <c r="AZ25">
        <v>1.91</v>
      </c>
      <c r="BA25">
        <v>17</v>
      </c>
      <c r="BB25">
        <v>-0.25</v>
      </c>
      <c r="BC25">
        <v>1.9</v>
      </c>
      <c r="BD25">
        <v>1.84</v>
      </c>
      <c r="BE25">
        <v>2.04</v>
      </c>
      <c r="BF25">
        <v>1.98</v>
      </c>
      <c r="BG25">
        <v>2.19</v>
      </c>
      <c r="BH25">
        <v>3.48</v>
      </c>
      <c r="BI25">
        <v>3.45</v>
      </c>
    </row>
    <row r="26" spans="1:61" s="6" customFormat="1" x14ac:dyDescent="0.2">
      <c r="A26" t="s">
        <v>315</v>
      </c>
      <c r="B26" s="4">
        <v>43338</v>
      </c>
      <c r="C26" t="s">
        <v>322</v>
      </c>
      <c r="D26" t="s">
        <v>317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>
        <v>18</v>
      </c>
      <c r="L26">
        <v>16</v>
      </c>
      <c r="M26">
        <v>3</v>
      </c>
      <c r="N26">
        <v>1</v>
      </c>
      <c r="O26">
        <v>13</v>
      </c>
      <c r="P26">
        <v>7</v>
      </c>
      <c r="Q26">
        <v>4</v>
      </c>
      <c r="R26">
        <v>4</v>
      </c>
      <c r="S26">
        <v>1</v>
      </c>
      <c r="T26">
        <v>1</v>
      </c>
      <c r="U26">
        <v>0</v>
      </c>
      <c r="V26">
        <v>0</v>
      </c>
      <c r="W26">
        <v>2.7</v>
      </c>
      <c r="X26">
        <v>3.4</v>
      </c>
      <c r="Y26">
        <v>2.5</v>
      </c>
      <c r="Z26">
        <v>2.75</v>
      </c>
      <c r="AA26">
        <v>3.3</v>
      </c>
      <c r="AB26">
        <v>2.5499999999999998</v>
      </c>
      <c r="AC26">
        <v>2.65</v>
      </c>
      <c r="AD26">
        <v>3.45</v>
      </c>
      <c r="AE26">
        <v>2.4</v>
      </c>
      <c r="AF26">
        <v>2.79</v>
      </c>
      <c r="AG26">
        <v>3.51</v>
      </c>
      <c r="AH26">
        <v>2.5</v>
      </c>
      <c r="AI26">
        <v>2.7</v>
      </c>
      <c r="AJ26">
        <v>3.4</v>
      </c>
      <c r="AK26">
        <v>2.4500000000000002</v>
      </c>
      <c r="AL26">
        <v>2.75</v>
      </c>
      <c r="AM26">
        <v>3.5</v>
      </c>
      <c r="AN26">
        <v>2.5</v>
      </c>
      <c r="AO26">
        <v>39</v>
      </c>
      <c r="AP26">
        <v>2.9</v>
      </c>
      <c r="AQ26">
        <v>2.69</v>
      </c>
      <c r="AR26">
        <v>3.6</v>
      </c>
      <c r="AS26">
        <v>3.37</v>
      </c>
      <c r="AT26">
        <v>2.64</v>
      </c>
      <c r="AU26">
        <v>2.48</v>
      </c>
      <c r="AV26">
        <v>33</v>
      </c>
      <c r="AW26">
        <v>1.68</v>
      </c>
      <c r="AX26">
        <v>1.64</v>
      </c>
      <c r="AY26">
        <v>2.27</v>
      </c>
      <c r="AZ26">
        <v>2.2000000000000002</v>
      </c>
      <c r="BA26">
        <v>19</v>
      </c>
      <c r="BB26">
        <v>0</v>
      </c>
      <c r="BC26">
        <v>2.0499999999999998</v>
      </c>
      <c r="BD26">
        <v>1.98</v>
      </c>
      <c r="BE26">
        <v>1.89</v>
      </c>
      <c r="BF26">
        <v>1.84</v>
      </c>
      <c r="BG26">
        <v>2.92</v>
      </c>
      <c r="BH26">
        <v>3.69</v>
      </c>
      <c r="BI26">
        <v>2.37</v>
      </c>
    </row>
    <row r="27" spans="1:61" s="6" customFormat="1" x14ac:dyDescent="0.2">
      <c r="A27" t="s">
        <v>315</v>
      </c>
      <c r="B27" s="4">
        <v>43338</v>
      </c>
      <c r="C27" t="s">
        <v>330</v>
      </c>
      <c r="D27" t="s">
        <v>329</v>
      </c>
      <c r="E27">
        <v>4</v>
      </c>
      <c r="F27">
        <v>1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11</v>
      </c>
      <c r="L27">
        <v>11</v>
      </c>
      <c r="M27">
        <v>5</v>
      </c>
      <c r="N27">
        <v>4</v>
      </c>
      <c r="O27">
        <v>17</v>
      </c>
      <c r="P27">
        <v>11</v>
      </c>
      <c r="Q27">
        <v>1</v>
      </c>
      <c r="R27">
        <v>5</v>
      </c>
      <c r="S27">
        <v>1</v>
      </c>
      <c r="T27">
        <v>3</v>
      </c>
      <c r="U27">
        <v>0</v>
      </c>
      <c r="V27">
        <v>0</v>
      </c>
      <c r="W27">
        <v>2.2000000000000002</v>
      </c>
      <c r="X27">
        <v>3.3</v>
      </c>
      <c r="Y27">
        <v>3.3</v>
      </c>
      <c r="Z27">
        <v>2.15</v>
      </c>
      <c r="AA27">
        <v>3.3</v>
      </c>
      <c r="AB27">
        <v>3.4</v>
      </c>
      <c r="AC27">
        <v>2.1</v>
      </c>
      <c r="AD27">
        <v>3.25</v>
      </c>
      <c r="AE27">
        <v>3.35</v>
      </c>
      <c r="AF27">
        <v>2.15</v>
      </c>
      <c r="AG27">
        <v>3.3</v>
      </c>
      <c r="AH27">
        <v>3.67</v>
      </c>
      <c r="AI27">
        <v>2.2000000000000002</v>
      </c>
      <c r="AJ27">
        <v>3.25</v>
      </c>
      <c r="AK27">
        <v>3.25</v>
      </c>
      <c r="AL27">
        <v>2.2000000000000002</v>
      </c>
      <c r="AM27">
        <v>3.3</v>
      </c>
      <c r="AN27">
        <v>3.4</v>
      </c>
      <c r="AO27">
        <v>39</v>
      </c>
      <c r="AP27">
        <v>2.25</v>
      </c>
      <c r="AQ27">
        <v>2.15</v>
      </c>
      <c r="AR27">
        <v>3.41</v>
      </c>
      <c r="AS27">
        <v>3.24</v>
      </c>
      <c r="AT27">
        <v>3.67</v>
      </c>
      <c r="AU27">
        <v>3.35</v>
      </c>
      <c r="AV27">
        <v>37</v>
      </c>
      <c r="AW27">
        <v>2.0699999999999998</v>
      </c>
      <c r="AX27">
        <v>1.99</v>
      </c>
      <c r="AY27">
        <v>1.85</v>
      </c>
      <c r="AZ27">
        <v>1.79</v>
      </c>
      <c r="BA27">
        <v>18</v>
      </c>
      <c r="BB27">
        <v>-0.25</v>
      </c>
      <c r="BC27">
        <v>1.94</v>
      </c>
      <c r="BD27">
        <v>1.87</v>
      </c>
      <c r="BE27">
        <v>2.0299999999999998</v>
      </c>
      <c r="BF27">
        <v>1.96</v>
      </c>
      <c r="BG27">
        <v>2.09</v>
      </c>
      <c r="BH27">
        <v>3.5</v>
      </c>
      <c r="BI27">
        <v>3.72</v>
      </c>
    </row>
    <row r="28" spans="1:61" s="6" customFormat="1" x14ac:dyDescent="0.2">
      <c r="A28" t="s">
        <v>315</v>
      </c>
      <c r="B28" s="4">
        <v>43339</v>
      </c>
      <c r="C28" t="s">
        <v>316</v>
      </c>
      <c r="D28" t="s">
        <v>327</v>
      </c>
      <c r="E28">
        <v>3</v>
      </c>
      <c r="F28">
        <v>0</v>
      </c>
      <c r="G28" t="str">
        <f t="shared" ref="G28:G45" si="6">IF(OR(E28="",F28=""),"",IF(E28&gt;F28,"H",IF(E28=F28,"D","A")))</f>
        <v>H</v>
      </c>
      <c r="H28">
        <v>1</v>
      </c>
      <c r="I28">
        <v>0</v>
      </c>
      <c r="J28" t="str">
        <f t="shared" ref="J28:J45" si="7">IF(OR(H28="",I28=""),"",IF(H28&gt;I28,"H",IF(H28=I28,"D","A")))</f>
        <v>H</v>
      </c>
      <c r="K28">
        <v>10</v>
      </c>
      <c r="L28">
        <v>18</v>
      </c>
      <c r="M28">
        <v>5</v>
      </c>
      <c r="N28">
        <v>4</v>
      </c>
      <c r="O28">
        <v>17</v>
      </c>
      <c r="P28">
        <v>10</v>
      </c>
      <c r="Q28">
        <v>5</v>
      </c>
      <c r="R28">
        <v>8</v>
      </c>
      <c r="S28">
        <v>1</v>
      </c>
      <c r="T28">
        <v>1</v>
      </c>
      <c r="U28">
        <v>0</v>
      </c>
      <c r="V28">
        <v>0</v>
      </c>
      <c r="W28">
        <v>1.8</v>
      </c>
      <c r="X28">
        <v>3.6</v>
      </c>
      <c r="Y28">
        <v>4.33</v>
      </c>
      <c r="Z28">
        <v>1.8</v>
      </c>
      <c r="AA28">
        <v>3.7</v>
      </c>
      <c r="AB28">
        <v>4.25</v>
      </c>
      <c r="AC28">
        <v>1.8</v>
      </c>
      <c r="AD28">
        <v>3.5</v>
      </c>
      <c r="AE28">
        <v>4.2</v>
      </c>
      <c r="AF28">
        <v>1.81</v>
      </c>
      <c r="AG28">
        <v>3.67</v>
      </c>
      <c r="AH28">
        <v>4.67</v>
      </c>
      <c r="AI28">
        <v>1.8</v>
      </c>
      <c r="AJ28">
        <v>3.6</v>
      </c>
      <c r="AK28">
        <v>4.2</v>
      </c>
      <c r="AL28">
        <v>1.85</v>
      </c>
      <c r="AM28">
        <v>3.6</v>
      </c>
      <c r="AN28">
        <v>4.33</v>
      </c>
      <c r="AO28">
        <v>40</v>
      </c>
      <c r="AP28">
        <v>1.88</v>
      </c>
      <c r="AQ28">
        <v>1.8</v>
      </c>
      <c r="AR28">
        <v>3.72</v>
      </c>
      <c r="AS28">
        <v>3.55</v>
      </c>
      <c r="AT28">
        <v>4.88</v>
      </c>
      <c r="AU28">
        <v>4.24</v>
      </c>
      <c r="AV28">
        <v>37</v>
      </c>
      <c r="AW28">
        <v>1.87</v>
      </c>
      <c r="AX28">
        <v>1.79</v>
      </c>
      <c r="AY28">
        <v>2.0699999999999998</v>
      </c>
      <c r="AZ28">
        <v>1.99</v>
      </c>
      <c r="BA28">
        <v>17</v>
      </c>
      <c r="BB28">
        <v>-0.75</v>
      </c>
      <c r="BC28">
        <v>2.16</v>
      </c>
      <c r="BD28">
        <v>2.06</v>
      </c>
      <c r="BE28">
        <v>1.82</v>
      </c>
      <c r="BF28">
        <v>1.76</v>
      </c>
      <c r="BG28" s="5">
        <v>1.63</v>
      </c>
      <c r="BH28" s="5">
        <v>4.25</v>
      </c>
      <c r="BI28" s="5">
        <v>5.42</v>
      </c>
    </row>
    <row r="29" spans="1:61" s="6" customFormat="1" x14ac:dyDescent="0.2">
      <c r="A29" t="s">
        <v>315</v>
      </c>
      <c r="B29" s="4">
        <v>43343</v>
      </c>
      <c r="C29" t="s">
        <v>323</v>
      </c>
      <c r="D29" t="s">
        <v>331</v>
      </c>
      <c r="E29">
        <v>3</v>
      </c>
      <c r="F29">
        <v>2</v>
      </c>
      <c r="G29" t="str">
        <f t="shared" si="6"/>
        <v>H</v>
      </c>
      <c r="H29">
        <v>1</v>
      </c>
      <c r="I29">
        <v>1</v>
      </c>
      <c r="J29" t="str">
        <f t="shared" si="7"/>
        <v>D</v>
      </c>
      <c r="K29">
        <v>12</v>
      </c>
      <c r="L29">
        <v>11</v>
      </c>
      <c r="M29">
        <v>5</v>
      </c>
      <c r="N29">
        <v>3</v>
      </c>
      <c r="O29">
        <v>20</v>
      </c>
      <c r="P29">
        <v>17</v>
      </c>
      <c r="Q29">
        <v>4</v>
      </c>
      <c r="R29">
        <v>3</v>
      </c>
      <c r="S29">
        <v>3</v>
      </c>
      <c r="T29">
        <v>0</v>
      </c>
      <c r="U29">
        <v>0</v>
      </c>
      <c r="V29">
        <v>0</v>
      </c>
      <c r="W29">
        <v>1.64</v>
      </c>
      <c r="X29">
        <v>3.8</v>
      </c>
      <c r="Y29">
        <v>5</v>
      </c>
      <c r="Z29">
        <v>1.67</v>
      </c>
      <c r="AA29">
        <v>3.7</v>
      </c>
      <c r="AB29">
        <v>5.25</v>
      </c>
      <c r="AC29">
        <v>1.7</v>
      </c>
      <c r="AD29">
        <v>3.6</v>
      </c>
      <c r="AE29">
        <v>4.7</v>
      </c>
      <c r="AF29">
        <v>1.71</v>
      </c>
      <c r="AG29">
        <v>3.56</v>
      </c>
      <c r="AH29">
        <v>5.96</v>
      </c>
      <c r="AI29">
        <v>1.67</v>
      </c>
      <c r="AJ29">
        <v>3.7</v>
      </c>
      <c r="AK29">
        <v>5</v>
      </c>
      <c r="AL29">
        <v>1.7</v>
      </c>
      <c r="AM29">
        <v>3.8</v>
      </c>
      <c r="AN29">
        <v>5</v>
      </c>
      <c r="AO29">
        <v>36</v>
      </c>
      <c r="AP29">
        <v>1.74</v>
      </c>
      <c r="AQ29">
        <v>1.68</v>
      </c>
      <c r="AR29">
        <v>3.8</v>
      </c>
      <c r="AS29">
        <v>3.57</v>
      </c>
      <c r="AT29">
        <v>5.96</v>
      </c>
      <c r="AU29">
        <v>5.26</v>
      </c>
      <c r="AV29">
        <v>33</v>
      </c>
      <c r="AW29">
        <v>2.12</v>
      </c>
      <c r="AX29">
        <v>2.0299999999999998</v>
      </c>
      <c r="AY29">
        <v>1.83</v>
      </c>
      <c r="AZ29">
        <v>1.76</v>
      </c>
      <c r="BA29">
        <v>14</v>
      </c>
      <c r="BB29">
        <v>-1</v>
      </c>
      <c r="BC29">
        <v>2.36</v>
      </c>
      <c r="BD29">
        <v>2.27</v>
      </c>
      <c r="BE29">
        <v>1.68</v>
      </c>
      <c r="BF29">
        <v>1.63</v>
      </c>
      <c r="BG29">
        <v>1.68</v>
      </c>
      <c r="BH29">
        <v>3.74</v>
      </c>
      <c r="BI29">
        <v>5.9</v>
      </c>
    </row>
    <row r="30" spans="1:61" s="6" customFormat="1" x14ac:dyDescent="0.2">
      <c r="A30" t="s">
        <v>315</v>
      </c>
      <c r="B30" s="4">
        <v>43343</v>
      </c>
      <c r="C30" t="s">
        <v>325</v>
      </c>
      <c r="D30" t="s">
        <v>318</v>
      </c>
      <c r="E30">
        <v>2</v>
      </c>
      <c r="F30">
        <v>2</v>
      </c>
      <c r="G30" t="str">
        <f t="shared" si="6"/>
        <v>D</v>
      </c>
      <c r="H30">
        <v>0</v>
      </c>
      <c r="I30">
        <v>1</v>
      </c>
      <c r="J30" t="str">
        <f t="shared" si="7"/>
        <v>A</v>
      </c>
      <c r="K30">
        <v>20</v>
      </c>
      <c r="L30">
        <v>5</v>
      </c>
      <c r="M30">
        <v>7</v>
      </c>
      <c r="N30">
        <v>2</v>
      </c>
      <c r="O30">
        <v>11</v>
      </c>
      <c r="P30">
        <v>16</v>
      </c>
      <c r="Q30">
        <v>6</v>
      </c>
      <c r="R30">
        <v>3</v>
      </c>
      <c r="S30">
        <v>2</v>
      </c>
      <c r="T30">
        <v>4</v>
      </c>
      <c r="U30">
        <v>0</v>
      </c>
      <c r="V30">
        <v>0</v>
      </c>
      <c r="W30">
        <v>1.95</v>
      </c>
      <c r="X30">
        <v>3.5</v>
      </c>
      <c r="Y30">
        <v>3.8</v>
      </c>
      <c r="Z30">
        <v>2.0499999999999998</v>
      </c>
      <c r="AA30">
        <v>3.4</v>
      </c>
      <c r="AB30">
        <v>3.6</v>
      </c>
      <c r="AC30">
        <v>2.2000000000000002</v>
      </c>
      <c r="AD30">
        <v>3.3</v>
      </c>
      <c r="AE30">
        <v>3.1</v>
      </c>
      <c r="AF30">
        <v>2.0699999999999998</v>
      </c>
      <c r="AG30">
        <v>3.56</v>
      </c>
      <c r="AH30">
        <v>3.71</v>
      </c>
      <c r="AI30">
        <v>2.0499999999999998</v>
      </c>
      <c r="AJ30">
        <v>3.6</v>
      </c>
      <c r="AK30">
        <v>3.3</v>
      </c>
      <c r="AL30">
        <v>2.0499999999999998</v>
      </c>
      <c r="AM30">
        <v>3.6</v>
      </c>
      <c r="AN30">
        <v>3.5</v>
      </c>
      <c r="AO30">
        <v>37</v>
      </c>
      <c r="AP30">
        <v>2.2000000000000002</v>
      </c>
      <c r="AQ30">
        <v>2.04</v>
      </c>
      <c r="AR30">
        <v>3.6</v>
      </c>
      <c r="AS30">
        <v>3.44</v>
      </c>
      <c r="AT30">
        <v>3.8</v>
      </c>
      <c r="AU30">
        <v>3.53</v>
      </c>
      <c r="AV30">
        <v>34</v>
      </c>
      <c r="AW30">
        <v>1.98</v>
      </c>
      <c r="AX30">
        <v>1.88</v>
      </c>
      <c r="AY30">
        <v>2</v>
      </c>
      <c r="AZ30">
        <v>1.89</v>
      </c>
      <c r="BA30">
        <v>16</v>
      </c>
      <c r="BB30">
        <v>-0.25</v>
      </c>
      <c r="BC30">
        <v>1.81</v>
      </c>
      <c r="BD30">
        <v>1.77</v>
      </c>
      <c r="BE30">
        <v>2.14</v>
      </c>
      <c r="BF30">
        <v>2.06</v>
      </c>
      <c r="BG30">
        <v>2.11</v>
      </c>
      <c r="BH30">
        <v>3.6</v>
      </c>
      <c r="BI30">
        <v>3.56</v>
      </c>
    </row>
    <row r="31" spans="1:61" s="6" customFormat="1" x14ac:dyDescent="0.2">
      <c r="A31" t="s">
        <v>315</v>
      </c>
      <c r="B31" s="4">
        <v>43344</v>
      </c>
      <c r="C31" t="s">
        <v>327</v>
      </c>
      <c r="D31" t="s">
        <v>322</v>
      </c>
      <c r="E31">
        <v>5</v>
      </c>
      <c r="F31">
        <v>3</v>
      </c>
      <c r="G31" t="str">
        <f t="shared" si="6"/>
        <v>H</v>
      </c>
      <c r="H31">
        <v>3</v>
      </c>
      <c r="I31">
        <v>2</v>
      </c>
      <c r="J31" t="str">
        <f t="shared" si="7"/>
        <v>H</v>
      </c>
      <c r="K31">
        <v>20</v>
      </c>
      <c r="L31">
        <v>14</v>
      </c>
      <c r="M31">
        <v>10</v>
      </c>
      <c r="N31">
        <v>6</v>
      </c>
      <c r="O31">
        <v>14</v>
      </c>
      <c r="P31">
        <v>12</v>
      </c>
      <c r="Q31">
        <v>4</v>
      </c>
      <c r="R31">
        <v>7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3.4</v>
      </c>
      <c r="Y31">
        <v>3.6</v>
      </c>
      <c r="Z31">
        <v>2.0499999999999998</v>
      </c>
      <c r="AA31">
        <v>3.4</v>
      </c>
      <c r="AB31">
        <v>3.6</v>
      </c>
      <c r="AC31">
        <v>2.2000000000000002</v>
      </c>
      <c r="AD31">
        <v>3.2</v>
      </c>
      <c r="AE31">
        <v>3.2</v>
      </c>
      <c r="AF31">
        <v>2.1800000000000002</v>
      </c>
      <c r="AG31">
        <v>3.36</v>
      </c>
      <c r="AH31">
        <v>3.6</v>
      </c>
      <c r="AI31">
        <v>2.1</v>
      </c>
      <c r="AJ31">
        <v>3.5</v>
      </c>
      <c r="AK31">
        <v>3.25</v>
      </c>
      <c r="AL31">
        <v>2.15</v>
      </c>
      <c r="AM31">
        <v>3.5</v>
      </c>
      <c r="AN31">
        <v>3.3</v>
      </c>
      <c r="AO31">
        <v>39</v>
      </c>
      <c r="AP31">
        <v>2.2000000000000002</v>
      </c>
      <c r="AQ31">
        <v>2.1</v>
      </c>
      <c r="AR31">
        <v>3.5</v>
      </c>
      <c r="AS31">
        <v>3.37</v>
      </c>
      <c r="AT31">
        <v>3.65</v>
      </c>
      <c r="AU31">
        <v>3.39</v>
      </c>
      <c r="AV31">
        <v>36</v>
      </c>
      <c r="AW31">
        <v>1.84</v>
      </c>
      <c r="AX31">
        <v>1.78</v>
      </c>
      <c r="AY31">
        <v>2.11</v>
      </c>
      <c r="AZ31">
        <v>2.0099999999999998</v>
      </c>
      <c r="BA31">
        <v>19</v>
      </c>
      <c r="BB31">
        <v>-0.25</v>
      </c>
      <c r="BC31">
        <v>1.9</v>
      </c>
      <c r="BD31">
        <v>1.85</v>
      </c>
      <c r="BE31">
        <v>2.0499999999999998</v>
      </c>
      <c r="BF31">
        <v>1.98</v>
      </c>
      <c r="BG31">
        <v>2.2200000000000002</v>
      </c>
      <c r="BH31">
        <v>3.58</v>
      </c>
      <c r="BI31">
        <v>3.3</v>
      </c>
    </row>
    <row r="32" spans="1:61" s="6" customFormat="1" x14ac:dyDescent="0.2">
      <c r="A32" t="s">
        <v>315</v>
      </c>
      <c r="B32" s="4">
        <v>43344</v>
      </c>
      <c r="C32" t="s">
        <v>333</v>
      </c>
      <c r="D32" t="s">
        <v>320</v>
      </c>
      <c r="E32">
        <v>0</v>
      </c>
      <c r="F32">
        <v>1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17</v>
      </c>
      <c r="L32">
        <v>20</v>
      </c>
      <c r="M32">
        <v>4</v>
      </c>
      <c r="N32">
        <v>8</v>
      </c>
      <c r="O32">
        <v>17</v>
      </c>
      <c r="P32">
        <v>19</v>
      </c>
      <c r="Q32">
        <v>6</v>
      </c>
      <c r="R32">
        <v>6</v>
      </c>
      <c r="S32">
        <v>2</v>
      </c>
      <c r="T32">
        <v>4</v>
      </c>
      <c r="U32">
        <v>0</v>
      </c>
      <c r="V32">
        <v>0</v>
      </c>
      <c r="W32">
        <v>2</v>
      </c>
      <c r="X32">
        <v>3.4</v>
      </c>
      <c r="Y32">
        <v>3.75</v>
      </c>
      <c r="Z32">
        <v>2</v>
      </c>
      <c r="AA32">
        <v>3.4</v>
      </c>
      <c r="AB32">
        <v>3.75</v>
      </c>
      <c r="AC32">
        <v>2.2000000000000002</v>
      </c>
      <c r="AD32">
        <v>3.2</v>
      </c>
      <c r="AE32">
        <v>3.2</v>
      </c>
      <c r="AF32">
        <v>2.0299999999999998</v>
      </c>
      <c r="AG32">
        <v>3.41</v>
      </c>
      <c r="AH32">
        <v>4.04</v>
      </c>
      <c r="AI32">
        <v>2.0499999999999998</v>
      </c>
      <c r="AJ32">
        <v>3.3</v>
      </c>
      <c r="AK32">
        <v>3.6</v>
      </c>
      <c r="AL32">
        <v>2.0499999999999998</v>
      </c>
      <c r="AM32">
        <v>3.4</v>
      </c>
      <c r="AN32">
        <v>3.75</v>
      </c>
      <c r="AO32">
        <v>39</v>
      </c>
      <c r="AP32">
        <v>2.2000000000000002</v>
      </c>
      <c r="AQ32">
        <v>2.0099999999999998</v>
      </c>
      <c r="AR32">
        <v>3.5</v>
      </c>
      <c r="AS32">
        <v>3.34</v>
      </c>
      <c r="AT32">
        <v>4.04</v>
      </c>
      <c r="AU32">
        <v>3.73</v>
      </c>
      <c r="AV32">
        <v>37</v>
      </c>
      <c r="AW32">
        <v>1.95</v>
      </c>
      <c r="AX32">
        <v>1.86</v>
      </c>
      <c r="AY32">
        <v>1.98</v>
      </c>
      <c r="AZ32">
        <v>1.92</v>
      </c>
      <c r="BA32">
        <v>19</v>
      </c>
      <c r="BB32">
        <v>-0.5</v>
      </c>
      <c r="BC32">
        <v>2.04</v>
      </c>
      <c r="BD32">
        <v>1.99</v>
      </c>
      <c r="BE32">
        <v>1.89</v>
      </c>
      <c r="BF32">
        <v>1.85</v>
      </c>
      <c r="BG32">
        <v>1.83</v>
      </c>
      <c r="BH32">
        <v>3.64</v>
      </c>
      <c r="BI32">
        <v>4.75</v>
      </c>
    </row>
    <row r="33" spans="1:61" s="6" customFormat="1" x14ac:dyDescent="0.2">
      <c r="A33" t="s">
        <v>315</v>
      </c>
      <c r="B33" s="4">
        <v>43345</v>
      </c>
      <c r="C33" t="s">
        <v>326</v>
      </c>
      <c r="D33" t="s">
        <v>324</v>
      </c>
      <c r="E33">
        <v>0</v>
      </c>
      <c r="F33">
        <v>1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>
        <v>16</v>
      </c>
      <c r="L33">
        <v>17</v>
      </c>
      <c r="M33">
        <v>5</v>
      </c>
      <c r="N33">
        <v>8</v>
      </c>
      <c r="O33">
        <v>11</v>
      </c>
      <c r="P33">
        <v>11</v>
      </c>
      <c r="Q33">
        <v>7</v>
      </c>
      <c r="R33">
        <v>6</v>
      </c>
      <c r="S33">
        <v>1</v>
      </c>
      <c r="T33">
        <v>2</v>
      </c>
      <c r="U33">
        <v>0</v>
      </c>
      <c r="V33">
        <v>0</v>
      </c>
      <c r="W33">
        <v>2.25</v>
      </c>
      <c r="X33">
        <v>3.5</v>
      </c>
      <c r="Y33">
        <v>3</v>
      </c>
      <c r="Z33">
        <v>2.35</v>
      </c>
      <c r="AA33">
        <v>3.2</v>
      </c>
      <c r="AB33">
        <v>3.1</v>
      </c>
      <c r="AC33">
        <v>2.2999999999999998</v>
      </c>
      <c r="AD33">
        <v>3.3</v>
      </c>
      <c r="AE33">
        <v>2.9</v>
      </c>
      <c r="AF33">
        <v>2.42</v>
      </c>
      <c r="AG33">
        <v>3.22</v>
      </c>
      <c r="AH33">
        <v>3.17</v>
      </c>
      <c r="AI33">
        <v>2.38</v>
      </c>
      <c r="AJ33">
        <v>3.3</v>
      </c>
      <c r="AK33">
        <v>2.9</v>
      </c>
      <c r="AL33">
        <v>2.2999999999999998</v>
      </c>
      <c r="AM33">
        <v>3.5</v>
      </c>
      <c r="AN33">
        <v>3</v>
      </c>
      <c r="AO33">
        <v>36</v>
      </c>
      <c r="AP33">
        <v>2.57</v>
      </c>
      <c r="AQ33">
        <v>2.3199999999999998</v>
      </c>
      <c r="AR33">
        <v>3.5</v>
      </c>
      <c r="AS33">
        <v>3.21</v>
      </c>
      <c r="AT33">
        <v>3.3</v>
      </c>
      <c r="AU33">
        <v>3.06</v>
      </c>
      <c r="AV33">
        <v>32</v>
      </c>
      <c r="AW33">
        <v>2.1</v>
      </c>
      <c r="AX33">
        <v>2.02</v>
      </c>
      <c r="AY33">
        <v>1.86</v>
      </c>
      <c r="AZ33">
        <v>1.77</v>
      </c>
      <c r="BA33">
        <v>17</v>
      </c>
      <c r="BB33">
        <v>0</v>
      </c>
      <c r="BC33">
        <v>1.73</v>
      </c>
      <c r="BD33">
        <v>1.67</v>
      </c>
      <c r="BE33">
        <v>2.35</v>
      </c>
      <c r="BF33">
        <v>2.2000000000000002</v>
      </c>
      <c r="BG33">
        <v>2.5</v>
      </c>
      <c r="BH33">
        <v>3.35</v>
      </c>
      <c r="BI33">
        <v>2.98</v>
      </c>
    </row>
    <row r="34" spans="1:61" s="6" customFormat="1" x14ac:dyDescent="0.2">
      <c r="A34" t="s">
        <v>315</v>
      </c>
      <c r="B34" s="4">
        <v>43345</v>
      </c>
      <c r="C34" t="s">
        <v>321</v>
      </c>
      <c r="D34" t="s">
        <v>330</v>
      </c>
      <c r="E34">
        <v>0</v>
      </c>
      <c r="F34">
        <v>0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>
        <v>9</v>
      </c>
      <c r="L34">
        <v>9</v>
      </c>
      <c r="M34">
        <v>3</v>
      </c>
      <c r="N34">
        <v>4</v>
      </c>
      <c r="O34">
        <v>14</v>
      </c>
      <c r="P34">
        <v>15</v>
      </c>
      <c r="Q34">
        <v>5</v>
      </c>
      <c r="R34">
        <v>2</v>
      </c>
      <c r="S34">
        <v>2</v>
      </c>
      <c r="T34">
        <v>3</v>
      </c>
      <c r="U34">
        <v>0</v>
      </c>
      <c r="V34">
        <v>0</v>
      </c>
      <c r="W34">
        <v>2.5</v>
      </c>
      <c r="X34">
        <v>3.2</v>
      </c>
      <c r="Y34">
        <v>2.8</v>
      </c>
      <c r="Z34">
        <v>2.6</v>
      </c>
      <c r="AA34">
        <v>3.2</v>
      </c>
      <c r="AB34">
        <v>2.75</v>
      </c>
      <c r="AC34">
        <v>2.6</v>
      </c>
      <c r="AD34">
        <v>3.2</v>
      </c>
      <c r="AE34">
        <v>2.6</v>
      </c>
      <c r="AF34">
        <v>2.71</v>
      </c>
      <c r="AG34">
        <v>3.1</v>
      </c>
      <c r="AH34">
        <v>2.87</v>
      </c>
      <c r="AI34">
        <v>2.5</v>
      </c>
      <c r="AJ34">
        <v>3.25</v>
      </c>
      <c r="AK34">
        <v>2.75</v>
      </c>
      <c r="AL34">
        <v>2.6</v>
      </c>
      <c r="AM34">
        <v>3.3</v>
      </c>
      <c r="AN34">
        <v>2.75</v>
      </c>
      <c r="AO34">
        <v>36</v>
      </c>
      <c r="AP34">
        <v>2.77</v>
      </c>
      <c r="AQ34">
        <v>2.59</v>
      </c>
      <c r="AR34">
        <v>3.3</v>
      </c>
      <c r="AS34">
        <v>3.1</v>
      </c>
      <c r="AT34">
        <v>2.89</v>
      </c>
      <c r="AU34">
        <v>2.76</v>
      </c>
      <c r="AV34">
        <v>32</v>
      </c>
      <c r="AW34">
        <v>2.21</v>
      </c>
      <c r="AX34">
        <v>2.11</v>
      </c>
      <c r="AY34">
        <v>1.76</v>
      </c>
      <c r="AZ34">
        <v>1.71</v>
      </c>
      <c r="BA34">
        <v>18</v>
      </c>
      <c r="BB34">
        <v>0</v>
      </c>
      <c r="BC34">
        <v>1.89</v>
      </c>
      <c r="BD34">
        <v>1.86</v>
      </c>
      <c r="BE34">
        <v>2.0299999999999998</v>
      </c>
      <c r="BF34">
        <v>1.97</v>
      </c>
      <c r="BG34">
        <v>3.06</v>
      </c>
      <c r="BH34">
        <v>3.17</v>
      </c>
      <c r="BI34">
        <v>2.5499999999999998</v>
      </c>
    </row>
    <row r="35" spans="1:61" s="6" customFormat="1" x14ac:dyDescent="0.2">
      <c r="A35" t="s">
        <v>315</v>
      </c>
      <c r="B35" s="4">
        <v>43345</v>
      </c>
      <c r="C35" t="s">
        <v>329</v>
      </c>
      <c r="D35" t="s">
        <v>319</v>
      </c>
      <c r="E35">
        <v>3</v>
      </c>
      <c r="F35">
        <v>5</v>
      </c>
      <c r="G35" t="str">
        <f t="shared" si="6"/>
        <v>A</v>
      </c>
      <c r="H35">
        <v>2</v>
      </c>
      <c r="I35">
        <v>2</v>
      </c>
      <c r="J35" t="str">
        <f t="shared" si="7"/>
        <v>D</v>
      </c>
      <c r="K35">
        <v>24</v>
      </c>
      <c r="L35">
        <v>12</v>
      </c>
      <c r="M35">
        <v>8</v>
      </c>
      <c r="N35">
        <v>8</v>
      </c>
      <c r="O35">
        <v>15</v>
      </c>
      <c r="P35">
        <v>20</v>
      </c>
      <c r="Q35">
        <v>12</v>
      </c>
      <c r="R35">
        <v>2</v>
      </c>
      <c r="S35">
        <v>1</v>
      </c>
      <c r="T35">
        <v>2</v>
      </c>
      <c r="U35">
        <v>0</v>
      </c>
      <c r="V35">
        <v>0</v>
      </c>
      <c r="W35">
        <v>3.75</v>
      </c>
      <c r="X35">
        <v>3.4</v>
      </c>
      <c r="Y35">
        <v>2</v>
      </c>
      <c r="Z35">
        <v>3.7</v>
      </c>
      <c r="AA35">
        <v>3.4</v>
      </c>
      <c r="AB35">
        <v>2</v>
      </c>
      <c r="AC35">
        <v>3.3</v>
      </c>
      <c r="AD35">
        <v>3.3</v>
      </c>
      <c r="AE35">
        <v>2.1</v>
      </c>
      <c r="AF35">
        <v>4.13</v>
      </c>
      <c r="AG35">
        <v>3.36</v>
      </c>
      <c r="AH35">
        <v>2</v>
      </c>
      <c r="AI35">
        <v>3.5</v>
      </c>
      <c r="AJ35">
        <v>3.5</v>
      </c>
      <c r="AK35">
        <v>2</v>
      </c>
      <c r="AL35">
        <v>3.8</v>
      </c>
      <c r="AM35">
        <v>3.5</v>
      </c>
      <c r="AN35">
        <v>2</v>
      </c>
      <c r="AO35">
        <v>37</v>
      </c>
      <c r="AP35">
        <v>4.13</v>
      </c>
      <c r="AQ35">
        <v>3.72</v>
      </c>
      <c r="AR35">
        <v>3.53</v>
      </c>
      <c r="AS35">
        <v>3.34</v>
      </c>
      <c r="AT35">
        <v>2.1</v>
      </c>
      <c r="AU35">
        <v>1.99</v>
      </c>
      <c r="AV35">
        <v>34</v>
      </c>
      <c r="AW35">
        <v>2.0099999999999998</v>
      </c>
      <c r="AX35">
        <v>1.94</v>
      </c>
      <c r="AY35">
        <v>1.93</v>
      </c>
      <c r="AZ35">
        <v>1.84</v>
      </c>
      <c r="BA35">
        <v>18</v>
      </c>
      <c r="BB35">
        <v>0.5</v>
      </c>
      <c r="BC35">
        <v>1.9</v>
      </c>
      <c r="BD35">
        <v>1.85</v>
      </c>
      <c r="BE35">
        <v>2.0299999999999998</v>
      </c>
      <c r="BF35">
        <v>1.98</v>
      </c>
      <c r="BG35">
        <v>3.52</v>
      </c>
      <c r="BH35">
        <v>3.59</v>
      </c>
      <c r="BI35">
        <v>2.13</v>
      </c>
    </row>
    <row r="36" spans="1:61" s="6" customFormat="1" x14ac:dyDescent="0.2">
      <c r="A36" t="s">
        <v>315</v>
      </c>
      <c r="B36" s="4">
        <v>43346</v>
      </c>
      <c r="C36" t="s">
        <v>317</v>
      </c>
      <c r="D36" t="s">
        <v>328</v>
      </c>
      <c r="E36">
        <v>2</v>
      </c>
      <c r="F36">
        <v>1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10</v>
      </c>
      <c r="L36">
        <v>10</v>
      </c>
      <c r="M36">
        <v>5</v>
      </c>
      <c r="N36">
        <v>4</v>
      </c>
      <c r="O36">
        <v>16</v>
      </c>
      <c r="P36">
        <v>13</v>
      </c>
      <c r="Q36">
        <v>4</v>
      </c>
      <c r="R36">
        <v>2</v>
      </c>
      <c r="S36">
        <v>2</v>
      </c>
      <c r="T36">
        <v>2</v>
      </c>
      <c r="U36">
        <v>0</v>
      </c>
      <c r="V36">
        <v>0</v>
      </c>
      <c r="W36">
        <v>1.83</v>
      </c>
      <c r="X36">
        <v>3.6</v>
      </c>
      <c r="Y36">
        <v>4.2</v>
      </c>
      <c r="Z36">
        <v>1.83</v>
      </c>
      <c r="AA36">
        <v>3.4</v>
      </c>
      <c r="AB36">
        <v>4.5999999999999996</v>
      </c>
      <c r="AC36">
        <v>1.8</v>
      </c>
      <c r="AD36">
        <v>3.5</v>
      </c>
      <c r="AE36">
        <v>4.2</v>
      </c>
      <c r="AF36">
        <v>1.9</v>
      </c>
      <c r="AG36">
        <v>3.41</v>
      </c>
      <c r="AH36">
        <v>4.54</v>
      </c>
      <c r="AI36">
        <v>1.91</v>
      </c>
      <c r="AJ36">
        <v>3.4</v>
      </c>
      <c r="AK36">
        <v>4</v>
      </c>
      <c r="AL36">
        <v>1.9</v>
      </c>
      <c r="AM36">
        <v>3.6</v>
      </c>
      <c r="AN36">
        <v>4.0999999999999996</v>
      </c>
      <c r="AO36">
        <v>37</v>
      </c>
      <c r="AP36">
        <v>1.93</v>
      </c>
      <c r="AQ36">
        <v>1.85</v>
      </c>
      <c r="AR36">
        <v>3.6</v>
      </c>
      <c r="AS36">
        <v>3.41</v>
      </c>
      <c r="AT36">
        <v>4.87</v>
      </c>
      <c r="AU36">
        <v>4.22</v>
      </c>
      <c r="AV36">
        <v>34</v>
      </c>
      <c r="AW36">
        <v>1.93</v>
      </c>
      <c r="AX36">
        <v>1.86</v>
      </c>
      <c r="AY36">
        <v>1.99</v>
      </c>
      <c r="AZ36">
        <v>1.92</v>
      </c>
      <c r="BA36">
        <v>18</v>
      </c>
      <c r="BB36">
        <v>-0.75</v>
      </c>
      <c r="BC36">
        <v>2.1800000000000002</v>
      </c>
      <c r="BD36">
        <v>2.11</v>
      </c>
      <c r="BE36">
        <v>1.78</v>
      </c>
      <c r="BF36">
        <v>1.72</v>
      </c>
      <c r="BG36" s="6">
        <v>2.13</v>
      </c>
      <c r="BH36" s="6">
        <v>3.44</v>
      </c>
      <c r="BI36" s="6">
        <v>3.66</v>
      </c>
    </row>
    <row r="37" spans="1:61" s="6" customFormat="1" x14ac:dyDescent="0.2">
      <c r="A37" t="s">
        <v>315</v>
      </c>
      <c r="B37" s="4">
        <v>43357</v>
      </c>
      <c r="C37" t="s">
        <v>322</v>
      </c>
      <c r="D37" t="s">
        <v>332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15</v>
      </c>
      <c r="L37">
        <v>11</v>
      </c>
      <c r="M37">
        <v>2</v>
      </c>
      <c r="N37">
        <v>2</v>
      </c>
      <c r="O37">
        <v>13</v>
      </c>
      <c r="P37">
        <v>16</v>
      </c>
      <c r="Q37">
        <v>7</v>
      </c>
      <c r="R37">
        <v>5</v>
      </c>
      <c r="S37">
        <v>2</v>
      </c>
      <c r="T37">
        <v>4</v>
      </c>
      <c r="U37">
        <v>0</v>
      </c>
      <c r="V37">
        <v>0</v>
      </c>
      <c r="W37">
        <v>2.14</v>
      </c>
      <c r="X37">
        <v>3.6</v>
      </c>
      <c r="Y37">
        <v>3.1</v>
      </c>
      <c r="Z37">
        <v>2.2000000000000002</v>
      </c>
      <c r="AA37">
        <v>3.5</v>
      </c>
      <c r="AB37">
        <v>3.1</v>
      </c>
      <c r="AC37">
        <v>2.2000000000000002</v>
      </c>
      <c r="AD37">
        <v>3.55</v>
      </c>
      <c r="AE37">
        <v>2.9</v>
      </c>
      <c r="AF37">
        <v>2.31</v>
      </c>
      <c r="AG37">
        <v>3.75</v>
      </c>
      <c r="AH37">
        <v>3.01</v>
      </c>
      <c r="AI37">
        <v>2.25</v>
      </c>
      <c r="AJ37">
        <v>3.6</v>
      </c>
      <c r="AK37">
        <v>2.88</v>
      </c>
      <c r="AL37">
        <v>2.25</v>
      </c>
      <c r="AM37">
        <v>3.7</v>
      </c>
      <c r="AN37">
        <v>3</v>
      </c>
      <c r="AO37">
        <v>38</v>
      </c>
      <c r="AP37">
        <v>2.38</v>
      </c>
      <c r="AQ37">
        <v>2.25</v>
      </c>
      <c r="AR37">
        <v>3.75</v>
      </c>
      <c r="AS37">
        <v>3.56</v>
      </c>
      <c r="AT37">
        <v>3.2</v>
      </c>
      <c r="AU37">
        <v>2.98</v>
      </c>
      <c r="AV37">
        <v>34</v>
      </c>
      <c r="AW37">
        <v>1.66</v>
      </c>
      <c r="AX37">
        <v>1.6</v>
      </c>
      <c r="AY37">
        <v>2.41</v>
      </c>
      <c r="AZ37">
        <v>2.29</v>
      </c>
      <c r="BA37">
        <v>21</v>
      </c>
      <c r="BB37">
        <v>0</v>
      </c>
      <c r="BC37">
        <v>1.74</v>
      </c>
      <c r="BD37">
        <v>1.66</v>
      </c>
      <c r="BE37">
        <v>2.4</v>
      </c>
      <c r="BF37">
        <v>2.2200000000000002</v>
      </c>
      <c r="BG37">
        <v>2.42</v>
      </c>
      <c r="BH37">
        <v>3.71</v>
      </c>
      <c r="BI37">
        <v>2.87</v>
      </c>
    </row>
    <row r="38" spans="1:61" s="6" customFormat="1" x14ac:dyDescent="0.2">
      <c r="A38" t="s">
        <v>315</v>
      </c>
      <c r="B38" s="4">
        <v>43357</v>
      </c>
      <c r="C38" t="s">
        <v>330</v>
      </c>
      <c r="D38" t="s">
        <v>333</v>
      </c>
      <c r="E38">
        <v>2</v>
      </c>
      <c r="F38">
        <v>2</v>
      </c>
      <c r="G38" t="str">
        <f t="shared" si="6"/>
        <v>D</v>
      </c>
      <c r="H38">
        <v>1</v>
      </c>
      <c r="I38">
        <v>0</v>
      </c>
      <c r="J38" t="str">
        <f t="shared" si="7"/>
        <v>H</v>
      </c>
      <c r="K38">
        <v>8</v>
      </c>
      <c r="L38">
        <v>6</v>
      </c>
      <c r="M38">
        <v>4</v>
      </c>
      <c r="N38">
        <v>4</v>
      </c>
      <c r="O38">
        <v>20</v>
      </c>
      <c r="P38">
        <v>15</v>
      </c>
      <c r="Q38">
        <v>5</v>
      </c>
      <c r="R38">
        <v>2</v>
      </c>
      <c r="S38">
        <v>3</v>
      </c>
      <c r="T38">
        <v>3</v>
      </c>
      <c r="U38">
        <v>0</v>
      </c>
      <c r="V38">
        <v>0</v>
      </c>
      <c r="W38">
        <v>1.66</v>
      </c>
      <c r="X38">
        <v>3.75</v>
      </c>
      <c r="Y38">
        <v>5</v>
      </c>
      <c r="Z38">
        <v>1.62</v>
      </c>
      <c r="AA38">
        <v>3.8</v>
      </c>
      <c r="AB38">
        <v>5.5</v>
      </c>
      <c r="AC38">
        <v>1.65</v>
      </c>
      <c r="AD38">
        <v>3.7</v>
      </c>
      <c r="AE38">
        <v>4.95</v>
      </c>
      <c r="AF38">
        <v>1.69</v>
      </c>
      <c r="AG38">
        <v>3.78</v>
      </c>
      <c r="AH38">
        <v>5.53</v>
      </c>
      <c r="AI38">
        <v>1.65</v>
      </c>
      <c r="AJ38">
        <v>3.8</v>
      </c>
      <c r="AK38">
        <v>4.8</v>
      </c>
      <c r="AL38">
        <v>1.67</v>
      </c>
      <c r="AM38">
        <v>3.8</v>
      </c>
      <c r="AN38">
        <v>5.4</v>
      </c>
      <c r="AO38">
        <v>38</v>
      </c>
      <c r="AP38">
        <v>1.72</v>
      </c>
      <c r="AQ38">
        <v>1.66</v>
      </c>
      <c r="AR38">
        <v>4</v>
      </c>
      <c r="AS38">
        <v>3.77</v>
      </c>
      <c r="AT38">
        <v>6.22</v>
      </c>
      <c r="AU38">
        <v>5.17</v>
      </c>
      <c r="AV38">
        <v>36</v>
      </c>
      <c r="AW38">
        <v>1.88</v>
      </c>
      <c r="AX38">
        <v>1.81</v>
      </c>
      <c r="AY38">
        <v>2.0499999999999998</v>
      </c>
      <c r="AZ38">
        <v>1.99</v>
      </c>
      <c r="BA38">
        <v>21</v>
      </c>
      <c r="BB38">
        <v>-1</v>
      </c>
      <c r="BC38">
        <v>2.2999999999999998</v>
      </c>
      <c r="BD38">
        <v>2.1800000000000002</v>
      </c>
      <c r="BE38">
        <v>1.75</v>
      </c>
      <c r="BF38">
        <v>1.69</v>
      </c>
      <c r="BG38">
        <v>1.7</v>
      </c>
      <c r="BH38">
        <v>3.78</v>
      </c>
      <c r="BI38">
        <v>5.42</v>
      </c>
    </row>
    <row r="39" spans="1:61" s="6" customFormat="1" x14ac:dyDescent="0.2">
      <c r="A39" t="s">
        <v>315</v>
      </c>
      <c r="B39" s="4">
        <v>43358</v>
      </c>
      <c r="C39" t="s">
        <v>324</v>
      </c>
      <c r="D39" t="s">
        <v>321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>
        <v>12</v>
      </c>
      <c r="L39">
        <v>12</v>
      </c>
      <c r="M39">
        <v>3</v>
      </c>
      <c r="N39">
        <v>5</v>
      </c>
      <c r="O39">
        <v>11</v>
      </c>
      <c r="P39">
        <v>18</v>
      </c>
      <c r="Q39">
        <v>7</v>
      </c>
      <c r="R39">
        <v>5</v>
      </c>
      <c r="S39">
        <v>1</v>
      </c>
      <c r="T39">
        <v>2</v>
      </c>
      <c r="U39">
        <v>0</v>
      </c>
      <c r="V39">
        <v>0</v>
      </c>
      <c r="W39">
        <v>2.04</v>
      </c>
      <c r="X39">
        <v>3.25</v>
      </c>
      <c r="Y39">
        <v>3.75</v>
      </c>
      <c r="Z39">
        <v>2.1</v>
      </c>
      <c r="AA39">
        <v>3.1</v>
      </c>
      <c r="AB39">
        <v>3.8</v>
      </c>
      <c r="AC39">
        <v>2.0499999999999998</v>
      </c>
      <c r="AD39">
        <v>3.15</v>
      </c>
      <c r="AE39">
        <v>3.6</v>
      </c>
      <c r="AF39">
        <v>2.2000000000000002</v>
      </c>
      <c r="AG39">
        <v>3.14</v>
      </c>
      <c r="AH39">
        <v>3.84</v>
      </c>
      <c r="AI39">
        <v>2.15</v>
      </c>
      <c r="AJ39">
        <v>3.2</v>
      </c>
      <c r="AK39">
        <v>3.4</v>
      </c>
      <c r="AL39">
        <v>2.15</v>
      </c>
      <c r="AM39">
        <v>3.25</v>
      </c>
      <c r="AN39">
        <v>3.6</v>
      </c>
      <c r="AO39">
        <v>39</v>
      </c>
      <c r="AP39">
        <v>2.23</v>
      </c>
      <c r="AQ39">
        <v>2.12</v>
      </c>
      <c r="AR39">
        <v>3.26</v>
      </c>
      <c r="AS39">
        <v>3.15</v>
      </c>
      <c r="AT39">
        <v>4</v>
      </c>
      <c r="AU39">
        <v>3.67</v>
      </c>
      <c r="AV39">
        <v>35</v>
      </c>
      <c r="AW39">
        <v>2.39</v>
      </c>
      <c r="AX39">
        <v>2.27</v>
      </c>
      <c r="AY39">
        <v>1.66</v>
      </c>
      <c r="AZ39">
        <v>1.61</v>
      </c>
      <c r="BA39">
        <v>21</v>
      </c>
      <c r="BB39">
        <v>-0.25</v>
      </c>
      <c r="BC39">
        <v>1.87</v>
      </c>
      <c r="BD39">
        <v>1.82</v>
      </c>
      <c r="BE39">
        <v>2.08</v>
      </c>
      <c r="BF39">
        <v>2.02</v>
      </c>
      <c r="BG39">
        <v>2.31</v>
      </c>
      <c r="BH39">
        <v>3.1</v>
      </c>
      <c r="BI39">
        <v>3.56</v>
      </c>
    </row>
    <row r="40" spans="1:61" s="6" customFormat="1" x14ac:dyDescent="0.2">
      <c r="A40" t="s">
        <v>315</v>
      </c>
      <c r="B40" s="4">
        <v>43358</v>
      </c>
      <c r="C40" t="s">
        <v>320</v>
      </c>
      <c r="D40" t="s">
        <v>317</v>
      </c>
      <c r="E40">
        <v>4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9</v>
      </c>
      <c r="M40">
        <v>8</v>
      </c>
      <c r="N40">
        <v>2</v>
      </c>
      <c r="O40">
        <v>11</v>
      </c>
      <c r="P40">
        <v>6</v>
      </c>
      <c r="Q40">
        <v>3</v>
      </c>
      <c r="R40">
        <v>6</v>
      </c>
      <c r="S40">
        <v>3</v>
      </c>
      <c r="T40">
        <v>1</v>
      </c>
      <c r="U40">
        <v>0</v>
      </c>
      <c r="V40">
        <v>0</v>
      </c>
      <c r="W40">
        <v>3</v>
      </c>
      <c r="X40">
        <v>3.5</v>
      </c>
      <c r="Y40">
        <v>2.25</v>
      </c>
      <c r="Z40">
        <v>3</v>
      </c>
      <c r="AA40">
        <v>3.2</v>
      </c>
      <c r="AB40">
        <v>2.4</v>
      </c>
      <c r="AC40">
        <v>2.9</v>
      </c>
      <c r="AD40">
        <v>3.3</v>
      </c>
      <c r="AE40">
        <v>2.2999999999999998</v>
      </c>
      <c r="AF40">
        <v>3.13</v>
      </c>
      <c r="AG40">
        <v>3.32</v>
      </c>
      <c r="AH40">
        <v>2.4300000000000002</v>
      </c>
      <c r="AI40">
        <v>2.88</v>
      </c>
      <c r="AJ40">
        <v>3.3</v>
      </c>
      <c r="AK40">
        <v>2.38</v>
      </c>
      <c r="AL40">
        <v>2.9</v>
      </c>
      <c r="AM40">
        <v>3.5</v>
      </c>
      <c r="AN40">
        <v>2.38</v>
      </c>
      <c r="AO40">
        <v>39</v>
      </c>
      <c r="AP40">
        <v>3.13</v>
      </c>
      <c r="AQ40">
        <v>2.95</v>
      </c>
      <c r="AR40">
        <v>3.5</v>
      </c>
      <c r="AS40">
        <v>3.3</v>
      </c>
      <c r="AT40">
        <v>2.48</v>
      </c>
      <c r="AU40">
        <v>2.37</v>
      </c>
      <c r="AV40">
        <v>37</v>
      </c>
      <c r="AW40">
        <v>1.91</v>
      </c>
      <c r="AX40">
        <v>1.84</v>
      </c>
      <c r="AY40">
        <v>2.0299999999999998</v>
      </c>
      <c r="AZ40">
        <v>1.96</v>
      </c>
      <c r="BA40">
        <v>22</v>
      </c>
      <c r="BB40">
        <v>0</v>
      </c>
      <c r="BC40">
        <v>2.23</v>
      </c>
      <c r="BD40">
        <v>2.14</v>
      </c>
      <c r="BE40">
        <v>1.77</v>
      </c>
      <c r="BF40">
        <v>1.72</v>
      </c>
      <c r="BG40">
        <v>3.05</v>
      </c>
      <c r="BH40">
        <v>3.48</v>
      </c>
      <c r="BI40">
        <v>2.37</v>
      </c>
    </row>
    <row r="41" spans="1:61" s="6" customFormat="1" x14ac:dyDescent="0.2">
      <c r="A41" t="s">
        <v>315</v>
      </c>
      <c r="B41" s="4">
        <v>43358</v>
      </c>
      <c r="C41" t="s">
        <v>316</v>
      </c>
      <c r="D41" t="s">
        <v>326</v>
      </c>
      <c r="E41">
        <v>3</v>
      </c>
      <c r="F41">
        <v>2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>
        <v>20</v>
      </c>
      <c r="L41">
        <v>12</v>
      </c>
      <c r="M41">
        <v>7</v>
      </c>
      <c r="N41">
        <v>5</v>
      </c>
      <c r="O41">
        <v>9</v>
      </c>
      <c r="P41">
        <v>12</v>
      </c>
      <c r="Q41">
        <v>4</v>
      </c>
      <c r="R41">
        <v>7</v>
      </c>
      <c r="S41">
        <v>2</v>
      </c>
      <c r="T41">
        <v>1</v>
      </c>
      <c r="U41">
        <v>0</v>
      </c>
      <c r="V41">
        <v>0</v>
      </c>
      <c r="W41">
        <v>1.55</v>
      </c>
      <c r="X41">
        <v>4</v>
      </c>
      <c r="Y41">
        <v>6</v>
      </c>
      <c r="Z41">
        <v>1.57</v>
      </c>
      <c r="AA41">
        <v>4</v>
      </c>
      <c r="AB41">
        <v>5.75</v>
      </c>
      <c r="AC41">
        <v>1.57</v>
      </c>
      <c r="AD41">
        <v>3.85</v>
      </c>
      <c r="AE41">
        <v>5.4</v>
      </c>
      <c r="AF41">
        <v>1.61</v>
      </c>
      <c r="AG41">
        <v>3.94</v>
      </c>
      <c r="AH41">
        <v>6.35</v>
      </c>
      <c r="AI41">
        <v>1.62</v>
      </c>
      <c r="AJ41">
        <v>4</v>
      </c>
      <c r="AK41">
        <v>5</v>
      </c>
      <c r="AL41">
        <v>1.6</v>
      </c>
      <c r="AM41">
        <v>4</v>
      </c>
      <c r="AN41">
        <v>5.75</v>
      </c>
      <c r="AO41">
        <v>38</v>
      </c>
      <c r="AP41">
        <v>1.63</v>
      </c>
      <c r="AQ41">
        <v>1.58</v>
      </c>
      <c r="AR41">
        <v>4.0999999999999996</v>
      </c>
      <c r="AS41">
        <v>3.93</v>
      </c>
      <c r="AT41">
        <v>6.35</v>
      </c>
      <c r="AU41">
        <v>5.67</v>
      </c>
      <c r="AV41">
        <v>35</v>
      </c>
      <c r="AW41">
        <v>1.83</v>
      </c>
      <c r="AX41">
        <v>1.77</v>
      </c>
      <c r="AY41">
        <v>2.12</v>
      </c>
      <c r="AZ41">
        <v>2.04</v>
      </c>
      <c r="BA41">
        <v>23</v>
      </c>
      <c r="BB41">
        <v>-1</v>
      </c>
      <c r="BC41">
        <v>2.0699999999999998</v>
      </c>
      <c r="BD41">
        <v>2.0099999999999998</v>
      </c>
      <c r="BE41">
        <v>1.87</v>
      </c>
      <c r="BF41">
        <v>1.82</v>
      </c>
      <c r="BG41">
        <v>1.64</v>
      </c>
      <c r="BH41">
        <v>3.93</v>
      </c>
      <c r="BI41">
        <v>5.78</v>
      </c>
    </row>
    <row r="42" spans="1:61" s="6" customFormat="1" x14ac:dyDescent="0.2">
      <c r="A42" t="s">
        <v>315</v>
      </c>
      <c r="B42" s="4">
        <v>43359</v>
      </c>
      <c r="C42" t="s">
        <v>318</v>
      </c>
      <c r="D42" t="s">
        <v>323</v>
      </c>
      <c r="E42">
        <v>6</v>
      </c>
      <c r="F42">
        <v>0</v>
      </c>
      <c r="G42" t="str">
        <f t="shared" si="6"/>
        <v>H</v>
      </c>
      <c r="H42">
        <v>3</v>
      </c>
      <c r="I42">
        <v>0</v>
      </c>
      <c r="J42" t="str">
        <f t="shared" si="7"/>
        <v>H</v>
      </c>
      <c r="K42">
        <v>19</v>
      </c>
      <c r="L42">
        <v>3</v>
      </c>
      <c r="M42">
        <v>10</v>
      </c>
      <c r="N42">
        <v>1</v>
      </c>
      <c r="O42">
        <v>10</v>
      </c>
      <c r="P42">
        <v>19</v>
      </c>
      <c r="Q42">
        <v>8</v>
      </c>
      <c r="R42">
        <v>0</v>
      </c>
      <c r="S42">
        <v>1</v>
      </c>
      <c r="T42">
        <v>4</v>
      </c>
      <c r="U42">
        <v>0</v>
      </c>
      <c r="V42">
        <v>1</v>
      </c>
      <c r="W42">
        <v>2.37</v>
      </c>
      <c r="X42">
        <v>3.4</v>
      </c>
      <c r="Y42">
        <v>2.87</v>
      </c>
      <c r="Z42">
        <v>2.4</v>
      </c>
      <c r="AA42">
        <v>3.3</v>
      </c>
      <c r="AB42">
        <v>2.95</v>
      </c>
      <c r="AC42">
        <v>2.4</v>
      </c>
      <c r="AD42">
        <v>3.25</v>
      </c>
      <c r="AE42">
        <v>2.8</v>
      </c>
      <c r="AF42">
        <v>2.54</v>
      </c>
      <c r="AG42">
        <v>3.2</v>
      </c>
      <c r="AH42">
        <v>2.98</v>
      </c>
      <c r="AI42">
        <v>2.4500000000000002</v>
      </c>
      <c r="AJ42">
        <v>3.3</v>
      </c>
      <c r="AK42">
        <v>2.8</v>
      </c>
      <c r="AL42">
        <v>2.4500000000000002</v>
      </c>
      <c r="AM42">
        <v>3.4</v>
      </c>
      <c r="AN42">
        <v>2.88</v>
      </c>
      <c r="AO42">
        <v>38</v>
      </c>
      <c r="AP42">
        <v>2.59</v>
      </c>
      <c r="AQ42">
        <v>2.4500000000000002</v>
      </c>
      <c r="AR42">
        <v>3.4</v>
      </c>
      <c r="AS42">
        <v>3.23</v>
      </c>
      <c r="AT42">
        <v>3</v>
      </c>
      <c r="AU42">
        <v>2.87</v>
      </c>
      <c r="AV42">
        <v>36</v>
      </c>
      <c r="AW42">
        <v>2.0499999999999998</v>
      </c>
      <c r="AX42">
        <v>1.96</v>
      </c>
      <c r="AY42">
        <v>1.9</v>
      </c>
      <c r="AZ42">
        <v>1.83</v>
      </c>
      <c r="BA42">
        <v>21</v>
      </c>
      <c r="BB42">
        <v>0</v>
      </c>
      <c r="BC42">
        <v>1.81</v>
      </c>
      <c r="BD42">
        <v>1.77</v>
      </c>
      <c r="BE42">
        <v>2.13</v>
      </c>
      <c r="BF42">
        <v>2.0699999999999998</v>
      </c>
      <c r="BG42">
        <v>2.54</v>
      </c>
      <c r="BH42">
        <v>3.34</v>
      </c>
      <c r="BI42">
        <v>2.91</v>
      </c>
    </row>
    <row r="43" spans="1:61" s="6" customFormat="1" x14ac:dyDescent="0.2">
      <c r="A43" t="s">
        <v>315</v>
      </c>
      <c r="B43" s="4">
        <v>43359</v>
      </c>
      <c r="C43" t="s">
        <v>331</v>
      </c>
      <c r="D43" t="s">
        <v>329</v>
      </c>
      <c r="E43">
        <v>3</v>
      </c>
      <c r="F43">
        <v>1</v>
      </c>
      <c r="G43" t="str">
        <f t="shared" si="6"/>
        <v>H</v>
      </c>
      <c r="H43">
        <v>2</v>
      </c>
      <c r="I43">
        <v>1</v>
      </c>
      <c r="J43" t="str">
        <f t="shared" si="7"/>
        <v>H</v>
      </c>
      <c r="K43">
        <v>20</v>
      </c>
      <c r="L43">
        <v>10</v>
      </c>
      <c r="M43">
        <v>7</v>
      </c>
      <c r="N43">
        <v>3</v>
      </c>
      <c r="O43">
        <v>16</v>
      </c>
      <c r="P43">
        <v>12</v>
      </c>
      <c r="Q43">
        <v>2</v>
      </c>
      <c r="R43">
        <v>2</v>
      </c>
      <c r="S43">
        <v>2</v>
      </c>
      <c r="T43">
        <v>1</v>
      </c>
      <c r="U43">
        <v>0</v>
      </c>
      <c r="V43">
        <v>0</v>
      </c>
      <c r="W43">
        <v>2.7</v>
      </c>
      <c r="X43">
        <v>3.25</v>
      </c>
      <c r="Y43">
        <v>2.6</v>
      </c>
      <c r="Z43">
        <v>2.7</v>
      </c>
      <c r="AA43">
        <v>3.2</v>
      </c>
      <c r="AB43">
        <v>2.65</v>
      </c>
      <c r="AC43">
        <v>2.75</v>
      </c>
      <c r="AD43">
        <v>3.05</v>
      </c>
      <c r="AE43">
        <v>2.6</v>
      </c>
      <c r="AF43">
        <v>2.86</v>
      </c>
      <c r="AG43">
        <v>3.06</v>
      </c>
      <c r="AH43">
        <v>2.73</v>
      </c>
      <c r="AI43">
        <v>2.7</v>
      </c>
      <c r="AJ43">
        <v>3.2</v>
      </c>
      <c r="AK43">
        <v>2.6</v>
      </c>
      <c r="AL43">
        <v>2.75</v>
      </c>
      <c r="AM43">
        <v>3.25</v>
      </c>
      <c r="AN43">
        <v>2.63</v>
      </c>
      <c r="AO43">
        <v>38</v>
      </c>
      <c r="AP43">
        <v>2.95</v>
      </c>
      <c r="AQ43">
        <v>2.75</v>
      </c>
      <c r="AR43">
        <v>3.25</v>
      </c>
      <c r="AS43">
        <v>3.07</v>
      </c>
      <c r="AT43">
        <v>2.75</v>
      </c>
      <c r="AU43">
        <v>2.63</v>
      </c>
      <c r="AV43">
        <v>32</v>
      </c>
      <c r="AW43">
        <v>2.2999999999999998</v>
      </c>
      <c r="AX43">
        <v>2.2400000000000002</v>
      </c>
      <c r="AY43">
        <v>1.67</v>
      </c>
      <c r="AZ43">
        <v>1.62</v>
      </c>
      <c r="BA43">
        <v>21</v>
      </c>
      <c r="BB43">
        <v>0</v>
      </c>
      <c r="BC43">
        <v>2</v>
      </c>
      <c r="BD43">
        <v>1.94</v>
      </c>
      <c r="BE43">
        <v>1.93</v>
      </c>
      <c r="BF43">
        <v>1.88</v>
      </c>
      <c r="BG43">
        <v>2.89</v>
      </c>
      <c r="BH43">
        <v>3.21</v>
      </c>
      <c r="BI43">
        <v>2.61</v>
      </c>
    </row>
    <row r="44" spans="1:61" s="6" customFormat="1" x14ac:dyDescent="0.2">
      <c r="A44" t="s">
        <v>315</v>
      </c>
      <c r="B44" s="4">
        <v>43359</v>
      </c>
      <c r="C44" t="s">
        <v>319</v>
      </c>
      <c r="D44" t="s">
        <v>325</v>
      </c>
      <c r="E44">
        <v>3</v>
      </c>
      <c r="F44">
        <v>5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16</v>
      </c>
      <c r="L44">
        <v>21</v>
      </c>
      <c r="M44">
        <v>8</v>
      </c>
      <c r="N44">
        <v>10</v>
      </c>
      <c r="O44">
        <v>15</v>
      </c>
      <c r="P44">
        <v>15</v>
      </c>
      <c r="Q44">
        <v>16</v>
      </c>
      <c r="R44">
        <v>5</v>
      </c>
      <c r="S44">
        <v>4</v>
      </c>
      <c r="T44">
        <v>2</v>
      </c>
      <c r="U44">
        <v>1</v>
      </c>
      <c r="V44">
        <v>0</v>
      </c>
      <c r="W44">
        <v>1.57</v>
      </c>
      <c r="X44">
        <v>3.8</v>
      </c>
      <c r="Y44">
        <v>6</v>
      </c>
      <c r="Z44">
        <v>1.62</v>
      </c>
      <c r="AA44">
        <v>3.9</v>
      </c>
      <c r="AB44">
        <v>5.5</v>
      </c>
      <c r="AC44">
        <v>1.6</v>
      </c>
      <c r="AD44">
        <v>3.9</v>
      </c>
      <c r="AE44">
        <v>5.0999999999999996</v>
      </c>
      <c r="AF44">
        <v>1.61</v>
      </c>
      <c r="AG44">
        <v>3.99</v>
      </c>
      <c r="AH44">
        <v>5.94</v>
      </c>
      <c r="AI44">
        <v>1.65</v>
      </c>
      <c r="AJ44">
        <v>3.9</v>
      </c>
      <c r="AK44">
        <v>4.8</v>
      </c>
      <c r="AL44">
        <v>1.65</v>
      </c>
      <c r="AM44">
        <v>4</v>
      </c>
      <c r="AN44">
        <v>5.2</v>
      </c>
      <c r="AO44">
        <v>38</v>
      </c>
      <c r="AP44">
        <v>1.67</v>
      </c>
      <c r="AQ44">
        <v>1.61</v>
      </c>
      <c r="AR44">
        <v>4.12</v>
      </c>
      <c r="AS44">
        <v>3.91</v>
      </c>
      <c r="AT44">
        <v>6</v>
      </c>
      <c r="AU44">
        <v>5.21</v>
      </c>
      <c r="AV44">
        <v>33</v>
      </c>
      <c r="AW44">
        <v>1.65</v>
      </c>
      <c r="AX44">
        <v>1.61</v>
      </c>
      <c r="AY44">
        <v>2.37</v>
      </c>
      <c r="AZ44">
        <v>2.2599999999999998</v>
      </c>
      <c r="BA44">
        <v>21</v>
      </c>
      <c r="BB44">
        <v>-1</v>
      </c>
      <c r="BC44">
        <v>2.12</v>
      </c>
      <c r="BD44">
        <v>2.06</v>
      </c>
      <c r="BE44">
        <v>1.83</v>
      </c>
      <c r="BF44">
        <v>1.77</v>
      </c>
      <c r="BG44">
        <v>1.58</v>
      </c>
      <c r="BH44">
        <v>4.25</v>
      </c>
      <c r="BI44">
        <v>5.98</v>
      </c>
    </row>
    <row r="45" spans="1:61" s="6" customFormat="1" x14ac:dyDescent="0.2">
      <c r="A45" t="s">
        <v>315</v>
      </c>
      <c r="B45" s="4">
        <v>43360</v>
      </c>
      <c r="C45" t="s">
        <v>328</v>
      </c>
      <c r="D45" t="s">
        <v>327</v>
      </c>
      <c r="E45">
        <v>0</v>
      </c>
      <c r="F45">
        <v>0</v>
      </c>
      <c r="G45" t="str">
        <f t="shared" si="6"/>
        <v>D</v>
      </c>
      <c r="H45">
        <v>0</v>
      </c>
      <c r="I45">
        <v>0</v>
      </c>
      <c r="J45" t="str">
        <f t="shared" si="7"/>
        <v>D</v>
      </c>
      <c r="K45">
        <v>11</v>
      </c>
      <c r="L45">
        <v>17</v>
      </c>
      <c r="M45">
        <v>5</v>
      </c>
      <c r="N45">
        <v>4</v>
      </c>
      <c r="O45">
        <v>14</v>
      </c>
      <c r="P45">
        <v>12</v>
      </c>
      <c r="Q45">
        <v>3</v>
      </c>
      <c r="R45">
        <v>2</v>
      </c>
      <c r="S45">
        <v>4</v>
      </c>
      <c r="T45">
        <v>2</v>
      </c>
      <c r="U45">
        <v>0</v>
      </c>
      <c r="V45">
        <v>0</v>
      </c>
      <c r="W45">
        <v>2.2999999999999998</v>
      </c>
      <c r="X45">
        <v>3.3</v>
      </c>
      <c r="Y45">
        <v>3.1</v>
      </c>
      <c r="Z45">
        <v>2.4</v>
      </c>
      <c r="AA45">
        <v>3.3</v>
      </c>
      <c r="AB45">
        <v>2.9</v>
      </c>
      <c r="AC45">
        <v>2.2999999999999998</v>
      </c>
      <c r="AD45">
        <v>3.25</v>
      </c>
      <c r="AE45">
        <v>3</v>
      </c>
      <c r="AF45">
        <v>2.39</v>
      </c>
      <c r="AG45">
        <v>3.27</v>
      </c>
      <c r="AH45">
        <v>3.15</v>
      </c>
      <c r="AI45">
        <v>2.38</v>
      </c>
      <c r="AJ45">
        <v>3.3</v>
      </c>
      <c r="AK45">
        <v>2.9</v>
      </c>
      <c r="AL45">
        <v>2.38</v>
      </c>
      <c r="AM45">
        <v>3.3</v>
      </c>
      <c r="AN45">
        <v>3.1</v>
      </c>
      <c r="AO45">
        <v>37</v>
      </c>
      <c r="AP45">
        <v>2.65</v>
      </c>
      <c r="AQ45">
        <v>2.35</v>
      </c>
      <c r="AR45">
        <v>3.36</v>
      </c>
      <c r="AS45">
        <v>3.22</v>
      </c>
      <c r="AT45">
        <v>3.15</v>
      </c>
      <c r="AU45">
        <v>2.99</v>
      </c>
      <c r="AV45">
        <v>35</v>
      </c>
      <c r="AW45">
        <v>2.0099999999999998</v>
      </c>
      <c r="AX45">
        <v>1.95</v>
      </c>
      <c r="AY45">
        <v>1.93</v>
      </c>
      <c r="AZ45">
        <v>1.83</v>
      </c>
      <c r="BA45">
        <v>20</v>
      </c>
      <c r="BB45">
        <v>-0.25</v>
      </c>
      <c r="BC45">
        <v>2.0699999999999998</v>
      </c>
      <c r="BD45">
        <v>2</v>
      </c>
      <c r="BE45">
        <v>1.88</v>
      </c>
      <c r="BF45">
        <v>1.83</v>
      </c>
      <c r="BG45" s="6">
        <v>2.68</v>
      </c>
      <c r="BH45" s="6">
        <v>3.24</v>
      </c>
      <c r="BI45" s="6">
        <v>2.82</v>
      </c>
    </row>
    <row r="46" spans="1:61" s="6" customFormat="1" x14ac:dyDescent="0.2">
      <c r="A46" t="s">
        <v>315</v>
      </c>
      <c r="B46" s="4">
        <v>43361</v>
      </c>
      <c r="C46" t="s">
        <v>332</v>
      </c>
      <c r="D46" t="s">
        <v>316</v>
      </c>
      <c r="E46">
        <v>0</v>
      </c>
      <c r="F46">
        <v>1</v>
      </c>
      <c r="G46" t="str">
        <f t="shared" ref="G46:G55" si="8">IF(OR(E46="",F46=""),"",IF(E46&gt;F46,"H",IF(E46=F46,"D","A")))</f>
        <v>A</v>
      </c>
      <c r="H46">
        <v>0</v>
      </c>
      <c r="I46">
        <v>0</v>
      </c>
      <c r="J46" t="str">
        <f t="shared" ref="J46:J55" si="9">IF(OR(H46="",I46=""),"",IF(H46&gt;I46,"H",IF(H46=I46,"D","A")))</f>
        <v>D</v>
      </c>
      <c r="K46">
        <v>16</v>
      </c>
      <c r="L46">
        <v>14</v>
      </c>
      <c r="M46">
        <v>2</v>
      </c>
      <c r="N46">
        <v>5</v>
      </c>
      <c r="O46">
        <v>13</v>
      </c>
      <c r="P46">
        <v>8</v>
      </c>
      <c r="Q46">
        <v>6</v>
      </c>
      <c r="R46">
        <v>4</v>
      </c>
      <c r="S46">
        <v>4</v>
      </c>
      <c r="T46">
        <v>2</v>
      </c>
      <c r="U46">
        <v>0</v>
      </c>
      <c r="V46">
        <v>0</v>
      </c>
      <c r="W46">
        <v>3</v>
      </c>
      <c r="X46">
        <v>3.3</v>
      </c>
      <c r="Y46">
        <v>2.2999999999999998</v>
      </c>
      <c r="Z46">
        <v>2.9</v>
      </c>
      <c r="AA46">
        <v>3.3</v>
      </c>
      <c r="AB46">
        <v>2.4</v>
      </c>
      <c r="AC46">
        <v>3.1</v>
      </c>
      <c r="AD46">
        <v>3.3</v>
      </c>
      <c r="AE46">
        <v>2.2000000000000002</v>
      </c>
      <c r="AF46">
        <v>2.96</v>
      </c>
      <c r="AG46">
        <v>3.4</v>
      </c>
      <c r="AH46">
        <v>2.4700000000000002</v>
      </c>
      <c r="AI46">
        <v>2.88</v>
      </c>
      <c r="AJ46">
        <v>3.3</v>
      </c>
      <c r="AK46">
        <v>2.4</v>
      </c>
      <c r="AL46">
        <v>2.88</v>
      </c>
      <c r="AM46">
        <v>3.4</v>
      </c>
      <c r="AN46">
        <v>2.4500000000000002</v>
      </c>
      <c r="AO46">
        <v>38</v>
      </c>
      <c r="AP46">
        <v>3.1</v>
      </c>
      <c r="AQ46">
        <v>2.88</v>
      </c>
      <c r="AR46">
        <v>3.48</v>
      </c>
      <c r="AS46">
        <v>3.32</v>
      </c>
      <c r="AT46">
        <v>2.52</v>
      </c>
      <c r="AU46">
        <v>2.41</v>
      </c>
      <c r="AV46">
        <v>36</v>
      </c>
      <c r="AW46">
        <v>1.82</v>
      </c>
      <c r="AX46">
        <v>1.76</v>
      </c>
      <c r="AY46">
        <v>2.14</v>
      </c>
      <c r="AZ46">
        <v>2.0499999999999998</v>
      </c>
      <c r="BA46">
        <v>22</v>
      </c>
      <c r="BB46">
        <v>0</v>
      </c>
      <c r="BC46">
        <v>2.2000000000000002</v>
      </c>
      <c r="BD46">
        <v>2.09</v>
      </c>
      <c r="BE46">
        <v>1.83</v>
      </c>
      <c r="BF46">
        <v>1.77</v>
      </c>
      <c r="BG46">
        <v>2.63</v>
      </c>
      <c r="BH46">
        <v>3.6</v>
      </c>
      <c r="BI46">
        <v>2.64</v>
      </c>
    </row>
    <row r="47" spans="1:61" s="6" customFormat="1" x14ac:dyDescent="0.2">
      <c r="A47" t="s">
        <v>315</v>
      </c>
      <c r="B47" s="4">
        <v>43364</v>
      </c>
      <c r="C47" t="s">
        <v>323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8</v>
      </c>
      <c r="L47">
        <v>10</v>
      </c>
      <c r="M47">
        <v>2</v>
      </c>
      <c r="N47">
        <v>2</v>
      </c>
      <c r="O47">
        <v>17</v>
      </c>
      <c r="P47">
        <v>10</v>
      </c>
      <c r="Q47">
        <v>5</v>
      </c>
      <c r="R47">
        <v>7</v>
      </c>
      <c r="S47">
        <v>4</v>
      </c>
      <c r="T47">
        <v>0</v>
      </c>
      <c r="U47">
        <v>1</v>
      </c>
      <c r="V47">
        <v>0</v>
      </c>
      <c r="W47">
        <v>2</v>
      </c>
      <c r="X47">
        <v>3.4</v>
      </c>
      <c r="Y47">
        <v>3.75</v>
      </c>
      <c r="Z47">
        <v>2</v>
      </c>
      <c r="AA47">
        <v>3.4</v>
      </c>
      <c r="AB47">
        <v>3.75</v>
      </c>
      <c r="AC47">
        <v>2</v>
      </c>
      <c r="AD47">
        <v>3.3</v>
      </c>
      <c r="AE47">
        <v>3.6</v>
      </c>
      <c r="AF47">
        <v>2.1</v>
      </c>
      <c r="AG47">
        <v>3.5</v>
      </c>
      <c r="AH47">
        <v>3.63</v>
      </c>
      <c r="AI47">
        <v>2.1</v>
      </c>
      <c r="AJ47">
        <v>3.4</v>
      </c>
      <c r="AK47">
        <v>3.4</v>
      </c>
      <c r="AL47">
        <v>2.0499999999999998</v>
      </c>
      <c r="AM47">
        <v>3.5</v>
      </c>
      <c r="AN47">
        <v>3.5</v>
      </c>
      <c r="AO47">
        <v>38</v>
      </c>
      <c r="AP47">
        <v>2.15</v>
      </c>
      <c r="AQ47">
        <v>2.04</v>
      </c>
      <c r="AR47">
        <v>3.55</v>
      </c>
      <c r="AS47">
        <v>3.41</v>
      </c>
      <c r="AT47">
        <v>3.87</v>
      </c>
      <c r="AU47">
        <v>3.59</v>
      </c>
      <c r="AV47">
        <v>36</v>
      </c>
      <c r="AW47">
        <v>1.9</v>
      </c>
      <c r="AX47">
        <v>1.84</v>
      </c>
      <c r="AY47">
        <v>2.0299999999999998</v>
      </c>
      <c r="AZ47">
        <v>1.94</v>
      </c>
      <c r="BA47">
        <v>19</v>
      </c>
      <c r="BB47">
        <v>-0.25</v>
      </c>
      <c r="BC47">
        <v>1.84</v>
      </c>
      <c r="BD47">
        <v>1.78</v>
      </c>
      <c r="BE47">
        <v>2.16</v>
      </c>
      <c r="BF47">
        <v>2.0699999999999998</v>
      </c>
      <c r="BG47">
        <v>2.2200000000000002</v>
      </c>
      <c r="BH47">
        <v>3.48</v>
      </c>
      <c r="BI47">
        <v>3.34</v>
      </c>
    </row>
    <row r="48" spans="1:61" s="6" customFormat="1" x14ac:dyDescent="0.2">
      <c r="A48" t="s">
        <v>315</v>
      </c>
      <c r="B48" s="4">
        <v>43364</v>
      </c>
      <c r="C48" t="s">
        <v>321</v>
      </c>
      <c r="D48" t="s">
        <v>319</v>
      </c>
      <c r="E48">
        <v>0</v>
      </c>
      <c r="F48">
        <v>2</v>
      </c>
      <c r="G48" t="str">
        <f t="shared" si="8"/>
        <v>A</v>
      </c>
      <c r="H48">
        <v>0</v>
      </c>
      <c r="I48">
        <v>1</v>
      </c>
      <c r="J48" t="str">
        <f t="shared" si="9"/>
        <v>A</v>
      </c>
      <c r="K48">
        <v>6</v>
      </c>
      <c r="L48">
        <v>8</v>
      </c>
      <c r="M48">
        <v>2</v>
      </c>
      <c r="N48">
        <v>2</v>
      </c>
      <c r="O48">
        <v>15</v>
      </c>
      <c r="P48">
        <v>19</v>
      </c>
      <c r="Q48">
        <v>2</v>
      </c>
      <c r="R48">
        <v>7</v>
      </c>
      <c r="S48">
        <v>2</v>
      </c>
      <c r="T48">
        <v>3</v>
      </c>
      <c r="U48">
        <v>0</v>
      </c>
      <c r="V48">
        <v>0</v>
      </c>
      <c r="W48">
        <v>4</v>
      </c>
      <c r="X48">
        <v>3.4</v>
      </c>
      <c r="Y48">
        <v>1.9</v>
      </c>
      <c r="Z48">
        <v>4</v>
      </c>
      <c r="AA48">
        <v>3.6</v>
      </c>
      <c r="AB48">
        <v>1.87</v>
      </c>
      <c r="AC48">
        <v>3.6</v>
      </c>
      <c r="AD48">
        <v>3.3</v>
      </c>
      <c r="AE48">
        <v>2</v>
      </c>
      <c r="AF48">
        <v>4.0599999999999996</v>
      </c>
      <c r="AG48">
        <v>3.75</v>
      </c>
      <c r="AH48">
        <v>1.91</v>
      </c>
      <c r="AI48">
        <v>3.75</v>
      </c>
      <c r="AJ48">
        <v>3.7</v>
      </c>
      <c r="AK48">
        <v>1.88</v>
      </c>
      <c r="AL48">
        <v>4</v>
      </c>
      <c r="AM48">
        <v>3.6</v>
      </c>
      <c r="AN48">
        <v>1.91</v>
      </c>
      <c r="AO48">
        <v>37</v>
      </c>
      <c r="AP48">
        <v>4.5</v>
      </c>
      <c r="AQ48">
        <v>3.98</v>
      </c>
      <c r="AR48">
        <v>3.8</v>
      </c>
      <c r="AS48">
        <v>3.56</v>
      </c>
      <c r="AT48">
        <v>2</v>
      </c>
      <c r="AU48">
        <v>1.89</v>
      </c>
      <c r="AV48">
        <v>35</v>
      </c>
      <c r="AW48">
        <v>1.94</v>
      </c>
      <c r="AX48">
        <v>1.88</v>
      </c>
      <c r="AY48">
        <v>2.0099999999999998</v>
      </c>
      <c r="AZ48">
        <v>1.91</v>
      </c>
      <c r="BA48">
        <v>17</v>
      </c>
      <c r="BB48">
        <v>0.75</v>
      </c>
      <c r="BC48">
        <v>1.75</v>
      </c>
      <c r="BD48">
        <v>1.71</v>
      </c>
      <c r="BE48">
        <v>2.2000000000000002</v>
      </c>
      <c r="BF48">
        <v>2.15</v>
      </c>
      <c r="BG48">
        <v>3.99</v>
      </c>
      <c r="BH48">
        <v>3.68</v>
      </c>
      <c r="BI48">
        <v>1.94</v>
      </c>
    </row>
    <row r="49" spans="1:61" s="6" customFormat="1" x14ac:dyDescent="0.2">
      <c r="A49" t="s">
        <v>315</v>
      </c>
      <c r="B49" s="4">
        <v>43365</v>
      </c>
      <c r="C49" t="s">
        <v>327</v>
      </c>
      <c r="D49" t="s">
        <v>330</v>
      </c>
      <c r="E49">
        <v>1</v>
      </c>
      <c r="F49">
        <v>1</v>
      </c>
      <c r="G49" t="str">
        <f t="shared" si="8"/>
        <v>D</v>
      </c>
      <c r="H49">
        <v>0</v>
      </c>
      <c r="I49">
        <v>1</v>
      </c>
      <c r="J49" t="str">
        <f t="shared" si="9"/>
        <v>A</v>
      </c>
      <c r="K49">
        <v>6</v>
      </c>
      <c r="L49">
        <v>11</v>
      </c>
      <c r="M49">
        <v>1</v>
      </c>
      <c r="N49">
        <v>2</v>
      </c>
      <c r="O49">
        <v>9</v>
      </c>
      <c r="P49">
        <v>15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2.5</v>
      </c>
      <c r="X49">
        <v>3.3</v>
      </c>
      <c r="Y49">
        <v>2.75</v>
      </c>
      <c r="Z49">
        <v>2.4500000000000002</v>
      </c>
      <c r="AA49">
        <v>3.3</v>
      </c>
      <c r="AB49">
        <v>2.85</v>
      </c>
      <c r="AC49">
        <v>2.5</v>
      </c>
      <c r="AD49">
        <v>3.3</v>
      </c>
      <c r="AE49">
        <v>2.65</v>
      </c>
      <c r="AF49">
        <v>2.64</v>
      </c>
      <c r="AG49">
        <v>3.32</v>
      </c>
      <c r="AH49">
        <v>2.81</v>
      </c>
      <c r="AI49">
        <v>2.5</v>
      </c>
      <c r="AJ49">
        <v>3.3</v>
      </c>
      <c r="AK49">
        <v>2.7</v>
      </c>
      <c r="AL49">
        <v>2.5</v>
      </c>
      <c r="AM49">
        <v>3.5</v>
      </c>
      <c r="AN49">
        <v>2.75</v>
      </c>
      <c r="AO49">
        <v>36</v>
      </c>
      <c r="AP49">
        <v>2.67</v>
      </c>
      <c r="AQ49">
        <v>2.54</v>
      </c>
      <c r="AR49">
        <v>3.5</v>
      </c>
      <c r="AS49">
        <v>3.3</v>
      </c>
      <c r="AT49">
        <v>2.85</v>
      </c>
      <c r="AU49">
        <v>2.72</v>
      </c>
      <c r="AV49">
        <v>34</v>
      </c>
      <c r="AW49">
        <v>1.86</v>
      </c>
      <c r="AX49">
        <v>1.79</v>
      </c>
      <c r="AY49">
        <v>2.08</v>
      </c>
      <c r="AZ49">
        <v>2</v>
      </c>
      <c r="BA49">
        <v>19</v>
      </c>
      <c r="BB49">
        <v>0</v>
      </c>
      <c r="BC49">
        <v>1.89</v>
      </c>
      <c r="BD49">
        <v>1.85</v>
      </c>
      <c r="BE49">
        <v>2.04</v>
      </c>
      <c r="BF49">
        <v>1.98</v>
      </c>
      <c r="BG49">
        <v>2.5</v>
      </c>
      <c r="BH49">
        <v>3.43</v>
      </c>
      <c r="BI49">
        <v>2.9</v>
      </c>
    </row>
    <row r="50" spans="1:61" s="6" customFormat="1" x14ac:dyDescent="0.2">
      <c r="A50" t="s">
        <v>315</v>
      </c>
      <c r="B50" s="4">
        <v>43365</v>
      </c>
      <c r="C50" t="s">
        <v>332</v>
      </c>
      <c r="D50" t="s">
        <v>324</v>
      </c>
      <c r="E50">
        <v>4</v>
      </c>
      <c r="F50">
        <v>1</v>
      </c>
      <c r="G50" t="str">
        <f t="shared" si="8"/>
        <v>H</v>
      </c>
      <c r="H50">
        <v>1</v>
      </c>
      <c r="I50">
        <v>1</v>
      </c>
      <c r="J50" t="str">
        <f t="shared" si="9"/>
        <v>D</v>
      </c>
      <c r="K50">
        <v>11</v>
      </c>
      <c r="L50">
        <v>9</v>
      </c>
      <c r="M50">
        <v>4</v>
      </c>
      <c r="N50">
        <v>3</v>
      </c>
      <c r="O50">
        <v>17</v>
      </c>
      <c r="P50">
        <v>19</v>
      </c>
      <c r="Q50">
        <v>2</v>
      </c>
      <c r="R50">
        <v>1</v>
      </c>
      <c r="S50">
        <v>2</v>
      </c>
      <c r="T50">
        <v>2</v>
      </c>
      <c r="U50">
        <v>0</v>
      </c>
      <c r="V50">
        <v>0</v>
      </c>
      <c r="W50">
        <v>2.2000000000000002</v>
      </c>
      <c r="X50">
        <v>3.4</v>
      </c>
      <c r="Y50">
        <v>3.2</v>
      </c>
      <c r="Z50">
        <v>2.25</v>
      </c>
      <c r="AA50">
        <v>3.25</v>
      </c>
      <c r="AB50">
        <v>3.2</v>
      </c>
      <c r="AC50">
        <v>2.15</v>
      </c>
      <c r="AD50">
        <v>3.25</v>
      </c>
      <c r="AE50">
        <v>3.3</v>
      </c>
      <c r="AF50">
        <v>2.23</v>
      </c>
      <c r="AG50">
        <v>3.31</v>
      </c>
      <c r="AH50">
        <v>3.51</v>
      </c>
      <c r="AI50">
        <v>2.2000000000000002</v>
      </c>
      <c r="AJ50">
        <v>3.3</v>
      </c>
      <c r="AK50">
        <v>3.2</v>
      </c>
      <c r="AL50">
        <v>2.2000000000000002</v>
      </c>
      <c r="AM50">
        <v>3.4</v>
      </c>
      <c r="AN50">
        <v>3.3</v>
      </c>
      <c r="AO50">
        <v>38</v>
      </c>
      <c r="AP50">
        <v>2.25</v>
      </c>
      <c r="AQ50">
        <v>2.19</v>
      </c>
      <c r="AR50">
        <v>3.4</v>
      </c>
      <c r="AS50">
        <v>3.25</v>
      </c>
      <c r="AT50">
        <v>3.59</v>
      </c>
      <c r="AU50">
        <v>3.34</v>
      </c>
      <c r="AV50">
        <v>36</v>
      </c>
      <c r="AW50">
        <v>2.0699999999999998</v>
      </c>
      <c r="AX50">
        <v>1.99</v>
      </c>
      <c r="AY50">
        <v>1.86</v>
      </c>
      <c r="AZ50">
        <v>1.8</v>
      </c>
      <c r="BA50">
        <v>18</v>
      </c>
      <c r="BB50">
        <v>-0.25</v>
      </c>
      <c r="BC50">
        <v>1.95</v>
      </c>
      <c r="BD50">
        <v>1.9</v>
      </c>
      <c r="BE50">
        <v>1.98</v>
      </c>
      <c r="BF50">
        <v>1.94</v>
      </c>
      <c r="BG50">
        <v>2.2599999999999998</v>
      </c>
      <c r="BH50">
        <v>3.38</v>
      </c>
      <c r="BI50">
        <v>3.36</v>
      </c>
    </row>
    <row r="51" spans="1:61" s="6" customFormat="1" x14ac:dyDescent="0.2">
      <c r="A51" t="s">
        <v>315</v>
      </c>
      <c r="B51" s="4">
        <v>43365</v>
      </c>
      <c r="C51" t="s">
        <v>317</v>
      </c>
      <c r="D51" t="s">
        <v>318</v>
      </c>
      <c r="E51">
        <v>2</v>
      </c>
      <c r="F51">
        <v>2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15</v>
      </c>
      <c r="L51">
        <v>9</v>
      </c>
      <c r="M51">
        <v>5</v>
      </c>
      <c r="N51">
        <v>6</v>
      </c>
      <c r="O51">
        <v>12</v>
      </c>
      <c r="P51">
        <v>11</v>
      </c>
      <c r="Q51">
        <v>10</v>
      </c>
      <c r="R51">
        <v>2</v>
      </c>
      <c r="S51">
        <v>2</v>
      </c>
      <c r="T51">
        <v>1</v>
      </c>
      <c r="U51">
        <v>0</v>
      </c>
      <c r="V51">
        <v>0</v>
      </c>
      <c r="W51">
        <v>2.14</v>
      </c>
      <c r="X51">
        <v>3.5</v>
      </c>
      <c r="Y51">
        <v>3.2</v>
      </c>
      <c r="Z51">
        <v>2.2000000000000002</v>
      </c>
      <c r="AA51">
        <v>3.4</v>
      </c>
      <c r="AB51">
        <v>3.2</v>
      </c>
      <c r="AC51">
        <v>2.2999999999999998</v>
      </c>
      <c r="AD51">
        <v>3.3</v>
      </c>
      <c r="AE51">
        <v>2.9</v>
      </c>
      <c r="AF51">
        <v>2.27</v>
      </c>
      <c r="AG51">
        <v>3.48</v>
      </c>
      <c r="AH51">
        <v>3.23</v>
      </c>
      <c r="AI51">
        <v>2.2000000000000002</v>
      </c>
      <c r="AJ51">
        <v>3.5</v>
      </c>
      <c r="AK51">
        <v>3</v>
      </c>
      <c r="AL51">
        <v>2.2000000000000002</v>
      </c>
      <c r="AM51">
        <v>3.6</v>
      </c>
      <c r="AN51">
        <v>3.1</v>
      </c>
      <c r="AO51">
        <v>39</v>
      </c>
      <c r="AP51">
        <v>2.31</v>
      </c>
      <c r="AQ51">
        <v>2.2200000000000002</v>
      </c>
      <c r="AR51">
        <v>3.6</v>
      </c>
      <c r="AS51">
        <v>3.41</v>
      </c>
      <c r="AT51">
        <v>3.34</v>
      </c>
      <c r="AU51">
        <v>3.13</v>
      </c>
      <c r="AV51">
        <v>38</v>
      </c>
      <c r="AW51">
        <v>1.82</v>
      </c>
      <c r="AX51">
        <v>1.76</v>
      </c>
      <c r="AY51">
        <v>2.12</v>
      </c>
      <c r="AZ51">
        <v>2.04</v>
      </c>
      <c r="BA51">
        <v>20</v>
      </c>
      <c r="BB51">
        <v>-0.25</v>
      </c>
      <c r="BC51">
        <v>1.99</v>
      </c>
      <c r="BD51">
        <v>1.94</v>
      </c>
      <c r="BE51">
        <v>1.96</v>
      </c>
      <c r="BF51">
        <v>1.9</v>
      </c>
      <c r="BG51">
        <v>2.41</v>
      </c>
      <c r="BH51">
        <v>3.52</v>
      </c>
      <c r="BI51">
        <v>2.95</v>
      </c>
    </row>
    <row r="52" spans="1:61" s="6" customFormat="1" x14ac:dyDescent="0.2">
      <c r="A52" t="s">
        <v>315</v>
      </c>
      <c r="B52" s="4">
        <v>43366</v>
      </c>
      <c r="C52" t="s">
        <v>333</v>
      </c>
      <c r="D52" t="s">
        <v>331</v>
      </c>
      <c r="E52">
        <v>1</v>
      </c>
      <c r="F52">
        <v>2</v>
      </c>
      <c r="G52" t="str">
        <f t="shared" si="8"/>
        <v>A</v>
      </c>
      <c r="H52">
        <v>1</v>
      </c>
      <c r="I52">
        <v>0</v>
      </c>
      <c r="J52" t="str">
        <f t="shared" si="9"/>
        <v>H</v>
      </c>
      <c r="K52">
        <v>22</v>
      </c>
      <c r="L52">
        <v>10</v>
      </c>
      <c r="M52">
        <v>7</v>
      </c>
      <c r="N52">
        <v>7</v>
      </c>
      <c r="O52">
        <v>12</v>
      </c>
      <c r="P52">
        <v>20</v>
      </c>
      <c r="Q52">
        <v>5</v>
      </c>
      <c r="R52">
        <v>3</v>
      </c>
      <c r="S52">
        <v>4</v>
      </c>
      <c r="T52">
        <v>3</v>
      </c>
      <c r="U52">
        <v>0</v>
      </c>
      <c r="V52">
        <v>0</v>
      </c>
      <c r="W52">
        <v>2</v>
      </c>
      <c r="X52">
        <v>3.3</v>
      </c>
      <c r="Y52">
        <v>3.75</v>
      </c>
      <c r="Z52">
        <v>2</v>
      </c>
      <c r="AA52">
        <v>3.4</v>
      </c>
      <c r="AB52">
        <v>3.7</v>
      </c>
      <c r="AC52">
        <v>2.1</v>
      </c>
      <c r="AD52">
        <v>3.3</v>
      </c>
      <c r="AE52">
        <v>3.3</v>
      </c>
      <c r="AF52">
        <v>2.09</v>
      </c>
      <c r="AG52">
        <v>3.25</v>
      </c>
      <c r="AH52">
        <v>3.87</v>
      </c>
      <c r="AI52">
        <v>2.1</v>
      </c>
      <c r="AJ52">
        <v>3.3</v>
      </c>
      <c r="AK52">
        <v>3.4</v>
      </c>
      <c r="AL52">
        <v>2.1</v>
      </c>
      <c r="AM52">
        <v>3.4</v>
      </c>
      <c r="AN52">
        <v>3.6</v>
      </c>
      <c r="AO52">
        <v>37</v>
      </c>
      <c r="AP52">
        <v>2.1</v>
      </c>
      <c r="AQ52">
        <v>2.04</v>
      </c>
      <c r="AR52">
        <v>3.45</v>
      </c>
      <c r="AS52">
        <v>3.3</v>
      </c>
      <c r="AT52">
        <v>3.87</v>
      </c>
      <c r="AU52">
        <v>3.66</v>
      </c>
      <c r="AV52">
        <v>36</v>
      </c>
      <c r="AW52">
        <v>2.12</v>
      </c>
      <c r="AX52">
        <v>2.02</v>
      </c>
      <c r="AY52">
        <v>1.85</v>
      </c>
      <c r="AZ52">
        <v>1.77</v>
      </c>
      <c r="BA52">
        <v>17</v>
      </c>
      <c r="BB52">
        <v>-0.25</v>
      </c>
      <c r="BC52">
        <v>1.8</v>
      </c>
      <c r="BD52">
        <v>1.77</v>
      </c>
      <c r="BE52">
        <v>2.17</v>
      </c>
      <c r="BF52">
        <v>2.08</v>
      </c>
      <c r="BG52">
        <v>2.33</v>
      </c>
      <c r="BH52">
        <v>3.29</v>
      </c>
      <c r="BI52">
        <v>3.3</v>
      </c>
    </row>
    <row r="53" spans="1:61" s="6" customFormat="1" x14ac:dyDescent="0.2">
      <c r="A53" t="s">
        <v>315</v>
      </c>
      <c r="B53" s="4">
        <v>43366</v>
      </c>
      <c r="C53" t="s">
        <v>316</v>
      </c>
      <c r="D53" t="s">
        <v>322</v>
      </c>
      <c r="E53">
        <v>0</v>
      </c>
      <c r="F53">
        <v>5</v>
      </c>
      <c r="G53" t="str">
        <f t="shared" si="8"/>
        <v>A</v>
      </c>
      <c r="H53">
        <v>0</v>
      </c>
      <c r="I53">
        <v>3</v>
      </c>
      <c r="J53" t="str">
        <f t="shared" si="9"/>
        <v>A</v>
      </c>
      <c r="K53">
        <v>14</v>
      </c>
      <c r="L53">
        <v>18</v>
      </c>
      <c r="M53">
        <v>4</v>
      </c>
      <c r="N53">
        <v>9</v>
      </c>
      <c r="O53">
        <v>9</v>
      </c>
      <c r="P53">
        <v>14</v>
      </c>
      <c r="Q53">
        <v>9</v>
      </c>
      <c r="R53">
        <v>5</v>
      </c>
      <c r="S53">
        <v>1</v>
      </c>
      <c r="T53">
        <v>4</v>
      </c>
      <c r="U53">
        <v>0</v>
      </c>
      <c r="V53">
        <v>0</v>
      </c>
      <c r="W53">
        <v>1.57</v>
      </c>
      <c r="X53">
        <v>4.2</v>
      </c>
      <c r="Y53">
        <v>5.25</v>
      </c>
      <c r="Z53">
        <v>1.57</v>
      </c>
      <c r="AA53">
        <v>4</v>
      </c>
      <c r="AB53">
        <v>5.75</v>
      </c>
      <c r="AC53">
        <v>1.5</v>
      </c>
      <c r="AD53">
        <v>4</v>
      </c>
      <c r="AE53">
        <v>6.1</v>
      </c>
      <c r="AF53">
        <v>1.64</v>
      </c>
      <c r="AG53">
        <v>3.87</v>
      </c>
      <c r="AH53">
        <v>5.76</v>
      </c>
      <c r="AI53">
        <v>1.65</v>
      </c>
      <c r="AJ53">
        <v>3.9</v>
      </c>
      <c r="AK53">
        <v>4.75</v>
      </c>
      <c r="AL53">
        <v>1.65</v>
      </c>
      <c r="AM53">
        <v>4.2</v>
      </c>
      <c r="AN53">
        <v>4.8</v>
      </c>
      <c r="AO53">
        <v>37</v>
      </c>
      <c r="AP53">
        <v>1.65</v>
      </c>
      <c r="AQ53">
        <v>1.61</v>
      </c>
      <c r="AR53">
        <v>4.2</v>
      </c>
      <c r="AS53">
        <v>3.96</v>
      </c>
      <c r="AT53">
        <v>6.1</v>
      </c>
      <c r="AU53">
        <v>5.27</v>
      </c>
      <c r="AV53">
        <v>33</v>
      </c>
      <c r="AW53">
        <v>1.61</v>
      </c>
      <c r="AX53">
        <v>1.55</v>
      </c>
      <c r="AY53">
        <v>2.4700000000000002</v>
      </c>
      <c r="AZ53">
        <v>2.39</v>
      </c>
      <c r="BA53">
        <v>19</v>
      </c>
      <c r="BB53">
        <v>-1</v>
      </c>
      <c r="BC53">
        <v>2.11</v>
      </c>
      <c r="BD53">
        <v>2.0299999999999998</v>
      </c>
      <c r="BE53">
        <v>1.87</v>
      </c>
      <c r="BF53">
        <v>1.8</v>
      </c>
      <c r="BG53">
        <v>1.55</v>
      </c>
      <c r="BH53">
        <v>4.6100000000000003</v>
      </c>
      <c r="BI53">
        <v>5.74</v>
      </c>
    </row>
    <row r="54" spans="1:61" s="6" customFormat="1" x14ac:dyDescent="0.2">
      <c r="A54" t="s">
        <v>315</v>
      </c>
      <c r="B54" s="4">
        <v>43366</v>
      </c>
      <c r="C54" t="s">
        <v>326</v>
      </c>
      <c r="D54" t="s">
        <v>320</v>
      </c>
      <c r="E54">
        <v>2</v>
      </c>
      <c r="F54">
        <v>0</v>
      </c>
      <c r="G54" t="str">
        <f t="shared" si="8"/>
        <v>H</v>
      </c>
      <c r="H54">
        <v>0</v>
      </c>
      <c r="I54">
        <v>0</v>
      </c>
      <c r="J54" t="str">
        <f t="shared" si="9"/>
        <v>D</v>
      </c>
      <c r="K54">
        <v>18</v>
      </c>
      <c r="L54">
        <v>11</v>
      </c>
      <c r="M54">
        <v>8</v>
      </c>
      <c r="N54">
        <v>0</v>
      </c>
      <c r="O54">
        <v>16</v>
      </c>
      <c r="P54">
        <v>11</v>
      </c>
      <c r="Q54">
        <v>8</v>
      </c>
      <c r="R54">
        <v>2</v>
      </c>
      <c r="S54">
        <v>0</v>
      </c>
      <c r="T54">
        <v>3</v>
      </c>
      <c r="U54">
        <v>0</v>
      </c>
      <c r="V54">
        <v>0</v>
      </c>
      <c r="W54">
        <v>2.2000000000000002</v>
      </c>
      <c r="X54">
        <v>3.4</v>
      </c>
      <c r="Y54">
        <v>3.2</v>
      </c>
      <c r="Z54">
        <v>2.2000000000000002</v>
      </c>
      <c r="AA54">
        <v>3.4</v>
      </c>
      <c r="AB54">
        <v>3.2</v>
      </c>
      <c r="AC54">
        <v>2.2000000000000002</v>
      </c>
      <c r="AD54">
        <v>3.3</v>
      </c>
      <c r="AE54">
        <v>3.1</v>
      </c>
      <c r="AF54">
        <v>2.2599999999999998</v>
      </c>
      <c r="AG54">
        <v>3.31</v>
      </c>
      <c r="AH54">
        <v>3.33</v>
      </c>
      <c r="AI54">
        <v>2.2999999999999998</v>
      </c>
      <c r="AJ54">
        <v>3.3</v>
      </c>
      <c r="AK54">
        <v>3</v>
      </c>
      <c r="AL54">
        <v>2.2999999999999998</v>
      </c>
      <c r="AM54">
        <v>3.4</v>
      </c>
      <c r="AN54">
        <v>3.13</v>
      </c>
      <c r="AO54">
        <v>37</v>
      </c>
      <c r="AP54">
        <v>2.5099999999999998</v>
      </c>
      <c r="AQ54">
        <v>2.23</v>
      </c>
      <c r="AR54">
        <v>3.45</v>
      </c>
      <c r="AS54">
        <v>3.3</v>
      </c>
      <c r="AT54">
        <v>3.43</v>
      </c>
      <c r="AU54">
        <v>3.17</v>
      </c>
      <c r="AV54">
        <v>35</v>
      </c>
      <c r="AW54">
        <v>1.95</v>
      </c>
      <c r="AX54">
        <v>1.85</v>
      </c>
      <c r="AY54">
        <v>2</v>
      </c>
      <c r="AZ54">
        <v>1.94</v>
      </c>
      <c r="BA54">
        <v>17</v>
      </c>
      <c r="BB54">
        <v>-0.25</v>
      </c>
      <c r="BC54">
        <v>2.02</v>
      </c>
      <c r="BD54">
        <v>1.95</v>
      </c>
      <c r="BE54">
        <v>1.94</v>
      </c>
      <c r="BF54">
        <v>1.89</v>
      </c>
      <c r="BG54">
        <v>2.17</v>
      </c>
      <c r="BH54">
        <v>3.64</v>
      </c>
      <c r="BI54">
        <v>3.32</v>
      </c>
    </row>
    <row r="55" spans="1:61" s="6" customFormat="1" x14ac:dyDescent="0.2">
      <c r="A55" t="s">
        <v>315</v>
      </c>
      <c r="B55" s="4">
        <v>43366</v>
      </c>
      <c r="C55" t="s">
        <v>325</v>
      </c>
      <c r="D55" t="s">
        <v>328</v>
      </c>
      <c r="E55">
        <v>4</v>
      </c>
      <c r="F55">
        <v>4</v>
      </c>
      <c r="G55" t="str">
        <f t="shared" si="8"/>
        <v>D</v>
      </c>
      <c r="H55">
        <v>2</v>
      </c>
      <c r="I55">
        <v>1</v>
      </c>
      <c r="J55" t="str">
        <f t="shared" si="9"/>
        <v>H</v>
      </c>
      <c r="K55">
        <v>17</v>
      </c>
      <c r="L55">
        <v>13</v>
      </c>
      <c r="M55">
        <v>6</v>
      </c>
      <c r="N55">
        <v>9</v>
      </c>
      <c r="O55">
        <v>17</v>
      </c>
      <c r="P55">
        <v>16</v>
      </c>
      <c r="Q55">
        <v>2</v>
      </c>
      <c r="R55">
        <v>3</v>
      </c>
      <c r="S55">
        <v>2</v>
      </c>
      <c r="T55">
        <v>5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3.4</v>
      </c>
      <c r="AB55">
        <v>3.9</v>
      </c>
      <c r="AC55">
        <v>2</v>
      </c>
      <c r="AD55">
        <v>3.3</v>
      </c>
      <c r="AE55">
        <v>3.6</v>
      </c>
      <c r="AF55">
        <v>1.92</v>
      </c>
      <c r="AG55">
        <v>3.49</v>
      </c>
      <c r="AH55">
        <v>4.22</v>
      </c>
      <c r="AI55">
        <v>1.91</v>
      </c>
      <c r="AJ55">
        <v>3.5</v>
      </c>
      <c r="AK55">
        <v>3.9</v>
      </c>
      <c r="AL55">
        <v>1.91</v>
      </c>
      <c r="AM55">
        <v>3.6</v>
      </c>
      <c r="AN55">
        <v>4</v>
      </c>
      <c r="AO55">
        <v>35</v>
      </c>
      <c r="AP55">
        <v>2</v>
      </c>
      <c r="AQ55">
        <v>1.9</v>
      </c>
      <c r="AR55">
        <v>3.7</v>
      </c>
      <c r="AS55">
        <v>3.46</v>
      </c>
      <c r="AT55">
        <v>4.22</v>
      </c>
      <c r="AU55">
        <v>3.99</v>
      </c>
      <c r="AV55">
        <v>33</v>
      </c>
      <c r="AW55">
        <v>1.98</v>
      </c>
      <c r="AX55">
        <v>1.9</v>
      </c>
      <c r="AY55">
        <v>1.96</v>
      </c>
      <c r="AZ55">
        <v>1.88</v>
      </c>
      <c r="BA55">
        <v>17</v>
      </c>
      <c r="BB55">
        <v>-0.75</v>
      </c>
      <c r="BC55">
        <v>2.25</v>
      </c>
      <c r="BD55">
        <v>2.17</v>
      </c>
      <c r="BE55">
        <v>1.73</v>
      </c>
      <c r="BF55">
        <v>1.69</v>
      </c>
      <c r="BG55">
        <v>1.81</v>
      </c>
      <c r="BH55">
        <v>3.69</v>
      </c>
      <c r="BI55">
        <v>4.66</v>
      </c>
    </row>
    <row r="56" spans="1:61" s="6" customFormat="1" x14ac:dyDescent="0.2">
      <c r="A56" t="s">
        <v>315</v>
      </c>
      <c r="B56" s="4">
        <v>43368</v>
      </c>
      <c r="C56" t="s">
        <v>318</v>
      </c>
      <c r="D56" t="s">
        <v>332</v>
      </c>
      <c r="E56">
        <v>0</v>
      </c>
      <c r="F56">
        <v>1</v>
      </c>
      <c r="G56" t="str">
        <f t="shared" ref="G56:G64" si="10">IF(OR(E56="",F56=""),"",IF(E56&gt;F56,"H",IF(E56=F56,"D","A")))</f>
        <v>A</v>
      </c>
      <c r="H56">
        <v>0</v>
      </c>
      <c r="I56">
        <v>1</v>
      </c>
      <c r="J56" t="str">
        <f t="shared" ref="J56:J64" si="11">IF(OR(H56="",I56=""),"",IF(H56&gt;I56,"H",IF(H56=I56,"D","A")))</f>
        <v>A</v>
      </c>
      <c r="K56">
        <v>17</v>
      </c>
      <c r="L56">
        <v>10</v>
      </c>
      <c r="M56">
        <v>6</v>
      </c>
      <c r="N56">
        <v>2</v>
      </c>
      <c r="O56">
        <v>11</v>
      </c>
      <c r="P56">
        <v>13</v>
      </c>
      <c r="Q56">
        <v>3</v>
      </c>
      <c r="R56">
        <v>2</v>
      </c>
      <c r="S56">
        <v>1</v>
      </c>
      <c r="T56">
        <v>2</v>
      </c>
      <c r="U56">
        <v>0</v>
      </c>
      <c r="V56">
        <v>0</v>
      </c>
      <c r="W56">
        <v>2.14</v>
      </c>
      <c r="X56">
        <v>3.4</v>
      </c>
      <c r="Y56">
        <v>3.3</v>
      </c>
      <c r="Z56">
        <v>2.15</v>
      </c>
      <c r="AA56">
        <v>3.4</v>
      </c>
      <c r="AB56">
        <v>3.3</v>
      </c>
      <c r="AC56">
        <v>2</v>
      </c>
      <c r="AD56">
        <v>3.3</v>
      </c>
      <c r="AE56">
        <v>3.6</v>
      </c>
      <c r="AF56">
        <v>2.2400000000000002</v>
      </c>
      <c r="AG56">
        <v>3.45</v>
      </c>
      <c r="AH56">
        <v>3.38</v>
      </c>
      <c r="AI56">
        <v>2.2000000000000002</v>
      </c>
      <c r="AJ56">
        <v>3.4</v>
      </c>
      <c r="AK56">
        <v>3.1</v>
      </c>
      <c r="AL56">
        <v>2.2000000000000002</v>
      </c>
      <c r="AM56">
        <v>3.5</v>
      </c>
      <c r="AN56">
        <v>3.25</v>
      </c>
      <c r="AO56">
        <v>39</v>
      </c>
      <c r="AP56">
        <v>2.2599999999999998</v>
      </c>
      <c r="AQ56">
        <v>2.17</v>
      </c>
      <c r="AR56">
        <v>3.52</v>
      </c>
      <c r="AS56">
        <v>3.39</v>
      </c>
      <c r="AT56">
        <v>3.6</v>
      </c>
      <c r="AU56">
        <v>3.28</v>
      </c>
      <c r="AV56">
        <v>37</v>
      </c>
      <c r="AW56">
        <v>1.86</v>
      </c>
      <c r="AX56">
        <v>1.79</v>
      </c>
      <c r="AY56">
        <v>2.08</v>
      </c>
      <c r="AZ56">
        <v>2.0099999999999998</v>
      </c>
      <c r="BA56">
        <v>17</v>
      </c>
      <c r="BB56">
        <v>-0.25</v>
      </c>
      <c r="BC56">
        <v>1.94</v>
      </c>
      <c r="BD56">
        <v>1.89</v>
      </c>
      <c r="BE56">
        <v>1.99</v>
      </c>
      <c r="BF56">
        <v>1.94</v>
      </c>
      <c r="BG56">
        <v>2.25</v>
      </c>
      <c r="BH56">
        <v>3.53</v>
      </c>
      <c r="BI56">
        <v>3.3</v>
      </c>
    </row>
    <row r="57" spans="1:61" s="6" customFormat="1" x14ac:dyDescent="0.2">
      <c r="A57" t="s">
        <v>315</v>
      </c>
      <c r="B57" s="4">
        <v>43368</v>
      </c>
      <c r="C57" t="s">
        <v>324</v>
      </c>
      <c r="D57" t="s">
        <v>327</v>
      </c>
      <c r="E57">
        <v>1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9</v>
      </c>
      <c r="L57">
        <v>14</v>
      </c>
      <c r="M57">
        <v>4</v>
      </c>
      <c r="N57">
        <v>6</v>
      </c>
      <c r="O57">
        <v>13</v>
      </c>
      <c r="P57">
        <v>19</v>
      </c>
      <c r="Q57">
        <v>8</v>
      </c>
      <c r="R57">
        <v>4</v>
      </c>
      <c r="S57">
        <v>1</v>
      </c>
      <c r="T57">
        <v>1</v>
      </c>
      <c r="U57">
        <v>0</v>
      </c>
      <c r="V57">
        <v>0</v>
      </c>
      <c r="W57">
        <v>2.2999999999999998</v>
      </c>
      <c r="X57">
        <v>3.25</v>
      </c>
      <c r="Y57">
        <v>3.1</v>
      </c>
      <c r="Z57">
        <v>2.25</v>
      </c>
      <c r="AA57">
        <v>3.25</v>
      </c>
      <c r="AB57">
        <v>3.2</v>
      </c>
      <c r="AC57">
        <v>2.2999999999999998</v>
      </c>
      <c r="AD57">
        <v>3.2</v>
      </c>
      <c r="AE57">
        <v>3</v>
      </c>
      <c r="AF57">
        <v>2.42</v>
      </c>
      <c r="AG57">
        <v>3.25</v>
      </c>
      <c r="AH57">
        <v>3.22</v>
      </c>
      <c r="AI57">
        <v>2.35</v>
      </c>
      <c r="AJ57">
        <v>3.2</v>
      </c>
      <c r="AK57">
        <v>3</v>
      </c>
      <c r="AL57">
        <v>2.38</v>
      </c>
      <c r="AM57">
        <v>3.25</v>
      </c>
      <c r="AN57">
        <v>3.1</v>
      </c>
      <c r="AO57">
        <v>39</v>
      </c>
      <c r="AP57">
        <v>2.42</v>
      </c>
      <c r="AQ57">
        <v>2.3199999999999998</v>
      </c>
      <c r="AR57">
        <v>3.36</v>
      </c>
      <c r="AS57">
        <v>3.21</v>
      </c>
      <c r="AT57">
        <v>3.33</v>
      </c>
      <c r="AU57">
        <v>3.11</v>
      </c>
      <c r="AV57">
        <v>38</v>
      </c>
      <c r="AW57">
        <v>2.19</v>
      </c>
      <c r="AX57">
        <v>2.08</v>
      </c>
      <c r="AY57">
        <v>1.79</v>
      </c>
      <c r="AZ57">
        <v>1.73</v>
      </c>
      <c r="BA57">
        <v>17</v>
      </c>
      <c r="BB57">
        <v>0</v>
      </c>
      <c r="BC57">
        <v>1.73</v>
      </c>
      <c r="BD57">
        <v>1.67</v>
      </c>
      <c r="BE57">
        <v>2.27</v>
      </c>
      <c r="BF57">
        <v>2.2000000000000002</v>
      </c>
      <c r="BG57">
        <v>2.3199999999999998</v>
      </c>
      <c r="BH57">
        <v>3.32</v>
      </c>
      <c r="BI57">
        <v>3.35</v>
      </c>
    </row>
    <row r="58" spans="1:61" s="6" customFormat="1" x14ac:dyDescent="0.2">
      <c r="A58" t="s">
        <v>315</v>
      </c>
      <c r="B58" s="4">
        <v>43368</v>
      </c>
      <c r="C58" t="s">
        <v>319</v>
      </c>
      <c r="D58" t="s">
        <v>323</v>
      </c>
      <c r="E58">
        <v>2</v>
      </c>
      <c r="F58">
        <v>1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15</v>
      </c>
      <c r="L58">
        <v>15</v>
      </c>
      <c r="M58">
        <v>4</v>
      </c>
      <c r="N58">
        <v>7</v>
      </c>
      <c r="O58">
        <v>17</v>
      </c>
      <c r="P58">
        <v>22</v>
      </c>
      <c r="Q58">
        <v>5</v>
      </c>
      <c r="R58">
        <v>7</v>
      </c>
      <c r="S58">
        <v>1</v>
      </c>
      <c r="T58">
        <v>4</v>
      </c>
      <c r="U58">
        <v>0</v>
      </c>
      <c r="V58">
        <v>0</v>
      </c>
      <c r="W58">
        <v>1.53</v>
      </c>
      <c r="X58">
        <v>4</v>
      </c>
      <c r="Y58">
        <v>6</v>
      </c>
      <c r="Z58">
        <v>1.57</v>
      </c>
      <c r="AA58">
        <v>4</v>
      </c>
      <c r="AB58">
        <v>5.75</v>
      </c>
      <c r="AC58">
        <v>1.6</v>
      </c>
      <c r="AD58">
        <v>3.9</v>
      </c>
      <c r="AE58">
        <v>5</v>
      </c>
      <c r="AF58">
        <v>1.56</v>
      </c>
      <c r="AG58">
        <v>4.3600000000000003</v>
      </c>
      <c r="AH58">
        <v>5.88</v>
      </c>
      <c r="AI58">
        <v>1.55</v>
      </c>
      <c r="AJ58">
        <v>4.33</v>
      </c>
      <c r="AK58">
        <v>5.25</v>
      </c>
      <c r="AL58">
        <v>1.55</v>
      </c>
      <c r="AM58">
        <v>4.33</v>
      </c>
      <c r="AN58">
        <v>5.75</v>
      </c>
      <c r="AO58">
        <v>39</v>
      </c>
      <c r="AP58">
        <v>1.6</v>
      </c>
      <c r="AQ58">
        <v>1.55</v>
      </c>
      <c r="AR58">
        <v>4.51</v>
      </c>
      <c r="AS58">
        <v>4.2</v>
      </c>
      <c r="AT58">
        <v>6.22</v>
      </c>
      <c r="AU58">
        <v>5.56</v>
      </c>
      <c r="AV58">
        <v>31</v>
      </c>
      <c r="AW58">
        <v>1.62</v>
      </c>
      <c r="AX58">
        <v>1.58</v>
      </c>
      <c r="AY58">
        <v>2.4300000000000002</v>
      </c>
      <c r="AZ58">
        <v>2.29</v>
      </c>
      <c r="BA58">
        <v>18</v>
      </c>
      <c r="BB58">
        <v>-1</v>
      </c>
      <c r="BC58">
        <v>2</v>
      </c>
      <c r="BD58">
        <v>1.91</v>
      </c>
      <c r="BE58">
        <v>1.98</v>
      </c>
      <c r="BF58">
        <v>1.91</v>
      </c>
      <c r="BG58">
        <v>1.49</v>
      </c>
      <c r="BH58">
        <v>4.82</v>
      </c>
      <c r="BI58">
        <v>6.26</v>
      </c>
    </row>
    <row r="59" spans="1:61" s="6" customFormat="1" x14ac:dyDescent="0.2">
      <c r="A59" t="s">
        <v>315</v>
      </c>
      <c r="B59" s="4">
        <v>43368</v>
      </c>
      <c r="C59" t="s">
        <v>330</v>
      </c>
      <c r="D59" t="s">
        <v>317</v>
      </c>
      <c r="E59">
        <v>2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8</v>
      </c>
      <c r="M59">
        <v>6</v>
      </c>
      <c r="N59">
        <v>2</v>
      </c>
      <c r="O59">
        <v>14</v>
      </c>
      <c r="P59">
        <v>10</v>
      </c>
      <c r="Q59">
        <v>7</v>
      </c>
      <c r="R59">
        <v>6</v>
      </c>
      <c r="S59">
        <v>1</v>
      </c>
      <c r="T59">
        <v>1</v>
      </c>
      <c r="U59">
        <v>0</v>
      </c>
      <c r="V59">
        <v>0</v>
      </c>
      <c r="W59">
        <v>2</v>
      </c>
      <c r="X59">
        <v>3.4</v>
      </c>
      <c r="Y59">
        <v>3.75</v>
      </c>
      <c r="Z59">
        <v>2.0499999999999998</v>
      </c>
      <c r="AA59">
        <v>3.4</v>
      </c>
      <c r="AB59">
        <v>3.6</v>
      </c>
      <c r="AC59">
        <v>2.2000000000000002</v>
      </c>
      <c r="AD59">
        <v>3.2</v>
      </c>
      <c r="AE59">
        <v>3.2</v>
      </c>
      <c r="AF59">
        <v>2.0299999999999998</v>
      </c>
      <c r="AG59">
        <v>3.52</v>
      </c>
      <c r="AH59">
        <v>3.91</v>
      </c>
      <c r="AI59">
        <v>2</v>
      </c>
      <c r="AJ59">
        <v>3.5</v>
      </c>
      <c r="AK59">
        <v>3.5</v>
      </c>
      <c r="AL59">
        <v>2</v>
      </c>
      <c r="AM59">
        <v>3.6</v>
      </c>
      <c r="AN59">
        <v>3.7</v>
      </c>
      <c r="AO59">
        <v>39</v>
      </c>
      <c r="AP59">
        <v>2.2000000000000002</v>
      </c>
      <c r="AQ59">
        <v>2.0099999999999998</v>
      </c>
      <c r="AR59">
        <v>3.65</v>
      </c>
      <c r="AS59">
        <v>3.46</v>
      </c>
      <c r="AT59">
        <v>3.93</v>
      </c>
      <c r="AU59">
        <v>3.61</v>
      </c>
      <c r="AV59">
        <v>38</v>
      </c>
      <c r="AW59">
        <v>1.8</v>
      </c>
      <c r="AX59">
        <v>1.75</v>
      </c>
      <c r="AY59">
        <v>2.13</v>
      </c>
      <c r="AZ59">
        <v>2.0499999999999998</v>
      </c>
      <c r="BA59">
        <v>17</v>
      </c>
      <c r="BB59">
        <v>-0.25</v>
      </c>
      <c r="BC59">
        <v>1.8</v>
      </c>
      <c r="BD59">
        <v>1.74</v>
      </c>
      <c r="BE59">
        <v>2.21</v>
      </c>
      <c r="BF59">
        <v>2.11</v>
      </c>
      <c r="BG59">
        <v>1.97</v>
      </c>
      <c r="BH59">
        <v>3.68</v>
      </c>
      <c r="BI59">
        <v>3.92</v>
      </c>
    </row>
    <row r="60" spans="1:61" s="6" customFormat="1" x14ac:dyDescent="0.2">
      <c r="A60" t="s">
        <v>315</v>
      </c>
      <c r="B60" s="4">
        <v>43369</v>
      </c>
      <c r="C60" t="s">
        <v>331</v>
      </c>
      <c r="D60" t="s">
        <v>321</v>
      </c>
      <c r="E60">
        <v>0</v>
      </c>
      <c r="F60">
        <v>2</v>
      </c>
      <c r="G60" t="str">
        <f t="shared" si="10"/>
        <v>A</v>
      </c>
      <c r="H60">
        <v>0</v>
      </c>
      <c r="I60">
        <v>1</v>
      </c>
      <c r="J60" t="str">
        <f t="shared" si="11"/>
        <v>A</v>
      </c>
      <c r="K60">
        <v>14</v>
      </c>
      <c r="L60">
        <v>18</v>
      </c>
      <c r="M60">
        <v>2</v>
      </c>
      <c r="N60">
        <v>5</v>
      </c>
      <c r="O60">
        <v>13</v>
      </c>
      <c r="P60">
        <v>12</v>
      </c>
      <c r="Q60">
        <v>3</v>
      </c>
      <c r="R60">
        <v>3</v>
      </c>
      <c r="S60">
        <v>3</v>
      </c>
      <c r="T60">
        <v>2</v>
      </c>
      <c r="U60">
        <v>0</v>
      </c>
      <c r="V60">
        <v>0</v>
      </c>
      <c r="W60">
        <v>2.4</v>
      </c>
      <c r="X60">
        <v>3.2</v>
      </c>
      <c r="Y60">
        <v>3</v>
      </c>
      <c r="Z60">
        <v>2.4</v>
      </c>
      <c r="AA60">
        <v>3.1</v>
      </c>
      <c r="AB60">
        <v>3.1</v>
      </c>
      <c r="AC60">
        <v>2.4</v>
      </c>
      <c r="AD60">
        <v>3.1</v>
      </c>
      <c r="AE60">
        <v>2.95</v>
      </c>
      <c r="AF60">
        <v>2.4900000000000002</v>
      </c>
      <c r="AG60">
        <v>3.08</v>
      </c>
      <c r="AH60">
        <v>3.23</v>
      </c>
      <c r="AI60">
        <v>2.4</v>
      </c>
      <c r="AJ60">
        <v>3.1</v>
      </c>
      <c r="AK60">
        <v>3</v>
      </c>
      <c r="AL60">
        <v>2.4500000000000002</v>
      </c>
      <c r="AM60">
        <v>3.2</v>
      </c>
      <c r="AN60">
        <v>3</v>
      </c>
      <c r="AO60">
        <v>38</v>
      </c>
      <c r="AP60">
        <v>2.73</v>
      </c>
      <c r="AQ60">
        <v>2.42</v>
      </c>
      <c r="AR60">
        <v>3.25</v>
      </c>
      <c r="AS60">
        <v>3.07</v>
      </c>
      <c r="AT60">
        <v>3.29</v>
      </c>
      <c r="AU60">
        <v>3.05</v>
      </c>
      <c r="AV60">
        <v>36</v>
      </c>
      <c r="AW60">
        <v>2.5099999999999998</v>
      </c>
      <c r="AX60">
        <v>2.4</v>
      </c>
      <c r="AY60">
        <v>1.66</v>
      </c>
      <c r="AZ60">
        <v>1.55</v>
      </c>
      <c r="BA60">
        <v>19</v>
      </c>
      <c r="BB60">
        <v>0</v>
      </c>
      <c r="BC60">
        <v>1.75</v>
      </c>
      <c r="BD60">
        <v>1.7</v>
      </c>
      <c r="BE60">
        <v>2.23</v>
      </c>
      <c r="BF60">
        <v>2.16</v>
      </c>
      <c r="BG60">
        <v>3.04</v>
      </c>
      <c r="BH60">
        <v>2.91</v>
      </c>
      <c r="BI60">
        <v>2.79</v>
      </c>
    </row>
    <row r="61" spans="1:61" s="6" customFormat="1" x14ac:dyDescent="0.2">
      <c r="A61" t="s">
        <v>315</v>
      </c>
      <c r="B61" s="4">
        <v>43369</v>
      </c>
      <c r="C61" t="s">
        <v>328</v>
      </c>
      <c r="D61" t="s">
        <v>333</v>
      </c>
      <c r="E61">
        <v>3</v>
      </c>
      <c r="F61">
        <v>3</v>
      </c>
      <c r="G61" t="str">
        <f t="shared" si="10"/>
        <v>D</v>
      </c>
      <c r="H61">
        <v>0</v>
      </c>
      <c r="I61">
        <v>1</v>
      </c>
      <c r="J61" t="str">
        <f t="shared" si="11"/>
        <v>A</v>
      </c>
      <c r="K61">
        <v>11</v>
      </c>
      <c r="L61">
        <v>10</v>
      </c>
      <c r="M61">
        <v>3</v>
      </c>
      <c r="N61">
        <v>4</v>
      </c>
      <c r="O61">
        <v>12</v>
      </c>
      <c r="P61">
        <v>17</v>
      </c>
      <c r="Q61">
        <v>3</v>
      </c>
      <c r="R61">
        <v>1</v>
      </c>
      <c r="S61">
        <v>2</v>
      </c>
      <c r="T61">
        <v>5</v>
      </c>
      <c r="U61">
        <v>0</v>
      </c>
      <c r="V61">
        <v>0</v>
      </c>
      <c r="W61">
        <v>2.14</v>
      </c>
      <c r="X61">
        <v>3.3</v>
      </c>
      <c r="Y61">
        <v>3.4</v>
      </c>
      <c r="Z61">
        <v>2.25</v>
      </c>
      <c r="AA61">
        <v>3.2</v>
      </c>
      <c r="AB61">
        <v>3.3</v>
      </c>
      <c r="AC61">
        <v>2.2999999999999998</v>
      </c>
      <c r="AD61">
        <v>3.2</v>
      </c>
      <c r="AE61">
        <v>3</v>
      </c>
      <c r="AF61">
        <v>2.33</v>
      </c>
      <c r="AG61">
        <v>3.33</v>
      </c>
      <c r="AH61">
        <v>3.25</v>
      </c>
      <c r="AI61">
        <v>2.25</v>
      </c>
      <c r="AJ61">
        <v>3.25</v>
      </c>
      <c r="AK61">
        <v>3.1</v>
      </c>
      <c r="AL61">
        <v>2.2999999999999998</v>
      </c>
      <c r="AM61">
        <v>3.3</v>
      </c>
      <c r="AN61">
        <v>3.2</v>
      </c>
      <c r="AO61">
        <v>37</v>
      </c>
      <c r="AP61">
        <v>2.38</v>
      </c>
      <c r="AQ61">
        <v>2.2599999999999998</v>
      </c>
      <c r="AR61">
        <v>3.34</v>
      </c>
      <c r="AS61">
        <v>3.24</v>
      </c>
      <c r="AT61">
        <v>3.42</v>
      </c>
      <c r="AU61">
        <v>3.21</v>
      </c>
      <c r="AV61">
        <v>36</v>
      </c>
      <c r="AW61">
        <v>2.13</v>
      </c>
      <c r="AX61">
        <v>2.04</v>
      </c>
      <c r="AY61">
        <v>1.84</v>
      </c>
      <c r="AZ61">
        <v>1.75</v>
      </c>
      <c r="BA61">
        <v>18</v>
      </c>
      <c r="BB61">
        <v>-0.25</v>
      </c>
      <c r="BC61">
        <v>2</v>
      </c>
      <c r="BD61">
        <v>1.95</v>
      </c>
      <c r="BE61">
        <v>1.93</v>
      </c>
      <c r="BF61">
        <v>1.89</v>
      </c>
      <c r="BG61">
        <v>2.36</v>
      </c>
      <c r="BH61">
        <v>3.39</v>
      </c>
      <c r="BI61">
        <v>3.21</v>
      </c>
    </row>
    <row r="62" spans="1:61" s="6" customFormat="1" x14ac:dyDescent="0.2">
      <c r="A62" t="s">
        <v>315</v>
      </c>
      <c r="B62" s="4">
        <v>43369</v>
      </c>
      <c r="C62" t="s">
        <v>322</v>
      </c>
      <c r="D62" t="s">
        <v>326</v>
      </c>
      <c r="E62">
        <v>2</v>
      </c>
      <c r="F62">
        <v>1</v>
      </c>
      <c r="G62" t="str">
        <f t="shared" si="10"/>
        <v>H</v>
      </c>
      <c r="H62">
        <v>2</v>
      </c>
      <c r="I62">
        <v>1</v>
      </c>
      <c r="J62" t="str">
        <f t="shared" si="11"/>
        <v>H</v>
      </c>
      <c r="K62">
        <v>11</v>
      </c>
      <c r="L62">
        <v>16</v>
      </c>
      <c r="M62">
        <v>3</v>
      </c>
      <c r="N62">
        <v>5</v>
      </c>
      <c r="O62">
        <v>17</v>
      </c>
      <c r="P62">
        <v>14</v>
      </c>
      <c r="Q62">
        <v>1</v>
      </c>
      <c r="R62">
        <v>3</v>
      </c>
      <c r="S62">
        <v>3</v>
      </c>
      <c r="T62">
        <v>1</v>
      </c>
      <c r="U62">
        <v>0</v>
      </c>
      <c r="V62">
        <v>0</v>
      </c>
      <c r="W62">
        <v>2.04</v>
      </c>
      <c r="X62">
        <v>3.4</v>
      </c>
      <c r="Y62">
        <v>3.6</v>
      </c>
      <c r="Z62">
        <v>2.0499999999999998</v>
      </c>
      <c r="AA62">
        <v>3.4</v>
      </c>
      <c r="AB62">
        <v>3.6</v>
      </c>
      <c r="AC62">
        <v>2.2000000000000002</v>
      </c>
      <c r="AD62">
        <v>3.3</v>
      </c>
      <c r="AE62">
        <v>3.1</v>
      </c>
      <c r="AF62">
        <v>2.0299999999999998</v>
      </c>
      <c r="AG62">
        <v>3.77</v>
      </c>
      <c r="AH62">
        <v>3.56</v>
      </c>
      <c r="AI62">
        <v>2.0499999999999998</v>
      </c>
      <c r="AJ62">
        <v>3.6</v>
      </c>
      <c r="AK62">
        <v>3.3</v>
      </c>
      <c r="AL62">
        <v>2.1</v>
      </c>
      <c r="AM62">
        <v>3.6</v>
      </c>
      <c r="AN62">
        <v>3.4</v>
      </c>
      <c r="AO62">
        <v>37</v>
      </c>
      <c r="AP62">
        <v>2.2000000000000002</v>
      </c>
      <c r="AQ62">
        <v>2.04</v>
      </c>
      <c r="AR62">
        <v>3.77</v>
      </c>
      <c r="AS62">
        <v>3.5</v>
      </c>
      <c r="AT62">
        <v>3.66</v>
      </c>
      <c r="AU62">
        <v>3.44</v>
      </c>
      <c r="AV62">
        <v>36</v>
      </c>
      <c r="AW62">
        <v>1.77</v>
      </c>
      <c r="AX62">
        <v>1.71</v>
      </c>
      <c r="AY62">
        <v>2.21</v>
      </c>
      <c r="AZ62">
        <v>2.11</v>
      </c>
      <c r="BA62">
        <v>18</v>
      </c>
      <c r="BB62">
        <v>-0.25</v>
      </c>
      <c r="BC62">
        <v>1.81</v>
      </c>
      <c r="BD62">
        <v>1.76</v>
      </c>
      <c r="BE62">
        <v>2.14</v>
      </c>
      <c r="BF62">
        <v>2.0699999999999998</v>
      </c>
      <c r="BG62">
        <v>1.9</v>
      </c>
      <c r="BH62">
        <v>3.95</v>
      </c>
      <c r="BI62">
        <v>3.93</v>
      </c>
    </row>
    <row r="63" spans="1:61" s="6" customFormat="1" x14ac:dyDescent="0.2">
      <c r="A63" t="s">
        <v>315</v>
      </c>
      <c r="B63" s="4">
        <v>43369</v>
      </c>
      <c r="C63" t="s">
        <v>329</v>
      </c>
      <c r="D63" t="s">
        <v>325</v>
      </c>
      <c r="E63">
        <v>2</v>
      </c>
      <c r="F63">
        <v>1</v>
      </c>
      <c r="G63" t="str">
        <f t="shared" si="10"/>
        <v>H</v>
      </c>
      <c r="H63">
        <v>1</v>
      </c>
      <c r="I63">
        <v>1</v>
      </c>
      <c r="J63" t="str">
        <f t="shared" si="11"/>
        <v>D</v>
      </c>
      <c r="K63">
        <v>13</v>
      </c>
      <c r="L63">
        <v>19</v>
      </c>
      <c r="M63">
        <v>4</v>
      </c>
      <c r="N63">
        <v>9</v>
      </c>
      <c r="O63">
        <v>12</v>
      </c>
      <c r="P63">
        <v>18</v>
      </c>
      <c r="Q63">
        <v>6</v>
      </c>
      <c r="R63">
        <v>8</v>
      </c>
      <c r="S63">
        <v>1</v>
      </c>
      <c r="T63">
        <v>5</v>
      </c>
      <c r="U63">
        <v>0</v>
      </c>
      <c r="V63">
        <v>1</v>
      </c>
      <c r="W63">
        <v>2.4500000000000002</v>
      </c>
      <c r="X63">
        <v>3.2</v>
      </c>
      <c r="Y63">
        <v>2.9</v>
      </c>
      <c r="Z63">
        <v>2.4500000000000002</v>
      </c>
      <c r="AA63">
        <v>3.25</v>
      </c>
      <c r="AB63">
        <v>2.9</v>
      </c>
      <c r="AC63">
        <v>2.4</v>
      </c>
      <c r="AD63">
        <v>3.2</v>
      </c>
      <c r="AE63">
        <v>2.85</v>
      </c>
      <c r="AF63">
        <v>2.5499999999999998</v>
      </c>
      <c r="AG63">
        <v>3.45</v>
      </c>
      <c r="AH63">
        <v>2.81</v>
      </c>
      <c r="AI63">
        <v>2.4500000000000002</v>
      </c>
      <c r="AJ63">
        <v>3.4</v>
      </c>
      <c r="AK63">
        <v>2.7</v>
      </c>
      <c r="AL63">
        <v>2.5</v>
      </c>
      <c r="AM63">
        <v>3.4</v>
      </c>
      <c r="AN63">
        <v>2.8</v>
      </c>
      <c r="AO63">
        <v>37</v>
      </c>
      <c r="AP63">
        <v>2.57</v>
      </c>
      <c r="AQ63">
        <v>2.48</v>
      </c>
      <c r="AR63">
        <v>3.45</v>
      </c>
      <c r="AS63">
        <v>3.32</v>
      </c>
      <c r="AT63">
        <v>2.97</v>
      </c>
      <c r="AU63">
        <v>2.78</v>
      </c>
      <c r="AV63">
        <v>36</v>
      </c>
      <c r="AW63">
        <v>1.81</v>
      </c>
      <c r="AX63">
        <v>1.75</v>
      </c>
      <c r="AY63">
        <v>2.12</v>
      </c>
      <c r="AZ63">
        <v>2.04</v>
      </c>
      <c r="BA63">
        <v>19</v>
      </c>
      <c r="BB63">
        <v>0</v>
      </c>
      <c r="BC63">
        <v>1.87</v>
      </c>
      <c r="BD63">
        <v>1.82</v>
      </c>
      <c r="BE63">
        <v>2.06</v>
      </c>
      <c r="BF63">
        <v>2.0099999999999998</v>
      </c>
      <c r="BG63">
        <v>2.33</v>
      </c>
      <c r="BH63">
        <v>3.61</v>
      </c>
      <c r="BI63">
        <v>3.07</v>
      </c>
    </row>
    <row r="64" spans="1:61" s="6" customFormat="1" x14ac:dyDescent="0.2">
      <c r="A64" t="s">
        <v>315</v>
      </c>
      <c r="B64" s="4">
        <v>43370</v>
      </c>
      <c r="C64" t="s">
        <v>320</v>
      </c>
      <c r="D64" t="s">
        <v>316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7</v>
      </c>
      <c r="L64">
        <v>14</v>
      </c>
      <c r="M64">
        <v>0</v>
      </c>
      <c r="N64">
        <v>3</v>
      </c>
      <c r="O64">
        <v>18</v>
      </c>
      <c r="P64">
        <v>12</v>
      </c>
      <c r="Q64">
        <v>4</v>
      </c>
      <c r="R64">
        <v>6</v>
      </c>
      <c r="S64">
        <v>2</v>
      </c>
      <c r="T64">
        <v>1</v>
      </c>
      <c r="U64">
        <v>0</v>
      </c>
      <c r="V64">
        <v>0</v>
      </c>
      <c r="W64">
        <v>3.1</v>
      </c>
      <c r="X64">
        <v>3.4</v>
      </c>
      <c r="Y64">
        <v>2.25</v>
      </c>
      <c r="Z64">
        <v>3.25</v>
      </c>
      <c r="AA64">
        <v>3.3</v>
      </c>
      <c r="AB64">
        <v>2.25</v>
      </c>
      <c r="AC64">
        <v>2.9</v>
      </c>
      <c r="AD64">
        <v>3.3</v>
      </c>
      <c r="AE64">
        <v>2.2999999999999998</v>
      </c>
      <c r="AF64">
        <v>3.07</v>
      </c>
      <c r="AG64">
        <v>3.58</v>
      </c>
      <c r="AH64">
        <v>2.31</v>
      </c>
      <c r="AI64">
        <v>3</v>
      </c>
      <c r="AJ64">
        <v>3.4</v>
      </c>
      <c r="AK64">
        <v>2.25</v>
      </c>
      <c r="AL64">
        <v>3.13</v>
      </c>
      <c r="AM64">
        <v>3.5</v>
      </c>
      <c r="AN64">
        <v>2.25</v>
      </c>
      <c r="AO64">
        <v>38</v>
      </c>
      <c r="AP64">
        <v>3.25</v>
      </c>
      <c r="AQ64">
        <v>3.06</v>
      </c>
      <c r="AR64">
        <v>3.6</v>
      </c>
      <c r="AS64">
        <v>3.4</v>
      </c>
      <c r="AT64">
        <v>2.36</v>
      </c>
      <c r="AU64">
        <v>2.25</v>
      </c>
      <c r="AV64">
        <v>35</v>
      </c>
      <c r="AW64">
        <v>1.83</v>
      </c>
      <c r="AX64">
        <v>1.76</v>
      </c>
      <c r="AY64">
        <v>2.13</v>
      </c>
      <c r="AZ64">
        <v>2.04</v>
      </c>
      <c r="BA64">
        <v>18</v>
      </c>
      <c r="BB64">
        <v>0</v>
      </c>
      <c r="BC64">
        <v>2.35</v>
      </c>
      <c r="BD64">
        <v>2.2400000000000002</v>
      </c>
      <c r="BE64">
        <v>1.68</v>
      </c>
      <c r="BF64">
        <v>1.65</v>
      </c>
      <c r="BG64" s="6">
        <v>3.21</v>
      </c>
      <c r="BH64" s="6">
        <v>3.72</v>
      </c>
      <c r="BI64" s="6">
        <v>2.21</v>
      </c>
    </row>
    <row r="65" spans="1:61" s="6" customFormat="1" x14ac:dyDescent="0.2">
      <c r="A65" t="s">
        <v>315</v>
      </c>
      <c r="B65" s="4">
        <v>43371</v>
      </c>
      <c r="C65" t="s">
        <v>327</v>
      </c>
      <c r="D65" t="s">
        <v>319</v>
      </c>
      <c r="E65">
        <v>1</v>
      </c>
      <c r="F65">
        <v>3</v>
      </c>
      <c r="G65" t="str">
        <f t="shared" ref="G65:G73" si="12">IF(OR(E65="",F65=""),"",IF(E65&gt;F65,"H",IF(E65=F65,"D","A")))</f>
        <v>A</v>
      </c>
      <c r="H65">
        <v>0</v>
      </c>
      <c r="I65">
        <v>1</v>
      </c>
      <c r="J65" t="str">
        <f t="shared" ref="J65:J73" si="13">IF(OR(H65="",I65=""),"",IF(H65&gt;I65,"H",IF(H65=I65,"D","A")))</f>
        <v>A</v>
      </c>
      <c r="K65">
        <v>11</v>
      </c>
      <c r="L65">
        <v>11</v>
      </c>
      <c r="M65">
        <v>2</v>
      </c>
      <c r="N65">
        <v>8</v>
      </c>
      <c r="O65">
        <v>17</v>
      </c>
      <c r="P65">
        <v>15</v>
      </c>
      <c r="Q65">
        <v>5</v>
      </c>
      <c r="R65">
        <v>2</v>
      </c>
      <c r="S65">
        <v>2</v>
      </c>
      <c r="T65">
        <v>2</v>
      </c>
      <c r="U65">
        <v>0</v>
      </c>
      <c r="V65">
        <v>0</v>
      </c>
      <c r="W65">
        <v>3.6</v>
      </c>
      <c r="X65">
        <v>3.6</v>
      </c>
      <c r="Y65">
        <v>1.9</v>
      </c>
      <c r="Z65">
        <v>3.6</v>
      </c>
      <c r="AA65">
        <v>3.5</v>
      </c>
      <c r="AB65">
        <v>2</v>
      </c>
      <c r="AC65">
        <v>3.3</v>
      </c>
      <c r="AD65">
        <v>3.3</v>
      </c>
      <c r="AE65">
        <v>2.1</v>
      </c>
      <c r="AF65">
        <v>3.6</v>
      </c>
      <c r="AG65">
        <v>3.81</v>
      </c>
      <c r="AH65">
        <v>2.0299999999999998</v>
      </c>
      <c r="AI65">
        <v>3.5</v>
      </c>
      <c r="AJ65">
        <v>3.6</v>
      </c>
      <c r="AK65">
        <v>1.95</v>
      </c>
      <c r="AL65">
        <v>3.6</v>
      </c>
      <c r="AM65">
        <v>3.8</v>
      </c>
      <c r="AN65">
        <v>1.95</v>
      </c>
      <c r="AO65">
        <v>36</v>
      </c>
      <c r="AP65">
        <v>3.66</v>
      </c>
      <c r="AQ65">
        <v>3.49</v>
      </c>
      <c r="AR65">
        <v>3.83</v>
      </c>
      <c r="AS65">
        <v>3.64</v>
      </c>
      <c r="AT65">
        <v>2.1</v>
      </c>
      <c r="AU65">
        <v>1.99</v>
      </c>
      <c r="AV65">
        <v>33</v>
      </c>
      <c r="AW65">
        <v>1.64</v>
      </c>
      <c r="AX65">
        <v>1.6</v>
      </c>
      <c r="AY65">
        <v>2.4300000000000002</v>
      </c>
      <c r="AZ65">
        <v>2.29</v>
      </c>
      <c r="BA65">
        <v>18</v>
      </c>
      <c r="BB65">
        <v>0.25</v>
      </c>
      <c r="BC65">
        <v>2.2000000000000002</v>
      </c>
      <c r="BD65">
        <v>2.13</v>
      </c>
      <c r="BE65">
        <v>1.76</v>
      </c>
      <c r="BF65">
        <v>1.73</v>
      </c>
      <c r="BG65">
        <v>3.46</v>
      </c>
      <c r="BH65">
        <v>3.99</v>
      </c>
      <c r="BI65">
        <v>2.0299999999999998</v>
      </c>
    </row>
    <row r="66" spans="1:61" s="6" customFormat="1" x14ac:dyDescent="0.2">
      <c r="A66" t="s">
        <v>315</v>
      </c>
      <c r="B66" s="4">
        <v>43371</v>
      </c>
      <c r="C66" t="s">
        <v>317</v>
      </c>
      <c r="D66" t="s">
        <v>324</v>
      </c>
      <c r="E66">
        <v>4</v>
      </c>
      <c r="F66">
        <v>2</v>
      </c>
      <c r="G66" t="str">
        <f t="shared" si="12"/>
        <v>H</v>
      </c>
      <c r="H66">
        <v>3</v>
      </c>
      <c r="I66">
        <v>2</v>
      </c>
      <c r="J66" t="str">
        <f t="shared" si="13"/>
        <v>H</v>
      </c>
      <c r="K66">
        <v>14</v>
      </c>
      <c r="L66">
        <v>16</v>
      </c>
      <c r="M66">
        <v>6</v>
      </c>
      <c r="N66">
        <v>3</v>
      </c>
      <c r="O66">
        <v>10</v>
      </c>
      <c r="P66">
        <v>12</v>
      </c>
      <c r="Q66">
        <v>7</v>
      </c>
      <c r="R66">
        <v>4</v>
      </c>
      <c r="S66">
        <v>2</v>
      </c>
      <c r="T66">
        <v>3</v>
      </c>
      <c r="U66">
        <v>1</v>
      </c>
      <c r="V66">
        <v>0</v>
      </c>
      <c r="W66">
        <v>2</v>
      </c>
      <c r="X66">
        <v>3.5</v>
      </c>
      <c r="Y66">
        <v>3.6</v>
      </c>
      <c r="Z66">
        <v>1.95</v>
      </c>
      <c r="AA66">
        <v>3.5</v>
      </c>
      <c r="AB66">
        <v>3.8</v>
      </c>
      <c r="AC66">
        <v>2.0499999999999998</v>
      </c>
      <c r="AD66">
        <v>3.3</v>
      </c>
      <c r="AE66">
        <v>3.5</v>
      </c>
      <c r="AF66">
        <v>2.0699999999999998</v>
      </c>
      <c r="AG66">
        <v>3.51</v>
      </c>
      <c r="AH66">
        <v>3.78</v>
      </c>
      <c r="AI66">
        <v>2.0499999999999998</v>
      </c>
      <c r="AJ66">
        <v>3.4</v>
      </c>
      <c r="AK66">
        <v>3.5</v>
      </c>
      <c r="AL66">
        <v>2.0499999999999998</v>
      </c>
      <c r="AM66">
        <v>3.5</v>
      </c>
      <c r="AN66">
        <v>3.6</v>
      </c>
      <c r="AO66">
        <v>37</v>
      </c>
      <c r="AP66">
        <v>2.12</v>
      </c>
      <c r="AQ66">
        <v>2.02</v>
      </c>
      <c r="AR66">
        <v>3.57</v>
      </c>
      <c r="AS66">
        <v>3.43</v>
      </c>
      <c r="AT66">
        <v>3.86</v>
      </c>
      <c r="AU66">
        <v>3.64</v>
      </c>
      <c r="AV66">
        <v>35</v>
      </c>
      <c r="AW66">
        <v>1.95</v>
      </c>
      <c r="AX66">
        <v>1.86</v>
      </c>
      <c r="AY66">
        <v>2.0099999999999998</v>
      </c>
      <c r="AZ66">
        <v>1.92</v>
      </c>
      <c r="BA66">
        <v>19</v>
      </c>
      <c r="BB66">
        <v>-0.25</v>
      </c>
      <c r="BC66">
        <v>1.8</v>
      </c>
      <c r="BD66">
        <v>1.75</v>
      </c>
      <c r="BE66">
        <v>2.2000000000000002</v>
      </c>
      <c r="BF66">
        <v>2.11</v>
      </c>
      <c r="BG66">
        <v>1.97</v>
      </c>
      <c r="BH66">
        <v>3.66</v>
      </c>
      <c r="BI66">
        <v>3.96</v>
      </c>
    </row>
    <row r="67" spans="1:61" s="6" customFormat="1" x14ac:dyDescent="0.2">
      <c r="A67" t="s">
        <v>315</v>
      </c>
      <c r="B67" s="4">
        <v>43372</v>
      </c>
      <c r="C67" t="s">
        <v>333</v>
      </c>
      <c r="D67" t="s">
        <v>322</v>
      </c>
      <c r="E67">
        <v>1</v>
      </c>
      <c r="F67">
        <v>3</v>
      </c>
      <c r="G67" t="str">
        <f t="shared" si="12"/>
        <v>A</v>
      </c>
      <c r="H67">
        <v>1</v>
      </c>
      <c r="I67">
        <v>2</v>
      </c>
      <c r="J67" t="str">
        <f t="shared" si="13"/>
        <v>A</v>
      </c>
      <c r="K67">
        <v>27</v>
      </c>
      <c r="L67">
        <v>16</v>
      </c>
      <c r="M67">
        <v>7</v>
      </c>
      <c r="N67">
        <v>9</v>
      </c>
      <c r="O67">
        <v>12</v>
      </c>
      <c r="P67">
        <v>15</v>
      </c>
      <c r="Q67">
        <v>6</v>
      </c>
      <c r="R67">
        <v>4</v>
      </c>
      <c r="S67">
        <v>2</v>
      </c>
      <c r="T67">
        <v>2</v>
      </c>
      <c r="U67">
        <v>0</v>
      </c>
      <c r="V67">
        <v>0</v>
      </c>
      <c r="W67">
        <v>2.5</v>
      </c>
      <c r="X67">
        <v>3.4</v>
      </c>
      <c r="Y67">
        <v>2.7</v>
      </c>
      <c r="Z67">
        <v>2.5</v>
      </c>
      <c r="AA67">
        <v>3.4</v>
      </c>
      <c r="AB67">
        <v>2.7</v>
      </c>
      <c r="AC67">
        <v>2.5499999999999998</v>
      </c>
      <c r="AD67">
        <v>3.3</v>
      </c>
      <c r="AE67">
        <v>2.6</v>
      </c>
      <c r="AF67">
        <v>2.5499999999999998</v>
      </c>
      <c r="AG67">
        <v>3.44</v>
      </c>
      <c r="AH67">
        <v>2.82</v>
      </c>
      <c r="AI67">
        <v>2.4500000000000002</v>
      </c>
      <c r="AJ67">
        <v>3.5</v>
      </c>
      <c r="AK67">
        <v>2.62</v>
      </c>
      <c r="AL67">
        <v>2.4500000000000002</v>
      </c>
      <c r="AM67">
        <v>3.6</v>
      </c>
      <c r="AN67">
        <v>2.75</v>
      </c>
      <c r="AO67">
        <v>37</v>
      </c>
      <c r="AP67">
        <v>2.82</v>
      </c>
      <c r="AQ67">
        <v>2.48</v>
      </c>
      <c r="AR67">
        <v>3.6</v>
      </c>
      <c r="AS67">
        <v>3.39</v>
      </c>
      <c r="AT67">
        <v>2.9</v>
      </c>
      <c r="AU67">
        <v>2.71</v>
      </c>
      <c r="AV67">
        <v>35</v>
      </c>
      <c r="AW67">
        <v>1.74</v>
      </c>
      <c r="AX67">
        <v>1.69</v>
      </c>
      <c r="AY67">
        <v>2.23</v>
      </c>
      <c r="AZ67">
        <v>2.14</v>
      </c>
      <c r="BA67">
        <v>18</v>
      </c>
      <c r="BB67">
        <v>0</v>
      </c>
      <c r="BC67">
        <v>1.86</v>
      </c>
      <c r="BD67">
        <v>1.83</v>
      </c>
      <c r="BE67">
        <v>2.0699999999999998</v>
      </c>
      <c r="BF67">
        <v>2</v>
      </c>
      <c r="BG67">
        <v>2.61</v>
      </c>
      <c r="BH67">
        <v>3.61</v>
      </c>
      <c r="BI67">
        <v>2.7</v>
      </c>
    </row>
    <row r="68" spans="1:61" s="6" customFormat="1" x14ac:dyDescent="0.2">
      <c r="A68" t="s">
        <v>315</v>
      </c>
      <c r="B68" s="4">
        <v>43372</v>
      </c>
      <c r="C68" t="s">
        <v>326</v>
      </c>
      <c r="D68" t="s">
        <v>318</v>
      </c>
      <c r="E68">
        <v>3</v>
      </c>
      <c r="F68">
        <v>2</v>
      </c>
      <c r="G68" t="str">
        <f t="shared" si="12"/>
        <v>H</v>
      </c>
      <c r="H68">
        <v>1</v>
      </c>
      <c r="I68">
        <v>2</v>
      </c>
      <c r="J68" t="str">
        <f t="shared" si="13"/>
        <v>A</v>
      </c>
      <c r="K68">
        <v>21</v>
      </c>
      <c r="L68">
        <v>10</v>
      </c>
      <c r="M68">
        <v>8</v>
      </c>
      <c r="N68">
        <v>5</v>
      </c>
      <c r="O68">
        <v>14</v>
      </c>
      <c r="P68">
        <v>8</v>
      </c>
      <c r="Q68">
        <v>7</v>
      </c>
      <c r="R68">
        <v>5</v>
      </c>
      <c r="S68">
        <v>0</v>
      </c>
      <c r="T68">
        <v>6</v>
      </c>
      <c r="U68">
        <v>0</v>
      </c>
      <c r="V68">
        <v>1</v>
      </c>
      <c r="W68">
        <v>2.62</v>
      </c>
      <c r="X68">
        <v>3.3</v>
      </c>
      <c r="Y68">
        <v>2.62</v>
      </c>
      <c r="Z68">
        <v>2.65</v>
      </c>
      <c r="AA68">
        <v>3.3</v>
      </c>
      <c r="AB68">
        <v>2.65</v>
      </c>
      <c r="AC68">
        <v>2.5499999999999998</v>
      </c>
      <c r="AD68">
        <v>3.2</v>
      </c>
      <c r="AE68">
        <v>2.65</v>
      </c>
      <c r="AF68">
        <v>2.73</v>
      </c>
      <c r="AG68">
        <v>3.28</v>
      </c>
      <c r="AH68">
        <v>2.78</v>
      </c>
      <c r="AI68">
        <v>2.62</v>
      </c>
      <c r="AJ68">
        <v>3.3</v>
      </c>
      <c r="AK68">
        <v>2.6</v>
      </c>
      <c r="AL68">
        <v>2.7</v>
      </c>
      <c r="AM68">
        <v>3.3</v>
      </c>
      <c r="AN68">
        <v>2.63</v>
      </c>
      <c r="AO68">
        <v>37</v>
      </c>
      <c r="AP68">
        <v>2.77</v>
      </c>
      <c r="AQ68">
        <v>2.62</v>
      </c>
      <c r="AR68">
        <v>3.4</v>
      </c>
      <c r="AS68">
        <v>3.25</v>
      </c>
      <c r="AT68">
        <v>2.8</v>
      </c>
      <c r="AU68">
        <v>2.66</v>
      </c>
      <c r="AV68">
        <v>34</v>
      </c>
      <c r="AW68">
        <v>1.95</v>
      </c>
      <c r="AX68">
        <v>1.89</v>
      </c>
      <c r="AY68">
        <v>1.98</v>
      </c>
      <c r="AZ68">
        <v>1.89</v>
      </c>
      <c r="BA68">
        <v>18</v>
      </c>
      <c r="BB68">
        <v>0</v>
      </c>
      <c r="BC68">
        <v>1.98</v>
      </c>
      <c r="BD68">
        <v>1.91</v>
      </c>
      <c r="BE68">
        <v>1.97</v>
      </c>
      <c r="BF68">
        <v>1.92</v>
      </c>
      <c r="BG68">
        <v>2.54</v>
      </c>
      <c r="BH68">
        <v>3.46</v>
      </c>
      <c r="BI68">
        <v>2.88</v>
      </c>
    </row>
    <row r="69" spans="1:61" s="6" customFormat="1" x14ac:dyDescent="0.2">
      <c r="A69" t="s">
        <v>315</v>
      </c>
      <c r="B69" s="4">
        <v>43372</v>
      </c>
      <c r="C69" t="s">
        <v>325</v>
      </c>
      <c r="D69" t="s">
        <v>331</v>
      </c>
      <c r="E69">
        <v>1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24</v>
      </c>
      <c r="L69">
        <v>17</v>
      </c>
      <c r="M69">
        <v>10</v>
      </c>
      <c r="N69">
        <v>8</v>
      </c>
      <c r="O69">
        <v>8</v>
      </c>
      <c r="P69">
        <v>7</v>
      </c>
      <c r="Q69">
        <v>9</v>
      </c>
      <c r="R69">
        <v>9</v>
      </c>
      <c r="S69">
        <v>3</v>
      </c>
      <c r="T69">
        <v>1</v>
      </c>
      <c r="U69">
        <v>0</v>
      </c>
      <c r="V69">
        <v>0</v>
      </c>
      <c r="W69">
        <v>1.7</v>
      </c>
      <c r="X69">
        <v>3.6</v>
      </c>
      <c r="Y69">
        <v>5</v>
      </c>
      <c r="Z69">
        <v>1.72</v>
      </c>
      <c r="AA69">
        <v>3.8</v>
      </c>
      <c r="AB69">
        <v>4.5999999999999996</v>
      </c>
      <c r="AC69">
        <v>1.85</v>
      </c>
      <c r="AD69">
        <v>3.5</v>
      </c>
      <c r="AE69">
        <v>4</v>
      </c>
      <c r="AF69">
        <v>1.75</v>
      </c>
      <c r="AG69">
        <v>3.81</v>
      </c>
      <c r="AH69">
        <v>4.97</v>
      </c>
      <c r="AI69">
        <v>1.75</v>
      </c>
      <c r="AJ69">
        <v>3.6</v>
      </c>
      <c r="AK69">
        <v>4.5</v>
      </c>
      <c r="AL69">
        <v>1.75</v>
      </c>
      <c r="AM69">
        <v>3.8</v>
      </c>
      <c r="AN69">
        <v>4.5999999999999996</v>
      </c>
      <c r="AO69">
        <v>37</v>
      </c>
      <c r="AP69">
        <v>1.85</v>
      </c>
      <c r="AQ69">
        <v>1.73</v>
      </c>
      <c r="AR69">
        <v>3.9</v>
      </c>
      <c r="AS69">
        <v>3.68</v>
      </c>
      <c r="AT69">
        <v>5</v>
      </c>
      <c r="AU69">
        <v>4.62</v>
      </c>
      <c r="AV69">
        <v>34</v>
      </c>
      <c r="AW69">
        <v>1.84</v>
      </c>
      <c r="AX69">
        <v>1.77</v>
      </c>
      <c r="AY69">
        <v>2.09</v>
      </c>
      <c r="AZ69">
        <v>2.02</v>
      </c>
      <c r="BA69">
        <v>18</v>
      </c>
      <c r="BB69">
        <v>-1</v>
      </c>
      <c r="BC69">
        <v>2.5499999999999998</v>
      </c>
      <c r="BD69">
        <v>2.3199999999999998</v>
      </c>
      <c r="BE69">
        <v>1.67</v>
      </c>
      <c r="BF69">
        <v>1.61</v>
      </c>
      <c r="BG69">
        <v>1.64</v>
      </c>
      <c r="BH69">
        <v>4.37</v>
      </c>
      <c r="BI69">
        <v>5.05</v>
      </c>
    </row>
    <row r="70" spans="1:61" s="6" customFormat="1" x14ac:dyDescent="0.2">
      <c r="A70" t="s">
        <v>315</v>
      </c>
      <c r="B70" s="4">
        <v>43373</v>
      </c>
      <c r="C70" t="s">
        <v>332</v>
      </c>
      <c r="D70" t="s">
        <v>320</v>
      </c>
      <c r="E70">
        <v>0</v>
      </c>
      <c r="F70">
        <v>1</v>
      </c>
      <c r="G70" t="str">
        <f t="shared" si="12"/>
        <v>A</v>
      </c>
      <c r="H70">
        <v>0</v>
      </c>
      <c r="I70">
        <v>0</v>
      </c>
      <c r="J70" t="str">
        <f t="shared" si="13"/>
        <v>D</v>
      </c>
      <c r="K70">
        <v>14</v>
      </c>
      <c r="L70">
        <v>12</v>
      </c>
      <c r="M70">
        <v>3</v>
      </c>
      <c r="N70">
        <v>2</v>
      </c>
      <c r="O70">
        <v>8</v>
      </c>
      <c r="P70">
        <v>13</v>
      </c>
      <c r="Q70">
        <v>7</v>
      </c>
      <c r="R70">
        <v>3</v>
      </c>
      <c r="S70">
        <v>0</v>
      </c>
      <c r="T70">
        <v>4</v>
      </c>
      <c r="U70">
        <v>0</v>
      </c>
      <c r="V70">
        <v>0</v>
      </c>
      <c r="W70">
        <v>1.9</v>
      </c>
      <c r="X70">
        <v>3.6</v>
      </c>
      <c r="Y70">
        <v>3.75</v>
      </c>
      <c r="Z70">
        <v>1.87</v>
      </c>
      <c r="AA70">
        <v>3.6</v>
      </c>
      <c r="AB70">
        <v>4</v>
      </c>
      <c r="AC70">
        <v>1.9</v>
      </c>
      <c r="AD70">
        <v>3.5</v>
      </c>
      <c r="AE70">
        <v>3.8</v>
      </c>
      <c r="AF70">
        <v>1.88</v>
      </c>
      <c r="AG70">
        <v>3.78</v>
      </c>
      <c r="AH70">
        <v>4.1100000000000003</v>
      </c>
      <c r="AI70">
        <v>1.85</v>
      </c>
      <c r="AJ70">
        <v>3.75</v>
      </c>
      <c r="AK70">
        <v>3.8</v>
      </c>
      <c r="AL70">
        <v>1.9</v>
      </c>
      <c r="AM70">
        <v>3.75</v>
      </c>
      <c r="AN70">
        <v>3.9</v>
      </c>
      <c r="AO70">
        <v>36</v>
      </c>
      <c r="AP70">
        <v>1.98</v>
      </c>
      <c r="AQ70">
        <v>1.88</v>
      </c>
      <c r="AR70">
        <v>3.78</v>
      </c>
      <c r="AS70">
        <v>3.6</v>
      </c>
      <c r="AT70">
        <v>4.13</v>
      </c>
      <c r="AU70">
        <v>3.88</v>
      </c>
      <c r="AV70">
        <v>35</v>
      </c>
      <c r="AW70">
        <v>1.83</v>
      </c>
      <c r="AX70">
        <v>1.76</v>
      </c>
      <c r="AY70">
        <v>2.1</v>
      </c>
      <c r="AZ70">
        <v>2.04</v>
      </c>
      <c r="BA70">
        <v>17</v>
      </c>
      <c r="BB70">
        <v>-0.75</v>
      </c>
      <c r="BC70">
        <v>2.2000000000000002</v>
      </c>
      <c r="BD70">
        <v>2.14</v>
      </c>
      <c r="BE70">
        <v>1.75</v>
      </c>
      <c r="BF70">
        <v>1.72</v>
      </c>
      <c r="BG70">
        <v>1.88</v>
      </c>
      <c r="BH70">
        <v>3.77</v>
      </c>
      <c r="BI70">
        <v>4.2300000000000004</v>
      </c>
    </row>
    <row r="71" spans="1:61" s="6" customFormat="1" x14ac:dyDescent="0.2">
      <c r="A71" t="s">
        <v>315</v>
      </c>
      <c r="B71" s="4">
        <v>43373</v>
      </c>
      <c r="C71" t="s">
        <v>316</v>
      </c>
      <c r="D71" t="s">
        <v>329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7</v>
      </c>
      <c r="L71">
        <v>11</v>
      </c>
      <c r="M71">
        <v>1</v>
      </c>
      <c r="N71">
        <v>5</v>
      </c>
      <c r="O71">
        <v>13</v>
      </c>
      <c r="P71">
        <v>18</v>
      </c>
      <c r="Q71">
        <v>6</v>
      </c>
      <c r="R71">
        <v>2</v>
      </c>
      <c r="S71">
        <v>2</v>
      </c>
      <c r="T71">
        <v>3</v>
      </c>
      <c r="U71">
        <v>0</v>
      </c>
      <c r="V71">
        <v>0</v>
      </c>
      <c r="W71">
        <v>1.83</v>
      </c>
      <c r="X71">
        <v>3.75</v>
      </c>
      <c r="Y71">
        <v>4</v>
      </c>
      <c r="Z71">
        <v>1.85</v>
      </c>
      <c r="AA71">
        <v>3.6</v>
      </c>
      <c r="AB71">
        <v>4.2</v>
      </c>
      <c r="AC71">
        <v>1.85</v>
      </c>
      <c r="AD71">
        <v>3.5</v>
      </c>
      <c r="AE71">
        <v>4</v>
      </c>
      <c r="AF71">
        <v>1.88</v>
      </c>
      <c r="AG71">
        <v>3.46</v>
      </c>
      <c r="AH71">
        <v>4.5199999999999996</v>
      </c>
      <c r="AI71">
        <v>1.85</v>
      </c>
      <c r="AJ71">
        <v>3.6</v>
      </c>
      <c r="AK71">
        <v>4</v>
      </c>
      <c r="AL71">
        <v>1.85</v>
      </c>
      <c r="AM71">
        <v>3.75</v>
      </c>
      <c r="AN71">
        <v>4.0999999999999996</v>
      </c>
      <c r="AO71">
        <v>36</v>
      </c>
      <c r="AP71">
        <v>2.04</v>
      </c>
      <c r="AQ71">
        <v>1.85</v>
      </c>
      <c r="AR71">
        <v>3.75</v>
      </c>
      <c r="AS71">
        <v>3.55</v>
      </c>
      <c r="AT71">
        <v>4.55</v>
      </c>
      <c r="AU71">
        <v>4.18</v>
      </c>
      <c r="AV71">
        <v>35</v>
      </c>
      <c r="AW71">
        <v>1.79</v>
      </c>
      <c r="AX71">
        <v>1.73</v>
      </c>
      <c r="AY71">
        <v>2.14</v>
      </c>
      <c r="AZ71">
        <v>2.06</v>
      </c>
      <c r="BA71">
        <v>17</v>
      </c>
      <c r="BB71">
        <v>-0.75</v>
      </c>
      <c r="BC71">
        <v>2.13</v>
      </c>
      <c r="BD71">
        <v>2.08</v>
      </c>
      <c r="BE71">
        <v>1.83</v>
      </c>
      <c r="BF71">
        <v>1.76</v>
      </c>
      <c r="BG71">
        <v>1.98</v>
      </c>
      <c r="BH71">
        <v>3.45</v>
      </c>
      <c r="BI71">
        <v>4.22</v>
      </c>
    </row>
    <row r="72" spans="1:61" s="6" customFormat="1" x14ac:dyDescent="0.2">
      <c r="A72" t="s">
        <v>315</v>
      </c>
      <c r="B72" s="4">
        <v>43373</v>
      </c>
      <c r="C72" t="s">
        <v>321</v>
      </c>
      <c r="D72" t="s">
        <v>328</v>
      </c>
      <c r="E72">
        <v>0</v>
      </c>
      <c r="F72">
        <v>1</v>
      </c>
      <c r="G72" t="str">
        <f t="shared" si="12"/>
        <v>A</v>
      </c>
      <c r="H72">
        <v>0</v>
      </c>
      <c r="I72">
        <v>0</v>
      </c>
      <c r="J72" t="str">
        <f t="shared" si="13"/>
        <v>D</v>
      </c>
      <c r="K72">
        <v>7</v>
      </c>
      <c r="L72">
        <v>7</v>
      </c>
      <c r="M72">
        <v>2</v>
      </c>
      <c r="N72">
        <v>2</v>
      </c>
      <c r="O72">
        <v>14</v>
      </c>
      <c r="P72">
        <v>9</v>
      </c>
      <c r="Q72">
        <v>1</v>
      </c>
      <c r="R72">
        <v>3</v>
      </c>
      <c r="S72">
        <v>0</v>
      </c>
      <c r="T72">
        <v>2</v>
      </c>
      <c r="U72">
        <v>0</v>
      </c>
      <c r="V72">
        <v>0</v>
      </c>
      <c r="W72">
        <v>2.14</v>
      </c>
      <c r="X72">
        <v>3.25</v>
      </c>
      <c r="Y72">
        <v>3.6</v>
      </c>
      <c r="Z72">
        <v>2.25</v>
      </c>
      <c r="AA72">
        <v>3.1</v>
      </c>
      <c r="AB72">
        <v>3.4</v>
      </c>
      <c r="AC72">
        <v>2.2999999999999998</v>
      </c>
      <c r="AD72">
        <v>3</v>
      </c>
      <c r="AE72">
        <v>3.2</v>
      </c>
      <c r="AF72">
        <v>2.2400000000000002</v>
      </c>
      <c r="AG72">
        <v>3.14</v>
      </c>
      <c r="AH72">
        <v>3.66</v>
      </c>
      <c r="AI72">
        <v>2.2000000000000002</v>
      </c>
      <c r="AJ72">
        <v>3.1</v>
      </c>
      <c r="AK72">
        <v>3.4</v>
      </c>
      <c r="AL72">
        <v>2.2000000000000002</v>
      </c>
      <c r="AM72">
        <v>3.25</v>
      </c>
      <c r="AN72">
        <v>3.5</v>
      </c>
      <c r="AO72">
        <v>34</v>
      </c>
      <c r="AP72">
        <v>2.2999999999999998</v>
      </c>
      <c r="AQ72">
        <v>2.2200000000000002</v>
      </c>
      <c r="AR72">
        <v>3.25</v>
      </c>
      <c r="AS72">
        <v>3.11</v>
      </c>
      <c r="AT72">
        <v>3.66</v>
      </c>
      <c r="AU72">
        <v>3.44</v>
      </c>
      <c r="AV72">
        <v>32</v>
      </c>
      <c r="AW72">
        <v>2.4</v>
      </c>
      <c r="AX72">
        <v>2.31</v>
      </c>
      <c r="AY72">
        <v>1.65</v>
      </c>
      <c r="AZ72">
        <v>1.59</v>
      </c>
      <c r="BA72">
        <v>17</v>
      </c>
      <c r="BB72">
        <v>-0.25</v>
      </c>
      <c r="BC72">
        <v>1.92</v>
      </c>
      <c r="BD72">
        <v>1.88</v>
      </c>
      <c r="BE72">
        <v>2.0099999999999998</v>
      </c>
      <c r="BF72">
        <v>1.96</v>
      </c>
      <c r="BG72">
        <v>2.2999999999999998</v>
      </c>
      <c r="BH72">
        <v>3.14</v>
      </c>
      <c r="BI72">
        <v>3.6</v>
      </c>
    </row>
    <row r="73" spans="1:61" s="6" customFormat="1" x14ac:dyDescent="0.2">
      <c r="A73" t="s">
        <v>315</v>
      </c>
      <c r="B73" s="4">
        <v>43374</v>
      </c>
      <c r="C73" t="s">
        <v>323</v>
      </c>
      <c r="D73" t="s">
        <v>330</v>
      </c>
      <c r="E73">
        <v>1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8</v>
      </c>
      <c r="L73">
        <v>17</v>
      </c>
      <c r="M73">
        <v>2</v>
      </c>
      <c r="N73">
        <v>5</v>
      </c>
      <c r="O73">
        <v>17</v>
      </c>
      <c r="P73">
        <v>15</v>
      </c>
      <c r="Q73">
        <v>2</v>
      </c>
      <c r="R73">
        <v>8</v>
      </c>
      <c r="S73">
        <v>3</v>
      </c>
      <c r="T73">
        <v>1</v>
      </c>
      <c r="U73">
        <v>0</v>
      </c>
      <c r="V73">
        <v>0</v>
      </c>
      <c r="W73">
        <v>2.2999999999999998</v>
      </c>
      <c r="X73">
        <v>3.2</v>
      </c>
      <c r="Y73">
        <v>3.1</v>
      </c>
      <c r="Z73">
        <v>2.4</v>
      </c>
      <c r="AA73">
        <v>3.2</v>
      </c>
      <c r="AB73">
        <v>3</v>
      </c>
      <c r="AC73">
        <v>2.4</v>
      </c>
      <c r="AD73">
        <v>3.3</v>
      </c>
      <c r="AE73">
        <v>2.75</v>
      </c>
      <c r="AF73">
        <v>2.4</v>
      </c>
      <c r="AG73">
        <v>3.28</v>
      </c>
      <c r="AH73">
        <v>3.18</v>
      </c>
      <c r="AI73">
        <v>2.2999999999999998</v>
      </c>
      <c r="AJ73">
        <v>3.4</v>
      </c>
      <c r="AK73">
        <v>2.9</v>
      </c>
      <c r="AL73">
        <v>2.38</v>
      </c>
      <c r="AM73">
        <v>3.5</v>
      </c>
      <c r="AN73">
        <v>2.9</v>
      </c>
      <c r="AO73">
        <v>34</v>
      </c>
      <c r="AP73">
        <v>2.4700000000000002</v>
      </c>
      <c r="AQ73">
        <v>2.3199999999999998</v>
      </c>
      <c r="AR73">
        <v>3.5</v>
      </c>
      <c r="AS73">
        <v>3.29</v>
      </c>
      <c r="AT73">
        <v>3.18</v>
      </c>
      <c r="AU73">
        <v>3</v>
      </c>
      <c r="AV73">
        <v>32</v>
      </c>
      <c r="AW73">
        <v>1.95</v>
      </c>
      <c r="AX73">
        <v>1.86</v>
      </c>
      <c r="AY73">
        <v>1.99</v>
      </c>
      <c r="AZ73">
        <v>1.92</v>
      </c>
      <c r="BA73">
        <v>18</v>
      </c>
      <c r="BB73">
        <v>0</v>
      </c>
      <c r="BC73">
        <v>1.74</v>
      </c>
      <c r="BD73">
        <v>1.69</v>
      </c>
      <c r="BE73">
        <v>2.2599999999999998</v>
      </c>
      <c r="BF73">
        <v>2.17</v>
      </c>
      <c r="BG73">
        <v>2.4300000000000002</v>
      </c>
      <c r="BH73">
        <v>3.4</v>
      </c>
      <c r="BI73">
        <v>3.08</v>
      </c>
    </row>
    <row r="74" spans="1:61" s="6" customFormat="1" x14ac:dyDescent="0.2">
      <c r="A74" t="s">
        <v>315</v>
      </c>
      <c r="B74" s="4">
        <v>43378</v>
      </c>
      <c r="C74" t="s">
        <v>318</v>
      </c>
      <c r="D74" t="s">
        <v>327</v>
      </c>
      <c r="E74">
        <v>1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11</v>
      </c>
      <c r="L74">
        <v>20</v>
      </c>
      <c r="M74">
        <v>3</v>
      </c>
      <c r="N74">
        <v>5</v>
      </c>
      <c r="O74">
        <v>8</v>
      </c>
      <c r="P74">
        <v>14</v>
      </c>
      <c r="Q74">
        <v>2</v>
      </c>
      <c r="R74">
        <v>11</v>
      </c>
      <c r="S74">
        <v>1</v>
      </c>
      <c r="T74">
        <v>3</v>
      </c>
      <c r="U74">
        <v>0</v>
      </c>
      <c r="V74">
        <v>0</v>
      </c>
      <c r="W74">
        <v>2.2000000000000002</v>
      </c>
      <c r="X74">
        <v>3.3</v>
      </c>
      <c r="Y74">
        <v>3.25</v>
      </c>
      <c r="Z74">
        <v>2.2000000000000002</v>
      </c>
      <c r="AA74">
        <v>3.4</v>
      </c>
      <c r="AB74">
        <v>3.2</v>
      </c>
      <c r="AC74">
        <v>2.2000000000000002</v>
      </c>
      <c r="AD74">
        <v>3.2</v>
      </c>
      <c r="AE74">
        <v>3.2</v>
      </c>
      <c r="AF74">
        <v>2.25</v>
      </c>
      <c r="AG74">
        <v>3.49</v>
      </c>
      <c r="AH74">
        <v>3.34</v>
      </c>
      <c r="AI74">
        <v>2.2000000000000002</v>
      </c>
      <c r="AJ74">
        <v>3.4</v>
      </c>
      <c r="AK74">
        <v>3.1</v>
      </c>
      <c r="AL74">
        <v>2.25</v>
      </c>
      <c r="AM74">
        <v>3.4</v>
      </c>
      <c r="AN74">
        <v>3.25</v>
      </c>
      <c r="AO74">
        <v>34</v>
      </c>
      <c r="AP74">
        <v>2.2999999999999998</v>
      </c>
      <c r="AQ74">
        <v>2.21</v>
      </c>
      <c r="AR74">
        <v>3.5</v>
      </c>
      <c r="AS74">
        <v>3.31</v>
      </c>
      <c r="AT74">
        <v>3.4</v>
      </c>
      <c r="AU74">
        <v>3.22</v>
      </c>
      <c r="AV74">
        <v>32</v>
      </c>
      <c r="AW74">
        <v>1.91</v>
      </c>
      <c r="AX74">
        <v>1.85</v>
      </c>
      <c r="AY74">
        <v>2.02</v>
      </c>
      <c r="AZ74">
        <v>1.94</v>
      </c>
      <c r="BA74">
        <v>14</v>
      </c>
      <c r="BB74">
        <v>-0.25</v>
      </c>
      <c r="BC74">
        <v>1.95</v>
      </c>
      <c r="BD74">
        <v>1.9</v>
      </c>
      <c r="BE74">
        <v>1.98</v>
      </c>
      <c r="BF74">
        <v>1.92</v>
      </c>
      <c r="BG74">
        <v>2.2400000000000002</v>
      </c>
      <c r="BH74">
        <v>3.51</v>
      </c>
      <c r="BI74">
        <v>3.34</v>
      </c>
    </row>
    <row r="75" spans="1:61" s="6" customFormat="1" x14ac:dyDescent="0.2">
      <c r="A75" t="s">
        <v>315</v>
      </c>
      <c r="B75" s="4">
        <v>43378</v>
      </c>
      <c r="C75" t="s">
        <v>324</v>
      </c>
      <c r="D75" t="s">
        <v>316</v>
      </c>
      <c r="E75">
        <v>1</v>
      </c>
      <c r="F75">
        <v>2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11</v>
      </c>
      <c r="L75">
        <v>10</v>
      </c>
      <c r="M75">
        <v>2</v>
      </c>
      <c r="N75">
        <v>4</v>
      </c>
      <c r="O75">
        <v>11</v>
      </c>
      <c r="P75">
        <v>12</v>
      </c>
      <c r="Q75">
        <v>5</v>
      </c>
      <c r="R75">
        <v>4</v>
      </c>
      <c r="S75">
        <v>2</v>
      </c>
      <c r="T75">
        <v>3</v>
      </c>
      <c r="U75">
        <v>0</v>
      </c>
      <c r="V75">
        <v>0</v>
      </c>
      <c r="W75">
        <v>3.1</v>
      </c>
      <c r="X75">
        <v>3.25</v>
      </c>
      <c r="Y75">
        <v>2.2999999999999998</v>
      </c>
      <c r="Z75">
        <v>3.1</v>
      </c>
      <c r="AA75">
        <v>3.3</v>
      </c>
      <c r="AB75">
        <v>2.2999999999999998</v>
      </c>
      <c r="AC75">
        <v>2.75</v>
      </c>
      <c r="AD75">
        <v>3.3</v>
      </c>
      <c r="AE75">
        <v>2.4</v>
      </c>
      <c r="AF75">
        <v>3.11</v>
      </c>
      <c r="AG75">
        <v>3.38</v>
      </c>
      <c r="AH75">
        <v>2.42</v>
      </c>
      <c r="AI75">
        <v>3</v>
      </c>
      <c r="AJ75">
        <v>3.25</v>
      </c>
      <c r="AK75">
        <v>2.35</v>
      </c>
      <c r="AL75">
        <v>3.1</v>
      </c>
      <c r="AM75">
        <v>3.25</v>
      </c>
      <c r="AN75">
        <v>2.38</v>
      </c>
      <c r="AO75">
        <v>34</v>
      </c>
      <c r="AP75">
        <v>3.18</v>
      </c>
      <c r="AQ75">
        <v>3.03</v>
      </c>
      <c r="AR75">
        <v>3.38</v>
      </c>
      <c r="AS75">
        <v>3.25</v>
      </c>
      <c r="AT75">
        <v>2.46</v>
      </c>
      <c r="AU75">
        <v>2.36</v>
      </c>
      <c r="AV75">
        <v>33</v>
      </c>
      <c r="AW75">
        <v>2.15</v>
      </c>
      <c r="AX75">
        <v>2.04</v>
      </c>
      <c r="AY75">
        <v>1.85</v>
      </c>
      <c r="AZ75">
        <v>1.75</v>
      </c>
      <c r="BA75">
        <v>15</v>
      </c>
      <c r="BB75">
        <v>0</v>
      </c>
      <c r="BC75">
        <v>2.2799999999999998</v>
      </c>
      <c r="BD75">
        <v>2.16</v>
      </c>
      <c r="BE75">
        <v>1.75</v>
      </c>
      <c r="BF75">
        <v>1.69</v>
      </c>
      <c r="BG75">
        <v>3.16</v>
      </c>
      <c r="BH75">
        <v>3.35</v>
      </c>
      <c r="BI75">
        <v>2.4</v>
      </c>
    </row>
    <row r="76" spans="1:61" s="6" customFormat="1" x14ac:dyDescent="0.2">
      <c r="A76" t="s">
        <v>315</v>
      </c>
      <c r="B76" s="4">
        <v>43379</v>
      </c>
      <c r="C76" t="s">
        <v>331</v>
      </c>
      <c r="D76" t="s">
        <v>317</v>
      </c>
      <c r="E76">
        <v>2</v>
      </c>
      <c r="F76">
        <v>1</v>
      </c>
      <c r="G76" t="str">
        <f t="shared" si="14"/>
        <v>H</v>
      </c>
      <c r="H76">
        <v>0</v>
      </c>
      <c r="I76">
        <v>1</v>
      </c>
      <c r="J76" t="str">
        <f t="shared" si="15"/>
        <v>A</v>
      </c>
      <c r="K76">
        <v>18</v>
      </c>
      <c r="L76">
        <v>10</v>
      </c>
      <c r="M76">
        <v>6</v>
      </c>
      <c r="N76">
        <v>2</v>
      </c>
      <c r="O76">
        <v>16</v>
      </c>
      <c r="P76">
        <v>11</v>
      </c>
      <c r="Q76">
        <v>3</v>
      </c>
      <c r="R76">
        <v>3</v>
      </c>
      <c r="S76">
        <v>2</v>
      </c>
      <c r="T76">
        <v>4</v>
      </c>
      <c r="U76">
        <v>0</v>
      </c>
      <c r="V76">
        <v>1</v>
      </c>
      <c r="W76">
        <v>3.1</v>
      </c>
      <c r="X76">
        <v>3.1</v>
      </c>
      <c r="Y76">
        <v>2.4</v>
      </c>
      <c r="Z76">
        <v>3</v>
      </c>
      <c r="AA76">
        <v>3.1</v>
      </c>
      <c r="AB76">
        <v>2.4500000000000002</v>
      </c>
      <c r="AC76">
        <v>2.6</v>
      </c>
      <c r="AD76">
        <v>3.2</v>
      </c>
      <c r="AE76">
        <v>2.6</v>
      </c>
      <c r="AF76">
        <v>3.1</v>
      </c>
      <c r="AG76">
        <v>3.29</v>
      </c>
      <c r="AH76">
        <v>2.44</v>
      </c>
      <c r="AI76">
        <v>2.9</v>
      </c>
      <c r="AJ76">
        <v>3.2</v>
      </c>
      <c r="AK76">
        <v>2.4</v>
      </c>
      <c r="AL76">
        <v>2.9</v>
      </c>
      <c r="AM76">
        <v>3.25</v>
      </c>
      <c r="AN76">
        <v>2.5</v>
      </c>
      <c r="AO76">
        <v>35</v>
      </c>
      <c r="AP76">
        <v>3.2</v>
      </c>
      <c r="AQ76">
        <v>2.99</v>
      </c>
      <c r="AR76">
        <v>3.3</v>
      </c>
      <c r="AS76">
        <v>3.19</v>
      </c>
      <c r="AT76">
        <v>2.6</v>
      </c>
      <c r="AU76">
        <v>2.41</v>
      </c>
      <c r="AV76">
        <v>33</v>
      </c>
      <c r="AW76">
        <v>2.0699999999999998</v>
      </c>
      <c r="AX76">
        <v>1.99</v>
      </c>
      <c r="AY76">
        <v>1.89</v>
      </c>
      <c r="AZ76">
        <v>1.8</v>
      </c>
      <c r="BA76">
        <v>17</v>
      </c>
      <c r="BB76">
        <v>0</v>
      </c>
      <c r="BC76">
        <v>2.21</v>
      </c>
      <c r="BD76">
        <v>2.12</v>
      </c>
      <c r="BE76">
        <v>1.85</v>
      </c>
      <c r="BF76">
        <v>1.73</v>
      </c>
      <c r="BG76">
        <v>3.2</v>
      </c>
      <c r="BH76">
        <v>3.57</v>
      </c>
      <c r="BI76">
        <v>2.2799999999999998</v>
      </c>
    </row>
    <row r="77" spans="1:61" s="6" customFormat="1" x14ac:dyDescent="0.2">
      <c r="A77" t="s">
        <v>315</v>
      </c>
      <c r="B77" s="4">
        <v>43379</v>
      </c>
      <c r="C77" t="s">
        <v>320</v>
      </c>
      <c r="D77" t="s">
        <v>322</v>
      </c>
      <c r="E77">
        <v>1</v>
      </c>
      <c r="F77">
        <v>1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13</v>
      </c>
      <c r="L77">
        <v>13</v>
      </c>
      <c r="M77">
        <v>3</v>
      </c>
      <c r="N77">
        <v>6</v>
      </c>
      <c r="O77">
        <v>9</v>
      </c>
      <c r="P77">
        <v>14</v>
      </c>
      <c r="Q77">
        <v>4</v>
      </c>
      <c r="R77">
        <v>6</v>
      </c>
      <c r="S77">
        <v>2</v>
      </c>
      <c r="T77">
        <v>1</v>
      </c>
      <c r="U77">
        <v>0</v>
      </c>
      <c r="V77">
        <v>0</v>
      </c>
      <c r="W77">
        <v>2.4</v>
      </c>
      <c r="X77">
        <v>3.25</v>
      </c>
      <c r="Y77">
        <v>2.9</v>
      </c>
      <c r="Z77">
        <v>2.5</v>
      </c>
      <c r="AA77">
        <v>3.4</v>
      </c>
      <c r="AB77">
        <v>2.75</v>
      </c>
      <c r="AC77">
        <v>2.4</v>
      </c>
      <c r="AD77">
        <v>3.3</v>
      </c>
      <c r="AE77">
        <v>2.75</v>
      </c>
      <c r="AF77">
        <v>2.5299999999999998</v>
      </c>
      <c r="AG77">
        <v>3.47</v>
      </c>
      <c r="AH77">
        <v>2.83</v>
      </c>
      <c r="AI77">
        <v>2.4500000000000002</v>
      </c>
      <c r="AJ77">
        <v>3.5</v>
      </c>
      <c r="AK77">
        <v>2.62</v>
      </c>
      <c r="AL77">
        <v>2.5</v>
      </c>
      <c r="AM77">
        <v>3.6</v>
      </c>
      <c r="AN77">
        <v>2.7</v>
      </c>
      <c r="AO77">
        <v>34</v>
      </c>
      <c r="AP77">
        <v>2.54</v>
      </c>
      <c r="AQ77">
        <v>2.46</v>
      </c>
      <c r="AR77">
        <v>3.6</v>
      </c>
      <c r="AS77">
        <v>3.42</v>
      </c>
      <c r="AT77">
        <v>2.93</v>
      </c>
      <c r="AU77">
        <v>2.75</v>
      </c>
      <c r="AV77">
        <v>30</v>
      </c>
      <c r="AW77">
        <v>1.71</v>
      </c>
      <c r="AX77">
        <v>1.63</v>
      </c>
      <c r="AY77">
        <v>2.2999999999999998</v>
      </c>
      <c r="AZ77">
        <v>2.21</v>
      </c>
      <c r="BA77">
        <v>17</v>
      </c>
      <c r="BB77">
        <v>0</v>
      </c>
      <c r="BC77">
        <v>1.89</v>
      </c>
      <c r="BD77">
        <v>1.82</v>
      </c>
      <c r="BE77">
        <v>2.06</v>
      </c>
      <c r="BF77">
        <v>2</v>
      </c>
      <c r="BG77">
        <v>2.48</v>
      </c>
      <c r="BH77">
        <v>3.69</v>
      </c>
      <c r="BI77">
        <v>2.8</v>
      </c>
    </row>
    <row r="78" spans="1:61" s="6" customFormat="1" x14ac:dyDescent="0.2">
      <c r="A78" t="s">
        <v>315</v>
      </c>
      <c r="B78" s="4">
        <v>43379</v>
      </c>
      <c r="C78" t="s">
        <v>328</v>
      </c>
      <c r="D78" t="s">
        <v>332</v>
      </c>
      <c r="E78">
        <v>2</v>
      </c>
      <c r="F78">
        <v>2</v>
      </c>
      <c r="G78" t="str">
        <f t="shared" si="14"/>
        <v>D</v>
      </c>
      <c r="H78">
        <v>0</v>
      </c>
      <c r="I78">
        <v>2</v>
      </c>
      <c r="J78" t="str">
        <f t="shared" si="15"/>
        <v>A</v>
      </c>
      <c r="K78">
        <v>20</v>
      </c>
      <c r="L78">
        <v>7</v>
      </c>
      <c r="M78">
        <v>8</v>
      </c>
      <c r="N78">
        <v>4</v>
      </c>
      <c r="O78">
        <v>8</v>
      </c>
      <c r="P78">
        <v>17</v>
      </c>
      <c r="Q78">
        <v>7</v>
      </c>
      <c r="R78">
        <v>2</v>
      </c>
      <c r="S78">
        <v>2</v>
      </c>
      <c r="T78">
        <v>2</v>
      </c>
      <c r="U78">
        <v>0</v>
      </c>
      <c r="V78">
        <v>0</v>
      </c>
      <c r="W78">
        <v>2.62</v>
      </c>
      <c r="X78">
        <v>3.1</v>
      </c>
      <c r="Y78">
        <v>2.75</v>
      </c>
      <c r="Z78">
        <v>2.75</v>
      </c>
      <c r="AA78">
        <v>3.1</v>
      </c>
      <c r="AB78">
        <v>2.7</v>
      </c>
      <c r="AC78">
        <v>2.6</v>
      </c>
      <c r="AD78">
        <v>3.2</v>
      </c>
      <c r="AE78">
        <v>2.6</v>
      </c>
      <c r="AF78">
        <v>2.85</v>
      </c>
      <c r="AG78">
        <v>3.05</v>
      </c>
      <c r="AH78">
        <v>2.79</v>
      </c>
      <c r="AI78">
        <v>2.75</v>
      </c>
      <c r="AJ78">
        <v>3.1</v>
      </c>
      <c r="AK78">
        <v>2.62</v>
      </c>
      <c r="AL78">
        <v>2.8</v>
      </c>
      <c r="AM78">
        <v>3.2</v>
      </c>
      <c r="AN78">
        <v>2.63</v>
      </c>
      <c r="AO78">
        <v>33</v>
      </c>
      <c r="AP78">
        <v>2.85</v>
      </c>
      <c r="AQ78">
        <v>2.72</v>
      </c>
      <c r="AR78">
        <v>3.22</v>
      </c>
      <c r="AS78">
        <v>3.09</v>
      </c>
      <c r="AT78">
        <v>2.86</v>
      </c>
      <c r="AU78">
        <v>2.68</v>
      </c>
      <c r="AV78">
        <v>32</v>
      </c>
      <c r="AW78">
        <v>2.1</v>
      </c>
      <c r="AX78">
        <v>2.04</v>
      </c>
      <c r="AY78">
        <v>1.83</v>
      </c>
      <c r="AZ78">
        <v>1.76</v>
      </c>
      <c r="BA78">
        <v>16</v>
      </c>
      <c r="BB78">
        <v>0</v>
      </c>
      <c r="BC78">
        <v>2</v>
      </c>
      <c r="BD78">
        <v>1.94</v>
      </c>
      <c r="BE78">
        <v>1.93</v>
      </c>
      <c r="BF78">
        <v>1.89</v>
      </c>
      <c r="BG78">
        <v>2.4700000000000002</v>
      </c>
      <c r="BH78">
        <v>3.32</v>
      </c>
      <c r="BI78">
        <v>3.07</v>
      </c>
    </row>
    <row r="79" spans="1:61" s="6" customFormat="1" x14ac:dyDescent="0.2">
      <c r="A79" t="s">
        <v>315</v>
      </c>
      <c r="B79" s="4">
        <v>43380</v>
      </c>
      <c r="C79" t="s">
        <v>323</v>
      </c>
      <c r="D79" t="s">
        <v>325</v>
      </c>
      <c r="E79">
        <v>1</v>
      </c>
      <c r="F79">
        <v>2</v>
      </c>
      <c r="G79" t="str">
        <f t="shared" si="14"/>
        <v>A</v>
      </c>
      <c r="H79">
        <v>0</v>
      </c>
      <c r="I79">
        <v>1</v>
      </c>
      <c r="J79" t="str">
        <f t="shared" si="15"/>
        <v>A</v>
      </c>
      <c r="K79">
        <v>19</v>
      </c>
      <c r="L79">
        <v>15</v>
      </c>
      <c r="M79">
        <v>6</v>
      </c>
      <c r="N79">
        <v>6</v>
      </c>
      <c r="O79">
        <v>16</v>
      </c>
      <c r="P79">
        <v>10</v>
      </c>
      <c r="Q79">
        <v>10</v>
      </c>
      <c r="R79">
        <v>9</v>
      </c>
      <c r="S79">
        <v>3</v>
      </c>
      <c r="T79">
        <v>3</v>
      </c>
      <c r="U79">
        <v>0</v>
      </c>
      <c r="V79">
        <v>0</v>
      </c>
      <c r="W79">
        <v>2.5</v>
      </c>
      <c r="X79">
        <v>3.25</v>
      </c>
      <c r="Y79">
        <v>2.8</v>
      </c>
      <c r="Z79">
        <v>2.5</v>
      </c>
      <c r="AA79">
        <v>3.3</v>
      </c>
      <c r="AB79">
        <v>2.8</v>
      </c>
      <c r="AC79">
        <v>2.2999999999999998</v>
      </c>
      <c r="AD79">
        <v>3.3</v>
      </c>
      <c r="AE79">
        <v>2.9</v>
      </c>
      <c r="AF79">
        <v>2.52</v>
      </c>
      <c r="AG79">
        <v>3.54</v>
      </c>
      <c r="AH79">
        <v>2.8</v>
      </c>
      <c r="AI79">
        <v>2.4500000000000002</v>
      </c>
      <c r="AJ79">
        <v>3.5</v>
      </c>
      <c r="AK79">
        <v>2.62</v>
      </c>
      <c r="AL79">
        <v>2.5</v>
      </c>
      <c r="AM79">
        <v>3.6</v>
      </c>
      <c r="AN79">
        <v>2.7</v>
      </c>
      <c r="AO79">
        <v>34</v>
      </c>
      <c r="AP79">
        <v>2.58</v>
      </c>
      <c r="AQ79">
        <v>2.46</v>
      </c>
      <c r="AR79">
        <v>3.6</v>
      </c>
      <c r="AS79">
        <v>3.4</v>
      </c>
      <c r="AT79">
        <v>2.9</v>
      </c>
      <c r="AU79">
        <v>2.73</v>
      </c>
      <c r="AV79">
        <v>33</v>
      </c>
      <c r="AW79">
        <v>1.77</v>
      </c>
      <c r="AX79">
        <v>1.65</v>
      </c>
      <c r="AY79">
        <v>2.31</v>
      </c>
      <c r="AZ79">
        <v>2.2000000000000002</v>
      </c>
      <c r="BA79">
        <v>16</v>
      </c>
      <c r="BB79">
        <v>0</v>
      </c>
      <c r="BC79">
        <v>1.88</v>
      </c>
      <c r="BD79">
        <v>1.82</v>
      </c>
      <c r="BE79">
        <v>2.0499999999999998</v>
      </c>
      <c r="BF79">
        <v>2</v>
      </c>
      <c r="BG79">
        <v>2.46</v>
      </c>
      <c r="BH79">
        <v>3.65</v>
      </c>
      <c r="BI79">
        <v>2.85</v>
      </c>
    </row>
    <row r="80" spans="1:61" s="6" customFormat="1" x14ac:dyDescent="0.2">
      <c r="A80" t="s">
        <v>315</v>
      </c>
      <c r="B80" s="4">
        <v>43380</v>
      </c>
      <c r="C80" t="s">
        <v>329</v>
      </c>
      <c r="D80" t="s">
        <v>321</v>
      </c>
      <c r="E80">
        <v>3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12</v>
      </c>
      <c r="L80">
        <v>14</v>
      </c>
      <c r="M80">
        <v>5</v>
      </c>
      <c r="N80">
        <v>3</v>
      </c>
      <c r="O80">
        <v>14</v>
      </c>
      <c r="P80">
        <v>14</v>
      </c>
      <c r="Q80">
        <v>0</v>
      </c>
      <c r="R80">
        <v>1</v>
      </c>
      <c r="S80">
        <v>2</v>
      </c>
      <c r="T80">
        <v>3</v>
      </c>
      <c r="U80">
        <v>0</v>
      </c>
      <c r="V80">
        <v>0</v>
      </c>
      <c r="W80">
        <v>2</v>
      </c>
      <c r="X80">
        <v>3.3</v>
      </c>
      <c r="Y80">
        <v>3.75</v>
      </c>
      <c r="Z80">
        <v>2</v>
      </c>
      <c r="AA80">
        <v>3.3</v>
      </c>
      <c r="AB80">
        <v>3.9</v>
      </c>
      <c r="AC80">
        <v>2</v>
      </c>
      <c r="AD80">
        <v>3.3</v>
      </c>
      <c r="AE80">
        <v>3.6</v>
      </c>
      <c r="AF80">
        <v>2.1</v>
      </c>
      <c r="AG80">
        <v>3.28</v>
      </c>
      <c r="AH80">
        <v>3.9</v>
      </c>
      <c r="AI80">
        <v>2.1</v>
      </c>
      <c r="AJ80">
        <v>3.25</v>
      </c>
      <c r="AK80">
        <v>3.5</v>
      </c>
      <c r="AL80">
        <v>2.1</v>
      </c>
      <c r="AM80">
        <v>3.3</v>
      </c>
      <c r="AN80">
        <v>3.7</v>
      </c>
      <c r="AO80">
        <v>33</v>
      </c>
      <c r="AP80">
        <v>2.13</v>
      </c>
      <c r="AQ80">
        <v>2.06</v>
      </c>
      <c r="AR80">
        <v>3.4</v>
      </c>
      <c r="AS80">
        <v>3.22</v>
      </c>
      <c r="AT80">
        <v>3.93</v>
      </c>
      <c r="AU80">
        <v>3.72</v>
      </c>
      <c r="AV80">
        <v>31</v>
      </c>
      <c r="AW80">
        <v>2.4500000000000002</v>
      </c>
      <c r="AX80">
        <v>2.2200000000000002</v>
      </c>
      <c r="AY80">
        <v>1.72</v>
      </c>
      <c r="AZ80">
        <v>1.64</v>
      </c>
      <c r="BA80">
        <v>15</v>
      </c>
      <c r="BB80">
        <v>-0.25</v>
      </c>
      <c r="BC80">
        <v>1.84</v>
      </c>
      <c r="BD80">
        <v>1.79</v>
      </c>
      <c r="BE80">
        <v>2.11</v>
      </c>
      <c r="BF80">
        <v>2.0499999999999998</v>
      </c>
      <c r="BG80">
        <v>2.2799999999999998</v>
      </c>
      <c r="BH80">
        <v>3.15</v>
      </c>
      <c r="BI80">
        <v>3.64</v>
      </c>
    </row>
    <row r="81" spans="1:61" s="6" customFormat="1" x14ac:dyDescent="0.2">
      <c r="A81" t="s">
        <v>315</v>
      </c>
      <c r="B81" s="4">
        <v>43380</v>
      </c>
      <c r="C81" t="s">
        <v>330</v>
      </c>
      <c r="D81" t="s">
        <v>326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16</v>
      </c>
      <c r="L81">
        <v>12</v>
      </c>
      <c r="M81">
        <v>4</v>
      </c>
      <c r="N81">
        <v>3</v>
      </c>
      <c r="O81">
        <v>17</v>
      </c>
      <c r="P81">
        <v>16</v>
      </c>
      <c r="Q81">
        <v>6</v>
      </c>
      <c r="R81">
        <v>3</v>
      </c>
      <c r="S81">
        <v>3</v>
      </c>
      <c r="T81">
        <v>4</v>
      </c>
      <c r="U81">
        <v>0</v>
      </c>
      <c r="V81">
        <v>0</v>
      </c>
      <c r="W81">
        <v>1.7</v>
      </c>
      <c r="X81">
        <v>3.6</v>
      </c>
      <c r="Y81">
        <v>5</v>
      </c>
      <c r="Z81">
        <v>1.72</v>
      </c>
      <c r="AA81">
        <v>3.6</v>
      </c>
      <c r="AB81">
        <v>5</v>
      </c>
      <c r="AC81">
        <v>1.8</v>
      </c>
      <c r="AD81">
        <v>3.5</v>
      </c>
      <c r="AE81">
        <v>4.2</v>
      </c>
      <c r="AF81">
        <v>1.75</v>
      </c>
      <c r="AG81">
        <v>3.64</v>
      </c>
      <c r="AH81">
        <v>5.08</v>
      </c>
      <c r="AI81">
        <v>1.75</v>
      </c>
      <c r="AJ81">
        <v>3.7</v>
      </c>
      <c r="AK81">
        <v>4.4000000000000004</v>
      </c>
      <c r="AL81">
        <v>1.75</v>
      </c>
      <c r="AM81">
        <v>3.75</v>
      </c>
      <c r="AN81">
        <v>4.75</v>
      </c>
      <c r="AO81">
        <v>32</v>
      </c>
      <c r="AP81">
        <v>1.8</v>
      </c>
      <c r="AQ81">
        <v>1.73</v>
      </c>
      <c r="AR81">
        <v>3.8</v>
      </c>
      <c r="AS81">
        <v>3.63</v>
      </c>
      <c r="AT81">
        <v>5.13</v>
      </c>
      <c r="AU81">
        <v>4.7699999999999996</v>
      </c>
      <c r="AV81">
        <v>30</v>
      </c>
      <c r="AW81">
        <v>1.94</v>
      </c>
      <c r="AX81">
        <v>1.86</v>
      </c>
      <c r="AY81">
        <v>1.99</v>
      </c>
      <c r="AZ81">
        <v>1.92</v>
      </c>
      <c r="BA81">
        <v>15</v>
      </c>
      <c r="BB81">
        <v>-1</v>
      </c>
      <c r="BC81">
        <v>2.4500000000000002</v>
      </c>
      <c r="BD81">
        <v>2.2999999999999998</v>
      </c>
      <c r="BE81">
        <v>1.65</v>
      </c>
      <c r="BF81">
        <v>1.61</v>
      </c>
      <c r="BG81">
        <v>1.78</v>
      </c>
      <c r="BH81">
        <v>3.83</v>
      </c>
      <c r="BI81">
        <v>4.7</v>
      </c>
    </row>
    <row r="82" spans="1:61" s="6" customFormat="1" x14ac:dyDescent="0.2">
      <c r="A82" t="s">
        <v>315</v>
      </c>
      <c r="B82" s="4">
        <v>43381</v>
      </c>
      <c r="C82" t="s">
        <v>319</v>
      </c>
      <c r="D82" t="s">
        <v>333</v>
      </c>
      <c r="E82">
        <v>1</v>
      </c>
      <c r="F82">
        <v>2</v>
      </c>
      <c r="G82" t="str">
        <f t="shared" si="14"/>
        <v>A</v>
      </c>
      <c r="H82">
        <v>1</v>
      </c>
      <c r="I82">
        <v>1</v>
      </c>
      <c r="J82" t="str">
        <f t="shared" si="15"/>
        <v>D</v>
      </c>
      <c r="K82">
        <v>18</v>
      </c>
      <c r="L82">
        <v>12</v>
      </c>
      <c r="M82">
        <v>6</v>
      </c>
      <c r="N82">
        <v>4</v>
      </c>
      <c r="O82">
        <v>12</v>
      </c>
      <c r="P82">
        <v>18</v>
      </c>
      <c r="Q82">
        <v>13</v>
      </c>
      <c r="R82">
        <v>4</v>
      </c>
      <c r="S82">
        <v>3</v>
      </c>
      <c r="T82">
        <v>2</v>
      </c>
      <c r="U82">
        <v>0</v>
      </c>
      <c r="V82">
        <v>0</v>
      </c>
      <c r="W82">
        <v>1.4</v>
      </c>
      <c r="X82">
        <v>4.75</v>
      </c>
      <c r="Y82">
        <v>7</v>
      </c>
      <c r="Z82">
        <v>1.4</v>
      </c>
      <c r="AA82">
        <v>4.75</v>
      </c>
      <c r="AB82">
        <v>7.25</v>
      </c>
      <c r="AC82">
        <v>1.4</v>
      </c>
      <c r="AD82">
        <v>4.5</v>
      </c>
      <c r="AE82">
        <v>7</v>
      </c>
      <c r="AF82">
        <v>1.39</v>
      </c>
      <c r="AG82">
        <v>4.8899999999999997</v>
      </c>
      <c r="AH82">
        <v>8</v>
      </c>
      <c r="AI82">
        <v>1.38</v>
      </c>
      <c r="AJ82">
        <v>5</v>
      </c>
      <c r="AK82">
        <v>7</v>
      </c>
      <c r="AL82">
        <v>1.4</v>
      </c>
      <c r="AM82">
        <v>5</v>
      </c>
      <c r="AN82">
        <v>7.5</v>
      </c>
      <c r="AO82">
        <v>33</v>
      </c>
      <c r="AP82">
        <v>1.44</v>
      </c>
      <c r="AQ82">
        <v>1.39</v>
      </c>
      <c r="AR82">
        <v>5.05</v>
      </c>
      <c r="AS82">
        <v>4.7699999999999996</v>
      </c>
      <c r="AT82">
        <v>8.4</v>
      </c>
      <c r="AU82">
        <v>7.19</v>
      </c>
      <c r="AV82">
        <v>31</v>
      </c>
      <c r="AW82">
        <v>1.53</v>
      </c>
      <c r="AX82">
        <v>1.49</v>
      </c>
      <c r="AY82">
        <v>2.6</v>
      </c>
      <c r="AZ82">
        <v>2.5099999999999998</v>
      </c>
      <c r="BA82">
        <v>16</v>
      </c>
      <c r="BB82">
        <v>-1.5</v>
      </c>
      <c r="BC82">
        <v>2.16</v>
      </c>
      <c r="BD82">
        <v>2.0699999999999998</v>
      </c>
      <c r="BE82">
        <v>1.83</v>
      </c>
      <c r="BF82">
        <v>1.76</v>
      </c>
      <c r="BG82" s="6">
        <v>1.31</v>
      </c>
      <c r="BH82" s="6">
        <v>5.64</v>
      </c>
      <c r="BI82" s="6">
        <v>9.58</v>
      </c>
    </row>
    <row r="83" spans="1:61" s="6" customFormat="1" x14ac:dyDescent="0.2">
      <c r="A83" t="s">
        <v>315</v>
      </c>
      <c r="B83" s="4">
        <v>43392</v>
      </c>
      <c r="C83" t="s">
        <v>332</v>
      </c>
      <c r="D83" t="s">
        <v>331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1</v>
      </c>
      <c r="I83">
        <v>1</v>
      </c>
      <c r="J83" t="str">
        <f t="shared" ref="J83:J91" si="17">IF(OR(H83="",I83=""),"",IF(H83&gt;I83,"H",IF(H83=I83,"D","A")))</f>
        <v>D</v>
      </c>
      <c r="K83">
        <v>15</v>
      </c>
      <c r="L83">
        <v>12</v>
      </c>
      <c r="M83">
        <v>6</v>
      </c>
      <c r="N83">
        <v>5</v>
      </c>
      <c r="O83">
        <v>12</v>
      </c>
      <c r="P83">
        <v>14</v>
      </c>
      <c r="Q83">
        <v>8</v>
      </c>
      <c r="R83">
        <v>5</v>
      </c>
      <c r="S83">
        <v>3</v>
      </c>
      <c r="T83">
        <v>3</v>
      </c>
      <c r="U83">
        <v>0</v>
      </c>
      <c r="V83">
        <v>1</v>
      </c>
      <c r="W83">
        <v>2</v>
      </c>
      <c r="X83">
        <v>3.5</v>
      </c>
      <c r="Y83">
        <v>3.6</v>
      </c>
      <c r="Z83">
        <v>1.95</v>
      </c>
      <c r="AA83">
        <v>3.4</v>
      </c>
      <c r="AB83">
        <v>3.9</v>
      </c>
      <c r="AC83">
        <v>1.85</v>
      </c>
      <c r="AD83">
        <v>3.45</v>
      </c>
      <c r="AE83">
        <v>4</v>
      </c>
      <c r="AF83">
        <v>2.0699999999999998</v>
      </c>
      <c r="AG83">
        <v>3.34</v>
      </c>
      <c r="AH83">
        <v>3.98</v>
      </c>
      <c r="AI83">
        <v>2.0499999999999998</v>
      </c>
      <c r="AJ83">
        <v>3.4</v>
      </c>
      <c r="AK83">
        <v>3.5</v>
      </c>
      <c r="AL83">
        <v>2.0499999999999998</v>
      </c>
      <c r="AM83">
        <v>3.4</v>
      </c>
      <c r="AN83">
        <v>3.7</v>
      </c>
      <c r="AO83">
        <v>35</v>
      </c>
      <c r="AP83">
        <v>2.08</v>
      </c>
      <c r="AQ83">
        <v>2</v>
      </c>
      <c r="AR83">
        <v>3.6</v>
      </c>
      <c r="AS83">
        <v>3.34</v>
      </c>
      <c r="AT83">
        <v>4.2</v>
      </c>
      <c r="AU83">
        <v>3.81</v>
      </c>
      <c r="AV83">
        <v>33</v>
      </c>
      <c r="AW83">
        <v>2</v>
      </c>
      <c r="AX83">
        <v>1.93</v>
      </c>
      <c r="AY83">
        <v>1.93</v>
      </c>
      <c r="AZ83">
        <v>1.85</v>
      </c>
      <c r="BA83">
        <v>15</v>
      </c>
      <c r="BB83">
        <v>-0.25</v>
      </c>
      <c r="BC83">
        <v>1.78</v>
      </c>
      <c r="BD83">
        <v>1.73</v>
      </c>
      <c r="BE83">
        <v>2.38</v>
      </c>
      <c r="BF83">
        <v>2.13</v>
      </c>
      <c r="BG83">
        <v>2.09</v>
      </c>
      <c r="BH83">
        <v>3.35</v>
      </c>
      <c r="BI83">
        <v>3.91</v>
      </c>
    </row>
    <row r="84" spans="1:61" s="6" customFormat="1" x14ac:dyDescent="0.2">
      <c r="A84" t="s">
        <v>315</v>
      </c>
      <c r="B84" s="4">
        <v>43392</v>
      </c>
      <c r="C84" t="s">
        <v>321</v>
      </c>
      <c r="D84" t="s">
        <v>323</v>
      </c>
      <c r="E84">
        <v>4</v>
      </c>
      <c r="F84">
        <v>0</v>
      </c>
      <c r="G84" t="str">
        <f t="shared" si="16"/>
        <v>H</v>
      </c>
      <c r="H84">
        <v>1</v>
      </c>
      <c r="I84">
        <v>0</v>
      </c>
      <c r="J84" t="str">
        <f t="shared" si="17"/>
        <v>H</v>
      </c>
      <c r="K84">
        <v>17</v>
      </c>
      <c r="L84">
        <v>7</v>
      </c>
      <c r="M84">
        <v>4</v>
      </c>
      <c r="N84">
        <v>2</v>
      </c>
      <c r="O84">
        <v>10</v>
      </c>
      <c r="P84">
        <v>18</v>
      </c>
      <c r="Q84">
        <v>6</v>
      </c>
      <c r="R84">
        <v>3</v>
      </c>
      <c r="S84">
        <v>2</v>
      </c>
      <c r="T84">
        <v>4</v>
      </c>
      <c r="U84">
        <v>0</v>
      </c>
      <c r="V84">
        <v>0</v>
      </c>
      <c r="W84">
        <v>2.37</v>
      </c>
      <c r="X84">
        <v>3.1</v>
      </c>
      <c r="Y84">
        <v>3.2</v>
      </c>
      <c r="Z84">
        <v>2.4</v>
      </c>
      <c r="AA84">
        <v>3.1</v>
      </c>
      <c r="AB84">
        <v>3.1</v>
      </c>
      <c r="AC84">
        <v>2.5</v>
      </c>
      <c r="AD84">
        <v>3.2</v>
      </c>
      <c r="AE84">
        <v>2.75</v>
      </c>
      <c r="AF84">
        <v>2.4700000000000002</v>
      </c>
      <c r="AG84">
        <v>3.1</v>
      </c>
      <c r="AH84">
        <v>3.31</v>
      </c>
      <c r="AI84">
        <v>2.4500000000000002</v>
      </c>
      <c r="AJ84">
        <v>3</v>
      </c>
      <c r="AK84">
        <v>3</v>
      </c>
      <c r="AL84">
        <v>2.4500000000000002</v>
      </c>
      <c r="AM84">
        <v>3.1</v>
      </c>
      <c r="AN84">
        <v>3.13</v>
      </c>
      <c r="AO84">
        <v>35</v>
      </c>
      <c r="AP84">
        <v>2.5099999999999998</v>
      </c>
      <c r="AQ84">
        <v>2.42</v>
      </c>
      <c r="AR84">
        <v>3.2</v>
      </c>
      <c r="AS84">
        <v>3.05</v>
      </c>
      <c r="AT84">
        <v>3.4</v>
      </c>
      <c r="AU84">
        <v>3.12</v>
      </c>
      <c r="AV84">
        <v>33</v>
      </c>
      <c r="AW84">
        <v>2.4300000000000002</v>
      </c>
      <c r="AX84">
        <v>2.29</v>
      </c>
      <c r="AY84">
        <v>1.73</v>
      </c>
      <c r="AZ84">
        <v>1.6</v>
      </c>
      <c r="BA84">
        <v>15</v>
      </c>
      <c r="BB84">
        <v>-0.25</v>
      </c>
      <c r="BC84">
        <v>2.09</v>
      </c>
      <c r="BD84">
        <v>2.04</v>
      </c>
      <c r="BE84">
        <v>1.86</v>
      </c>
      <c r="BF84">
        <v>1.8</v>
      </c>
      <c r="BG84">
        <v>2.44</v>
      </c>
      <c r="BH84">
        <v>3.21</v>
      </c>
      <c r="BI84">
        <v>3.22</v>
      </c>
    </row>
    <row r="85" spans="1:61" s="6" customFormat="1" x14ac:dyDescent="0.2">
      <c r="A85" t="s">
        <v>315</v>
      </c>
      <c r="B85" s="4">
        <v>43393</v>
      </c>
      <c r="C85" t="s">
        <v>327</v>
      </c>
      <c r="D85" t="s">
        <v>320</v>
      </c>
      <c r="E85">
        <v>2</v>
      </c>
      <c r="F85">
        <v>3</v>
      </c>
      <c r="G85" t="str">
        <f t="shared" si="16"/>
        <v>A</v>
      </c>
      <c r="H85">
        <v>2</v>
      </c>
      <c r="I85">
        <v>0</v>
      </c>
      <c r="J85" t="str">
        <f t="shared" si="17"/>
        <v>H</v>
      </c>
      <c r="K85">
        <v>17</v>
      </c>
      <c r="L85">
        <v>16</v>
      </c>
      <c r="M85">
        <v>7</v>
      </c>
      <c r="N85">
        <v>6</v>
      </c>
      <c r="O85">
        <v>17</v>
      </c>
      <c r="P85">
        <v>11</v>
      </c>
      <c r="Q85">
        <v>8</v>
      </c>
      <c r="R85">
        <v>8</v>
      </c>
      <c r="S85">
        <v>2</v>
      </c>
      <c r="T85">
        <v>1</v>
      </c>
      <c r="U85">
        <v>0</v>
      </c>
      <c r="V85">
        <v>0</v>
      </c>
      <c r="W85">
        <v>2</v>
      </c>
      <c r="X85">
        <v>3.4</v>
      </c>
      <c r="Y85">
        <v>3.75</v>
      </c>
      <c r="Z85">
        <v>2.0499999999999998</v>
      </c>
      <c r="AA85">
        <v>3.3</v>
      </c>
      <c r="AB85">
        <v>3.7</v>
      </c>
      <c r="AC85">
        <v>2.2000000000000002</v>
      </c>
      <c r="AD85">
        <v>3.3</v>
      </c>
      <c r="AE85">
        <v>3.1</v>
      </c>
      <c r="AF85">
        <v>2.06</v>
      </c>
      <c r="AG85">
        <v>3.46</v>
      </c>
      <c r="AH85">
        <v>3.82</v>
      </c>
      <c r="AI85">
        <v>2.0499999999999998</v>
      </c>
      <c r="AJ85">
        <v>3.4</v>
      </c>
      <c r="AK85">
        <v>3.4</v>
      </c>
      <c r="AL85">
        <v>2.0499999999999998</v>
      </c>
      <c r="AM85">
        <v>3.6</v>
      </c>
      <c r="AN85">
        <v>3.5</v>
      </c>
      <c r="AO85">
        <v>38</v>
      </c>
      <c r="AP85">
        <v>2.2000000000000002</v>
      </c>
      <c r="AQ85">
        <v>2.04</v>
      </c>
      <c r="AR85">
        <v>3.6</v>
      </c>
      <c r="AS85">
        <v>3.4</v>
      </c>
      <c r="AT85">
        <v>3.85</v>
      </c>
      <c r="AU85">
        <v>3.61</v>
      </c>
      <c r="AV85">
        <v>36</v>
      </c>
      <c r="AW85">
        <v>1.91</v>
      </c>
      <c r="AX85">
        <v>1.82</v>
      </c>
      <c r="AY85">
        <v>2.0699999999999998</v>
      </c>
      <c r="AZ85">
        <v>1.97</v>
      </c>
      <c r="BA85">
        <v>17</v>
      </c>
      <c r="BB85">
        <v>-0.25</v>
      </c>
      <c r="BC85">
        <v>1.83</v>
      </c>
      <c r="BD85">
        <v>1.76</v>
      </c>
      <c r="BE85">
        <v>2.17</v>
      </c>
      <c r="BF85">
        <v>2.11</v>
      </c>
      <c r="BG85">
        <v>1.87</v>
      </c>
      <c r="BH85">
        <v>3.78</v>
      </c>
      <c r="BI85">
        <v>4.26</v>
      </c>
    </row>
    <row r="86" spans="1:61" s="6" customFormat="1" x14ac:dyDescent="0.2">
      <c r="A86" t="s">
        <v>315</v>
      </c>
      <c r="B86" s="4">
        <v>43393</v>
      </c>
      <c r="C86" t="s">
        <v>326</v>
      </c>
      <c r="D86" t="s">
        <v>328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>
        <v>9</v>
      </c>
      <c r="L86">
        <v>19</v>
      </c>
      <c r="M86">
        <v>5</v>
      </c>
      <c r="N86">
        <v>8</v>
      </c>
      <c r="O86">
        <v>16</v>
      </c>
      <c r="P86">
        <v>10</v>
      </c>
      <c r="Q86">
        <v>2</v>
      </c>
      <c r="R86">
        <v>8</v>
      </c>
      <c r="S86">
        <v>0</v>
      </c>
      <c r="T86">
        <v>4</v>
      </c>
      <c r="U86">
        <v>0</v>
      </c>
      <c r="V86">
        <v>1</v>
      </c>
      <c r="W86">
        <v>2.2000000000000002</v>
      </c>
      <c r="X86">
        <v>3.2</v>
      </c>
      <c r="Y86">
        <v>3.4</v>
      </c>
      <c r="Z86">
        <v>2.15</v>
      </c>
      <c r="AA86">
        <v>3.2</v>
      </c>
      <c r="AB86">
        <v>3.6</v>
      </c>
      <c r="AC86">
        <v>2.2999999999999998</v>
      </c>
      <c r="AD86">
        <v>3.3</v>
      </c>
      <c r="AE86">
        <v>2.9</v>
      </c>
      <c r="AF86">
        <v>2.19</v>
      </c>
      <c r="AG86">
        <v>3.39</v>
      </c>
      <c r="AH86">
        <v>3.57</v>
      </c>
      <c r="AI86">
        <v>2.2000000000000002</v>
      </c>
      <c r="AJ86">
        <v>3.25</v>
      </c>
      <c r="AK86">
        <v>3.25</v>
      </c>
      <c r="AL86">
        <v>2.2999999999999998</v>
      </c>
      <c r="AM86">
        <v>3.2</v>
      </c>
      <c r="AN86">
        <v>3.3</v>
      </c>
      <c r="AO86">
        <v>34</v>
      </c>
      <c r="AP86">
        <v>2.2999999999999998</v>
      </c>
      <c r="AQ86">
        <v>2.19</v>
      </c>
      <c r="AR86">
        <v>3.45</v>
      </c>
      <c r="AS86">
        <v>3.24</v>
      </c>
      <c r="AT86">
        <v>3.6</v>
      </c>
      <c r="AU86">
        <v>3.41</v>
      </c>
      <c r="AV86">
        <v>33</v>
      </c>
      <c r="AW86">
        <v>2.15</v>
      </c>
      <c r="AX86">
        <v>2.0499999999999998</v>
      </c>
      <c r="AY86">
        <v>1.82</v>
      </c>
      <c r="AZ86">
        <v>1.76</v>
      </c>
      <c r="BA86">
        <v>16</v>
      </c>
      <c r="BB86">
        <v>-0.25</v>
      </c>
      <c r="BC86">
        <v>1.95</v>
      </c>
      <c r="BD86">
        <v>1.89</v>
      </c>
      <c r="BE86">
        <v>2.0299999999999998</v>
      </c>
      <c r="BF86">
        <v>1.95</v>
      </c>
      <c r="BG86">
        <v>2.36</v>
      </c>
      <c r="BH86">
        <v>3.29</v>
      </c>
      <c r="BI86">
        <v>3.29</v>
      </c>
    </row>
    <row r="87" spans="1:61" s="6" customFormat="1" x14ac:dyDescent="0.2">
      <c r="A87" t="s">
        <v>315</v>
      </c>
      <c r="B87" s="4">
        <v>43393</v>
      </c>
      <c r="C87" t="s">
        <v>317</v>
      </c>
      <c r="D87" t="s">
        <v>319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8</v>
      </c>
      <c r="L87">
        <v>9</v>
      </c>
      <c r="M87">
        <v>1</v>
      </c>
      <c r="N87">
        <v>3</v>
      </c>
      <c r="O87">
        <v>13</v>
      </c>
      <c r="P87">
        <v>14</v>
      </c>
      <c r="Q87">
        <v>7</v>
      </c>
      <c r="R87">
        <v>7</v>
      </c>
      <c r="S87">
        <v>1</v>
      </c>
      <c r="T87">
        <v>3</v>
      </c>
      <c r="U87">
        <v>0</v>
      </c>
      <c r="V87">
        <v>0</v>
      </c>
      <c r="W87">
        <v>3.8</v>
      </c>
      <c r="X87">
        <v>3.6</v>
      </c>
      <c r="Y87">
        <v>1.9</v>
      </c>
      <c r="Z87">
        <v>3.8</v>
      </c>
      <c r="AA87">
        <v>3.5</v>
      </c>
      <c r="AB87">
        <v>1.95</v>
      </c>
      <c r="AC87">
        <v>3.3</v>
      </c>
      <c r="AD87">
        <v>3.3</v>
      </c>
      <c r="AE87">
        <v>2.1</v>
      </c>
      <c r="AF87">
        <v>3.65</v>
      </c>
      <c r="AG87">
        <v>3.78</v>
      </c>
      <c r="AH87">
        <v>2.0099999999999998</v>
      </c>
      <c r="AI87">
        <v>3.4</v>
      </c>
      <c r="AJ87">
        <v>3.7</v>
      </c>
      <c r="AK87">
        <v>2</v>
      </c>
      <c r="AL87">
        <v>3.6</v>
      </c>
      <c r="AM87">
        <v>3.7</v>
      </c>
      <c r="AN87">
        <v>2</v>
      </c>
      <c r="AO87">
        <v>36</v>
      </c>
      <c r="AP87">
        <v>3.85</v>
      </c>
      <c r="AQ87">
        <v>3.61</v>
      </c>
      <c r="AR87">
        <v>3.8</v>
      </c>
      <c r="AS87">
        <v>3.61</v>
      </c>
      <c r="AT87">
        <v>2.1</v>
      </c>
      <c r="AU87">
        <v>1.98</v>
      </c>
      <c r="AV87">
        <v>32</v>
      </c>
      <c r="AW87">
        <v>1.6</v>
      </c>
      <c r="AX87">
        <v>1.56</v>
      </c>
      <c r="AY87">
        <v>2.5</v>
      </c>
      <c r="AZ87">
        <v>2.37</v>
      </c>
      <c r="BA87">
        <v>17</v>
      </c>
      <c r="BB87">
        <v>0.25</v>
      </c>
      <c r="BC87">
        <v>2.23</v>
      </c>
      <c r="BD87">
        <v>2.15</v>
      </c>
      <c r="BE87">
        <v>1.75</v>
      </c>
      <c r="BF87">
        <v>1.72</v>
      </c>
      <c r="BG87">
        <v>4.04</v>
      </c>
      <c r="BH87">
        <v>3.93</v>
      </c>
      <c r="BI87">
        <v>1.88</v>
      </c>
    </row>
    <row r="88" spans="1:61" s="6" customFormat="1" x14ac:dyDescent="0.2">
      <c r="A88" t="s">
        <v>315</v>
      </c>
      <c r="B88" s="4">
        <v>43394</v>
      </c>
      <c r="C88" t="s">
        <v>316</v>
      </c>
      <c r="D88" t="s">
        <v>318</v>
      </c>
      <c r="E88">
        <v>0</v>
      </c>
      <c r="F88">
        <v>0</v>
      </c>
      <c r="G88" t="str">
        <f t="shared" si="16"/>
        <v>D</v>
      </c>
      <c r="H88">
        <v>0</v>
      </c>
      <c r="I88">
        <v>0</v>
      </c>
      <c r="J88" t="str">
        <f t="shared" si="17"/>
        <v>D</v>
      </c>
      <c r="K88">
        <v>18</v>
      </c>
      <c r="L88">
        <v>11</v>
      </c>
      <c r="M88">
        <v>4</v>
      </c>
      <c r="N88">
        <v>2</v>
      </c>
      <c r="O88">
        <v>14</v>
      </c>
      <c r="P88">
        <v>15</v>
      </c>
      <c r="Q88">
        <v>6</v>
      </c>
      <c r="R88">
        <v>1</v>
      </c>
      <c r="S88">
        <v>1</v>
      </c>
      <c r="T88">
        <v>2</v>
      </c>
      <c r="U88">
        <v>0</v>
      </c>
      <c r="V88">
        <v>0</v>
      </c>
      <c r="W88">
        <v>1.9</v>
      </c>
      <c r="X88">
        <v>3.6</v>
      </c>
      <c r="Y88">
        <v>3.8</v>
      </c>
      <c r="Z88">
        <v>1.9</v>
      </c>
      <c r="AA88">
        <v>3.5</v>
      </c>
      <c r="AB88">
        <v>4</v>
      </c>
      <c r="AC88">
        <v>1.9</v>
      </c>
      <c r="AD88">
        <v>3.45</v>
      </c>
      <c r="AE88">
        <v>3.8</v>
      </c>
      <c r="AF88">
        <v>1.92</v>
      </c>
      <c r="AG88">
        <v>3.54</v>
      </c>
      <c r="AH88">
        <v>4.25</v>
      </c>
      <c r="AI88">
        <v>1.91</v>
      </c>
      <c r="AJ88">
        <v>3.5</v>
      </c>
      <c r="AK88">
        <v>3.8</v>
      </c>
      <c r="AL88">
        <v>1.95</v>
      </c>
      <c r="AM88">
        <v>3.5</v>
      </c>
      <c r="AN88">
        <v>4</v>
      </c>
      <c r="AO88">
        <v>37</v>
      </c>
      <c r="AP88">
        <v>1.95</v>
      </c>
      <c r="AQ88">
        <v>1.89</v>
      </c>
      <c r="AR88">
        <v>3.75</v>
      </c>
      <c r="AS88">
        <v>3.5</v>
      </c>
      <c r="AT88">
        <v>4.33</v>
      </c>
      <c r="AU88">
        <v>4.01</v>
      </c>
      <c r="AV88">
        <v>35</v>
      </c>
      <c r="AW88">
        <v>1.85</v>
      </c>
      <c r="AX88">
        <v>1.78</v>
      </c>
      <c r="AY88">
        <v>2.1</v>
      </c>
      <c r="AZ88">
        <v>2.02</v>
      </c>
      <c r="BA88">
        <v>16</v>
      </c>
      <c r="BB88">
        <v>-0.75</v>
      </c>
      <c r="BC88">
        <v>2.21</v>
      </c>
      <c r="BD88">
        <v>2.16</v>
      </c>
      <c r="BE88">
        <v>1.76</v>
      </c>
      <c r="BF88">
        <v>1.72</v>
      </c>
      <c r="BG88">
        <v>1.89</v>
      </c>
      <c r="BH88">
        <v>3.6</v>
      </c>
      <c r="BI88">
        <v>4.3899999999999997</v>
      </c>
    </row>
    <row r="89" spans="1:61" s="6" customFormat="1" x14ac:dyDescent="0.2">
      <c r="A89" t="s">
        <v>315</v>
      </c>
      <c r="B89" s="4">
        <v>43394</v>
      </c>
      <c r="C89" t="s">
        <v>325</v>
      </c>
      <c r="D89" t="s">
        <v>330</v>
      </c>
      <c r="E89">
        <v>0</v>
      </c>
      <c r="F89">
        <v>0</v>
      </c>
      <c r="G89" t="str">
        <f t="shared" si="16"/>
        <v>D</v>
      </c>
      <c r="H89">
        <v>0</v>
      </c>
      <c r="I89">
        <v>0</v>
      </c>
      <c r="J89" t="str">
        <f t="shared" si="17"/>
        <v>D</v>
      </c>
      <c r="K89">
        <v>7</v>
      </c>
      <c r="L89">
        <v>7</v>
      </c>
      <c r="M89">
        <v>2</v>
      </c>
      <c r="N89">
        <v>1</v>
      </c>
      <c r="O89">
        <v>12</v>
      </c>
      <c r="P89">
        <v>23</v>
      </c>
      <c r="Q89">
        <v>3</v>
      </c>
      <c r="R89">
        <v>2</v>
      </c>
      <c r="S89">
        <v>1</v>
      </c>
      <c r="T89">
        <v>3</v>
      </c>
      <c r="U89">
        <v>0</v>
      </c>
      <c r="V89">
        <v>0</v>
      </c>
      <c r="W89">
        <v>2.2000000000000002</v>
      </c>
      <c r="X89">
        <v>3.4</v>
      </c>
      <c r="Y89">
        <v>3.2</v>
      </c>
      <c r="Z89">
        <v>2.2999999999999998</v>
      </c>
      <c r="AA89">
        <v>3.4</v>
      </c>
      <c r="AB89">
        <v>3</v>
      </c>
      <c r="AC89">
        <v>2.2999999999999998</v>
      </c>
      <c r="AD89">
        <v>3.3</v>
      </c>
      <c r="AE89">
        <v>2.9</v>
      </c>
      <c r="AF89">
        <v>2.42</v>
      </c>
      <c r="AG89">
        <v>3.33</v>
      </c>
      <c r="AH89">
        <v>3.1</v>
      </c>
      <c r="AI89">
        <v>2.38</v>
      </c>
      <c r="AJ89">
        <v>3.25</v>
      </c>
      <c r="AK89">
        <v>2.88</v>
      </c>
      <c r="AL89">
        <v>2.4</v>
      </c>
      <c r="AM89">
        <v>3.4</v>
      </c>
      <c r="AN89">
        <v>2.9</v>
      </c>
      <c r="AO89">
        <v>35</v>
      </c>
      <c r="AP89">
        <v>2.4500000000000002</v>
      </c>
      <c r="AQ89">
        <v>2.33</v>
      </c>
      <c r="AR89">
        <v>3.6</v>
      </c>
      <c r="AS89">
        <v>3.34</v>
      </c>
      <c r="AT89">
        <v>3.2</v>
      </c>
      <c r="AU89">
        <v>2.98</v>
      </c>
      <c r="AV89">
        <v>34</v>
      </c>
      <c r="AW89">
        <v>1.75</v>
      </c>
      <c r="AX89">
        <v>1.67</v>
      </c>
      <c r="AY89">
        <v>2.2999999999999998</v>
      </c>
      <c r="AZ89">
        <v>2.16</v>
      </c>
      <c r="BA89">
        <v>17</v>
      </c>
      <c r="BB89">
        <v>0</v>
      </c>
      <c r="BC89">
        <v>1.76</v>
      </c>
      <c r="BD89">
        <v>1.7</v>
      </c>
      <c r="BE89">
        <v>2.25</v>
      </c>
      <c r="BF89">
        <v>2.1800000000000002</v>
      </c>
      <c r="BG89">
        <v>2.57</v>
      </c>
      <c r="BH89">
        <v>3.54</v>
      </c>
      <c r="BI89">
        <v>2.79</v>
      </c>
    </row>
    <row r="90" spans="1:61" s="6" customFormat="1" x14ac:dyDescent="0.2">
      <c r="A90" t="s">
        <v>315</v>
      </c>
      <c r="B90" s="4">
        <v>43394</v>
      </c>
      <c r="C90" t="s">
        <v>322</v>
      </c>
      <c r="D90" t="s">
        <v>324</v>
      </c>
      <c r="E90">
        <v>1</v>
      </c>
      <c r="F90">
        <v>1</v>
      </c>
      <c r="G90" t="str">
        <f t="shared" si="16"/>
        <v>D</v>
      </c>
      <c r="H90">
        <v>0</v>
      </c>
      <c r="I90">
        <v>1</v>
      </c>
      <c r="J90" t="str">
        <f t="shared" si="17"/>
        <v>A</v>
      </c>
      <c r="K90">
        <v>15</v>
      </c>
      <c r="L90">
        <v>13</v>
      </c>
      <c r="M90">
        <v>6</v>
      </c>
      <c r="N90">
        <v>4</v>
      </c>
      <c r="O90">
        <v>12</v>
      </c>
      <c r="P90">
        <v>15</v>
      </c>
      <c r="Q90">
        <v>8</v>
      </c>
      <c r="R90">
        <v>6</v>
      </c>
      <c r="S90">
        <v>2</v>
      </c>
      <c r="T90">
        <v>3</v>
      </c>
      <c r="U90">
        <v>0</v>
      </c>
      <c r="V90">
        <v>0</v>
      </c>
      <c r="W90">
        <v>1.95</v>
      </c>
      <c r="X90">
        <v>3.5</v>
      </c>
      <c r="Y90">
        <v>3.8</v>
      </c>
      <c r="Z90">
        <v>2.0499999999999998</v>
      </c>
      <c r="AA90">
        <v>3.3</v>
      </c>
      <c r="AB90">
        <v>3.7</v>
      </c>
      <c r="AC90">
        <v>2.0499999999999998</v>
      </c>
      <c r="AD90">
        <v>3.4</v>
      </c>
      <c r="AE90">
        <v>3.4</v>
      </c>
      <c r="AF90">
        <v>2.04</v>
      </c>
      <c r="AG90">
        <v>3.58</v>
      </c>
      <c r="AH90">
        <v>3.72</v>
      </c>
      <c r="AI90">
        <v>2.0499999999999998</v>
      </c>
      <c r="AJ90">
        <v>3.5</v>
      </c>
      <c r="AK90">
        <v>3.4</v>
      </c>
      <c r="AL90">
        <v>2.1</v>
      </c>
      <c r="AM90">
        <v>3.5</v>
      </c>
      <c r="AN90">
        <v>3.5</v>
      </c>
      <c r="AO90">
        <v>37</v>
      </c>
      <c r="AP90">
        <v>2.12</v>
      </c>
      <c r="AQ90">
        <v>2.04</v>
      </c>
      <c r="AR90">
        <v>3.75</v>
      </c>
      <c r="AS90">
        <v>3.47</v>
      </c>
      <c r="AT90">
        <v>3.8</v>
      </c>
      <c r="AU90">
        <v>3.54</v>
      </c>
      <c r="AV90">
        <v>36</v>
      </c>
      <c r="AW90">
        <v>1.75</v>
      </c>
      <c r="AX90">
        <v>1.69</v>
      </c>
      <c r="AY90">
        <v>2.25</v>
      </c>
      <c r="AZ90">
        <v>2.14</v>
      </c>
      <c r="BA90">
        <v>17</v>
      </c>
      <c r="BB90">
        <v>-0.25</v>
      </c>
      <c r="BC90">
        <v>1.85</v>
      </c>
      <c r="BD90">
        <v>1.77</v>
      </c>
      <c r="BE90">
        <v>2.15</v>
      </c>
      <c r="BF90">
        <v>2.0699999999999998</v>
      </c>
      <c r="BG90">
        <v>2.21</v>
      </c>
      <c r="BH90">
        <v>3.54</v>
      </c>
      <c r="BI90">
        <v>3.38</v>
      </c>
    </row>
    <row r="91" spans="1:61" s="6" customFormat="1" x14ac:dyDescent="0.2">
      <c r="A91" t="s">
        <v>315</v>
      </c>
      <c r="B91" s="4">
        <v>43395</v>
      </c>
      <c r="C91" t="s">
        <v>333</v>
      </c>
      <c r="D91" t="s">
        <v>329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10</v>
      </c>
      <c r="L91">
        <v>15</v>
      </c>
      <c r="M91">
        <v>3</v>
      </c>
      <c r="N91">
        <v>4</v>
      </c>
      <c r="O91">
        <v>15</v>
      </c>
      <c r="P91">
        <v>8</v>
      </c>
      <c r="Q91">
        <v>0</v>
      </c>
      <c r="R91">
        <v>5</v>
      </c>
      <c r="S91">
        <v>1</v>
      </c>
      <c r="T91">
        <v>2</v>
      </c>
      <c r="U91">
        <v>0</v>
      </c>
      <c r="V91">
        <v>0</v>
      </c>
      <c r="W91">
        <v>2.4</v>
      </c>
      <c r="X91">
        <v>3.3</v>
      </c>
      <c r="Y91">
        <v>2.87</v>
      </c>
      <c r="Z91">
        <v>2.5499999999999998</v>
      </c>
      <c r="AA91">
        <v>3.3</v>
      </c>
      <c r="AB91">
        <v>2.75</v>
      </c>
      <c r="AC91">
        <v>2.6</v>
      </c>
      <c r="AD91">
        <v>3.2</v>
      </c>
      <c r="AE91">
        <v>2.6</v>
      </c>
      <c r="AF91">
        <v>2.5499999999999998</v>
      </c>
      <c r="AG91">
        <v>3.26</v>
      </c>
      <c r="AH91">
        <v>2.96</v>
      </c>
      <c r="AI91">
        <v>2.4500000000000002</v>
      </c>
      <c r="AJ91">
        <v>3.3</v>
      </c>
      <c r="AK91">
        <v>2.8</v>
      </c>
      <c r="AL91">
        <v>2.4500000000000002</v>
      </c>
      <c r="AM91">
        <v>3.4</v>
      </c>
      <c r="AN91">
        <v>2.88</v>
      </c>
      <c r="AO91">
        <v>37</v>
      </c>
      <c r="AP91">
        <v>2.6</v>
      </c>
      <c r="AQ91">
        <v>2.4700000000000002</v>
      </c>
      <c r="AR91">
        <v>3.45</v>
      </c>
      <c r="AS91">
        <v>3.26</v>
      </c>
      <c r="AT91">
        <v>3</v>
      </c>
      <c r="AU91">
        <v>2.84</v>
      </c>
      <c r="AV91">
        <v>35</v>
      </c>
      <c r="AW91">
        <v>2</v>
      </c>
      <c r="AX91">
        <v>1.89</v>
      </c>
      <c r="AY91">
        <v>1.95</v>
      </c>
      <c r="AZ91">
        <v>1.88</v>
      </c>
      <c r="BA91">
        <v>18</v>
      </c>
      <c r="BB91">
        <v>0</v>
      </c>
      <c r="BC91">
        <v>1.85</v>
      </c>
      <c r="BD91">
        <v>1.78</v>
      </c>
      <c r="BE91">
        <v>2.14</v>
      </c>
      <c r="BF91">
        <v>2.06</v>
      </c>
      <c r="BG91" s="6">
        <v>2.82</v>
      </c>
      <c r="BH91" s="6">
        <v>3.39</v>
      </c>
      <c r="BI91" s="6">
        <v>2.63</v>
      </c>
    </row>
    <row r="92" spans="1:61" s="6" customFormat="1" x14ac:dyDescent="0.2">
      <c r="A92" t="s">
        <v>315</v>
      </c>
      <c r="B92" s="4">
        <v>43399</v>
      </c>
      <c r="C92" t="s">
        <v>324</v>
      </c>
      <c r="D92" t="s">
        <v>320</v>
      </c>
      <c r="E92">
        <v>2</v>
      </c>
      <c r="F92">
        <v>0</v>
      </c>
      <c r="G92" t="str">
        <f t="shared" ref="G92:G100" si="18">IF(OR(E92="",F92=""),"",IF(E92&gt;F92,"H",IF(E92=F92,"D","A")))</f>
        <v>H</v>
      </c>
      <c r="H92">
        <v>1</v>
      </c>
      <c r="I92">
        <v>0</v>
      </c>
      <c r="J92" t="str">
        <f t="shared" ref="J92:J100" si="19">IF(OR(H92="",I92=""),"",IF(H92&gt;I92,"H",IF(H92=I92,"D","A")))</f>
        <v>H</v>
      </c>
      <c r="K92">
        <v>10</v>
      </c>
      <c r="L92">
        <v>9</v>
      </c>
      <c r="M92">
        <v>5</v>
      </c>
      <c r="N92">
        <v>1</v>
      </c>
      <c r="O92">
        <v>15</v>
      </c>
      <c r="P92">
        <v>11</v>
      </c>
      <c r="Q92">
        <v>4</v>
      </c>
      <c r="R92">
        <v>4</v>
      </c>
      <c r="S92">
        <v>1</v>
      </c>
      <c r="T92">
        <v>1</v>
      </c>
      <c r="U92">
        <v>0</v>
      </c>
      <c r="V92">
        <v>0</v>
      </c>
      <c r="W92">
        <v>2.1</v>
      </c>
      <c r="X92">
        <v>3.25</v>
      </c>
      <c r="Y92">
        <v>3.5</v>
      </c>
      <c r="Z92">
        <v>2.2000000000000002</v>
      </c>
      <c r="AA92">
        <v>3.2</v>
      </c>
      <c r="AB92">
        <v>3.4</v>
      </c>
      <c r="AC92">
        <v>2.4</v>
      </c>
      <c r="AD92">
        <v>3.2</v>
      </c>
      <c r="AE92">
        <v>2.85</v>
      </c>
      <c r="AF92">
        <v>2.23</v>
      </c>
      <c r="AG92">
        <v>3.37</v>
      </c>
      <c r="AH92">
        <v>3.49</v>
      </c>
      <c r="AI92">
        <v>2.2000000000000002</v>
      </c>
      <c r="AJ92">
        <v>3.3</v>
      </c>
      <c r="AK92">
        <v>3.2</v>
      </c>
      <c r="AL92">
        <v>2.2000000000000002</v>
      </c>
      <c r="AM92">
        <v>3.4</v>
      </c>
      <c r="AN92">
        <v>3.3</v>
      </c>
      <c r="AO92">
        <v>34</v>
      </c>
      <c r="AP92">
        <v>2.42</v>
      </c>
      <c r="AQ92">
        <v>2.2000000000000002</v>
      </c>
      <c r="AR92">
        <v>3.44</v>
      </c>
      <c r="AS92">
        <v>3.24</v>
      </c>
      <c r="AT92">
        <v>3.5</v>
      </c>
      <c r="AU92">
        <v>3.33</v>
      </c>
      <c r="AV92">
        <v>33</v>
      </c>
      <c r="AW92">
        <v>2.11</v>
      </c>
      <c r="AX92">
        <v>2.04</v>
      </c>
      <c r="AY92">
        <v>1.85</v>
      </c>
      <c r="AZ92">
        <v>1.75</v>
      </c>
      <c r="BA92">
        <v>15</v>
      </c>
      <c r="BB92">
        <v>-0.25</v>
      </c>
      <c r="BC92">
        <v>1.96</v>
      </c>
      <c r="BD92">
        <v>1.89</v>
      </c>
      <c r="BE92">
        <v>2</v>
      </c>
      <c r="BF92">
        <v>1.94</v>
      </c>
      <c r="BG92">
        <v>2.1800000000000002</v>
      </c>
      <c r="BH92">
        <v>3.48</v>
      </c>
      <c r="BI92">
        <v>3.51</v>
      </c>
    </row>
    <row r="93" spans="1:61" s="6" customFormat="1" x14ac:dyDescent="0.2">
      <c r="A93" t="s">
        <v>315</v>
      </c>
      <c r="B93" s="4">
        <v>43399</v>
      </c>
      <c r="C93" t="s">
        <v>328</v>
      </c>
      <c r="D93" t="s">
        <v>316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>
        <v>8</v>
      </c>
      <c r="L93">
        <v>13</v>
      </c>
      <c r="M93">
        <v>5</v>
      </c>
      <c r="N93">
        <v>8</v>
      </c>
      <c r="O93">
        <v>7</v>
      </c>
      <c r="P93">
        <v>10</v>
      </c>
      <c r="Q93">
        <v>4</v>
      </c>
      <c r="R93">
        <v>7</v>
      </c>
      <c r="S93">
        <v>3</v>
      </c>
      <c r="T93">
        <v>2</v>
      </c>
      <c r="U93">
        <v>0</v>
      </c>
      <c r="V93">
        <v>1</v>
      </c>
      <c r="W93">
        <v>3.1</v>
      </c>
      <c r="X93">
        <v>3.4</v>
      </c>
      <c r="Y93">
        <v>2.25</v>
      </c>
      <c r="Z93">
        <v>3.3</v>
      </c>
      <c r="AA93">
        <v>3.25</v>
      </c>
      <c r="AB93">
        <v>2.25</v>
      </c>
      <c r="AC93">
        <v>3.1</v>
      </c>
      <c r="AD93">
        <v>3.3</v>
      </c>
      <c r="AE93">
        <v>2.2000000000000002</v>
      </c>
      <c r="AF93">
        <v>3.37</v>
      </c>
      <c r="AG93">
        <v>3.31</v>
      </c>
      <c r="AH93">
        <v>2.31</v>
      </c>
      <c r="AI93">
        <v>3.2</v>
      </c>
      <c r="AJ93">
        <v>3.3</v>
      </c>
      <c r="AK93">
        <v>2.2000000000000002</v>
      </c>
      <c r="AL93">
        <v>3.2</v>
      </c>
      <c r="AM93">
        <v>3.4</v>
      </c>
      <c r="AN93">
        <v>2.25</v>
      </c>
      <c r="AO93">
        <v>33</v>
      </c>
      <c r="AP93">
        <v>3.45</v>
      </c>
      <c r="AQ93">
        <v>3.22</v>
      </c>
      <c r="AR93">
        <v>3.55</v>
      </c>
      <c r="AS93">
        <v>3.25</v>
      </c>
      <c r="AT93">
        <v>2.3199999999999998</v>
      </c>
      <c r="AU93">
        <v>2.25</v>
      </c>
      <c r="AV93">
        <v>32</v>
      </c>
      <c r="AW93">
        <v>2.0699999999999998</v>
      </c>
      <c r="AX93">
        <v>2</v>
      </c>
      <c r="AY93">
        <v>1.93</v>
      </c>
      <c r="AZ93">
        <v>1.79</v>
      </c>
      <c r="BA93">
        <v>14</v>
      </c>
      <c r="BB93">
        <v>0.25</v>
      </c>
      <c r="BC93">
        <v>1.99</v>
      </c>
      <c r="BD93">
        <v>1.9</v>
      </c>
      <c r="BE93">
        <v>2</v>
      </c>
      <c r="BF93">
        <v>1.92</v>
      </c>
      <c r="BG93">
        <v>3.18</v>
      </c>
      <c r="BH93">
        <v>3.37</v>
      </c>
      <c r="BI93">
        <v>2.38</v>
      </c>
    </row>
    <row r="94" spans="1:61" s="6" customFormat="1" x14ac:dyDescent="0.2">
      <c r="A94" t="s">
        <v>315</v>
      </c>
      <c r="B94" s="4">
        <v>43400</v>
      </c>
      <c r="C94" t="s">
        <v>331</v>
      </c>
      <c r="D94" t="s">
        <v>327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15</v>
      </c>
      <c r="L94">
        <v>8</v>
      </c>
      <c r="M94">
        <v>4</v>
      </c>
      <c r="N94">
        <v>1</v>
      </c>
      <c r="O94">
        <v>13</v>
      </c>
      <c r="P94">
        <v>14</v>
      </c>
      <c r="Q94">
        <v>6</v>
      </c>
      <c r="R94">
        <v>5</v>
      </c>
      <c r="S94">
        <v>2</v>
      </c>
      <c r="T94">
        <v>3</v>
      </c>
      <c r="U94">
        <v>0</v>
      </c>
      <c r="V94">
        <v>0</v>
      </c>
      <c r="W94">
        <v>2.62</v>
      </c>
      <c r="X94">
        <v>3.2</v>
      </c>
      <c r="Y94">
        <v>2.75</v>
      </c>
      <c r="Z94">
        <v>2.6</v>
      </c>
      <c r="AA94">
        <v>3.1</v>
      </c>
      <c r="AB94">
        <v>2.85</v>
      </c>
      <c r="AC94">
        <v>2.4</v>
      </c>
      <c r="AD94">
        <v>3.2</v>
      </c>
      <c r="AE94">
        <v>2.85</v>
      </c>
      <c r="AF94">
        <v>2.66</v>
      </c>
      <c r="AG94">
        <v>3.34</v>
      </c>
      <c r="AH94">
        <v>2.81</v>
      </c>
      <c r="AI94">
        <v>2.5499999999999998</v>
      </c>
      <c r="AJ94">
        <v>3.3</v>
      </c>
      <c r="AK94">
        <v>2.7</v>
      </c>
      <c r="AL94">
        <v>2.6</v>
      </c>
      <c r="AM94">
        <v>3.4</v>
      </c>
      <c r="AN94">
        <v>2.7</v>
      </c>
      <c r="AO94">
        <v>37</v>
      </c>
      <c r="AP94">
        <v>2.71</v>
      </c>
      <c r="AQ94">
        <v>2.59</v>
      </c>
      <c r="AR94">
        <v>3.4</v>
      </c>
      <c r="AS94">
        <v>3.23</v>
      </c>
      <c r="AT94">
        <v>2.87</v>
      </c>
      <c r="AU94">
        <v>2.74</v>
      </c>
      <c r="AV94">
        <v>35</v>
      </c>
      <c r="AW94">
        <v>2.0499999999999998</v>
      </c>
      <c r="AX94">
        <v>1.98</v>
      </c>
      <c r="AY94">
        <v>1.88</v>
      </c>
      <c r="AZ94">
        <v>1.81</v>
      </c>
      <c r="BA94">
        <v>18</v>
      </c>
      <c r="BB94">
        <v>0</v>
      </c>
      <c r="BC94">
        <v>1.92</v>
      </c>
      <c r="BD94">
        <v>1.86</v>
      </c>
      <c r="BE94">
        <v>2</v>
      </c>
      <c r="BF94">
        <v>1.96</v>
      </c>
      <c r="BG94">
        <v>2.74</v>
      </c>
      <c r="BH94">
        <v>3.32</v>
      </c>
      <c r="BI94">
        <v>2.75</v>
      </c>
    </row>
    <row r="95" spans="1:61" s="6" customFormat="1" x14ac:dyDescent="0.2">
      <c r="A95" t="s">
        <v>315</v>
      </c>
      <c r="B95" s="4">
        <v>43400</v>
      </c>
      <c r="C95" t="s">
        <v>319</v>
      </c>
      <c r="D95" t="s">
        <v>326</v>
      </c>
      <c r="E95">
        <v>1</v>
      </c>
      <c r="F95">
        <v>1</v>
      </c>
      <c r="G95" t="str">
        <f t="shared" si="18"/>
        <v>D</v>
      </c>
      <c r="H95">
        <v>0</v>
      </c>
      <c r="I95">
        <v>1</v>
      </c>
      <c r="J95" t="str">
        <f t="shared" si="19"/>
        <v>A</v>
      </c>
      <c r="K95">
        <v>28</v>
      </c>
      <c r="L95">
        <v>9</v>
      </c>
      <c r="M95">
        <v>10</v>
      </c>
      <c r="N95">
        <v>1</v>
      </c>
      <c r="O95">
        <v>11</v>
      </c>
      <c r="P95">
        <v>23</v>
      </c>
      <c r="Q95">
        <v>9</v>
      </c>
      <c r="R95">
        <v>6</v>
      </c>
      <c r="S95">
        <v>2</v>
      </c>
      <c r="T95">
        <v>3</v>
      </c>
      <c r="U95">
        <v>0</v>
      </c>
      <c r="V95">
        <v>0</v>
      </c>
      <c r="W95">
        <v>1.36</v>
      </c>
      <c r="X95">
        <v>5</v>
      </c>
      <c r="Y95">
        <v>7.5</v>
      </c>
      <c r="Z95">
        <v>1.4</v>
      </c>
      <c r="AA95">
        <v>4.75</v>
      </c>
      <c r="AB95">
        <v>7.25</v>
      </c>
      <c r="AC95">
        <v>1.45</v>
      </c>
      <c r="AD95">
        <v>4</v>
      </c>
      <c r="AE95">
        <v>7</v>
      </c>
      <c r="AF95">
        <v>1.42</v>
      </c>
      <c r="AG95">
        <v>4.8</v>
      </c>
      <c r="AH95">
        <v>7.69</v>
      </c>
      <c r="AI95">
        <v>1.42</v>
      </c>
      <c r="AJ95">
        <v>4.8</v>
      </c>
      <c r="AK95">
        <v>6.5</v>
      </c>
      <c r="AL95">
        <v>1.4</v>
      </c>
      <c r="AM95">
        <v>5</v>
      </c>
      <c r="AN95">
        <v>7.5</v>
      </c>
      <c r="AO95">
        <v>36</v>
      </c>
      <c r="AP95">
        <v>1.48</v>
      </c>
      <c r="AQ95">
        <v>1.41</v>
      </c>
      <c r="AR95">
        <v>5</v>
      </c>
      <c r="AS95">
        <v>4.71</v>
      </c>
      <c r="AT95">
        <v>8.0299999999999994</v>
      </c>
      <c r="AU95">
        <v>7.09</v>
      </c>
      <c r="AV95">
        <v>32</v>
      </c>
      <c r="AW95">
        <v>1.56</v>
      </c>
      <c r="AX95">
        <v>1.51</v>
      </c>
      <c r="AY95">
        <v>2.65</v>
      </c>
      <c r="AZ95">
        <v>2.48</v>
      </c>
      <c r="BA95">
        <v>18</v>
      </c>
      <c r="BB95">
        <v>-1.5</v>
      </c>
      <c r="BC95">
        <v>2.19</v>
      </c>
      <c r="BD95">
        <v>2.13</v>
      </c>
      <c r="BE95">
        <v>1.8</v>
      </c>
      <c r="BF95">
        <v>1.74</v>
      </c>
      <c r="BG95">
        <v>1.49</v>
      </c>
      <c r="BH95">
        <v>4.45</v>
      </c>
      <c r="BI95">
        <v>6.98</v>
      </c>
    </row>
    <row r="96" spans="1:61" s="6" customFormat="1" x14ac:dyDescent="0.2">
      <c r="A96" t="s">
        <v>315</v>
      </c>
      <c r="B96" s="4">
        <v>43400</v>
      </c>
      <c r="C96" t="s">
        <v>325</v>
      </c>
      <c r="D96" t="s">
        <v>321</v>
      </c>
      <c r="E96">
        <v>3</v>
      </c>
      <c r="F96">
        <v>3</v>
      </c>
      <c r="G96" t="str">
        <f t="shared" si="18"/>
        <v>D</v>
      </c>
      <c r="H96">
        <v>1</v>
      </c>
      <c r="I96">
        <v>2</v>
      </c>
      <c r="J96" t="str">
        <f t="shared" si="19"/>
        <v>A</v>
      </c>
      <c r="K96">
        <v>24</v>
      </c>
      <c r="L96">
        <v>11</v>
      </c>
      <c r="M96">
        <v>6</v>
      </c>
      <c r="N96">
        <v>4</v>
      </c>
      <c r="O96">
        <v>7</v>
      </c>
      <c r="P96">
        <v>15</v>
      </c>
      <c r="Q96">
        <v>10</v>
      </c>
      <c r="R96">
        <v>4</v>
      </c>
      <c r="S96">
        <v>2</v>
      </c>
      <c r="T96">
        <v>2</v>
      </c>
      <c r="U96">
        <v>0</v>
      </c>
      <c r="V96">
        <v>0</v>
      </c>
      <c r="W96">
        <v>2.04</v>
      </c>
      <c r="X96">
        <v>3.4</v>
      </c>
      <c r="Y96">
        <v>3.5</v>
      </c>
      <c r="Z96">
        <v>2</v>
      </c>
      <c r="AA96">
        <v>3.3</v>
      </c>
      <c r="AB96">
        <v>3.9</v>
      </c>
      <c r="AC96">
        <v>1.9</v>
      </c>
      <c r="AD96">
        <v>3.4</v>
      </c>
      <c r="AE96">
        <v>3.9</v>
      </c>
      <c r="AF96">
        <v>2.1</v>
      </c>
      <c r="AG96">
        <v>3.45</v>
      </c>
      <c r="AH96">
        <v>3.77</v>
      </c>
      <c r="AI96">
        <v>2.0499999999999998</v>
      </c>
      <c r="AJ96">
        <v>3.4</v>
      </c>
      <c r="AK96">
        <v>3.5</v>
      </c>
      <c r="AL96">
        <v>2.1</v>
      </c>
      <c r="AM96">
        <v>3.4</v>
      </c>
      <c r="AN96">
        <v>3.6</v>
      </c>
      <c r="AO96">
        <v>36</v>
      </c>
      <c r="AP96">
        <v>2.1</v>
      </c>
      <c r="AQ96">
        <v>2.0299999999999998</v>
      </c>
      <c r="AR96">
        <v>3.55</v>
      </c>
      <c r="AS96">
        <v>3.34</v>
      </c>
      <c r="AT96">
        <v>4.1100000000000003</v>
      </c>
      <c r="AU96">
        <v>3.7</v>
      </c>
      <c r="AV96">
        <v>34</v>
      </c>
      <c r="AW96">
        <v>2.0299999999999998</v>
      </c>
      <c r="AX96">
        <v>1.92</v>
      </c>
      <c r="AY96">
        <v>1.95</v>
      </c>
      <c r="AZ96">
        <v>1.87</v>
      </c>
      <c r="BA96">
        <v>16</v>
      </c>
      <c r="BB96">
        <v>-0.25</v>
      </c>
      <c r="BC96">
        <v>1.8</v>
      </c>
      <c r="BD96">
        <v>1.75</v>
      </c>
      <c r="BE96">
        <v>2.2000000000000002</v>
      </c>
      <c r="BF96">
        <v>2.11</v>
      </c>
      <c r="BG96">
        <v>2.12</v>
      </c>
      <c r="BH96">
        <v>3.46</v>
      </c>
      <c r="BI96">
        <v>3.69</v>
      </c>
    </row>
    <row r="97" spans="1:61" s="6" customFormat="1" x14ac:dyDescent="0.2">
      <c r="A97" t="s">
        <v>315</v>
      </c>
      <c r="B97" s="4">
        <v>43401</v>
      </c>
      <c r="C97" t="s">
        <v>323</v>
      </c>
      <c r="D97" t="s">
        <v>333</v>
      </c>
      <c r="E97">
        <v>1</v>
      </c>
      <c r="F97">
        <v>1</v>
      </c>
      <c r="G97" t="str">
        <f t="shared" si="18"/>
        <v>D</v>
      </c>
      <c r="H97">
        <v>0</v>
      </c>
      <c r="I97">
        <v>0</v>
      </c>
      <c r="J97" t="str">
        <f t="shared" si="19"/>
        <v>D</v>
      </c>
      <c r="K97">
        <v>20</v>
      </c>
      <c r="L97">
        <v>14</v>
      </c>
      <c r="M97">
        <v>4</v>
      </c>
      <c r="N97">
        <v>3</v>
      </c>
      <c r="O97">
        <v>19</v>
      </c>
      <c r="P97">
        <v>11</v>
      </c>
      <c r="Q97">
        <v>6</v>
      </c>
      <c r="R97">
        <v>5</v>
      </c>
      <c r="S97">
        <v>1</v>
      </c>
      <c r="T97">
        <v>1</v>
      </c>
      <c r="U97">
        <v>0</v>
      </c>
      <c r="V97">
        <v>0</v>
      </c>
      <c r="W97">
        <v>2.1</v>
      </c>
      <c r="X97">
        <v>3.3</v>
      </c>
      <c r="Y97">
        <v>3.5</v>
      </c>
      <c r="Z97">
        <v>2.15</v>
      </c>
      <c r="AA97">
        <v>3.3</v>
      </c>
      <c r="AB97">
        <v>3.4</v>
      </c>
      <c r="AC97">
        <v>2.15</v>
      </c>
      <c r="AD97">
        <v>3.2</v>
      </c>
      <c r="AE97">
        <v>3.3</v>
      </c>
      <c r="AF97">
        <v>2.2000000000000002</v>
      </c>
      <c r="AG97">
        <v>3.32</v>
      </c>
      <c r="AH97">
        <v>3.53</v>
      </c>
      <c r="AI97">
        <v>2.1</v>
      </c>
      <c r="AJ97">
        <v>3.4</v>
      </c>
      <c r="AK97">
        <v>3.3</v>
      </c>
      <c r="AL97">
        <v>2.1</v>
      </c>
      <c r="AM97">
        <v>3.5</v>
      </c>
      <c r="AN97">
        <v>3.5</v>
      </c>
      <c r="AO97">
        <v>36</v>
      </c>
      <c r="AP97">
        <v>2.25</v>
      </c>
      <c r="AQ97">
        <v>2.15</v>
      </c>
      <c r="AR97">
        <v>3.55</v>
      </c>
      <c r="AS97">
        <v>3.32</v>
      </c>
      <c r="AT97">
        <v>3.53</v>
      </c>
      <c r="AU97">
        <v>3.33</v>
      </c>
      <c r="AV97">
        <v>34</v>
      </c>
      <c r="AW97">
        <v>1.9</v>
      </c>
      <c r="AX97">
        <v>1.81</v>
      </c>
      <c r="AY97">
        <v>2.0499999999999998</v>
      </c>
      <c r="AZ97">
        <v>1.97</v>
      </c>
      <c r="BA97">
        <v>16</v>
      </c>
      <c r="BB97">
        <v>-0.25</v>
      </c>
      <c r="BC97">
        <v>1.9</v>
      </c>
      <c r="BD97">
        <v>1.85</v>
      </c>
      <c r="BE97">
        <v>2.0699999999999998</v>
      </c>
      <c r="BF97">
        <v>1.98</v>
      </c>
      <c r="BG97">
        <v>2.2799999999999998</v>
      </c>
      <c r="BH97">
        <v>3.49</v>
      </c>
      <c r="BI97">
        <v>3.27</v>
      </c>
    </row>
    <row r="98" spans="1:61" s="6" customFormat="1" x14ac:dyDescent="0.2">
      <c r="A98" t="s">
        <v>315</v>
      </c>
      <c r="B98" s="4">
        <v>43401</v>
      </c>
      <c r="C98" t="s">
        <v>329</v>
      </c>
      <c r="D98" t="s">
        <v>317</v>
      </c>
      <c r="E98">
        <v>0</v>
      </c>
      <c r="F98">
        <v>1</v>
      </c>
      <c r="G98" t="str">
        <f t="shared" si="18"/>
        <v>A</v>
      </c>
      <c r="H98">
        <v>0</v>
      </c>
      <c r="I98">
        <v>0</v>
      </c>
      <c r="J98" t="str">
        <f t="shared" si="19"/>
        <v>D</v>
      </c>
      <c r="K98">
        <v>17</v>
      </c>
      <c r="L98">
        <v>9</v>
      </c>
      <c r="M98">
        <v>6</v>
      </c>
      <c r="N98">
        <v>4</v>
      </c>
      <c r="O98">
        <v>10</v>
      </c>
      <c r="P98">
        <v>14</v>
      </c>
      <c r="Q98">
        <v>7</v>
      </c>
      <c r="R98">
        <v>6</v>
      </c>
      <c r="S98">
        <v>1</v>
      </c>
      <c r="T98">
        <v>2</v>
      </c>
      <c r="U98">
        <v>0</v>
      </c>
      <c r="V98">
        <v>0</v>
      </c>
      <c r="W98">
        <v>2.37</v>
      </c>
      <c r="X98">
        <v>3.2</v>
      </c>
      <c r="Y98">
        <v>3.1</v>
      </c>
      <c r="Z98">
        <v>2.35</v>
      </c>
      <c r="AA98">
        <v>3.3</v>
      </c>
      <c r="AB98">
        <v>3</v>
      </c>
      <c r="AC98">
        <v>2.2999999999999998</v>
      </c>
      <c r="AD98">
        <v>3.3</v>
      </c>
      <c r="AE98">
        <v>2.9</v>
      </c>
      <c r="AF98">
        <v>2.3199999999999998</v>
      </c>
      <c r="AG98">
        <v>3.48</v>
      </c>
      <c r="AH98">
        <v>3.13</v>
      </c>
      <c r="AI98">
        <v>2.2999999999999998</v>
      </c>
      <c r="AJ98">
        <v>3.3</v>
      </c>
      <c r="AK98">
        <v>3</v>
      </c>
      <c r="AL98">
        <v>2.4500000000000002</v>
      </c>
      <c r="AM98">
        <v>3.4</v>
      </c>
      <c r="AN98">
        <v>2.88</v>
      </c>
      <c r="AO98">
        <v>36</v>
      </c>
      <c r="AP98">
        <v>2.4500000000000002</v>
      </c>
      <c r="AQ98">
        <v>2.31</v>
      </c>
      <c r="AR98">
        <v>3.55</v>
      </c>
      <c r="AS98">
        <v>3.35</v>
      </c>
      <c r="AT98">
        <v>3.16</v>
      </c>
      <c r="AU98">
        <v>3</v>
      </c>
      <c r="AV98">
        <v>34</v>
      </c>
      <c r="AW98">
        <v>1.9</v>
      </c>
      <c r="AX98">
        <v>1.82</v>
      </c>
      <c r="AY98">
        <v>2.0499999999999998</v>
      </c>
      <c r="AZ98">
        <v>1.97</v>
      </c>
      <c r="BA98">
        <v>17</v>
      </c>
      <c r="BB98">
        <v>0</v>
      </c>
      <c r="BC98">
        <v>1.82</v>
      </c>
      <c r="BD98">
        <v>1.69</v>
      </c>
      <c r="BE98">
        <v>2.29</v>
      </c>
      <c r="BF98">
        <v>2.1800000000000002</v>
      </c>
      <c r="BG98">
        <v>2.23</v>
      </c>
      <c r="BH98">
        <v>3.58</v>
      </c>
      <c r="BI98">
        <v>3.29</v>
      </c>
    </row>
    <row r="99" spans="1:61" s="6" customFormat="1" x14ac:dyDescent="0.2">
      <c r="A99" t="s">
        <v>315</v>
      </c>
      <c r="B99" s="4">
        <v>43401</v>
      </c>
      <c r="C99" t="s">
        <v>330</v>
      </c>
      <c r="D99" t="s">
        <v>332</v>
      </c>
      <c r="E99">
        <v>0</v>
      </c>
      <c r="F99">
        <v>0</v>
      </c>
      <c r="G99" t="str">
        <f t="shared" si="18"/>
        <v>D</v>
      </c>
      <c r="H99">
        <v>0</v>
      </c>
      <c r="I99">
        <v>0</v>
      </c>
      <c r="J99" t="str">
        <f t="shared" si="19"/>
        <v>D</v>
      </c>
      <c r="K99">
        <v>15</v>
      </c>
      <c r="L99">
        <v>9</v>
      </c>
      <c r="M99">
        <v>4</v>
      </c>
      <c r="N99">
        <v>1</v>
      </c>
      <c r="O99">
        <v>20</v>
      </c>
      <c r="P99">
        <v>11</v>
      </c>
      <c r="Q99">
        <v>5</v>
      </c>
      <c r="R99">
        <v>7</v>
      </c>
      <c r="S99">
        <v>1</v>
      </c>
      <c r="T99">
        <v>4</v>
      </c>
      <c r="U99">
        <v>0</v>
      </c>
      <c r="V99">
        <v>1</v>
      </c>
      <c r="W99">
        <v>1.75</v>
      </c>
      <c r="X99">
        <v>3.75</v>
      </c>
      <c r="Y99">
        <v>4.5</v>
      </c>
      <c r="Z99">
        <v>1.75</v>
      </c>
      <c r="AA99">
        <v>3.75</v>
      </c>
      <c r="AB99">
        <v>4.5999999999999996</v>
      </c>
      <c r="AC99">
        <v>1.85</v>
      </c>
      <c r="AD99">
        <v>3.45</v>
      </c>
      <c r="AE99">
        <v>4</v>
      </c>
      <c r="AF99">
        <v>1.78</v>
      </c>
      <c r="AG99">
        <v>3.8</v>
      </c>
      <c r="AH99">
        <v>4.59</v>
      </c>
      <c r="AI99">
        <v>1.75</v>
      </c>
      <c r="AJ99">
        <v>3.75</v>
      </c>
      <c r="AK99">
        <v>4.33</v>
      </c>
      <c r="AL99">
        <v>1.75</v>
      </c>
      <c r="AM99">
        <v>3.75</v>
      </c>
      <c r="AN99">
        <v>4.5999999999999996</v>
      </c>
      <c r="AO99">
        <v>36</v>
      </c>
      <c r="AP99">
        <v>1.85</v>
      </c>
      <c r="AQ99">
        <v>1.76</v>
      </c>
      <c r="AR99">
        <v>3.95</v>
      </c>
      <c r="AS99">
        <v>3.68</v>
      </c>
      <c r="AT99">
        <v>4.75</v>
      </c>
      <c r="AU99">
        <v>4.45</v>
      </c>
      <c r="AV99">
        <v>34</v>
      </c>
      <c r="AW99">
        <v>1.86</v>
      </c>
      <c r="AX99">
        <v>1.79</v>
      </c>
      <c r="AY99">
        <v>2.0699999999999998</v>
      </c>
      <c r="AZ99">
        <v>1.99</v>
      </c>
      <c r="BA99">
        <v>16</v>
      </c>
      <c r="BB99">
        <v>-0.75</v>
      </c>
      <c r="BC99">
        <v>2.0299999999999998</v>
      </c>
      <c r="BD99">
        <v>1.97</v>
      </c>
      <c r="BE99">
        <v>1.92</v>
      </c>
      <c r="BF99">
        <v>1.86</v>
      </c>
      <c r="BG99">
        <v>1.96</v>
      </c>
      <c r="BH99">
        <v>3.64</v>
      </c>
      <c r="BI99">
        <v>4.03</v>
      </c>
    </row>
    <row r="100" spans="1:61" s="6" customFormat="1" x14ac:dyDescent="0.2">
      <c r="A100" t="s">
        <v>315</v>
      </c>
      <c r="B100" s="4">
        <v>43402</v>
      </c>
      <c r="C100" t="s">
        <v>318</v>
      </c>
      <c r="D100" t="s">
        <v>322</v>
      </c>
      <c r="E100">
        <v>3</v>
      </c>
      <c r="F100">
        <v>3</v>
      </c>
      <c r="G100" t="str">
        <f t="shared" si="18"/>
        <v>D</v>
      </c>
      <c r="H100">
        <v>1</v>
      </c>
      <c r="I100">
        <v>1</v>
      </c>
      <c r="J100" t="str">
        <f t="shared" si="19"/>
        <v>D</v>
      </c>
      <c r="K100">
        <v>12</v>
      </c>
      <c r="L100">
        <v>13</v>
      </c>
      <c r="M100">
        <v>5</v>
      </c>
      <c r="N100">
        <v>6</v>
      </c>
      <c r="O100">
        <v>11</v>
      </c>
      <c r="P100">
        <v>16</v>
      </c>
      <c r="Q100">
        <v>5</v>
      </c>
      <c r="R100">
        <v>7</v>
      </c>
      <c r="S100">
        <v>0</v>
      </c>
      <c r="T100">
        <v>2</v>
      </c>
      <c r="U100">
        <v>0</v>
      </c>
      <c r="V100">
        <v>0</v>
      </c>
      <c r="W100">
        <v>2</v>
      </c>
      <c r="X100">
        <v>3.3</v>
      </c>
      <c r="Y100">
        <v>3.75</v>
      </c>
      <c r="Z100">
        <v>2.1</v>
      </c>
      <c r="AA100">
        <v>3.4</v>
      </c>
      <c r="AB100">
        <v>3.5</v>
      </c>
      <c r="AC100">
        <v>2.1</v>
      </c>
      <c r="AD100">
        <v>3.3</v>
      </c>
      <c r="AE100">
        <v>3.3</v>
      </c>
      <c r="AF100">
        <v>2.17</v>
      </c>
      <c r="AG100">
        <v>3.56</v>
      </c>
      <c r="AH100">
        <v>3.39</v>
      </c>
      <c r="AI100">
        <v>2.1</v>
      </c>
      <c r="AJ100">
        <v>3.6</v>
      </c>
      <c r="AK100">
        <v>3.2</v>
      </c>
      <c r="AL100">
        <v>2.1</v>
      </c>
      <c r="AM100">
        <v>3.75</v>
      </c>
      <c r="AN100">
        <v>3.2</v>
      </c>
      <c r="AO100">
        <v>35</v>
      </c>
      <c r="AP100">
        <v>2.2000000000000002</v>
      </c>
      <c r="AQ100">
        <v>2.1</v>
      </c>
      <c r="AR100">
        <v>3.75</v>
      </c>
      <c r="AS100">
        <v>3.51</v>
      </c>
      <c r="AT100">
        <v>3.75</v>
      </c>
      <c r="AU100">
        <v>3.28</v>
      </c>
      <c r="AV100">
        <v>33</v>
      </c>
      <c r="AW100">
        <v>1.7</v>
      </c>
      <c r="AX100">
        <v>1.64</v>
      </c>
      <c r="AY100">
        <v>2.35</v>
      </c>
      <c r="AZ100">
        <v>2.2000000000000002</v>
      </c>
      <c r="BA100">
        <v>15</v>
      </c>
      <c r="BB100">
        <v>0</v>
      </c>
      <c r="BC100">
        <v>1.62</v>
      </c>
      <c r="BD100">
        <v>1.55</v>
      </c>
      <c r="BE100">
        <v>2.5</v>
      </c>
      <c r="BF100">
        <v>2.4300000000000002</v>
      </c>
      <c r="BG100" s="6">
        <v>2.14</v>
      </c>
      <c r="BH100" s="6">
        <v>3.75</v>
      </c>
      <c r="BI100" s="6">
        <v>3.37</v>
      </c>
    </row>
    <row r="101" spans="1:61" s="6" customFormat="1" x14ac:dyDescent="0.2">
      <c r="A101" t="s">
        <v>315</v>
      </c>
      <c r="B101" s="4">
        <v>43406</v>
      </c>
      <c r="C101" t="s">
        <v>332</v>
      </c>
      <c r="D101" t="s">
        <v>321</v>
      </c>
      <c r="E101">
        <v>3</v>
      </c>
      <c r="F101">
        <v>1</v>
      </c>
      <c r="G101" t="str">
        <f t="shared" ref="G101:G108" si="20">IF(OR(E101="",F101=""),"",IF(E101&gt;F101,"H",IF(E101=F101,"D","A")))</f>
        <v>H</v>
      </c>
      <c r="H101">
        <v>2</v>
      </c>
      <c r="I101">
        <v>1</v>
      </c>
      <c r="J101" t="str">
        <f t="shared" ref="J101:J108" si="21">IF(OR(H101="",I101=""),"",IF(H101&gt;I101,"H",IF(H101=I101,"D","A")))</f>
        <v>H</v>
      </c>
      <c r="K101">
        <v>10</v>
      </c>
      <c r="L101">
        <v>12</v>
      </c>
      <c r="M101">
        <v>4</v>
      </c>
      <c r="N101">
        <v>2</v>
      </c>
      <c r="O101">
        <v>15</v>
      </c>
      <c r="P101">
        <v>12</v>
      </c>
      <c r="Q101">
        <v>1</v>
      </c>
      <c r="R101">
        <v>6</v>
      </c>
      <c r="S101">
        <v>3</v>
      </c>
      <c r="T101">
        <v>2</v>
      </c>
      <c r="U101">
        <v>0</v>
      </c>
      <c r="V101">
        <v>0</v>
      </c>
      <c r="W101">
        <v>2.25</v>
      </c>
      <c r="X101">
        <v>3.2</v>
      </c>
      <c r="Y101">
        <v>3.25</v>
      </c>
      <c r="Z101">
        <v>2.2000000000000002</v>
      </c>
      <c r="AA101">
        <v>3.3</v>
      </c>
      <c r="AB101">
        <v>3.3</v>
      </c>
      <c r="AC101">
        <v>2.2999999999999998</v>
      </c>
      <c r="AD101">
        <v>3.1</v>
      </c>
      <c r="AE101">
        <v>3.1</v>
      </c>
      <c r="AF101">
        <v>2.38</v>
      </c>
      <c r="AG101">
        <v>3.2</v>
      </c>
      <c r="AH101">
        <v>3.34</v>
      </c>
      <c r="AI101">
        <v>2.35</v>
      </c>
      <c r="AJ101">
        <v>3.2</v>
      </c>
      <c r="AK101">
        <v>3</v>
      </c>
      <c r="AL101">
        <v>2.38</v>
      </c>
      <c r="AM101">
        <v>3.3</v>
      </c>
      <c r="AN101">
        <v>3.1</v>
      </c>
      <c r="AO101">
        <v>37</v>
      </c>
      <c r="AP101">
        <v>2.4500000000000002</v>
      </c>
      <c r="AQ101">
        <v>2.3199999999999998</v>
      </c>
      <c r="AR101">
        <v>3.32</v>
      </c>
      <c r="AS101">
        <v>3.19</v>
      </c>
      <c r="AT101">
        <v>3.42</v>
      </c>
      <c r="AU101">
        <v>3.17</v>
      </c>
      <c r="AV101">
        <v>36</v>
      </c>
      <c r="AW101">
        <v>2.2000000000000002</v>
      </c>
      <c r="AX101">
        <v>2.06</v>
      </c>
      <c r="AY101">
        <v>1.82</v>
      </c>
      <c r="AZ101">
        <v>1.75</v>
      </c>
      <c r="BA101">
        <v>18</v>
      </c>
      <c r="BB101">
        <v>0</v>
      </c>
      <c r="BC101">
        <v>1.71</v>
      </c>
      <c r="BD101">
        <v>1.65</v>
      </c>
      <c r="BE101">
        <v>2.34</v>
      </c>
      <c r="BF101">
        <v>2.25</v>
      </c>
      <c r="BG101">
        <v>2.39</v>
      </c>
      <c r="BH101">
        <v>3.25</v>
      </c>
      <c r="BI101">
        <v>3.27</v>
      </c>
    </row>
    <row r="102" spans="1:61" s="6" customFormat="1" x14ac:dyDescent="0.2">
      <c r="A102" t="s">
        <v>315</v>
      </c>
      <c r="B102" s="4">
        <v>43406</v>
      </c>
      <c r="C102" t="s">
        <v>320</v>
      </c>
      <c r="D102" t="s">
        <v>318</v>
      </c>
      <c r="E102">
        <v>2</v>
      </c>
      <c r="F102">
        <v>2</v>
      </c>
      <c r="G102" t="str">
        <f t="shared" si="20"/>
        <v>D</v>
      </c>
      <c r="H102">
        <v>0</v>
      </c>
      <c r="I102">
        <v>2</v>
      </c>
      <c r="J102" t="str">
        <f t="shared" si="21"/>
        <v>A</v>
      </c>
      <c r="K102">
        <v>16</v>
      </c>
      <c r="L102">
        <v>11</v>
      </c>
      <c r="M102">
        <v>5</v>
      </c>
      <c r="N102">
        <v>5</v>
      </c>
      <c r="O102">
        <v>18</v>
      </c>
      <c r="P102">
        <v>20</v>
      </c>
      <c r="Q102">
        <v>3</v>
      </c>
      <c r="R102">
        <v>5</v>
      </c>
      <c r="S102">
        <v>4</v>
      </c>
      <c r="T102">
        <v>3</v>
      </c>
      <c r="U102">
        <v>0</v>
      </c>
      <c r="V102">
        <v>0</v>
      </c>
      <c r="W102">
        <v>2.6</v>
      </c>
      <c r="X102">
        <v>3.3</v>
      </c>
      <c r="Y102">
        <v>2.62</v>
      </c>
      <c r="Z102">
        <v>2.5499999999999998</v>
      </c>
      <c r="AA102">
        <v>3.3</v>
      </c>
      <c r="AB102">
        <v>2.75</v>
      </c>
      <c r="AC102">
        <v>2.5499999999999998</v>
      </c>
      <c r="AD102">
        <v>3.25</v>
      </c>
      <c r="AE102">
        <v>2.6</v>
      </c>
      <c r="AF102">
        <v>2.69</v>
      </c>
      <c r="AG102">
        <v>3.4</v>
      </c>
      <c r="AH102">
        <v>2.74</v>
      </c>
      <c r="AI102">
        <v>2.6</v>
      </c>
      <c r="AJ102">
        <v>3.3</v>
      </c>
      <c r="AK102">
        <v>2.62</v>
      </c>
      <c r="AL102">
        <v>2.6</v>
      </c>
      <c r="AM102">
        <v>3.4</v>
      </c>
      <c r="AN102">
        <v>2.7</v>
      </c>
      <c r="AO102">
        <v>37</v>
      </c>
      <c r="AP102">
        <v>2.75</v>
      </c>
      <c r="AQ102">
        <v>2.6</v>
      </c>
      <c r="AR102">
        <v>3.45</v>
      </c>
      <c r="AS102">
        <v>3.29</v>
      </c>
      <c r="AT102">
        <v>2.8</v>
      </c>
      <c r="AU102">
        <v>2.68</v>
      </c>
      <c r="AV102">
        <v>35</v>
      </c>
      <c r="AW102">
        <v>2.02</v>
      </c>
      <c r="AX102">
        <v>1.91</v>
      </c>
      <c r="AY102">
        <v>1.95</v>
      </c>
      <c r="AZ102">
        <v>1.88</v>
      </c>
      <c r="BA102">
        <v>18</v>
      </c>
      <c r="BB102">
        <v>0</v>
      </c>
      <c r="BC102">
        <v>1.93</v>
      </c>
      <c r="BD102">
        <v>1.88</v>
      </c>
      <c r="BE102">
        <v>2</v>
      </c>
      <c r="BF102">
        <v>1.94</v>
      </c>
      <c r="BG102">
        <v>2.74</v>
      </c>
      <c r="BH102">
        <v>3.4</v>
      </c>
      <c r="BI102">
        <v>2.69</v>
      </c>
    </row>
    <row r="103" spans="1:61" s="6" customFormat="1" x14ac:dyDescent="0.2">
      <c r="A103" t="s">
        <v>315</v>
      </c>
      <c r="B103" s="4">
        <v>43407</v>
      </c>
      <c r="C103" t="s">
        <v>324</v>
      </c>
      <c r="D103" t="s">
        <v>328</v>
      </c>
      <c r="E103">
        <v>3</v>
      </c>
      <c r="F103">
        <v>1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6</v>
      </c>
      <c r="L103">
        <v>7</v>
      </c>
      <c r="M103">
        <v>3</v>
      </c>
      <c r="N103">
        <v>2</v>
      </c>
      <c r="O103">
        <v>14</v>
      </c>
      <c r="P103">
        <v>15</v>
      </c>
      <c r="Q103">
        <v>3</v>
      </c>
      <c r="R103">
        <v>3</v>
      </c>
      <c r="S103">
        <v>3</v>
      </c>
      <c r="T103">
        <v>4</v>
      </c>
      <c r="U103">
        <v>1</v>
      </c>
      <c r="V103">
        <v>1</v>
      </c>
      <c r="W103">
        <v>2.1</v>
      </c>
      <c r="X103">
        <v>3.2</v>
      </c>
      <c r="Y103">
        <v>3.6</v>
      </c>
      <c r="Z103">
        <v>2.15</v>
      </c>
      <c r="AA103">
        <v>3.1</v>
      </c>
      <c r="AB103">
        <v>3.7</v>
      </c>
      <c r="AC103">
        <v>2.1</v>
      </c>
      <c r="AD103">
        <v>3.3</v>
      </c>
      <c r="AE103">
        <v>3.3</v>
      </c>
      <c r="AF103">
        <v>2.21</v>
      </c>
      <c r="AG103">
        <v>3.2</v>
      </c>
      <c r="AH103">
        <v>3.7</v>
      </c>
      <c r="AI103">
        <v>2.15</v>
      </c>
      <c r="AJ103">
        <v>3.1</v>
      </c>
      <c r="AK103">
        <v>3.5</v>
      </c>
      <c r="AL103">
        <v>2.2000000000000002</v>
      </c>
      <c r="AM103">
        <v>3.2</v>
      </c>
      <c r="AN103">
        <v>3.6</v>
      </c>
      <c r="AO103">
        <v>35</v>
      </c>
      <c r="AP103">
        <v>2.25</v>
      </c>
      <c r="AQ103">
        <v>2.16</v>
      </c>
      <c r="AR103">
        <v>3.3</v>
      </c>
      <c r="AS103">
        <v>3.14</v>
      </c>
      <c r="AT103">
        <v>3.81</v>
      </c>
      <c r="AU103">
        <v>3.57</v>
      </c>
      <c r="AV103">
        <v>32</v>
      </c>
      <c r="AW103">
        <v>2.38</v>
      </c>
      <c r="AX103">
        <v>2.27</v>
      </c>
      <c r="AY103">
        <v>1.67</v>
      </c>
      <c r="AZ103">
        <v>1.61</v>
      </c>
      <c r="BA103">
        <v>18</v>
      </c>
      <c r="BB103">
        <v>-0.25</v>
      </c>
      <c r="BC103">
        <v>1.9</v>
      </c>
      <c r="BD103">
        <v>1.85</v>
      </c>
      <c r="BE103">
        <v>2.0499999999999998</v>
      </c>
      <c r="BF103">
        <v>1.99</v>
      </c>
      <c r="BG103">
        <v>2.42</v>
      </c>
      <c r="BH103">
        <v>3.2</v>
      </c>
      <c r="BI103">
        <v>3.28</v>
      </c>
    </row>
    <row r="104" spans="1:61" s="6" customFormat="1" x14ac:dyDescent="0.2">
      <c r="A104" t="s">
        <v>315</v>
      </c>
      <c r="B104" s="4">
        <v>43407</v>
      </c>
      <c r="C104" t="s">
        <v>333</v>
      </c>
      <c r="D104" t="s">
        <v>325</v>
      </c>
      <c r="E104">
        <v>2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9</v>
      </c>
      <c r="L104">
        <v>18</v>
      </c>
      <c r="M104">
        <v>3</v>
      </c>
      <c r="N104">
        <v>9</v>
      </c>
      <c r="O104">
        <v>9</v>
      </c>
      <c r="P104">
        <v>17</v>
      </c>
      <c r="Q104">
        <v>1</v>
      </c>
      <c r="R104">
        <v>9</v>
      </c>
      <c r="S104">
        <v>1</v>
      </c>
      <c r="T104">
        <v>3</v>
      </c>
      <c r="U104">
        <v>0</v>
      </c>
      <c r="V104">
        <v>0</v>
      </c>
      <c r="W104">
        <v>3.1</v>
      </c>
      <c r="X104">
        <v>3.3</v>
      </c>
      <c r="Y104">
        <v>2.2999999999999998</v>
      </c>
      <c r="Z104">
        <v>2.85</v>
      </c>
      <c r="AA104">
        <v>3.4</v>
      </c>
      <c r="AB104">
        <v>2.4</v>
      </c>
      <c r="AC104">
        <v>2.6</v>
      </c>
      <c r="AD104">
        <v>3.2</v>
      </c>
      <c r="AE104">
        <v>2.6</v>
      </c>
      <c r="AF104">
        <v>3</v>
      </c>
      <c r="AG104">
        <v>3.62</v>
      </c>
      <c r="AH104">
        <v>2.37</v>
      </c>
      <c r="AI104">
        <v>2.8</v>
      </c>
      <c r="AJ104">
        <v>3.5</v>
      </c>
      <c r="AK104">
        <v>2.35</v>
      </c>
      <c r="AL104">
        <v>2.9</v>
      </c>
      <c r="AM104">
        <v>3.4</v>
      </c>
      <c r="AN104">
        <v>2.4</v>
      </c>
      <c r="AO104">
        <v>37</v>
      </c>
      <c r="AP104">
        <v>3.1</v>
      </c>
      <c r="AQ104">
        <v>2.89</v>
      </c>
      <c r="AR104">
        <v>3.7</v>
      </c>
      <c r="AS104">
        <v>3.45</v>
      </c>
      <c r="AT104">
        <v>2.6</v>
      </c>
      <c r="AU104">
        <v>2.35</v>
      </c>
      <c r="AV104">
        <v>35</v>
      </c>
      <c r="AW104">
        <v>1.73</v>
      </c>
      <c r="AX104">
        <v>1.67</v>
      </c>
      <c r="AY104">
        <v>2.2999999999999998</v>
      </c>
      <c r="AZ104">
        <v>2.17</v>
      </c>
      <c r="BA104">
        <v>19</v>
      </c>
      <c r="BB104">
        <v>0</v>
      </c>
      <c r="BC104">
        <v>2.25</v>
      </c>
      <c r="BD104">
        <v>2.15</v>
      </c>
      <c r="BE104">
        <v>1.85</v>
      </c>
      <c r="BF104">
        <v>1.72</v>
      </c>
      <c r="BG104">
        <v>2.96</v>
      </c>
      <c r="BH104">
        <v>3.67</v>
      </c>
      <c r="BI104">
        <v>2.38</v>
      </c>
    </row>
    <row r="105" spans="1:61" s="6" customFormat="1" x14ac:dyDescent="0.2">
      <c r="A105" t="s">
        <v>315</v>
      </c>
      <c r="B105" s="4">
        <v>43407</v>
      </c>
      <c r="C105" t="s">
        <v>317</v>
      </c>
      <c r="D105" t="s">
        <v>323</v>
      </c>
      <c r="E105">
        <v>2</v>
      </c>
      <c r="F105">
        <v>2</v>
      </c>
      <c r="G105" t="str">
        <f t="shared" si="20"/>
        <v>D</v>
      </c>
      <c r="H105">
        <v>0</v>
      </c>
      <c r="I105">
        <v>0</v>
      </c>
      <c r="J105" t="str">
        <f t="shared" si="21"/>
        <v>D</v>
      </c>
      <c r="K105">
        <v>10</v>
      </c>
      <c r="L105">
        <v>14</v>
      </c>
      <c r="M105">
        <v>5</v>
      </c>
      <c r="N105">
        <v>5</v>
      </c>
      <c r="O105">
        <v>10</v>
      </c>
      <c r="P105">
        <v>11</v>
      </c>
      <c r="Q105">
        <v>5</v>
      </c>
      <c r="R105">
        <v>5</v>
      </c>
      <c r="S105">
        <v>1</v>
      </c>
      <c r="T105">
        <v>2</v>
      </c>
      <c r="U105">
        <v>0</v>
      </c>
      <c r="V105">
        <v>0</v>
      </c>
      <c r="W105">
        <v>1.83</v>
      </c>
      <c r="X105">
        <v>3.6</v>
      </c>
      <c r="Y105">
        <v>4.2</v>
      </c>
      <c r="Z105">
        <v>1.87</v>
      </c>
      <c r="AA105">
        <v>3.5</v>
      </c>
      <c r="AB105">
        <v>4.2</v>
      </c>
      <c r="AC105">
        <v>1.85</v>
      </c>
      <c r="AD105">
        <v>3.55</v>
      </c>
      <c r="AE105">
        <v>3.85</v>
      </c>
      <c r="AF105">
        <v>1.89</v>
      </c>
      <c r="AG105">
        <v>3.64</v>
      </c>
      <c r="AH105">
        <v>4.33</v>
      </c>
      <c r="AI105">
        <v>1.88</v>
      </c>
      <c r="AJ105">
        <v>3.6</v>
      </c>
      <c r="AK105">
        <v>3.8</v>
      </c>
      <c r="AL105">
        <v>1.87</v>
      </c>
      <c r="AM105">
        <v>3.7</v>
      </c>
      <c r="AN105">
        <v>4.0999999999999996</v>
      </c>
      <c r="AO105">
        <v>36</v>
      </c>
      <c r="AP105">
        <v>1.95</v>
      </c>
      <c r="AQ105">
        <v>1.87</v>
      </c>
      <c r="AR105">
        <v>3.85</v>
      </c>
      <c r="AS105">
        <v>3.59</v>
      </c>
      <c r="AT105">
        <v>4.33</v>
      </c>
      <c r="AU105">
        <v>4.03</v>
      </c>
      <c r="AV105">
        <v>35</v>
      </c>
      <c r="AW105">
        <v>1.75</v>
      </c>
      <c r="AX105">
        <v>1.7</v>
      </c>
      <c r="AY105">
        <v>2.2000000000000002</v>
      </c>
      <c r="AZ105">
        <v>2.12</v>
      </c>
      <c r="BA105">
        <v>18</v>
      </c>
      <c r="BB105">
        <v>-0.75</v>
      </c>
      <c r="BC105">
        <v>2.2000000000000002</v>
      </c>
      <c r="BD105">
        <v>2.13</v>
      </c>
      <c r="BE105">
        <v>1.8</v>
      </c>
      <c r="BF105">
        <v>1.74</v>
      </c>
      <c r="BG105">
        <v>2.1</v>
      </c>
      <c r="BH105">
        <v>3.57</v>
      </c>
      <c r="BI105">
        <v>3.61</v>
      </c>
    </row>
    <row r="106" spans="1:61" s="6" customFormat="1" x14ac:dyDescent="0.2">
      <c r="A106" t="s">
        <v>315</v>
      </c>
      <c r="B106" s="4">
        <v>43408</v>
      </c>
      <c r="C106" t="s">
        <v>327</v>
      </c>
      <c r="D106" t="s">
        <v>329</v>
      </c>
      <c r="E106">
        <v>1</v>
      </c>
      <c r="F106">
        <v>2</v>
      </c>
      <c r="G106" t="str">
        <f t="shared" si="20"/>
        <v>A</v>
      </c>
      <c r="H106">
        <v>1</v>
      </c>
      <c r="I106">
        <v>0</v>
      </c>
      <c r="J106" t="str">
        <f t="shared" si="21"/>
        <v>H</v>
      </c>
      <c r="K106">
        <v>16</v>
      </c>
      <c r="L106">
        <v>14</v>
      </c>
      <c r="M106">
        <v>5</v>
      </c>
      <c r="N106">
        <v>8</v>
      </c>
      <c r="O106">
        <v>19</v>
      </c>
      <c r="P106">
        <v>12</v>
      </c>
      <c r="Q106">
        <v>6</v>
      </c>
      <c r="R106">
        <v>3</v>
      </c>
      <c r="S106">
        <v>3</v>
      </c>
      <c r="T106">
        <v>2</v>
      </c>
      <c r="U106">
        <v>0</v>
      </c>
      <c r="V106">
        <v>0</v>
      </c>
      <c r="W106">
        <v>2.4500000000000002</v>
      </c>
      <c r="X106">
        <v>3.25</v>
      </c>
      <c r="Y106">
        <v>2.9</v>
      </c>
      <c r="Z106">
        <v>2.6</v>
      </c>
      <c r="AA106">
        <v>3.2</v>
      </c>
      <c r="AB106">
        <v>2.75</v>
      </c>
      <c r="AC106">
        <v>2.6</v>
      </c>
      <c r="AD106">
        <v>3.2</v>
      </c>
      <c r="AE106">
        <v>2.6</v>
      </c>
      <c r="AF106">
        <v>2.67</v>
      </c>
      <c r="AG106">
        <v>3.18</v>
      </c>
      <c r="AH106">
        <v>2.88</v>
      </c>
      <c r="AI106">
        <v>2.6</v>
      </c>
      <c r="AJ106">
        <v>3.2</v>
      </c>
      <c r="AK106">
        <v>2.7</v>
      </c>
      <c r="AL106">
        <v>2.6</v>
      </c>
      <c r="AM106">
        <v>3.3</v>
      </c>
      <c r="AN106">
        <v>2.75</v>
      </c>
      <c r="AO106">
        <v>37</v>
      </c>
      <c r="AP106">
        <v>2.67</v>
      </c>
      <c r="AQ106">
        <v>2.57</v>
      </c>
      <c r="AR106">
        <v>3.4</v>
      </c>
      <c r="AS106">
        <v>3.19</v>
      </c>
      <c r="AT106">
        <v>2.9</v>
      </c>
      <c r="AU106">
        <v>2.77</v>
      </c>
      <c r="AV106">
        <v>35</v>
      </c>
      <c r="AW106">
        <v>1.97</v>
      </c>
      <c r="AX106">
        <v>1.9</v>
      </c>
      <c r="AY106">
        <v>1.95</v>
      </c>
      <c r="AZ106">
        <v>1.89</v>
      </c>
      <c r="BA106">
        <v>19</v>
      </c>
      <c r="BB106">
        <v>0</v>
      </c>
      <c r="BC106">
        <v>1.92</v>
      </c>
      <c r="BD106">
        <v>1.86</v>
      </c>
      <c r="BE106">
        <v>2.0499999999999998</v>
      </c>
      <c r="BF106">
        <v>1.98</v>
      </c>
      <c r="BG106">
        <v>2.81</v>
      </c>
      <c r="BH106">
        <v>3.32</v>
      </c>
      <c r="BI106">
        <v>2.67</v>
      </c>
    </row>
    <row r="107" spans="1:61" s="6" customFormat="1" x14ac:dyDescent="0.2">
      <c r="A107" t="s">
        <v>315</v>
      </c>
      <c r="B107" s="4">
        <v>43408</v>
      </c>
      <c r="C107" t="s">
        <v>326</v>
      </c>
      <c r="D107" t="s">
        <v>331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23</v>
      </c>
      <c r="L107">
        <v>13</v>
      </c>
      <c r="M107">
        <v>8</v>
      </c>
      <c r="N107">
        <v>4</v>
      </c>
      <c r="O107">
        <v>10</v>
      </c>
      <c r="P107">
        <v>16</v>
      </c>
      <c r="Q107">
        <v>13</v>
      </c>
      <c r="R107">
        <v>1</v>
      </c>
      <c r="S107">
        <v>5</v>
      </c>
      <c r="T107">
        <v>3</v>
      </c>
      <c r="U107">
        <v>0</v>
      </c>
      <c r="V107">
        <v>1</v>
      </c>
      <c r="W107">
        <v>2</v>
      </c>
      <c r="X107">
        <v>3.3</v>
      </c>
      <c r="Y107">
        <v>3.75</v>
      </c>
      <c r="Z107">
        <v>2.0499999999999998</v>
      </c>
      <c r="AA107">
        <v>3.3</v>
      </c>
      <c r="AB107">
        <v>3.75</v>
      </c>
      <c r="AC107">
        <v>2.0499999999999998</v>
      </c>
      <c r="AD107">
        <v>3.25</v>
      </c>
      <c r="AE107">
        <v>3.55</v>
      </c>
      <c r="AF107">
        <v>2.14</v>
      </c>
      <c r="AG107">
        <v>3.26</v>
      </c>
      <c r="AH107">
        <v>3.78</v>
      </c>
      <c r="AI107">
        <v>2.1</v>
      </c>
      <c r="AJ107">
        <v>3.25</v>
      </c>
      <c r="AK107">
        <v>3.5</v>
      </c>
      <c r="AL107">
        <v>2.15</v>
      </c>
      <c r="AM107">
        <v>3.3</v>
      </c>
      <c r="AN107">
        <v>3.6</v>
      </c>
      <c r="AO107">
        <v>37</v>
      </c>
      <c r="AP107">
        <v>2.15</v>
      </c>
      <c r="AQ107">
        <v>2.09</v>
      </c>
      <c r="AR107">
        <v>3.45</v>
      </c>
      <c r="AS107">
        <v>3.26</v>
      </c>
      <c r="AT107">
        <v>3.83</v>
      </c>
      <c r="AU107">
        <v>3.62</v>
      </c>
      <c r="AV107">
        <v>36</v>
      </c>
      <c r="AW107">
        <v>2.09</v>
      </c>
      <c r="AX107">
        <v>2.0099999999999998</v>
      </c>
      <c r="AY107">
        <v>1.85</v>
      </c>
      <c r="AZ107">
        <v>1.79</v>
      </c>
      <c r="BA107">
        <v>18</v>
      </c>
      <c r="BB107">
        <v>-0.25</v>
      </c>
      <c r="BC107">
        <v>1.85</v>
      </c>
      <c r="BD107">
        <v>1.81</v>
      </c>
      <c r="BE107">
        <v>2.1</v>
      </c>
      <c r="BF107">
        <v>2.0499999999999998</v>
      </c>
      <c r="BG107">
        <v>2.21</v>
      </c>
      <c r="BH107">
        <v>3.41</v>
      </c>
      <c r="BI107">
        <v>3.5</v>
      </c>
    </row>
    <row r="108" spans="1:61" s="6" customFormat="1" x14ac:dyDescent="0.2">
      <c r="A108" t="s">
        <v>315</v>
      </c>
      <c r="B108" s="4">
        <v>43408</v>
      </c>
      <c r="C108" t="s">
        <v>322</v>
      </c>
      <c r="D108" t="s">
        <v>330</v>
      </c>
      <c r="E108">
        <v>1</v>
      </c>
      <c r="F108">
        <v>1</v>
      </c>
      <c r="G108" t="str">
        <f t="shared" si="20"/>
        <v>D</v>
      </c>
      <c r="H108">
        <v>1</v>
      </c>
      <c r="I108">
        <v>1</v>
      </c>
      <c r="J108" t="str">
        <f t="shared" si="21"/>
        <v>D</v>
      </c>
      <c r="K108">
        <v>18</v>
      </c>
      <c r="L108">
        <v>15</v>
      </c>
      <c r="M108">
        <v>3</v>
      </c>
      <c r="N108">
        <v>3</v>
      </c>
      <c r="O108">
        <v>12</v>
      </c>
      <c r="P108">
        <v>14</v>
      </c>
      <c r="Q108">
        <v>7</v>
      </c>
      <c r="R108">
        <v>4</v>
      </c>
      <c r="S108">
        <v>3</v>
      </c>
      <c r="T108">
        <v>3</v>
      </c>
      <c r="U108">
        <v>0</v>
      </c>
      <c r="V108">
        <v>1</v>
      </c>
      <c r="W108">
        <v>2.54</v>
      </c>
      <c r="X108">
        <v>3.2</v>
      </c>
      <c r="Y108">
        <v>2.8</v>
      </c>
      <c r="Z108">
        <v>2.5</v>
      </c>
      <c r="AA108">
        <v>3.2</v>
      </c>
      <c r="AB108">
        <v>2.9</v>
      </c>
      <c r="AC108">
        <v>2.6</v>
      </c>
      <c r="AD108">
        <v>3.2</v>
      </c>
      <c r="AE108">
        <v>2.6</v>
      </c>
      <c r="AF108">
        <v>2.64</v>
      </c>
      <c r="AG108">
        <v>3.3</v>
      </c>
      <c r="AH108">
        <v>2.82</v>
      </c>
      <c r="AI108">
        <v>2.5</v>
      </c>
      <c r="AJ108">
        <v>3.4</v>
      </c>
      <c r="AK108">
        <v>2.62</v>
      </c>
      <c r="AL108">
        <v>2.6</v>
      </c>
      <c r="AM108">
        <v>3.4</v>
      </c>
      <c r="AN108">
        <v>2.7</v>
      </c>
      <c r="AO108">
        <v>35</v>
      </c>
      <c r="AP108">
        <v>2.65</v>
      </c>
      <c r="AQ108">
        <v>2.54</v>
      </c>
      <c r="AR108">
        <v>3.6</v>
      </c>
      <c r="AS108">
        <v>3.34</v>
      </c>
      <c r="AT108">
        <v>2.9</v>
      </c>
      <c r="AU108">
        <v>2.72</v>
      </c>
      <c r="AV108">
        <v>33</v>
      </c>
      <c r="AW108">
        <v>1.76</v>
      </c>
      <c r="AX108">
        <v>1.7</v>
      </c>
      <c r="AY108">
        <v>2.2000000000000002</v>
      </c>
      <c r="AZ108">
        <v>2.12</v>
      </c>
      <c r="BA108">
        <v>18</v>
      </c>
      <c r="BB108">
        <v>0</v>
      </c>
      <c r="BC108">
        <v>1.95</v>
      </c>
      <c r="BD108">
        <v>1.86</v>
      </c>
      <c r="BE108">
        <v>2.02</v>
      </c>
      <c r="BF108">
        <v>1.97</v>
      </c>
      <c r="BG108">
        <v>2.74</v>
      </c>
      <c r="BH108">
        <v>3.33</v>
      </c>
      <c r="BI108">
        <v>2.73</v>
      </c>
    </row>
    <row r="109" spans="1:61" s="6" customFormat="1" x14ac:dyDescent="0.2">
      <c r="A109" t="s">
        <v>315</v>
      </c>
      <c r="B109" s="4">
        <v>43409</v>
      </c>
      <c r="C109" t="s">
        <v>316</v>
      </c>
      <c r="D109" t="s">
        <v>319</v>
      </c>
      <c r="E109">
        <v>1</v>
      </c>
      <c r="F109">
        <v>0</v>
      </c>
      <c r="G109" t="str">
        <f t="shared" ref="G109:G118" si="22">IF(OR(E109="",F109=""),"",IF(E109&gt;F109,"H",IF(E109=F109,"D","A")))</f>
        <v>H</v>
      </c>
      <c r="H109">
        <v>0</v>
      </c>
      <c r="I109">
        <v>0</v>
      </c>
      <c r="J109" t="str">
        <f t="shared" ref="J109:J118" si="23">IF(OR(H109="",I109=""),"",IF(H109&gt;I109,"H",IF(H109=I109,"D","A")))</f>
        <v>D</v>
      </c>
      <c r="K109">
        <v>23</v>
      </c>
      <c r="L109">
        <v>11</v>
      </c>
      <c r="M109">
        <v>9</v>
      </c>
      <c r="N109">
        <v>3</v>
      </c>
      <c r="O109">
        <v>14</v>
      </c>
      <c r="P109">
        <v>17</v>
      </c>
      <c r="Q109">
        <v>8</v>
      </c>
      <c r="R109">
        <v>1</v>
      </c>
      <c r="S109">
        <v>1</v>
      </c>
      <c r="T109">
        <v>3</v>
      </c>
      <c r="U109">
        <v>0</v>
      </c>
      <c r="V109">
        <v>0</v>
      </c>
      <c r="W109">
        <v>2.7</v>
      </c>
      <c r="X109">
        <v>3.2</v>
      </c>
      <c r="Y109">
        <v>2.62</v>
      </c>
      <c r="Z109">
        <v>2.5499999999999998</v>
      </c>
      <c r="AA109">
        <v>3.4</v>
      </c>
      <c r="AB109">
        <v>2.65</v>
      </c>
      <c r="AC109">
        <v>2.6</v>
      </c>
      <c r="AD109">
        <v>3.2</v>
      </c>
      <c r="AE109">
        <v>2.6</v>
      </c>
      <c r="AF109">
        <v>2.77</v>
      </c>
      <c r="AG109">
        <v>3.41</v>
      </c>
      <c r="AH109">
        <v>2.62</v>
      </c>
      <c r="AI109">
        <v>2.62</v>
      </c>
      <c r="AJ109">
        <v>3.5</v>
      </c>
      <c r="AK109">
        <v>2.5</v>
      </c>
      <c r="AL109">
        <v>2.7</v>
      </c>
      <c r="AM109">
        <v>3.5</v>
      </c>
      <c r="AN109">
        <v>2.5499999999999998</v>
      </c>
      <c r="AO109">
        <v>34</v>
      </c>
      <c r="AP109">
        <v>2.77</v>
      </c>
      <c r="AQ109">
        <v>2.66</v>
      </c>
      <c r="AR109">
        <v>3.6</v>
      </c>
      <c r="AS109">
        <v>3.39</v>
      </c>
      <c r="AT109">
        <v>2.65</v>
      </c>
      <c r="AU109">
        <v>2.5499999999999998</v>
      </c>
      <c r="AV109">
        <v>33</v>
      </c>
      <c r="AW109">
        <v>1.75</v>
      </c>
      <c r="AX109">
        <v>1.69</v>
      </c>
      <c r="AY109">
        <v>2.25</v>
      </c>
      <c r="AZ109">
        <v>2.14</v>
      </c>
      <c r="BA109">
        <v>18</v>
      </c>
      <c r="BB109">
        <v>0</v>
      </c>
      <c r="BC109">
        <v>2.02</v>
      </c>
      <c r="BD109">
        <v>1.96</v>
      </c>
      <c r="BE109">
        <v>1.92</v>
      </c>
      <c r="BF109">
        <v>1.86</v>
      </c>
      <c r="BG109">
        <v>2.99</v>
      </c>
      <c r="BH109">
        <v>3.49</v>
      </c>
      <c r="BI109">
        <v>2.44</v>
      </c>
    </row>
    <row r="110" spans="1:61" s="6" customFormat="1" x14ac:dyDescent="0.2">
      <c r="A110" t="s">
        <v>315</v>
      </c>
      <c r="B110" s="4">
        <v>43413</v>
      </c>
      <c r="C110" t="s">
        <v>325</v>
      </c>
      <c r="D110" t="s">
        <v>317</v>
      </c>
      <c r="E110">
        <v>4</v>
      </c>
      <c r="F110">
        <v>4</v>
      </c>
      <c r="G110" t="str">
        <f t="shared" si="22"/>
        <v>D</v>
      </c>
      <c r="H110">
        <v>3</v>
      </c>
      <c r="I110">
        <v>1</v>
      </c>
      <c r="J110" t="str">
        <f t="shared" si="23"/>
        <v>H</v>
      </c>
      <c r="K110">
        <v>14</v>
      </c>
      <c r="L110">
        <v>18</v>
      </c>
      <c r="M110">
        <v>6</v>
      </c>
      <c r="N110">
        <v>11</v>
      </c>
      <c r="O110">
        <v>12</v>
      </c>
      <c r="P110">
        <v>12</v>
      </c>
      <c r="Q110">
        <v>4</v>
      </c>
      <c r="R110">
        <v>6</v>
      </c>
      <c r="S110">
        <v>3</v>
      </c>
      <c r="T110">
        <v>1</v>
      </c>
      <c r="U110">
        <v>0</v>
      </c>
      <c r="V110">
        <v>0</v>
      </c>
      <c r="W110">
        <v>1.9</v>
      </c>
      <c r="X110">
        <v>3.6</v>
      </c>
      <c r="Y110">
        <v>3.75</v>
      </c>
      <c r="Z110">
        <v>1.95</v>
      </c>
      <c r="AA110">
        <v>3.8</v>
      </c>
      <c r="AB110">
        <v>3.5</v>
      </c>
      <c r="AC110">
        <v>2.2000000000000002</v>
      </c>
      <c r="AD110">
        <v>3.3</v>
      </c>
      <c r="AE110">
        <v>3.1</v>
      </c>
      <c r="AF110">
        <v>1.99</v>
      </c>
      <c r="AG110">
        <v>3.91</v>
      </c>
      <c r="AH110">
        <v>3.64</v>
      </c>
      <c r="AI110">
        <v>2</v>
      </c>
      <c r="AJ110">
        <v>3.75</v>
      </c>
      <c r="AK110">
        <v>3.25</v>
      </c>
      <c r="AL110">
        <v>2.0499999999999998</v>
      </c>
      <c r="AM110">
        <v>3.8</v>
      </c>
      <c r="AN110">
        <v>3.4</v>
      </c>
      <c r="AO110">
        <v>34</v>
      </c>
      <c r="AP110">
        <v>2.2000000000000002</v>
      </c>
      <c r="AQ110">
        <v>1.97</v>
      </c>
      <c r="AR110">
        <v>3.93</v>
      </c>
      <c r="AS110">
        <v>3.72</v>
      </c>
      <c r="AT110">
        <v>3.85</v>
      </c>
      <c r="AU110">
        <v>3.48</v>
      </c>
      <c r="AV110">
        <v>31</v>
      </c>
      <c r="AW110">
        <v>1.57</v>
      </c>
      <c r="AX110">
        <v>1.5</v>
      </c>
      <c r="AY110">
        <v>2.7</v>
      </c>
      <c r="AZ110">
        <v>2.5299999999999998</v>
      </c>
      <c r="BA110">
        <v>13</v>
      </c>
      <c r="BB110">
        <v>-0.5</v>
      </c>
      <c r="BC110">
        <v>2.04</v>
      </c>
      <c r="BD110">
        <v>1.97</v>
      </c>
      <c r="BE110">
        <v>1.92</v>
      </c>
      <c r="BF110">
        <v>1.86</v>
      </c>
      <c r="BG110">
        <v>1.94</v>
      </c>
      <c r="BH110">
        <v>4</v>
      </c>
      <c r="BI110">
        <v>3.72</v>
      </c>
    </row>
    <row r="111" spans="1:61" s="6" customFormat="1" x14ac:dyDescent="0.2">
      <c r="A111" t="s">
        <v>315</v>
      </c>
      <c r="B111" s="4">
        <v>43413</v>
      </c>
      <c r="C111" t="s">
        <v>321</v>
      </c>
      <c r="D111" t="s">
        <v>333</v>
      </c>
      <c r="E111">
        <v>0</v>
      </c>
      <c r="F111">
        <v>0</v>
      </c>
      <c r="G111" t="str">
        <f t="shared" si="22"/>
        <v>D</v>
      </c>
      <c r="H111">
        <v>0</v>
      </c>
      <c r="I111">
        <v>0</v>
      </c>
      <c r="J111" t="str">
        <f t="shared" si="23"/>
        <v>D</v>
      </c>
      <c r="K111">
        <v>15</v>
      </c>
      <c r="L111">
        <v>7</v>
      </c>
      <c r="M111">
        <v>3</v>
      </c>
      <c r="N111">
        <v>6</v>
      </c>
      <c r="O111">
        <v>9</v>
      </c>
      <c r="P111">
        <v>12</v>
      </c>
      <c r="Q111">
        <v>7</v>
      </c>
      <c r="R111">
        <v>5</v>
      </c>
      <c r="S111">
        <v>3</v>
      </c>
      <c r="T111">
        <v>1</v>
      </c>
      <c r="U111">
        <v>0</v>
      </c>
      <c r="V111">
        <v>0</v>
      </c>
      <c r="W111">
        <v>2.1</v>
      </c>
      <c r="X111">
        <v>3.3</v>
      </c>
      <c r="Y111">
        <v>3.5</v>
      </c>
      <c r="Z111">
        <v>2.1</v>
      </c>
      <c r="AA111">
        <v>3.25</v>
      </c>
      <c r="AB111">
        <v>3.6</v>
      </c>
      <c r="AC111">
        <v>2.2000000000000002</v>
      </c>
      <c r="AD111">
        <v>3.2</v>
      </c>
      <c r="AE111">
        <v>3.2</v>
      </c>
      <c r="AF111">
        <v>2.17</v>
      </c>
      <c r="AG111">
        <v>3.35</v>
      </c>
      <c r="AH111">
        <v>3.66</v>
      </c>
      <c r="AI111">
        <v>2.2000000000000002</v>
      </c>
      <c r="AJ111">
        <v>3.25</v>
      </c>
      <c r="AK111">
        <v>3.3</v>
      </c>
      <c r="AL111">
        <v>2.2000000000000002</v>
      </c>
      <c r="AM111">
        <v>3.3</v>
      </c>
      <c r="AN111">
        <v>3.4</v>
      </c>
      <c r="AO111">
        <v>34</v>
      </c>
      <c r="AP111">
        <v>2.2200000000000002</v>
      </c>
      <c r="AQ111">
        <v>2.14</v>
      </c>
      <c r="AR111">
        <v>3.4</v>
      </c>
      <c r="AS111">
        <v>3.24</v>
      </c>
      <c r="AT111">
        <v>3.8</v>
      </c>
      <c r="AU111">
        <v>3.49</v>
      </c>
      <c r="AV111">
        <v>33</v>
      </c>
      <c r="AW111">
        <v>2.2000000000000002</v>
      </c>
      <c r="AX111">
        <v>2.1</v>
      </c>
      <c r="AY111">
        <v>1.77</v>
      </c>
      <c r="AZ111">
        <v>1.71</v>
      </c>
      <c r="BA111">
        <v>14</v>
      </c>
      <c r="BB111">
        <v>-0.25</v>
      </c>
      <c r="BC111">
        <v>1.92</v>
      </c>
      <c r="BD111">
        <v>1.85</v>
      </c>
      <c r="BE111">
        <v>2.0499999999999998</v>
      </c>
      <c r="BF111">
        <v>1.98</v>
      </c>
      <c r="BG111">
        <v>2.2000000000000002</v>
      </c>
      <c r="BH111">
        <v>3.35</v>
      </c>
      <c r="BI111">
        <v>3.6</v>
      </c>
    </row>
    <row r="112" spans="1:61" s="6" customFormat="1" x14ac:dyDescent="0.2">
      <c r="A112" t="s">
        <v>315</v>
      </c>
      <c r="B112" s="4">
        <v>43414</v>
      </c>
      <c r="C112" t="s">
        <v>331</v>
      </c>
      <c r="D112" t="s">
        <v>316</v>
      </c>
      <c r="E112">
        <v>1</v>
      </c>
      <c r="F112">
        <v>3</v>
      </c>
      <c r="G112" t="str">
        <f t="shared" si="22"/>
        <v>A</v>
      </c>
      <c r="H112">
        <v>1</v>
      </c>
      <c r="I112">
        <v>1</v>
      </c>
      <c r="J112" t="str">
        <f t="shared" si="23"/>
        <v>D</v>
      </c>
      <c r="K112">
        <v>10</v>
      </c>
      <c r="L112">
        <v>18</v>
      </c>
      <c r="M112">
        <v>1</v>
      </c>
      <c r="N112">
        <v>4</v>
      </c>
      <c r="O112">
        <v>13</v>
      </c>
      <c r="P112">
        <v>15</v>
      </c>
      <c r="Q112">
        <v>4</v>
      </c>
      <c r="R112">
        <v>4</v>
      </c>
      <c r="S112">
        <v>1</v>
      </c>
      <c r="T112">
        <v>2</v>
      </c>
      <c r="U112">
        <v>0</v>
      </c>
      <c r="V112">
        <v>0</v>
      </c>
      <c r="W112">
        <v>3.6</v>
      </c>
      <c r="X112">
        <v>3.3</v>
      </c>
      <c r="Y112">
        <v>2.04</v>
      </c>
      <c r="Z112">
        <v>4</v>
      </c>
      <c r="AA112">
        <v>3.25</v>
      </c>
      <c r="AB112">
        <v>2</v>
      </c>
      <c r="AC112">
        <v>3.3</v>
      </c>
      <c r="AD112">
        <v>3.3</v>
      </c>
      <c r="AE112">
        <v>2.1</v>
      </c>
      <c r="AF112">
        <v>4.03</v>
      </c>
      <c r="AG112">
        <v>3.37</v>
      </c>
      <c r="AH112">
        <v>2.0499999999999998</v>
      </c>
      <c r="AI112">
        <v>3.7</v>
      </c>
      <c r="AJ112">
        <v>3.3</v>
      </c>
      <c r="AK112">
        <v>2</v>
      </c>
      <c r="AL112">
        <v>3.9</v>
      </c>
      <c r="AM112">
        <v>3.3</v>
      </c>
      <c r="AN112">
        <v>2.0499999999999998</v>
      </c>
      <c r="AO112">
        <v>37</v>
      </c>
      <c r="AP112">
        <v>4.26</v>
      </c>
      <c r="AQ112">
        <v>3.81</v>
      </c>
      <c r="AR112">
        <v>3.55</v>
      </c>
      <c r="AS112">
        <v>3.32</v>
      </c>
      <c r="AT112">
        <v>2.1</v>
      </c>
      <c r="AU112">
        <v>2</v>
      </c>
      <c r="AV112">
        <v>36</v>
      </c>
      <c r="AW112">
        <v>2.12</v>
      </c>
      <c r="AX112">
        <v>2.04</v>
      </c>
      <c r="AY112">
        <v>1.85</v>
      </c>
      <c r="AZ112">
        <v>1.76</v>
      </c>
      <c r="BA112">
        <v>18</v>
      </c>
      <c r="BB112">
        <v>0.25</v>
      </c>
      <c r="BC112">
        <v>2.25</v>
      </c>
      <c r="BD112">
        <v>2.14</v>
      </c>
      <c r="BE112">
        <v>1.78</v>
      </c>
      <c r="BF112">
        <v>1.72</v>
      </c>
      <c r="BG112">
        <v>4.32</v>
      </c>
      <c r="BH112">
        <v>3.65</v>
      </c>
      <c r="BI112">
        <v>1.89</v>
      </c>
    </row>
    <row r="113" spans="1:61" s="6" customFormat="1" x14ac:dyDescent="0.2">
      <c r="A113" t="s">
        <v>315</v>
      </c>
      <c r="B113" s="4">
        <v>43414</v>
      </c>
      <c r="C113" t="s">
        <v>319</v>
      </c>
      <c r="D113" t="s">
        <v>332</v>
      </c>
      <c r="E113">
        <v>8</v>
      </c>
      <c r="F113">
        <v>1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>
        <v>15</v>
      </c>
      <c r="L113">
        <v>9</v>
      </c>
      <c r="M113">
        <v>12</v>
      </c>
      <c r="N113">
        <v>3</v>
      </c>
      <c r="O113">
        <v>13</v>
      </c>
      <c r="P113">
        <v>20</v>
      </c>
      <c r="Q113">
        <v>5</v>
      </c>
      <c r="R113">
        <v>1</v>
      </c>
      <c r="S113">
        <v>2</v>
      </c>
      <c r="T113">
        <v>3</v>
      </c>
      <c r="U113">
        <v>0</v>
      </c>
      <c r="V113">
        <v>0</v>
      </c>
      <c r="W113">
        <v>1.5</v>
      </c>
      <c r="X113">
        <v>4</v>
      </c>
      <c r="Y113">
        <v>6.5</v>
      </c>
      <c r="Z113">
        <v>1.5</v>
      </c>
      <c r="AA113">
        <v>4.0999999999999996</v>
      </c>
      <c r="AB113">
        <v>6.5</v>
      </c>
      <c r="AC113">
        <v>1.55</v>
      </c>
      <c r="AD113">
        <v>4</v>
      </c>
      <c r="AE113">
        <v>5.5</v>
      </c>
      <c r="AF113">
        <v>1.53</v>
      </c>
      <c r="AG113">
        <v>4.34</v>
      </c>
      <c r="AH113">
        <v>6.47</v>
      </c>
      <c r="AI113">
        <v>1.52</v>
      </c>
      <c r="AJ113">
        <v>4.33</v>
      </c>
      <c r="AK113">
        <v>5.5</v>
      </c>
      <c r="AL113">
        <v>1.5</v>
      </c>
      <c r="AM113">
        <v>4.4000000000000004</v>
      </c>
      <c r="AN113">
        <v>6.25</v>
      </c>
      <c r="AO113">
        <v>37</v>
      </c>
      <c r="AP113">
        <v>1.55</v>
      </c>
      <c r="AQ113">
        <v>1.5</v>
      </c>
      <c r="AR113">
        <v>4.6500000000000004</v>
      </c>
      <c r="AS113">
        <v>4.2699999999999996</v>
      </c>
      <c r="AT113">
        <v>6.85</v>
      </c>
      <c r="AU113">
        <v>6.03</v>
      </c>
      <c r="AV113">
        <v>33</v>
      </c>
      <c r="AW113">
        <v>1.61</v>
      </c>
      <c r="AX113">
        <v>1.55</v>
      </c>
      <c r="AY113">
        <v>2.5499999999999998</v>
      </c>
      <c r="AZ113">
        <v>2.4</v>
      </c>
      <c r="BA113">
        <v>20</v>
      </c>
      <c r="BB113">
        <v>-1</v>
      </c>
      <c r="BC113">
        <v>1.9</v>
      </c>
      <c r="BD113">
        <v>1.82</v>
      </c>
      <c r="BE113">
        <v>2.1</v>
      </c>
      <c r="BF113">
        <v>2.02</v>
      </c>
      <c r="BG113">
        <v>1.56</v>
      </c>
      <c r="BH113">
        <v>4.12</v>
      </c>
      <c r="BI113">
        <v>6.49</v>
      </c>
    </row>
    <row r="114" spans="1:61" s="6" customFormat="1" x14ac:dyDescent="0.2">
      <c r="A114" t="s">
        <v>315</v>
      </c>
      <c r="B114" s="4">
        <v>43414</v>
      </c>
      <c r="C114" t="s">
        <v>329</v>
      </c>
      <c r="D114" t="s">
        <v>326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19</v>
      </c>
      <c r="L114">
        <v>14</v>
      </c>
      <c r="M114">
        <v>5</v>
      </c>
      <c r="N114">
        <v>2</v>
      </c>
      <c r="O114">
        <v>13</v>
      </c>
      <c r="P114">
        <v>7</v>
      </c>
      <c r="Q114">
        <v>14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1.95</v>
      </c>
      <c r="X114">
        <v>3.3</v>
      </c>
      <c r="Y114">
        <v>4</v>
      </c>
      <c r="Z114">
        <v>2</v>
      </c>
      <c r="AA114">
        <v>3.4</v>
      </c>
      <c r="AB114">
        <v>3.75</v>
      </c>
      <c r="AC114">
        <v>2.1</v>
      </c>
      <c r="AD114">
        <v>3.3</v>
      </c>
      <c r="AE114">
        <v>3.3</v>
      </c>
      <c r="AF114">
        <v>2.0099999999999998</v>
      </c>
      <c r="AG114">
        <v>3.39</v>
      </c>
      <c r="AH114">
        <v>4.16</v>
      </c>
      <c r="AI114">
        <v>2</v>
      </c>
      <c r="AJ114">
        <v>3.3</v>
      </c>
      <c r="AK114">
        <v>3.7</v>
      </c>
      <c r="AL114">
        <v>2</v>
      </c>
      <c r="AM114">
        <v>3.4</v>
      </c>
      <c r="AN114">
        <v>3.9</v>
      </c>
      <c r="AO114">
        <v>36</v>
      </c>
      <c r="AP114">
        <v>2.1</v>
      </c>
      <c r="AQ114">
        <v>1.98</v>
      </c>
      <c r="AR114">
        <v>3.6</v>
      </c>
      <c r="AS114">
        <v>3.37</v>
      </c>
      <c r="AT114">
        <v>4.26</v>
      </c>
      <c r="AU114">
        <v>3.83</v>
      </c>
      <c r="AV114">
        <v>34</v>
      </c>
      <c r="AW114">
        <v>2.02</v>
      </c>
      <c r="AX114">
        <v>1.94</v>
      </c>
      <c r="AY114">
        <v>1.93</v>
      </c>
      <c r="AZ114">
        <v>1.85</v>
      </c>
      <c r="BA114">
        <v>18</v>
      </c>
      <c r="BB114">
        <v>-0.25</v>
      </c>
      <c r="BC114">
        <v>1.74</v>
      </c>
      <c r="BD114">
        <v>1.7</v>
      </c>
      <c r="BE114">
        <v>2.2599999999999998</v>
      </c>
      <c r="BF114">
        <v>2.1800000000000002</v>
      </c>
      <c r="BG114">
        <v>1.97</v>
      </c>
      <c r="BH114">
        <v>3.49</v>
      </c>
      <c r="BI114">
        <v>4.17</v>
      </c>
    </row>
    <row r="115" spans="1:61" s="6" customFormat="1" x14ac:dyDescent="0.2">
      <c r="A115" t="s">
        <v>315</v>
      </c>
      <c r="B115" s="4">
        <v>43415</v>
      </c>
      <c r="C115" t="s">
        <v>323</v>
      </c>
      <c r="D115" t="s">
        <v>327</v>
      </c>
      <c r="E115">
        <v>1</v>
      </c>
      <c r="F115">
        <v>1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17</v>
      </c>
      <c r="L115">
        <v>15</v>
      </c>
      <c r="M115">
        <v>3</v>
      </c>
      <c r="N115">
        <v>2</v>
      </c>
      <c r="O115">
        <v>13</v>
      </c>
      <c r="P115">
        <v>15</v>
      </c>
      <c r="Q115">
        <v>6</v>
      </c>
      <c r="R115">
        <v>7</v>
      </c>
      <c r="S115">
        <v>0</v>
      </c>
      <c r="T115">
        <v>3</v>
      </c>
      <c r="U115">
        <v>0</v>
      </c>
      <c r="V115">
        <v>0</v>
      </c>
      <c r="W115">
        <v>2.25</v>
      </c>
      <c r="X115">
        <v>3.3</v>
      </c>
      <c r="Y115">
        <v>3.2</v>
      </c>
      <c r="Z115">
        <v>2.2000000000000002</v>
      </c>
      <c r="AA115">
        <v>3.4</v>
      </c>
      <c r="AB115">
        <v>3.2</v>
      </c>
      <c r="AC115">
        <v>2.2000000000000002</v>
      </c>
      <c r="AD115">
        <v>3.3</v>
      </c>
      <c r="AE115">
        <v>3.1</v>
      </c>
      <c r="AF115">
        <v>2.25</v>
      </c>
      <c r="AG115">
        <v>3.3</v>
      </c>
      <c r="AH115">
        <v>3.44</v>
      </c>
      <c r="AI115">
        <v>2.25</v>
      </c>
      <c r="AJ115">
        <v>3.25</v>
      </c>
      <c r="AK115">
        <v>3.1</v>
      </c>
      <c r="AL115">
        <v>2.25</v>
      </c>
      <c r="AM115">
        <v>3.4</v>
      </c>
      <c r="AN115">
        <v>3.2</v>
      </c>
      <c r="AO115">
        <v>35</v>
      </c>
      <c r="AP115">
        <v>2.2999999999999998</v>
      </c>
      <c r="AQ115">
        <v>2.2000000000000002</v>
      </c>
      <c r="AR115">
        <v>3.55</v>
      </c>
      <c r="AS115">
        <v>3.33</v>
      </c>
      <c r="AT115">
        <v>3.45</v>
      </c>
      <c r="AU115">
        <v>3.23</v>
      </c>
      <c r="AV115">
        <v>33</v>
      </c>
      <c r="AW115">
        <v>1.9</v>
      </c>
      <c r="AX115">
        <v>1.83</v>
      </c>
      <c r="AY115">
        <v>2.0499999999999998</v>
      </c>
      <c r="AZ115">
        <v>1.95</v>
      </c>
      <c r="BA115">
        <v>16</v>
      </c>
      <c r="BB115">
        <v>-0.25</v>
      </c>
      <c r="BC115">
        <v>1.97</v>
      </c>
      <c r="BD115">
        <v>1.92</v>
      </c>
      <c r="BE115">
        <v>2</v>
      </c>
      <c r="BF115">
        <v>1.93</v>
      </c>
      <c r="BG115">
        <v>2.11</v>
      </c>
      <c r="BH115">
        <v>3.63</v>
      </c>
      <c r="BI115">
        <v>3.54</v>
      </c>
    </row>
    <row r="116" spans="1:61" s="6" customFormat="1" x14ac:dyDescent="0.2">
      <c r="A116" t="s">
        <v>315</v>
      </c>
      <c r="B116" s="4">
        <v>43415</v>
      </c>
      <c r="C116" t="s">
        <v>328</v>
      </c>
      <c r="D116" t="s">
        <v>322</v>
      </c>
      <c r="E116">
        <v>2</v>
      </c>
      <c r="F116">
        <v>3</v>
      </c>
      <c r="G116" t="str">
        <f t="shared" si="22"/>
        <v>A</v>
      </c>
      <c r="H116">
        <v>1</v>
      </c>
      <c r="I116">
        <v>1</v>
      </c>
      <c r="J116" t="str">
        <f t="shared" si="23"/>
        <v>D</v>
      </c>
      <c r="K116">
        <v>16</v>
      </c>
      <c r="L116">
        <v>18</v>
      </c>
      <c r="M116">
        <v>4</v>
      </c>
      <c r="N116">
        <v>7</v>
      </c>
      <c r="O116">
        <v>10</v>
      </c>
      <c r="P116">
        <v>18</v>
      </c>
      <c r="Q116">
        <v>5</v>
      </c>
      <c r="R116">
        <v>5</v>
      </c>
      <c r="S116">
        <v>0</v>
      </c>
      <c r="T116">
        <v>2</v>
      </c>
      <c r="U116">
        <v>0</v>
      </c>
      <c r="V116">
        <v>0</v>
      </c>
      <c r="W116">
        <v>2.54</v>
      </c>
      <c r="X116">
        <v>3.3</v>
      </c>
      <c r="Y116">
        <v>2.62</v>
      </c>
      <c r="Z116">
        <v>2.6</v>
      </c>
      <c r="AA116">
        <v>3.25</v>
      </c>
      <c r="AB116">
        <v>2.7</v>
      </c>
      <c r="AC116">
        <v>2.6</v>
      </c>
      <c r="AD116">
        <v>3.2</v>
      </c>
      <c r="AE116">
        <v>2.6</v>
      </c>
      <c r="AF116">
        <v>2.77</v>
      </c>
      <c r="AG116">
        <v>3.38</v>
      </c>
      <c r="AH116">
        <v>2.64</v>
      </c>
      <c r="AI116">
        <v>2.6</v>
      </c>
      <c r="AJ116">
        <v>3.3</v>
      </c>
      <c r="AK116">
        <v>2.62</v>
      </c>
      <c r="AL116">
        <v>2.7</v>
      </c>
      <c r="AM116">
        <v>3.3</v>
      </c>
      <c r="AN116">
        <v>2.63</v>
      </c>
      <c r="AO116">
        <v>35</v>
      </c>
      <c r="AP116">
        <v>2.8</v>
      </c>
      <c r="AQ116">
        <v>2.63</v>
      </c>
      <c r="AR116">
        <v>3.45</v>
      </c>
      <c r="AS116">
        <v>3.28</v>
      </c>
      <c r="AT116">
        <v>2.9</v>
      </c>
      <c r="AU116">
        <v>2.63</v>
      </c>
      <c r="AV116">
        <v>33</v>
      </c>
      <c r="AW116">
        <v>1.94</v>
      </c>
      <c r="AX116">
        <v>1.87</v>
      </c>
      <c r="AY116">
        <v>2.02</v>
      </c>
      <c r="AZ116">
        <v>1.92</v>
      </c>
      <c r="BA116">
        <v>17</v>
      </c>
      <c r="BB116">
        <v>0</v>
      </c>
      <c r="BC116">
        <v>2</v>
      </c>
      <c r="BD116">
        <v>1.92</v>
      </c>
      <c r="BE116">
        <v>1.97</v>
      </c>
      <c r="BF116">
        <v>1.91</v>
      </c>
      <c r="BG116">
        <v>2.81</v>
      </c>
      <c r="BH116">
        <v>3.43</v>
      </c>
      <c r="BI116">
        <v>2.61</v>
      </c>
    </row>
    <row r="117" spans="1:61" s="6" customFormat="1" x14ac:dyDescent="0.2">
      <c r="A117" t="s">
        <v>315</v>
      </c>
      <c r="B117" s="4">
        <v>43415</v>
      </c>
      <c r="C117" t="s">
        <v>330</v>
      </c>
      <c r="D117" t="s">
        <v>320</v>
      </c>
      <c r="E117">
        <v>4</v>
      </c>
      <c r="F117">
        <v>0</v>
      </c>
      <c r="G117" t="str">
        <f t="shared" si="22"/>
        <v>H</v>
      </c>
      <c r="H117">
        <v>3</v>
      </c>
      <c r="I117">
        <v>0</v>
      </c>
      <c r="J117" t="str">
        <f t="shared" si="23"/>
        <v>H</v>
      </c>
      <c r="K117">
        <v>15</v>
      </c>
      <c r="L117">
        <v>17</v>
      </c>
      <c r="M117">
        <v>10</v>
      </c>
      <c r="N117">
        <v>3</v>
      </c>
      <c r="O117">
        <v>16</v>
      </c>
      <c r="P117">
        <v>16</v>
      </c>
      <c r="Q117">
        <v>6</v>
      </c>
      <c r="R117">
        <v>3</v>
      </c>
      <c r="S117">
        <v>2</v>
      </c>
      <c r="T117">
        <v>1</v>
      </c>
      <c r="U117">
        <v>0</v>
      </c>
      <c r="V117">
        <v>0</v>
      </c>
      <c r="W117">
        <v>1.72</v>
      </c>
      <c r="X117">
        <v>3.4</v>
      </c>
      <c r="Y117">
        <v>5.25</v>
      </c>
      <c r="Z117">
        <v>1.75</v>
      </c>
      <c r="AA117">
        <v>3.6</v>
      </c>
      <c r="AB117">
        <v>4.75</v>
      </c>
      <c r="AC117">
        <v>1.9</v>
      </c>
      <c r="AD117">
        <v>3.45</v>
      </c>
      <c r="AE117">
        <v>3.8</v>
      </c>
      <c r="AF117">
        <v>1.78</v>
      </c>
      <c r="AG117">
        <v>3.53</v>
      </c>
      <c r="AH117">
        <v>5.1100000000000003</v>
      </c>
      <c r="AI117">
        <v>1.75</v>
      </c>
      <c r="AJ117">
        <v>3.5</v>
      </c>
      <c r="AK117">
        <v>4.75</v>
      </c>
      <c r="AL117">
        <v>1.75</v>
      </c>
      <c r="AM117">
        <v>3.6</v>
      </c>
      <c r="AN117">
        <v>4.8</v>
      </c>
      <c r="AO117">
        <v>36</v>
      </c>
      <c r="AP117">
        <v>1.9</v>
      </c>
      <c r="AQ117">
        <v>1.76</v>
      </c>
      <c r="AR117">
        <v>3.75</v>
      </c>
      <c r="AS117">
        <v>3.54</v>
      </c>
      <c r="AT117">
        <v>5.25</v>
      </c>
      <c r="AU117">
        <v>4.6900000000000004</v>
      </c>
      <c r="AV117">
        <v>34</v>
      </c>
      <c r="AW117">
        <v>2</v>
      </c>
      <c r="AX117">
        <v>1.9</v>
      </c>
      <c r="AY117">
        <v>2.0499999999999998</v>
      </c>
      <c r="AZ117">
        <v>1.88</v>
      </c>
      <c r="BA117">
        <v>17</v>
      </c>
      <c r="BB117">
        <v>-0.75</v>
      </c>
      <c r="BC117">
        <v>2.0499999999999998</v>
      </c>
      <c r="BD117">
        <v>1.96</v>
      </c>
      <c r="BE117">
        <v>1.94</v>
      </c>
      <c r="BF117">
        <v>1.88</v>
      </c>
      <c r="BG117">
        <v>1.79</v>
      </c>
      <c r="BH117">
        <v>3.8</v>
      </c>
      <c r="BI117">
        <v>4.7300000000000004</v>
      </c>
    </row>
    <row r="118" spans="1:61" s="6" customFormat="1" x14ac:dyDescent="0.2">
      <c r="A118" t="s">
        <v>315</v>
      </c>
      <c r="B118" s="4">
        <v>43416</v>
      </c>
      <c r="C118" t="s">
        <v>318</v>
      </c>
      <c r="D118" t="s">
        <v>324</v>
      </c>
      <c r="E118">
        <v>1</v>
      </c>
      <c r="F118">
        <v>0</v>
      </c>
      <c r="G118" t="str">
        <f t="shared" si="22"/>
        <v>H</v>
      </c>
      <c r="H118">
        <v>0</v>
      </c>
      <c r="I118">
        <v>0</v>
      </c>
      <c r="J118" t="str">
        <f t="shared" si="23"/>
        <v>D</v>
      </c>
      <c r="K118">
        <v>15</v>
      </c>
      <c r="L118">
        <v>7</v>
      </c>
      <c r="M118">
        <v>5</v>
      </c>
      <c r="N118">
        <v>2</v>
      </c>
      <c r="O118">
        <v>11</v>
      </c>
      <c r="P118">
        <v>21</v>
      </c>
      <c r="Q118">
        <v>8</v>
      </c>
      <c r="R118">
        <v>1</v>
      </c>
      <c r="S118">
        <v>0</v>
      </c>
      <c r="T118">
        <v>3</v>
      </c>
      <c r="U118">
        <v>0</v>
      </c>
      <c r="V118">
        <v>0</v>
      </c>
      <c r="W118">
        <v>2.04</v>
      </c>
      <c r="X118">
        <v>3.4</v>
      </c>
      <c r="Y118">
        <v>3.5</v>
      </c>
      <c r="Z118">
        <v>2.1</v>
      </c>
      <c r="AA118">
        <v>3.3</v>
      </c>
      <c r="AB118">
        <v>3.5</v>
      </c>
      <c r="AC118">
        <v>2.1</v>
      </c>
      <c r="AD118">
        <v>3.3</v>
      </c>
      <c r="AE118">
        <v>3.3</v>
      </c>
      <c r="AF118">
        <v>2.12</v>
      </c>
      <c r="AG118">
        <v>3.32</v>
      </c>
      <c r="AH118">
        <v>3.77</v>
      </c>
      <c r="AI118">
        <v>2.1</v>
      </c>
      <c r="AJ118">
        <v>3.25</v>
      </c>
      <c r="AK118">
        <v>3.4</v>
      </c>
      <c r="AL118">
        <v>2.1</v>
      </c>
      <c r="AM118">
        <v>3.4</v>
      </c>
      <c r="AN118">
        <v>3.6</v>
      </c>
      <c r="AO118">
        <v>36</v>
      </c>
      <c r="AP118">
        <v>2.15</v>
      </c>
      <c r="AQ118">
        <v>2.08</v>
      </c>
      <c r="AR118">
        <v>3.45</v>
      </c>
      <c r="AS118">
        <v>3.31</v>
      </c>
      <c r="AT118">
        <v>3.77</v>
      </c>
      <c r="AU118">
        <v>3.52</v>
      </c>
      <c r="AV118">
        <v>34</v>
      </c>
      <c r="AW118">
        <v>2.0499999999999998</v>
      </c>
      <c r="AX118">
        <v>1.96</v>
      </c>
      <c r="AY118">
        <v>1.9</v>
      </c>
      <c r="AZ118">
        <v>1.82</v>
      </c>
      <c r="BA118">
        <v>17</v>
      </c>
      <c r="BB118">
        <v>-0.25</v>
      </c>
      <c r="BC118">
        <v>1.85</v>
      </c>
      <c r="BD118">
        <v>1.8</v>
      </c>
      <c r="BE118">
        <v>2.1</v>
      </c>
      <c r="BF118">
        <v>2.0499999999999998</v>
      </c>
      <c r="BG118" s="6">
        <v>2.0499999999999998</v>
      </c>
      <c r="BH118" s="6">
        <v>3.45</v>
      </c>
      <c r="BI118" s="6">
        <v>3.91</v>
      </c>
    </row>
    <row r="119" spans="1:61" s="6" customFormat="1" x14ac:dyDescent="0.2">
      <c r="A119" t="s">
        <v>315</v>
      </c>
      <c r="B119" s="4">
        <v>43427</v>
      </c>
      <c r="C119" t="s">
        <v>327</v>
      </c>
      <c r="D119" t="s">
        <v>333</v>
      </c>
      <c r="E119">
        <v>0</v>
      </c>
      <c r="F119">
        <v>1</v>
      </c>
      <c r="G119" t="str">
        <f t="shared" ref="G119:G127" si="24">IF(OR(E119="",F119=""),"",IF(E119&gt;F119,"H",IF(E119=F119,"D","A")))</f>
        <v>A</v>
      </c>
      <c r="H119">
        <v>0</v>
      </c>
      <c r="I119">
        <v>0</v>
      </c>
      <c r="J119" t="str">
        <f t="shared" ref="J119:J127" si="25">IF(OR(H119="",I119=""),"",IF(H119&gt;I119,"H",IF(H119=I119,"D","A")))</f>
        <v>D</v>
      </c>
      <c r="K119">
        <v>13</v>
      </c>
      <c r="L119">
        <v>6</v>
      </c>
      <c r="M119">
        <v>1</v>
      </c>
      <c r="N119">
        <v>4</v>
      </c>
      <c r="O119">
        <v>18</v>
      </c>
      <c r="P119">
        <v>10</v>
      </c>
      <c r="Q119">
        <v>7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3.4</v>
      </c>
      <c r="Y119">
        <v>2.87</v>
      </c>
      <c r="Z119">
        <v>2.2999999999999998</v>
      </c>
      <c r="AA119">
        <v>3.3</v>
      </c>
      <c r="AB119">
        <v>3.1</v>
      </c>
      <c r="AC119">
        <v>2.2999999999999998</v>
      </c>
      <c r="AD119">
        <v>3.2</v>
      </c>
      <c r="AE119">
        <v>3</v>
      </c>
      <c r="AF119">
        <v>2.44</v>
      </c>
      <c r="AG119">
        <v>3.28</v>
      </c>
      <c r="AH119">
        <v>3.16</v>
      </c>
      <c r="AI119">
        <v>2.35</v>
      </c>
      <c r="AJ119">
        <v>3.2</v>
      </c>
      <c r="AK119">
        <v>3</v>
      </c>
      <c r="AL119">
        <v>2.4500000000000002</v>
      </c>
      <c r="AM119">
        <v>3.3</v>
      </c>
      <c r="AN119">
        <v>3</v>
      </c>
      <c r="AO119">
        <v>37</v>
      </c>
      <c r="AP119">
        <v>2.4500000000000002</v>
      </c>
      <c r="AQ119">
        <v>2.36</v>
      </c>
      <c r="AR119">
        <v>3.4</v>
      </c>
      <c r="AS119">
        <v>3.24</v>
      </c>
      <c r="AT119">
        <v>3.2</v>
      </c>
      <c r="AU119">
        <v>3.03</v>
      </c>
      <c r="AV119">
        <v>36</v>
      </c>
      <c r="AW119">
        <v>2.1</v>
      </c>
      <c r="AX119">
        <v>2.02</v>
      </c>
      <c r="AY119">
        <v>1.85</v>
      </c>
      <c r="AZ119">
        <v>1.78</v>
      </c>
      <c r="BA119">
        <v>20</v>
      </c>
      <c r="BB119">
        <v>0</v>
      </c>
      <c r="BC119">
        <v>1.77</v>
      </c>
      <c r="BD119">
        <v>1.7</v>
      </c>
      <c r="BE119">
        <v>2.25</v>
      </c>
      <c r="BF119">
        <v>2.19</v>
      </c>
      <c r="BG119">
        <v>2.2599999999999998</v>
      </c>
      <c r="BH119">
        <v>3.42</v>
      </c>
      <c r="BI119">
        <v>3.38</v>
      </c>
    </row>
    <row r="120" spans="1:61" s="6" customFormat="1" x14ac:dyDescent="0.2">
      <c r="A120" t="s">
        <v>315</v>
      </c>
      <c r="B120" s="4">
        <v>43427</v>
      </c>
      <c r="C120" t="s">
        <v>320</v>
      </c>
      <c r="D120" t="s">
        <v>328</v>
      </c>
      <c r="E120">
        <v>3</v>
      </c>
      <c r="F120">
        <v>2</v>
      </c>
      <c r="G120" t="str">
        <f t="shared" si="24"/>
        <v>H</v>
      </c>
      <c r="H120">
        <v>1</v>
      </c>
      <c r="I120">
        <v>1</v>
      </c>
      <c r="J120" t="str">
        <f t="shared" si="25"/>
        <v>D</v>
      </c>
      <c r="K120">
        <v>15</v>
      </c>
      <c r="L120">
        <v>13</v>
      </c>
      <c r="M120">
        <v>6</v>
      </c>
      <c r="N120">
        <v>9</v>
      </c>
      <c r="O120">
        <v>16</v>
      </c>
      <c r="P120">
        <v>11</v>
      </c>
      <c r="Q120">
        <v>4</v>
      </c>
      <c r="R120">
        <v>8</v>
      </c>
      <c r="S120">
        <v>4</v>
      </c>
      <c r="T120">
        <v>1</v>
      </c>
      <c r="U120">
        <v>0</v>
      </c>
      <c r="V120">
        <v>0</v>
      </c>
      <c r="W120">
        <v>2.2999999999999998</v>
      </c>
      <c r="X120">
        <v>3.2</v>
      </c>
      <c r="Y120">
        <v>3.2</v>
      </c>
      <c r="Z120">
        <v>2.25</v>
      </c>
      <c r="AA120">
        <v>3.3</v>
      </c>
      <c r="AB120">
        <v>3.2</v>
      </c>
      <c r="AC120">
        <v>2.2999999999999998</v>
      </c>
      <c r="AD120">
        <v>3.15</v>
      </c>
      <c r="AE120">
        <v>3.05</v>
      </c>
      <c r="AF120">
        <v>2.4</v>
      </c>
      <c r="AG120">
        <v>3.28</v>
      </c>
      <c r="AH120">
        <v>3.23</v>
      </c>
      <c r="AI120">
        <v>2.2999999999999998</v>
      </c>
      <c r="AJ120">
        <v>3.2</v>
      </c>
      <c r="AK120">
        <v>3.1</v>
      </c>
      <c r="AL120">
        <v>2.38</v>
      </c>
      <c r="AM120">
        <v>3.3</v>
      </c>
      <c r="AN120">
        <v>3.1</v>
      </c>
      <c r="AO120">
        <v>35</v>
      </c>
      <c r="AP120">
        <v>2.41</v>
      </c>
      <c r="AQ120">
        <v>2.3199999999999998</v>
      </c>
      <c r="AR120">
        <v>3.45</v>
      </c>
      <c r="AS120">
        <v>3.22</v>
      </c>
      <c r="AT120">
        <v>3.4</v>
      </c>
      <c r="AU120">
        <v>3.12</v>
      </c>
      <c r="AV120">
        <v>33</v>
      </c>
      <c r="AW120">
        <v>2.0099999999999998</v>
      </c>
      <c r="AX120">
        <v>1.94</v>
      </c>
      <c r="AY120">
        <v>1.92</v>
      </c>
      <c r="AZ120">
        <v>1.85</v>
      </c>
      <c r="BA120">
        <v>19</v>
      </c>
      <c r="BB120">
        <v>-0.25</v>
      </c>
      <c r="BC120">
        <v>2.06</v>
      </c>
      <c r="BD120">
        <v>2</v>
      </c>
      <c r="BE120">
        <v>1.9</v>
      </c>
      <c r="BF120">
        <v>1.84</v>
      </c>
      <c r="BG120">
        <v>2.52</v>
      </c>
      <c r="BH120">
        <v>3.27</v>
      </c>
      <c r="BI120">
        <v>3.05</v>
      </c>
    </row>
    <row r="121" spans="1:61" s="6" customFormat="1" x14ac:dyDescent="0.2">
      <c r="A121" t="s">
        <v>315</v>
      </c>
      <c r="B121" s="4">
        <v>43428</v>
      </c>
      <c r="C121" t="s">
        <v>318</v>
      </c>
      <c r="D121" t="s">
        <v>331</v>
      </c>
      <c r="E121">
        <v>2</v>
      </c>
      <c r="F121">
        <v>1</v>
      </c>
      <c r="G121" t="str">
        <f t="shared" si="24"/>
        <v>H</v>
      </c>
      <c r="H121">
        <v>0</v>
      </c>
      <c r="I121">
        <v>1</v>
      </c>
      <c r="J121" t="str">
        <f t="shared" si="25"/>
        <v>A</v>
      </c>
      <c r="K121">
        <v>19</v>
      </c>
      <c r="L121">
        <v>4</v>
      </c>
      <c r="M121">
        <v>5</v>
      </c>
      <c r="N121">
        <v>2</v>
      </c>
      <c r="O121">
        <v>14</v>
      </c>
      <c r="P121">
        <v>18</v>
      </c>
      <c r="Q121">
        <v>7</v>
      </c>
      <c r="R121">
        <v>0</v>
      </c>
      <c r="S121">
        <v>3</v>
      </c>
      <c r="T121">
        <v>4</v>
      </c>
      <c r="U121">
        <v>0</v>
      </c>
      <c r="V121">
        <v>0</v>
      </c>
      <c r="W121">
        <v>1.8</v>
      </c>
      <c r="X121">
        <v>3.75</v>
      </c>
      <c r="Y121">
        <v>4.2</v>
      </c>
      <c r="Z121">
        <v>1.83</v>
      </c>
      <c r="AA121">
        <v>3.5</v>
      </c>
      <c r="AB121">
        <v>4.33</v>
      </c>
      <c r="AC121">
        <v>1.75</v>
      </c>
      <c r="AD121">
        <v>3.5</v>
      </c>
      <c r="AE121">
        <v>4.45</v>
      </c>
      <c r="AF121">
        <v>1.83</v>
      </c>
      <c r="AG121">
        <v>3.49</v>
      </c>
      <c r="AH121">
        <v>5.01</v>
      </c>
      <c r="AI121">
        <v>1.75</v>
      </c>
      <c r="AJ121">
        <v>3.4</v>
      </c>
      <c r="AK121">
        <v>4.8</v>
      </c>
      <c r="AL121">
        <v>1.8</v>
      </c>
      <c r="AM121">
        <v>3.6</v>
      </c>
      <c r="AN121">
        <v>4.5999999999999996</v>
      </c>
      <c r="AO121">
        <v>37</v>
      </c>
      <c r="AP121">
        <v>1.83</v>
      </c>
      <c r="AQ121">
        <v>1.79</v>
      </c>
      <c r="AR121">
        <v>3.75</v>
      </c>
      <c r="AS121">
        <v>3.47</v>
      </c>
      <c r="AT121">
        <v>5.01</v>
      </c>
      <c r="AU121">
        <v>4.54</v>
      </c>
      <c r="AV121">
        <v>35</v>
      </c>
      <c r="AW121">
        <v>2.0699999999999998</v>
      </c>
      <c r="AX121">
        <v>1.97</v>
      </c>
      <c r="AY121">
        <v>1.89</v>
      </c>
      <c r="AZ121">
        <v>1.82</v>
      </c>
      <c r="BA121">
        <v>19</v>
      </c>
      <c r="BB121">
        <v>-0.75</v>
      </c>
      <c r="BC121">
        <v>2.11</v>
      </c>
      <c r="BD121">
        <v>2.06</v>
      </c>
      <c r="BE121">
        <v>1.85</v>
      </c>
      <c r="BF121">
        <v>1.8</v>
      </c>
      <c r="BG121">
        <v>1.81</v>
      </c>
      <c r="BH121">
        <v>3.67</v>
      </c>
      <c r="BI121">
        <v>4.75</v>
      </c>
    </row>
    <row r="122" spans="1:61" s="6" customFormat="1" x14ac:dyDescent="0.2">
      <c r="A122" t="s">
        <v>315</v>
      </c>
      <c r="B122" s="4">
        <v>43428</v>
      </c>
      <c r="C122" t="s">
        <v>324</v>
      </c>
      <c r="D122" t="s">
        <v>319</v>
      </c>
      <c r="E122">
        <v>0</v>
      </c>
      <c r="F122">
        <v>3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11</v>
      </c>
      <c r="L122">
        <v>10</v>
      </c>
      <c r="M122">
        <v>3</v>
      </c>
      <c r="N122">
        <v>4</v>
      </c>
      <c r="O122">
        <v>12</v>
      </c>
      <c r="P122">
        <v>15</v>
      </c>
      <c r="Q122">
        <v>8</v>
      </c>
      <c r="R122">
        <v>3</v>
      </c>
      <c r="S122">
        <v>3</v>
      </c>
      <c r="T122">
        <v>1</v>
      </c>
      <c r="U122">
        <v>0</v>
      </c>
      <c r="V122">
        <v>0</v>
      </c>
      <c r="W122">
        <v>4.5</v>
      </c>
      <c r="X122">
        <v>3.75</v>
      </c>
      <c r="Y122">
        <v>1.75</v>
      </c>
      <c r="Z122">
        <v>4.33</v>
      </c>
      <c r="AA122">
        <v>3.6</v>
      </c>
      <c r="AB122">
        <v>1.83</v>
      </c>
      <c r="AC122">
        <v>4.2</v>
      </c>
      <c r="AD122">
        <v>3.65</v>
      </c>
      <c r="AE122">
        <v>1.75</v>
      </c>
      <c r="AF122">
        <v>4.5999999999999996</v>
      </c>
      <c r="AG122">
        <v>3.76</v>
      </c>
      <c r="AH122">
        <v>1.8</v>
      </c>
      <c r="AI122">
        <v>4.5</v>
      </c>
      <c r="AJ122">
        <v>3.6</v>
      </c>
      <c r="AK122">
        <v>1.75</v>
      </c>
      <c r="AL122">
        <v>4.4000000000000004</v>
      </c>
      <c r="AM122">
        <v>3.75</v>
      </c>
      <c r="AN122">
        <v>1.8</v>
      </c>
      <c r="AO122">
        <v>36</v>
      </c>
      <c r="AP122">
        <v>4.75</v>
      </c>
      <c r="AQ122">
        <v>4.38</v>
      </c>
      <c r="AR122">
        <v>3.9</v>
      </c>
      <c r="AS122">
        <v>3.69</v>
      </c>
      <c r="AT122">
        <v>1.83</v>
      </c>
      <c r="AU122">
        <v>1.77</v>
      </c>
      <c r="AV122">
        <v>34</v>
      </c>
      <c r="AW122">
        <v>1.76</v>
      </c>
      <c r="AX122">
        <v>1.7</v>
      </c>
      <c r="AY122">
        <v>2.2000000000000002</v>
      </c>
      <c r="AZ122">
        <v>2.12</v>
      </c>
      <c r="BA122">
        <v>19</v>
      </c>
      <c r="BB122">
        <v>0.75</v>
      </c>
      <c r="BC122">
        <v>1.9</v>
      </c>
      <c r="BD122">
        <v>1.84</v>
      </c>
      <c r="BE122">
        <v>2.0699999999999998</v>
      </c>
      <c r="BF122">
        <v>2</v>
      </c>
      <c r="BG122">
        <v>4.83</v>
      </c>
      <c r="BH122">
        <v>4</v>
      </c>
      <c r="BI122">
        <v>1.73</v>
      </c>
    </row>
    <row r="123" spans="1:61" s="6" customFormat="1" x14ac:dyDescent="0.2">
      <c r="A123" t="s">
        <v>315</v>
      </c>
      <c r="B123" s="4">
        <v>43428</v>
      </c>
      <c r="C123" t="s">
        <v>317</v>
      </c>
      <c r="D123" t="s">
        <v>321</v>
      </c>
      <c r="E123">
        <v>2</v>
      </c>
      <c r="F123">
        <v>1</v>
      </c>
      <c r="G123" t="str">
        <f t="shared" si="24"/>
        <v>H</v>
      </c>
      <c r="H123">
        <v>2</v>
      </c>
      <c r="I123">
        <v>0</v>
      </c>
      <c r="J123" t="str">
        <f t="shared" si="25"/>
        <v>H</v>
      </c>
      <c r="K123">
        <v>9</v>
      </c>
      <c r="L123">
        <v>21</v>
      </c>
      <c r="M123">
        <v>2</v>
      </c>
      <c r="N123">
        <v>5</v>
      </c>
      <c r="O123">
        <v>13</v>
      </c>
      <c r="P123">
        <v>16</v>
      </c>
      <c r="Q123">
        <v>1</v>
      </c>
      <c r="R123">
        <v>7</v>
      </c>
      <c r="S123">
        <v>4</v>
      </c>
      <c r="T123">
        <v>1</v>
      </c>
      <c r="U123">
        <v>0</v>
      </c>
      <c r="V123">
        <v>0</v>
      </c>
      <c r="W123">
        <v>2.04</v>
      </c>
      <c r="X123">
        <v>3.4</v>
      </c>
      <c r="Y123">
        <v>3.5</v>
      </c>
      <c r="Z123">
        <v>2.1</v>
      </c>
      <c r="AA123">
        <v>3.3</v>
      </c>
      <c r="AB123">
        <v>3.5</v>
      </c>
      <c r="AC123">
        <v>2.0499999999999998</v>
      </c>
      <c r="AD123">
        <v>3.35</v>
      </c>
      <c r="AE123">
        <v>3.35</v>
      </c>
      <c r="AF123">
        <v>2.15</v>
      </c>
      <c r="AG123">
        <v>3.44</v>
      </c>
      <c r="AH123">
        <v>3.57</v>
      </c>
      <c r="AI123">
        <v>2.1</v>
      </c>
      <c r="AJ123">
        <v>3.3</v>
      </c>
      <c r="AK123">
        <v>3.4</v>
      </c>
      <c r="AL123">
        <v>2.15</v>
      </c>
      <c r="AM123">
        <v>3.4</v>
      </c>
      <c r="AN123">
        <v>3.5</v>
      </c>
      <c r="AO123">
        <v>37</v>
      </c>
      <c r="AP123">
        <v>2.16</v>
      </c>
      <c r="AQ123">
        <v>2.11</v>
      </c>
      <c r="AR123">
        <v>3.55</v>
      </c>
      <c r="AS123">
        <v>3.34</v>
      </c>
      <c r="AT123">
        <v>3.62</v>
      </c>
      <c r="AU123">
        <v>3.41</v>
      </c>
      <c r="AV123">
        <v>35</v>
      </c>
      <c r="AW123">
        <v>1.93</v>
      </c>
      <c r="AX123">
        <v>1.85</v>
      </c>
      <c r="AY123">
        <v>2.0299999999999998</v>
      </c>
      <c r="AZ123">
        <v>1.94</v>
      </c>
      <c r="BA123">
        <v>19</v>
      </c>
      <c r="BB123">
        <v>-0.25</v>
      </c>
      <c r="BC123">
        <v>1.86</v>
      </c>
      <c r="BD123">
        <v>1.82</v>
      </c>
      <c r="BE123">
        <v>2.09</v>
      </c>
      <c r="BF123">
        <v>2.02</v>
      </c>
      <c r="BG123">
        <v>2.0699999999999998</v>
      </c>
      <c r="BH123">
        <v>3.66</v>
      </c>
      <c r="BI123">
        <v>3.62</v>
      </c>
    </row>
    <row r="124" spans="1:61" s="6" customFormat="1" x14ac:dyDescent="0.2">
      <c r="A124" t="s">
        <v>315</v>
      </c>
      <c r="B124" s="4">
        <v>43429</v>
      </c>
      <c r="C124" t="s">
        <v>332</v>
      </c>
      <c r="D124" t="s">
        <v>323</v>
      </c>
      <c r="E124">
        <v>2</v>
      </c>
      <c r="F124">
        <v>0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17</v>
      </c>
      <c r="L124">
        <v>7</v>
      </c>
      <c r="M124">
        <v>6</v>
      </c>
      <c r="N124">
        <v>3</v>
      </c>
      <c r="O124">
        <v>18</v>
      </c>
      <c r="P124">
        <v>14</v>
      </c>
      <c r="Q124">
        <v>5</v>
      </c>
      <c r="R124">
        <v>0</v>
      </c>
      <c r="S124">
        <v>1</v>
      </c>
      <c r="T124">
        <v>1</v>
      </c>
      <c r="U124">
        <v>0</v>
      </c>
      <c r="V124">
        <v>1</v>
      </c>
      <c r="W124">
        <v>2.25</v>
      </c>
      <c r="X124">
        <v>3.4</v>
      </c>
      <c r="Y124">
        <v>3.1</v>
      </c>
      <c r="Z124">
        <v>2.25</v>
      </c>
      <c r="AA124">
        <v>3.3</v>
      </c>
      <c r="AB124">
        <v>3.25</v>
      </c>
      <c r="AC124">
        <v>2.25</v>
      </c>
      <c r="AD124">
        <v>3.35</v>
      </c>
      <c r="AE124">
        <v>2.95</v>
      </c>
      <c r="AF124">
        <v>2.38</v>
      </c>
      <c r="AG124">
        <v>3.41</v>
      </c>
      <c r="AH124">
        <v>3.09</v>
      </c>
      <c r="AI124">
        <v>2.2999999999999998</v>
      </c>
      <c r="AJ124">
        <v>3.3</v>
      </c>
      <c r="AK124">
        <v>3</v>
      </c>
      <c r="AL124">
        <v>2.2999999999999998</v>
      </c>
      <c r="AM124">
        <v>3.4</v>
      </c>
      <c r="AN124">
        <v>3.1</v>
      </c>
      <c r="AO124">
        <v>37</v>
      </c>
      <c r="AP124">
        <v>2.4300000000000002</v>
      </c>
      <c r="AQ124">
        <v>2.29</v>
      </c>
      <c r="AR124">
        <v>3.55</v>
      </c>
      <c r="AS124">
        <v>3.33</v>
      </c>
      <c r="AT124">
        <v>3.25</v>
      </c>
      <c r="AU124">
        <v>3.02</v>
      </c>
      <c r="AV124">
        <v>36</v>
      </c>
      <c r="AW124">
        <v>1.81</v>
      </c>
      <c r="AX124">
        <v>1.76</v>
      </c>
      <c r="AY124">
        <v>2.15</v>
      </c>
      <c r="AZ124">
        <v>2.04</v>
      </c>
      <c r="BA124">
        <v>20</v>
      </c>
      <c r="BB124">
        <v>0</v>
      </c>
      <c r="BC124">
        <v>1.75</v>
      </c>
      <c r="BD124">
        <v>1.69</v>
      </c>
      <c r="BE124">
        <v>2.29</v>
      </c>
      <c r="BF124">
        <v>2.2000000000000002</v>
      </c>
      <c r="BG124">
        <v>2.4900000000000002</v>
      </c>
      <c r="BH124">
        <v>3.3</v>
      </c>
      <c r="BI124">
        <v>3.07</v>
      </c>
    </row>
    <row r="125" spans="1:61" s="6" customFormat="1" x14ac:dyDescent="0.2">
      <c r="A125" t="s">
        <v>315</v>
      </c>
      <c r="B125" s="4">
        <v>43429</v>
      </c>
      <c r="C125" t="s">
        <v>326</v>
      </c>
      <c r="D125" t="s">
        <v>325</v>
      </c>
      <c r="E125">
        <v>1</v>
      </c>
      <c r="F125">
        <v>5</v>
      </c>
      <c r="G125" t="str">
        <f t="shared" si="24"/>
        <v>A</v>
      </c>
      <c r="H125">
        <v>1</v>
      </c>
      <c r="I125">
        <v>2</v>
      </c>
      <c r="J125" t="str">
        <f t="shared" si="25"/>
        <v>A</v>
      </c>
      <c r="K125">
        <v>17</v>
      </c>
      <c r="L125">
        <v>24</v>
      </c>
      <c r="M125">
        <v>5</v>
      </c>
      <c r="N125">
        <v>8</v>
      </c>
      <c r="O125">
        <v>10</v>
      </c>
      <c r="P125">
        <v>13</v>
      </c>
      <c r="Q125">
        <v>6</v>
      </c>
      <c r="R125">
        <v>6</v>
      </c>
      <c r="S125">
        <v>1</v>
      </c>
      <c r="T125">
        <v>2</v>
      </c>
      <c r="U125">
        <v>0</v>
      </c>
      <c r="V125">
        <v>0</v>
      </c>
      <c r="W125">
        <v>2.54</v>
      </c>
      <c r="X125">
        <v>3.3</v>
      </c>
      <c r="Y125">
        <v>2.7</v>
      </c>
      <c r="Z125">
        <v>2.5</v>
      </c>
      <c r="AA125">
        <v>3.3</v>
      </c>
      <c r="AB125">
        <v>2.8</v>
      </c>
      <c r="AC125">
        <v>2.4500000000000002</v>
      </c>
      <c r="AD125">
        <v>3.45</v>
      </c>
      <c r="AE125">
        <v>2.6</v>
      </c>
      <c r="AF125">
        <v>2.59</v>
      </c>
      <c r="AG125">
        <v>3.39</v>
      </c>
      <c r="AH125">
        <v>2.81</v>
      </c>
      <c r="AI125">
        <v>2.5</v>
      </c>
      <c r="AJ125">
        <v>3.4</v>
      </c>
      <c r="AK125">
        <v>2.62</v>
      </c>
      <c r="AL125">
        <v>2.63</v>
      </c>
      <c r="AM125">
        <v>3.5</v>
      </c>
      <c r="AN125">
        <v>2.5499999999999998</v>
      </c>
      <c r="AO125">
        <v>37</v>
      </c>
      <c r="AP125">
        <v>2.63</v>
      </c>
      <c r="AQ125">
        <v>2.52</v>
      </c>
      <c r="AR125">
        <v>3.65</v>
      </c>
      <c r="AS125">
        <v>3.38</v>
      </c>
      <c r="AT125">
        <v>2.89</v>
      </c>
      <c r="AU125">
        <v>2.67</v>
      </c>
      <c r="AV125">
        <v>33</v>
      </c>
      <c r="AW125">
        <v>1.69</v>
      </c>
      <c r="AX125">
        <v>1.56</v>
      </c>
      <c r="AY125">
        <v>2.5</v>
      </c>
      <c r="AZ125">
        <v>2.36</v>
      </c>
      <c r="BA125">
        <v>20</v>
      </c>
      <c r="BB125">
        <v>0</v>
      </c>
      <c r="BC125">
        <v>1.98</v>
      </c>
      <c r="BD125">
        <v>1.87</v>
      </c>
      <c r="BE125">
        <v>2.02</v>
      </c>
      <c r="BF125">
        <v>1.96</v>
      </c>
      <c r="BG125">
        <v>2.5099999999999998</v>
      </c>
      <c r="BH125">
        <v>3.57</v>
      </c>
      <c r="BI125">
        <v>2.84</v>
      </c>
    </row>
    <row r="126" spans="1:61" s="6" customFormat="1" x14ac:dyDescent="0.2">
      <c r="A126" t="s">
        <v>315</v>
      </c>
      <c r="B126" s="4">
        <v>43429</v>
      </c>
      <c r="C126" t="s">
        <v>322</v>
      </c>
      <c r="D126" t="s">
        <v>329</v>
      </c>
      <c r="E126">
        <v>1</v>
      </c>
      <c r="F126">
        <v>1</v>
      </c>
      <c r="G126" t="str">
        <f t="shared" si="24"/>
        <v>D</v>
      </c>
      <c r="H126">
        <v>0</v>
      </c>
      <c r="I126">
        <v>1</v>
      </c>
      <c r="J126" t="str">
        <f t="shared" si="25"/>
        <v>A</v>
      </c>
      <c r="K126">
        <v>27</v>
      </c>
      <c r="L126">
        <v>11</v>
      </c>
      <c r="M126">
        <v>6</v>
      </c>
      <c r="N126">
        <v>4</v>
      </c>
      <c r="O126">
        <v>12</v>
      </c>
      <c r="P126">
        <v>17</v>
      </c>
      <c r="Q126">
        <v>7</v>
      </c>
      <c r="R126">
        <v>4</v>
      </c>
      <c r="S126">
        <v>0</v>
      </c>
      <c r="T126">
        <v>4</v>
      </c>
      <c r="U126">
        <v>0</v>
      </c>
      <c r="V126">
        <v>0</v>
      </c>
      <c r="W126">
        <v>2.37</v>
      </c>
      <c r="X126">
        <v>3.3</v>
      </c>
      <c r="Y126">
        <v>2.9</v>
      </c>
      <c r="Z126">
        <v>2.4500000000000002</v>
      </c>
      <c r="AA126">
        <v>3.3</v>
      </c>
      <c r="AB126">
        <v>2.9</v>
      </c>
      <c r="AC126">
        <v>2.2999999999999998</v>
      </c>
      <c r="AD126">
        <v>3.3</v>
      </c>
      <c r="AE126">
        <v>2.9</v>
      </c>
      <c r="AF126">
        <v>2.42</v>
      </c>
      <c r="AG126">
        <v>3.38</v>
      </c>
      <c r="AH126">
        <v>3.05</v>
      </c>
      <c r="AI126">
        <v>2.38</v>
      </c>
      <c r="AJ126">
        <v>3.25</v>
      </c>
      <c r="AK126">
        <v>2.9</v>
      </c>
      <c r="AL126">
        <v>2.4500000000000002</v>
      </c>
      <c r="AM126">
        <v>3.4</v>
      </c>
      <c r="AN126">
        <v>2.88</v>
      </c>
      <c r="AO126">
        <v>36</v>
      </c>
      <c r="AP126">
        <v>2.52</v>
      </c>
      <c r="AQ126">
        <v>2.39</v>
      </c>
      <c r="AR126">
        <v>3.5</v>
      </c>
      <c r="AS126">
        <v>3.31</v>
      </c>
      <c r="AT126">
        <v>3.06</v>
      </c>
      <c r="AU126">
        <v>2.92</v>
      </c>
      <c r="AV126">
        <v>34</v>
      </c>
      <c r="AW126">
        <v>1.86</v>
      </c>
      <c r="AX126">
        <v>1.79</v>
      </c>
      <c r="AY126">
        <v>2.1</v>
      </c>
      <c r="AZ126">
        <v>2</v>
      </c>
      <c r="BA126">
        <v>20</v>
      </c>
      <c r="BB126">
        <v>0</v>
      </c>
      <c r="BC126">
        <v>1.82</v>
      </c>
      <c r="BD126">
        <v>1.74</v>
      </c>
      <c r="BE126">
        <v>2.2000000000000002</v>
      </c>
      <c r="BF126">
        <v>2.12</v>
      </c>
      <c r="BG126">
        <v>2.37</v>
      </c>
      <c r="BH126">
        <v>3.66</v>
      </c>
      <c r="BI126">
        <v>2.97</v>
      </c>
    </row>
    <row r="127" spans="1:61" s="6" customFormat="1" x14ac:dyDescent="0.2">
      <c r="A127" t="s">
        <v>315</v>
      </c>
      <c r="B127" s="4">
        <v>43430</v>
      </c>
      <c r="C127" t="s">
        <v>316</v>
      </c>
      <c r="D127" t="s">
        <v>330</v>
      </c>
      <c r="E127">
        <v>2</v>
      </c>
      <c r="F127">
        <v>2</v>
      </c>
      <c r="G127" t="str">
        <f t="shared" si="24"/>
        <v>D</v>
      </c>
      <c r="H127">
        <v>0</v>
      </c>
      <c r="I127">
        <v>1</v>
      </c>
      <c r="J127" t="str">
        <f t="shared" si="25"/>
        <v>A</v>
      </c>
      <c r="K127">
        <v>15</v>
      </c>
      <c r="L127">
        <v>10</v>
      </c>
      <c r="M127">
        <v>5</v>
      </c>
      <c r="N127">
        <v>4</v>
      </c>
      <c r="O127">
        <v>10</v>
      </c>
      <c r="P127">
        <v>11</v>
      </c>
      <c r="Q127">
        <v>5</v>
      </c>
      <c r="R127">
        <v>3</v>
      </c>
      <c r="S127">
        <v>0</v>
      </c>
      <c r="T127">
        <v>3</v>
      </c>
      <c r="U127">
        <v>0</v>
      </c>
      <c r="V127">
        <v>0</v>
      </c>
      <c r="W127">
        <v>1.95</v>
      </c>
      <c r="X127">
        <v>3.3</v>
      </c>
      <c r="Y127">
        <v>4</v>
      </c>
      <c r="Z127">
        <v>2</v>
      </c>
      <c r="AA127">
        <v>3.25</v>
      </c>
      <c r="AB127">
        <v>4</v>
      </c>
      <c r="AC127">
        <v>1.97</v>
      </c>
      <c r="AD127">
        <v>3.2</v>
      </c>
      <c r="AE127">
        <v>3.9</v>
      </c>
      <c r="AF127">
        <v>2.0499999999999998</v>
      </c>
      <c r="AG127">
        <v>3.14</v>
      </c>
      <c r="AH127">
        <v>4.3099999999999996</v>
      </c>
      <c r="AI127">
        <v>1.95</v>
      </c>
      <c r="AJ127">
        <v>3.2</v>
      </c>
      <c r="AK127">
        <v>4</v>
      </c>
      <c r="AL127">
        <v>2.0499999999999998</v>
      </c>
      <c r="AM127">
        <v>3.3</v>
      </c>
      <c r="AN127">
        <v>3.9</v>
      </c>
      <c r="AO127">
        <v>35</v>
      </c>
      <c r="AP127">
        <v>2.06</v>
      </c>
      <c r="AQ127">
        <v>1.99</v>
      </c>
      <c r="AR127">
        <v>3.5</v>
      </c>
      <c r="AS127">
        <v>3.19</v>
      </c>
      <c r="AT127">
        <v>4.3099999999999996</v>
      </c>
      <c r="AU127">
        <v>3.94</v>
      </c>
      <c r="AV127">
        <v>34</v>
      </c>
      <c r="AW127">
        <v>2.2599999999999998</v>
      </c>
      <c r="AX127">
        <v>2.14</v>
      </c>
      <c r="AY127">
        <v>1.75</v>
      </c>
      <c r="AZ127">
        <v>1.68</v>
      </c>
      <c r="BA127">
        <v>18</v>
      </c>
      <c r="BB127">
        <v>-0.25</v>
      </c>
      <c r="BC127">
        <v>1.75</v>
      </c>
      <c r="BD127">
        <v>1.71</v>
      </c>
      <c r="BE127">
        <v>2.25</v>
      </c>
      <c r="BF127">
        <v>2.16</v>
      </c>
      <c r="BG127" s="6">
        <v>2.34</v>
      </c>
      <c r="BH127" s="6">
        <v>3.09</v>
      </c>
      <c r="BI127" s="6">
        <v>3.57</v>
      </c>
    </row>
    <row r="128" spans="1:61" s="6" customFormat="1" x14ac:dyDescent="0.2">
      <c r="A128" t="s">
        <v>315</v>
      </c>
      <c r="B128" s="4">
        <v>43434</v>
      </c>
      <c r="C128" t="s">
        <v>331</v>
      </c>
      <c r="D128" t="s">
        <v>322</v>
      </c>
      <c r="E128">
        <v>1</v>
      </c>
      <c r="F128">
        <v>1</v>
      </c>
      <c r="G128" t="str">
        <f t="shared" ref="G128:G136" si="26">IF(OR(E128="",F128=""),"",IF(E128&gt;F128,"H",IF(E128=F128,"D","A")))</f>
        <v>D</v>
      </c>
      <c r="H128">
        <v>1</v>
      </c>
      <c r="I128">
        <v>1</v>
      </c>
      <c r="J128" t="str">
        <f t="shared" ref="J128:J136" si="27">IF(OR(H128="",I128=""),"",IF(H128&gt;I128,"H",IF(H128=I128,"D","A")))</f>
        <v>D</v>
      </c>
      <c r="K128">
        <v>17</v>
      </c>
      <c r="L128">
        <v>19</v>
      </c>
      <c r="M128">
        <v>4</v>
      </c>
      <c r="N128">
        <v>3</v>
      </c>
      <c r="O128">
        <v>21</v>
      </c>
      <c r="P128">
        <v>14</v>
      </c>
      <c r="Q128">
        <v>9</v>
      </c>
      <c r="R128">
        <v>8</v>
      </c>
      <c r="S128">
        <v>3</v>
      </c>
      <c r="T128">
        <v>3</v>
      </c>
      <c r="U128">
        <v>0</v>
      </c>
      <c r="V128">
        <v>0</v>
      </c>
      <c r="W128">
        <v>2.9</v>
      </c>
      <c r="X128">
        <v>3.5</v>
      </c>
      <c r="Y128">
        <v>2.2999999999999998</v>
      </c>
      <c r="Z128">
        <v>3</v>
      </c>
      <c r="AA128">
        <v>3.2</v>
      </c>
      <c r="AB128">
        <v>2.4</v>
      </c>
      <c r="AC128">
        <v>2.75</v>
      </c>
      <c r="AD128">
        <v>3.3</v>
      </c>
      <c r="AE128">
        <v>2.4</v>
      </c>
      <c r="AF128">
        <v>2.88</v>
      </c>
      <c r="AG128">
        <v>3.55</v>
      </c>
      <c r="AH128">
        <v>2.4900000000000002</v>
      </c>
      <c r="AI128">
        <v>2.8</v>
      </c>
      <c r="AJ128">
        <v>3.4</v>
      </c>
      <c r="AK128">
        <v>2.4</v>
      </c>
      <c r="AL128">
        <v>2.8</v>
      </c>
      <c r="AM128">
        <v>3.5</v>
      </c>
      <c r="AN128">
        <v>2.4500000000000002</v>
      </c>
      <c r="AO128">
        <v>37</v>
      </c>
      <c r="AP128">
        <v>3</v>
      </c>
      <c r="AQ128">
        <v>2.82</v>
      </c>
      <c r="AR128">
        <v>3.55</v>
      </c>
      <c r="AS128">
        <v>3.37</v>
      </c>
      <c r="AT128">
        <v>2.56</v>
      </c>
      <c r="AU128">
        <v>2.42</v>
      </c>
      <c r="AV128">
        <v>36</v>
      </c>
      <c r="AW128">
        <v>1.84</v>
      </c>
      <c r="AX128">
        <v>1.77</v>
      </c>
      <c r="AY128">
        <v>2.15</v>
      </c>
      <c r="AZ128">
        <v>2.0299999999999998</v>
      </c>
      <c r="BA128">
        <v>17</v>
      </c>
      <c r="BB128">
        <v>0</v>
      </c>
      <c r="BC128">
        <v>2.12</v>
      </c>
      <c r="BD128">
        <v>2.0499999999999998</v>
      </c>
      <c r="BE128">
        <v>1.83</v>
      </c>
      <c r="BF128">
        <v>1.78</v>
      </c>
      <c r="BG128">
        <v>3.4</v>
      </c>
      <c r="BH128">
        <v>3.59</v>
      </c>
      <c r="BI128">
        <v>2.1800000000000002</v>
      </c>
    </row>
    <row r="129" spans="1:61" s="6" customFormat="1" x14ac:dyDescent="0.2">
      <c r="A129" t="s">
        <v>315</v>
      </c>
      <c r="B129" s="4">
        <v>43434</v>
      </c>
      <c r="C129" t="s">
        <v>325</v>
      </c>
      <c r="D129" t="s">
        <v>327</v>
      </c>
      <c r="E129">
        <v>2</v>
      </c>
      <c r="F129">
        <v>2</v>
      </c>
      <c r="G129" t="str">
        <f t="shared" si="26"/>
        <v>D</v>
      </c>
      <c r="H129">
        <v>0</v>
      </c>
      <c r="I129">
        <v>0</v>
      </c>
      <c r="J129" t="str">
        <f t="shared" si="27"/>
        <v>D</v>
      </c>
      <c r="K129">
        <v>13</v>
      </c>
      <c r="L129">
        <v>11</v>
      </c>
      <c r="M129">
        <v>6</v>
      </c>
      <c r="N129">
        <v>5</v>
      </c>
      <c r="O129">
        <v>20</v>
      </c>
      <c r="P129">
        <v>20</v>
      </c>
      <c r="Q129">
        <v>4</v>
      </c>
      <c r="R129">
        <v>5</v>
      </c>
      <c r="S129">
        <v>2</v>
      </c>
      <c r="T129">
        <v>5</v>
      </c>
      <c r="U129">
        <v>0</v>
      </c>
      <c r="V129">
        <v>0</v>
      </c>
      <c r="W129">
        <v>1.61</v>
      </c>
      <c r="X129">
        <v>4</v>
      </c>
      <c r="Y129">
        <v>5</v>
      </c>
      <c r="Z129">
        <v>1.67</v>
      </c>
      <c r="AA129">
        <v>4</v>
      </c>
      <c r="AB129">
        <v>4.75</v>
      </c>
      <c r="AC129">
        <v>1.8</v>
      </c>
      <c r="AD129">
        <v>3.6</v>
      </c>
      <c r="AE129">
        <v>4.0999999999999996</v>
      </c>
      <c r="AF129">
        <v>1.68</v>
      </c>
      <c r="AG129">
        <v>4.2</v>
      </c>
      <c r="AH129">
        <v>4.97</v>
      </c>
      <c r="AI129">
        <v>1.63</v>
      </c>
      <c r="AJ129">
        <v>4</v>
      </c>
      <c r="AK129">
        <v>4.8</v>
      </c>
      <c r="AL129">
        <v>1.65</v>
      </c>
      <c r="AM129">
        <v>4.2</v>
      </c>
      <c r="AN129">
        <v>4.8</v>
      </c>
      <c r="AO129">
        <v>36</v>
      </c>
      <c r="AP129">
        <v>1.8</v>
      </c>
      <c r="AQ129">
        <v>1.66</v>
      </c>
      <c r="AR129">
        <v>4.3</v>
      </c>
      <c r="AS129">
        <v>4.04</v>
      </c>
      <c r="AT129">
        <v>5</v>
      </c>
      <c r="AU129">
        <v>4.72</v>
      </c>
      <c r="AV129">
        <v>33</v>
      </c>
      <c r="AW129">
        <v>1.58</v>
      </c>
      <c r="AX129">
        <v>1.5</v>
      </c>
      <c r="AY129">
        <v>2.6</v>
      </c>
      <c r="AZ129">
        <v>2.5099999999999998</v>
      </c>
      <c r="BA129">
        <v>16</v>
      </c>
      <c r="BB129">
        <v>-0.75</v>
      </c>
      <c r="BC129">
        <v>1.88</v>
      </c>
      <c r="BD129">
        <v>1.81</v>
      </c>
      <c r="BE129">
        <v>2.09</v>
      </c>
      <c r="BF129">
        <v>2.02</v>
      </c>
      <c r="BG129">
        <v>1.68</v>
      </c>
      <c r="BH129">
        <v>4.2300000000000004</v>
      </c>
      <c r="BI129">
        <v>4.92</v>
      </c>
    </row>
    <row r="130" spans="1:61" s="6" customFormat="1" x14ac:dyDescent="0.2">
      <c r="A130" t="s">
        <v>315</v>
      </c>
      <c r="B130" s="4">
        <v>43435</v>
      </c>
      <c r="C130" t="s">
        <v>319</v>
      </c>
      <c r="D130" t="s">
        <v>320</v>
      </c>
      <c r="E130">
        <v>4</v>
      </c>
      <c r="F130">
        <v>0</v>
      </c>
      <c r="G130" t="str">
        <f t="shared" si="26"/>
        <v>H</v>
      </c>
      <c r="H130">
        <v>1</v>
      </c>
      <c r="I130">
        <v>0</v>
      </c>
      <c r="J130" t="str">
        <f t="shared" si="27"/>
        <v>H</v>
      </c>
      <c r="K130">
        <v>18</v>
      </c>
      <c r="L130">
        <v>7</v>
      </c>
      <c r="M130">
        <v>10</v>
      </c>
      <c r="N130">
        <v>3</v>
      </c>
      <c r="O130">
        <v>4</v>
      </c>
      <c r="P130">
        <v>11</v>
      </c>
      <c r="Q130">
        <v>11</v>
      </c>
      <c r="R130">
        <v>6</v>
      </c>
      <c r="S130">
        <v>0</v>
      </c>
      <c r="T130">
        <v>3</v>
      </c>
      <c r="U130">
        <v>0</v>
      </c>
      <c r="V130">
        <v>1</v>
      </c>
      <c r="W130">
        <v>1.36</v>
      </c>
      <c r="X130">
        <v>4.75</v>
      </c>
      <c r="Y130">
        <v>8</v>
      </c>
      <c r="Z130">
        <v>1.36</v>
      </c>
      <c r="AA130">
        <v>5</v>
      </c>
      <c r="AB130">
        <v>8</v>
      </c>
      <c r="AC130">
        <v>1.45</v>
      </c>
      <c r="AD130">
        <v>4</v>
      </c>
      <c r="AE130">
        <v>7</v>
      </c>
      <c r="AF130">
        <v>1.41</v>
      </c>
      <c r="AG130">
        <v>4.9400000000000004</v>
      </c>
      <c r="AH130">
        <v>7.66</v>
      </c>
      <c r="AI130">
        <v>1.36</v>
      </c>
      <c r="AJ130">
        <v>5</v>
      </c>
      <c r="AK130">
        <v>7.5</v>
      </c>
      <c r="AL130">
        <v>1.4</v>
      </c>
      <c r="AM130">
        <v>5.2</v>
      </c>
      <c r="AN130">
        <v>7</v>
      </c>
      <c r="AO130">
        <v>37</v>
      </c>
      <c r="AP130">
        <v>1.45</v>
      </c>
      <c r="AQ130">
        <v>1.38</v>
      </c>
      <c r="AR130">
        <v>5.25</v>
      </c>
      <c r="AS130">
        <v>4.8899999999999997</v>
      </c>
      <c r="AT130">
        <v>8</v>
      </c>
      <c r="AU130">
        <v>7.29</v>
      </c>
      <c r="AV130">
        <v>32</v>
      </c>
      <c r="AW130">
        <v>1.5</v>
      </c>
      <c r="AX130">
        <v>1.45</v>
      </c>
      <c r="AY130">
        <v>2.85</v>
      </c>
      <c r="AZ130">
        <v>2.66</v>
      </c>
      <c r="BA130">
        <v>21</v>
      </c>
      <c r="BB130">
        <v>-1.5</v>
      </c>
      <c r="BC130">
        <v>2.16</v>
      </c>
      <c r="BD130">
        <v>2.06</v>
      </c>
      <c r="BE130">
        <v>1.85</v>
      </c>
      <c r="BF130">
        <v>1.78</v>
      </c>
      <c r="BG130">
        <v>1.39</v>
      </c>
      <c r="BH130">
        <v>5.13</v>
      </c>
      <c r="BI130">
        <v>7.98</v>
      </c>
    </row>
    <row r="131" spans="1:61" s="6" customFormat="1" x14ac:dyDescent="0.2">
      <c r="A131" t="s">
        <v>315</v>
      </c>
      <c r="B131" s="4">
        <v>43435</v>
      </c>
      <c r="C131" t="s">
        <v>323</v>
      </c>
      <c r="D131" t="s">
        <v>316</v>
      </c>
      <c r="E131">
        <v>1</v>
      </c>
      <c r="F131">
        <v>2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16</v>
      </c>
      <c r="L131">
        <v>16</v>
      </c>
      <c r="M131">
        <v>5</v>
      </c>
      <c r="N131">
        <v>3</v>
      </c>
      <c r="O131">
        <v>17</v>
      </c>
      <c r="P131">
        <v>19</v>
      </c>
      <c r="Q131">
        <v>4</v>
      </c>
      <c r="R131">
        <v>6</v>
      </c>
      <c r="S131">
        <v>5</v>
      </c>
      <c r="T131">
        <v>3</v>
      </c>
      <c r="U131">
        <v>0</v>
      </c>
      <c r="V131">
        <v>0</v>
      </c>
      <c r="W131">
        <v>3.3</v>
      </c>
      <c r="X131">
        <v>3.5</v>
      </c>
      <c r="Y131">
        <v>2.1</v>
      </c>
      <c r="Z131">
        <v>3.3</v>
      </c>
      <c r="AA131">
        <v>3.4</v>
      </c>
      <c r="AB131">
        <v>2.15</v>
      </c>
      <c r="AC131">
        <v>3.2</v>
      </c>
      <c r="AD131">
        <v>3.3</v>
      </c>
      <c r="AE131">
        <v>2.15</v>
      </c>
      <c r="AF131">
        <v>3.65</v>
      </c>
      <c r="AG131">
        <v>3.29</v>
      </c>
      <c r="AH131">
        <v>2.2000000000000002</v>
      </c>
      <c r="AI131">
        <v>3.4</v>
      </c>
      <c r="AJ131">
        <v>3.3</v>
      </c>
      <c r="AK131">
        <v>2.1</v>
      </c>
      <c r="AL131">
        <v>3.3</v>
      </c>
      <c r="AM131">
        <v>3.5</v>
      </c>
      <c r="AN131">
        <v>2.15</v>
      </c>
      <c r="AO131">
        <v>37</v>
      </c>
      <c r="AP131">
        <v>3.91</v>
      </c>
      <c r="AQ131">
        <v>3.42</v>
      </c>
      <c r="AR131">
        <v>3.5</v>
      </c>
      <c r="AS131">
        <v>3.3</v>
      </c>
      <c r="AT131">
        <v>2.2000000000000002</v>
      </c>
      <c r="AU131">
        <v>2.13</v>
      </c>
      <c r="AV131">
        <v>36</v>
      </c>
      <c r="AW131">
        <v>1.95</v>
      </c>
      <c r="AX131">
        <v>1.87</v>
      </c>
      <c r="AY131">
        <v>2</v>
      </c>
      <c r="AZ131">
        <v>1.91</v>
      </c>
      <c r="BA131">
        <v>19</v>
      </c>
      <c r="BB131">
        <v>0.25</v>
      </c>
      <c r="BC131">
        <v>2.0499999999999998</v>
      </c>
      <c r="BD131">
        <v>1.99</v>
      </c>
      <c r="BE131">
        <v>1.91</v>
      </c>
      <c r="BF131">
        <v>1.85</v>
      </c>
      <c r="BG131">
        <v>4.1900000000000004</v>
      </c>
      <c r="BH131">
        <v>3.83</v>
      </c>
      <c r="BI131">
        <v>1.87</v>
      </c>
    </row>
    <row r="132" spans="1:61" s="6" customFormat="1" x14ac:dyDescent="0.2">
      <c r="A132" t="s">
        <v>315</v>
      </c>
      <c r="B132" s="4">
        <v>43435</v>
      </c>
      <c r="C132" t="s">
        <v>329</v>
      </c>
      <c r="D132" t="s">
        <v>332</v>
      </c>
      <c r="E132">
        <v>1</v>
      </c>
      <c r="F132">
        <v>1</v>
      </c>
      <c r="G132" t="str">
        <f t="shared" si="26"/>
        <v>D</v>
      </c>
      <c r="H132">
        <v>0</v>
      </c>
      <c r="I132">
        <v>0</v>
      </c>
      <c r="J132" t="str">
        <f t="shared" si="27"/>
        <v>D</v>
      </c>
      <c r="K132">
        <v>9</v>
      </c>
      <c r="L132">
        <v>10</v>
      </c>
      <c r="M132">
        <v>5</v>
      </c>
      <c r="N132">
        <v>3</v>
      </c>
      <c r="O132">
        <v>12</v>
      </c>
      <c r="P132">
        <v>10</v>
      </c>
      <c r="Q132">
        <v>1</v>
      </c>
      <c r="R132">
        <v>3</v>
      </c>
      <c r="S132">
        <v>2</v>
      </c>
      <c r="T132">
        <v>2</v>
      </c>
      <c r="U132">
        <v>0</v>
      </c>
      <c r="V132">
        <v>0</v>
      </c>
      <c r="W132">
        <v>1.95</v>
      </c>
      <c r="X132">
        <v>3.3</v>
      </c>
      <c r="Y132">
        <v>4</v>
      </c>
      <c r="Z132">
        <v>2</v>
      </c>
      <c r="AA132">
        <v>3.4</v>
      </c>
      <c r="AB132">
        <v>3.75</v>
      </c>
      <c r="AC132">
        <v>2.1</v>
      </c>
      <c r="AD132">
        <v>3.3</v>
      </c>
      <c r="AE132">
        <v>3.3</v>
      </c>
      <c r="AF132">
        <v>2.04</v>
      </c>
      <c r="AG132">
        <v>3.38</v>
      </c>
      <c r="AH132">
        <v>4.0599999999999996</v>
      </c>
      <c r="AI132">
        <v>2</v>
      </c>
      <c r="AJ132">
        <v>3.25</v>
      </c>
      <c r="AK132">
        <v>3.8</v>
      </c>
      <c r="AL132">
        <v>2.0499999999999998</v>
      </c>
      <c r="AM132">
        <v>3.4</v>
      </c>
      <c r="AN132">
        <v>3.75</v>
      </c>
      <c r="AO132">
        <v>37</v>
      </c>
      <c r="AP132">
        <v>2.1</v>
      </c>
      <c r="AQ132">
        <v>2</v>
      </c>
      <c r="AR132">
        <v>3.52</v>
      </c>
      <c r="AS132">
        <v>3.34</v>
      </c>
      <c r="AT132">
        <v>4.2300000000000004</v>
      </c>
      <c r="AU132">
        <v>3.8</v>
      </c>
      <c r="AV132">
        <v>36</v>
      </c>
      <c r="AW132">
        <v>2.02</v>
      </c>
      <c r="AX132">
        <v>1.94</v>
      </c>
      <c r="AY132">
        <v>1.94</v>
      </c>
      <c r="AZ132">
        <v>1.85</v>
      </c>
      <c r="BA132">
        <v>18</v>
      </c>
      <c r="BB132">
        <v>-0.5</v>
      </c>
      <c r="BC132">
        <v>2.08</v>
      </c>
      <c r="BD132">
        <v>2.02</v>
      </c>
      <c r="BE132">
        <v>1.88</v>
      </c>
      <c r="BF132">
        <v>1.82</v>
      </c>
      <c r="BG132">
        <v>2.0299999999999998</v>
      </c>
      <c r="BH132">
        <v>3.46</v>
      </c>
      <c r="BI132">
        <v>3.98</v>
      </c>
    </row>
    <row r="133" spans="1:61" s="6" customFormat="1" x14ac:dyDescent="0.2">
      <c r="A133" t="s">
        <v>315</v>
      </c>
      <c r="B133" s="4">
        <v>43435</v>
      </c>
      <c r="C133" t="s">
        <v>330</v>
      </c>
      <c r="D133" t="s">
        <v>324</v>
      </c>
      <c r="E133">
        <v>3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>
        <v>16</v>
      </c>
      <c r="L133">
        <v>8</v>
      </c>
      <c r="M133">
        <v>3</v>
      </c>
      <c r="N133">
        <v>3</v>
      </c>
      <c r="O133">
        <v>12</v>
      </c>
      <c r="P133">
        <v>12</v>
      </c>
      <c r="Q133">
        <v>8</v>
      </c>
      <c r="R133">
        <v>2</v>
      </c>
      <c r="S133">
        <v>0</v>
      </c>
      <c r="T133">
        <v>1</v>
      </c>
      <c r="U133">
        <v>0</v>
      </c>
      <c r="V133">
        <v>0</v>
      </c>
      <c r="W133">
        <v>1.72</v>
      </c>
      <c r="X133">
        <v>3.6</v>
      </c>
      <c r="Y133">
        <v>4.75</v>
      </c>
      <c r="Z133">
        <v>1.78</v>
      </c>
      <c r="AA133">
        <v>3.5</v>
      </c>
      <c r="AB133">
        <v>4.75</v>
      </c>
      <c r="AC133">
        <v>1.75</v>
      </c>
      <c r="AD133">
        <v>3.5</v>
      </c>
      <c r="AE133">
        <v>4.5</v>
      </c>
      <c r="AF133">
        <v>1.77</v>
      </c>
      <c r="AG133">
        <v>3.5</v>
      </c>
      <c r="AH133">
        <v>5.4</v>
      </c>
      <c r="AI133">
        <v>1.7</v>
      </c>
      <c r="AJ133">
        <v>3.6</v>
      </c>
      <c r="AK133">
        <v>5</v>
      </c>
      <c r="AL133">
        <v>1.73</v>
      </c>
      <c r="AM133">
        <v>3.8</v>
      </c>
      <c r="AN133">
        <v>4.8</v>
      </c>
      <c r="AO133">
        <v>37</v>
      </c>
      <c r="AP133">
        <v>1.78</v>
      </c>
      <c r="AQ133">
        <v>1.73</v>
      </c>
      <c r="AR133">
        <v>3.8</v>
      </c>
      <c r="AS133">
        <v>3.5</v>
      </c>
      <c r="AT133">
        <v>5.4</v>
      </c>
      <c r="AU133">
        <v>4.96</v>
      </c>
      <c r="AV133">
        <v>36</v>
      </c>
      <c r="AW133">
        <v>2.08</v>
      </c>
      <c r="AX133">
        <v>1.99</v>
      </c>
      <c r="AY133">
        <v>1.86</v>
      </c>
      <c r="AZ133">
        <v>1.8</v>
      </c>
      <c r="BA133">
        <v>19</v>
      </c>
      <c r="BB133">
        <v>-0.75</v>
      </c>
      <c r="BC133">
        <v>2.0099999999999998</v>
      </c>
      <c r="BD133">
        <v>1.96</v>
      </c>
      <c r="BE133">
        <v>1.95</v>
      </c>
      <c r="BF133">
        <v>1.88</v>
      </c>
      <c r="BG133">
        <v>1.88</v>
      </c>
      <c r="BH133">
        <v>3.44</v>
      </c>
      <c r="BI133">
        <v>4.74</v>
      </c>
    </row>
    <row r="134" spans="1:61" s="6" customFormat="1" x14ac:dyDescent="0.2">
      <c r="A134" t="s">
        <v>315</v>
      </c>
      <c r="B134" s="4">
        <v>43436</v>
      </c>
      <c r="C134" t="s">
        <v>333</v>
      </c>
      <c r="D134" t="s">
        <v>317</v>
      </c>
      <c r="E134">
        <v>0</v>
      </c>
      <c r="F134">
        <v>4</v>
      </c>
      <c r="G134" t="str">
        <f t="shared" si="26"/>
        <v>A</v>
      </c>
      <c r="H134">
        <v>0</v>
      </c>
      <c r="I134">
        <v>0</v>
      </c>
      <c r="J134" t="str">
        <f t="shared" si="27"/>
        <v>D</v>
      </c>
      <c r="K134">
        <v>6</v>
      </c>
      <c r="L134">
        <v>16</v>
      </c>
      <c r="M134">
        <v>2</v>
      </c>
      <c r="N134">
        <v>7</v>
      </c>
      <c r="O134">
        <v>18</v>
      </c>
      <c r="P134">
        <v>7</v>
      </c>
      <c r="Q134">
        <v>5</v>
      </c>
      <c r="R134">
        <v>3</v>
      </c>
      <c r="S134">
        <v>4</v>
      </c>
      <c r="T134">
        <v>1</v>
      </c>
      <c r="U134">
        <v>0</v>
      </c>
      <c r="V134">
        <v>0</v>
      </c>
      <c r="W134">
        <v>2.5</v>
      </c>
      <c r="X134">
        <v>3.3</v>
      </c>
      <c r="Y134">
        <v>2.8</v>
      </c>
      <c r="Z134">
        <v>2.5499999999999998</v>
      </c>
      <c r="AA134">
        <v>3.25</v>
      </c>
      <c r="AB134">
        <v>2.75</v>
      </c>
      <c r="AC134">
        <v>2.5499999999999998</v>
      </c>
      <c r="AD134">
        <v>3.2</v>
      </c>
      <c r="AE134">
        <v>2.65</v>
      </c>
      <c r="AF134">
        <v>2.7</v>
      </c>
      <c r="AG134">
        <v>3.17</v>
      </c>
      <c r="AH134">
        <v>2.85</v>
      </c>
      <c r="AI134">
        <v>2.6</v>
      </c>
      <c r="AJ134">
        <v>3.2</v>
      </c>
      <c r="AK134">
        <v>2.7</v>
      </c>
      <c r="AL134">
        <v>2.6</v>
      </c>
      <c r="AM134">
        <v>3.3</v>
      </c>
      <c r="AN134">
        <v>2.75</v>
      </c>
      <c r="AO134">
        <v>37</v>
      </c>
      <c r="AP134">
        <v>2.75</v>
      </c>
      <c r="AQ134">
        <v>2.58</v>
      </c>
      <c r="AR134">
        <v>3.35</v>
      </c>
      <c r="AS134">
        <v>3.22</v>
      </c>
      <c r="AT134">
        <v>2.88</v>
      </c>
      <c r="AU134">
        <v>2.74</v>
      </c>
      <c r="AV134">
        <v>36</v>
      </c>
      <c r="AW134">
        <v>1.9</v>
      </c>
      <c r="AX134">
        <v>1.82</v>
      </c>
      <c r="AY134">
        <v>2.0499999999999998</v>
      </c>
      <c r="AZ134">
        <v>1.97</v>
      </c>
      <c r="BA134">
        <v>20</v>
      </c>
      <c r="BB134">
        <v>0</v>
      </c>
      <c r="BC134">
        <v>1.92</v>
      </c>
      <c r="BD134">
        <v>1.86</v>
      </c>
      <c r="BE134">
        <v>2.02</v>
      </c>
      <c r="BF134">
        <v>1.97</v>
      </c>
      <c r="BG134">
        <v>2.66</v>
      </c>
      <c r="BH134">
        <v>3.57</v>
      </c>
      <c r="BI134">
        <v>2.67</v>
      </c>
    </row>
    <row r="135" spans="1:61" s="6" customFormat="1" x14ac:dyDescent="0.2">
      <c r="A135" t="s">
        <v>315</v>
      </c>
      <c r="B135" s="4">
        <v>43436</v>
      </c>
      <c r="C135" t="s">
        <v>328</v>
      </c>
      <c r="D135" t="s">
        <v>318</v>
      </c>
      <c r="E135">
        <v>0</v>
      </c>
      <c r="F135">
        <v>0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>
        <v>13</v>
      </c>
      <c r="L135">
        <v>8</v>
      </c>
      <c r="M135">
        <v>3</v>
      </c>
      <c r="N135">
        <v>1</v>
      </c>
      <c r="O135">
        <v>19</v>
      </c>
      <c r="P135">
        <v>11</v>
      </c>
      <c r="Q135">
        <v>5</v>
      </c>
      <c r="R135">
        <v>8</v>
      </c>
      <c r="S135">
        <v>1</v>
      </c>
      <c r="T135">
        <v>4</v>
      </c>
      <c r="U135">
        <v>0</v>
      </c>
      <c r="V135">
        <v>0</v>
      </c>
      <c r="W135">
        <v>2.9</v>
      </c>
      <c r="X135">
        <v>3.2</v>
      </c>
      <c r="Y135">
        <v>2.4500000000000002</v>
      </c>
      <c r="Z135">
        <v>2.9</v>
      </c>
      <c r="AA135">
        <v>3.25</v>
      </c>
      <c r="AB135">
        <v>2.4500000000000002</v>
      </c>
      <c r="AC135">
        <v>2.85</v>
      </c>
      <c r="AD135">
        <v>3.2</v>
      </c>
      <c r="AE135">
        <v>2.4</v>
      </c>
      <c r="AF135">
        <v>2.89</v>
      </c>
      <c r="AG135">
        <v>3.35</v>
      </c>
      <c r="AH135">
        <v>2.5499999999999998</v>
      </c>
      <c r="AI135">
        <v>2.8</v>
      </c>
      <c r="AJ135">
        <v>3.2</v>
      </c>
      <c r="AK135">
        <v>2.4500000000000002</v>
      </c>
      <c r="AL135">
        <v>2.8</v>
      </c>
      <c r="AM135">
        <v>3.3</v>
      </c>
      <c r="AN135">
        <v>2.5499999999999998</v>
      </c>
      <c r="AO135">
        <v>36</v>
      </c>
      <c r="AP135">
        <v>3.09</v>
      </c>
      <c r="AQ135">
        <v>2.83</v>
      </c>
      <c r="AR135">
        <v>3.4</v>
      </c>
      <c r="AS135">
        <v>3.24</v>
      </c>
      <c r="AT135">
        <v>2.57</v>
      </c>
      <c r="AU135">
        <v>2.4700000000000002</v>
      </c>
      <c r="AV135">
        <v>35</v>
      </c>
      <c r="AW135">
        <v>2.0099999999999998</v>
      </c>
      <c r="AX135">
        <v>1.93</v>
      </c>
      <c r="AY135">
        <v>1.96</v>
      </c>
      <c r="AZ135">
        <v>1.85</v>
      </c>
      <c r="BA135">
        <v>19</v>
      </c>
      <c r="BB135">
        <v>0</v>
      </c>
      <c r="BC135">
        <v>2.12</v>
      </c>
      <c r="BD135">
        <v>2.04</v>
      </c>
      <c r="BE135">
        <v>1.87</v>
      </c>
      <c r="BF135">
        <v>1.81</v>
      </c>
      <c r="BG135">
        <v>3.14</v>
      </c>
      <c r="BH135">
        <v>3.47</v>
      </c>
      <c r="BI135">
        <v>2.35</v>
      </c>
    </row>
    <row r="136" spans="1:61" s="6" customFormat="1" x14ac:dyDescent="0.2">
      <c r="A136" t="s">
        <v>315</v>
      </c>
      <c r="B136" s="4">
        <v>43436</v>
      </c>
      <c r="C136" t="s">
        <v>321</v>
      </c>
      <c r="D136" t="s">
        <v>326</v>
      </c>
      <c r="E136">
        <v>1</v>
      </c>
      <c r="F136">
        <v>2</v>
      </c>
      <c r="G136" t="str">
        <f t="shared" si="26"/>
        <v>A</v>
      </c>
      <c r="H136">
        <v>1</v>
      </c>
      <c r="I136">
        <v>2</v>
      </c>
      <c r="J136" t="str">
        <f t="shared" si="27"/>
        <v>A</v>
      </c>
      <c r="K136">
        <v>12</v>
      </c>
      <c r="L136">
        <v>7</v>
      </c>
      <c r="M136">
        <v>5</v>
      </c>
      <c r="N136">
        <v>3</v>
      </c>
      <c r="O136">
        <v>11</v>
      </c>
      <c r="P136">
        <v>20</v>
      </c>
      <c r="Q136">
        <v>6</v>
      </c>
      <c r="R136">
        <v>4</v>
      </c>
      <c r="S136">
        <v>1</v>
      </c>
      <c r="T136">
        <v>3</v>
      </c>
      <c r="U136">
        <v>0</v>
      </c>
      <c r="V136">
        <v>0</v>
      </c>
      <c r="W136">
        <v>2.2999999999999998</v>
      </c>
      <c r="X136">
        <v>3.2</v>
      </c>
      <c r="Y136">
        <v>3.1</v>
      </c>
      <c r="Z136">
        <v>2.4</v>
      </c>
      <c r="AA136">
        <v>3.1</v>
      </c>
      <c r="AB136">
        <v>3.1</v>
      </c>
      <c r="AC136">
        <v>2.6</v>
      </c>
      <c r="AD136">
        <v>3.2</v>
      </c>
      <c r="AE136">
        <v>2.6</v>
      </c>
      <c r="AF136">
        <v>2.4500000000000002</v>
      </c>
      <c r="AG136">
        <v>3.03</v>
      </c>
      <c r="AH136">
        <v>3.34</v>
      </c>
      <c r="AI136">
        <v>2.2999999999999998</v>
      </c>
      <c r="AJ136">
        <v>3.1</v>
      </c>
      <c r="AK136">
        <v>3.2</v>
      </c>
      <c r="AL136">
        <v>2.4</v>
      </c>
      <c r="AM136">
        <v>3.2</v>
      </c>
      <c r="AN136">
        <v>3.1</v>
      </c>
      <c r="AO136">
        <v>36</v>
      </c>
      <c r="AP136">
        <v>2.6</v>
      </c>
      <c r="AQ136">
        <v>2.38</v>
      </c>
      <c r="AR136">
        <v>3.2</v>
      </c>
      <c r="AS136">
        <v>3.08</v>
      </c>
      <c r="AT136">
        <v>3.34</v>
      </c>
      <c r="AU136">
        <v>3.12</v>
      </c>
      <c r="AV136">
        <v>35</v>
      </c>
      <c r="AW136">
        <v>2.2000000000000002</v>
      </c>
      <c r="AX136">
        <v>2.11</v>
      </c>
      <c r="AY136">
        <v>1.79</v>
      </c>
      <c r="AZ136">
        <v>1.71</v>
      </c>
      <c r="BA136">
        <v>20</v>
      </c>
      <c r="BB136">
        <v>0</v>
      </c>
      <c r="BC136">
        <v>1.85</v>
      </c>
      <c r="BD136">
        <v>1.68</v>
      </c>
      <c r="BE136">
        <v>2.2999999999999998</v>
      </c>
      <c r="BF136">
        <v>2.21</v>
      </c>
      <c r="BG136">
        <v>2.21</v>
      </c>
      <c r="BH136">
        <v>3.37</v>
      </c>
      <c r="BI136">
        <v>3.53</v>
      </c>
    </row>
    <row r="137" spans="1:61" s="6" customFormat="1" x14ac:dyDescent="0.2">
      <c r="A137" t="s">
        <v>315</v>
      </c>
      <c r="B137" s="4">
        <v>43441</v>
      </c>
      <c r="C137" t="s">
        <v>316</v>
      </c>
      <c r="D137" t="s">
        <v>325</v>
      </c>
      <c r="E137">
        <v>1</v>
      </c>
      <c r="F137">
        <v>0</v>
      </c>
      <c r="G137" t="str">
        <f t="shared" ref="G137:G144" si="28">IF(OR(E137="",F137=""),"",IF(E137&gt;F137,"H",IF(E137=F137,"D","A")))</f>
        <v>H</v>
      </c>
      <c r="H137">
        <v>1</v>
      </c>
      <c r="I137">
        <v>0</v>
      </c>
      <c r="J137" t="str">
        <f t="shared" ref="J137:J144" si="29">IF(OR(H137="",I137=""),"",IF(H137&gt;I137,"H",IF(H137=I137,"D","A")))</f>
        <v>H</v>
      </c>
      <c r="K137">
        <v>10</v>
      </c>
      <c r="L137">
        <v>11</v>
      </c>
      <c r="M137">
        <v>4</v>
      </c>
      <c r="N137">
        <v>2</v>
      </c>
      <c r="O137">
        <v>9</v>
      </c>
      <c r="P137">
        <v>16</v>
      </c>
      <c r="Q137">
        <v>4</v>
      </c>
      <c r="R137">
        <v>2</v>
      </c>
      <c r="S137">
        <v>2</v>
      </c>
      <c r="T137">
        <v>3</v>
      </c>
      <c r="U137">
        <v>0</v>
      </c>
      <c r="V137">
        <v>0</v>
      </c>
      <c r="W137">
        <v>1.66</v>
      </c>
      <c r="X137">
        <v>4</v>
      </c>
      <c r="Y137">
        <v>4.5</v>
      </c>
      <c r="Z137">
        <v>1.72</v>
      </c>
      <c r="AA137">
        <v>4</v>
      </c>
      <c r="AB137">
        <v>4.4000000000000004</v>
      </c>
      <c r="AC137">
        <v>1.75</v>
      </c>
      <c r="AD137">
        <v>3.6</v>
      </c>
      <c r="AE137">
        <v>4.4000000000000004</v>
      </c>
      <c r="AF137">
        <v>1.71</v>
      </c>
      <c r="AG137">
        <v>4.26</v>
      </c>
      <c r="AH137">
        <v>4.5999999999999996</v>
      </c>
      <c r="AI137">
        <v>1.67</v>
      </c>
      <c r="AJ137">
        <v>4</v>
      </c>
      <c r="AK137">
        <v>4.5</v>
      </c>
      <c r="AL137">
        <v>1.7</v>
      </c>
      <c r="AM137">
        <v>4.0999999999999996</v>
      </c>
      <c r="AN137">
        <v>4.5999999999999996</v>
      </c>
      <c r="AO137">
        <v>37</v>
      </c>
      <c r="AP137">
        <v>1.75</v>
      </c>
      <c r="AQ137">
        <v>1.69</v>
      </c>
      <c r="AR137">
        <v>4.3</v>
      </c>
      <c r="AS137">
        <v>4.04</v>
      </c>
      <c r="AT137">
        <v>4.8099999999999996</v>
      </c>
      <c r="AU137">
        <v>4.47</v>
      </c>
      <c r="AV137">
        <v>31</v>
      </c>
      <c r="AW137">
        <v>1.6</v>
      </c>
      <c r="AX137">
        <v>1.52</v>
      </c>
      <c r="AY137">
        <v>2.6</v>
      </c>
      <c r="AZ137">
        <v>2.46</v>
      </c>
      <c r="BA137">
        <v>20</v>
      </c>
      <c r="BB137">
        <v>-1</v>
      </c>
      <c r="BC137">
        <v>2.2999999999999998</v>
      </c>
      <c r="BD137">
        <v>2.1800000000000002</v>
      </c>
      <c r="BE137">
        <v>1.75</v>
      </c>
      <c r="BF137">
        <v>1.69</v>
      </c>
      <c r="BG137">
        <v>1.71</v>
      </c>
      <c r="BH137">
        <v>4.1900000000000004</v>
      </c>
      <c r="BI137">
        <v>4.71</v>
      </c>
    </row>
    <row r="138" spans="1:61" s="6" customFormat="1" x14ac:dyDescent="0.2">
      <c r="A138" t="s">
        <v>315</v>
      </c>
      <c r="B138" s="4">
        <v>43441</v>
      </c>
      <c r="C138" t="s">
        <v>322</v>
      </c>
      <c r="D138" t="s">
        <v>319</v>
      </c>
      <c r="E138">
        <v>1</v>
      </c>
      <c r="F138">
        <v>3</v>
      </c>
      <c r="G138" t="str">
        <f t="shared" si="28"/>
        <v>A</v>
      </c>
      <c r="H138">
        <v>0</v>
      </c>
      <c r="I138">
        <v>2</v>
      </c>
      <c r="J138" t="str">
        <f t="shared" si="29"/>
        <v>A</v>
      </c>
      <c r="K138">
        <v>18</v>
      </c>
      <c r="L138">
        <v>14</v>
      </c>
      <c r="M138">
        <v>5</v>
      </c>
      <c r="N138">
        <v>6</v>
      </c>
      <c r="O138">
        <v>19</v>
      </c>
      <c r="P138">
        <v>9</v>
      </c>
      <c r="Q138">
        <v>9</v>
      </c>
      <c r="R138">
        <v>2</v>
      </c>
      <c r="S138">
        <v>3</v>
      </c>
      <c r="T138">
        <v>4</v>
      </c>
      <c r="U138">
        <v>1</v>
      </c>
      <c r="V138">
        <v>0</v>
      </c>
      <c r="W138">
        <v>3.4</v>
      </c>
      <c r="X138">
        <v>3.75</v>
      </c>
      <c r="Y138">
        <v>2</v>
      </c>
      <c r="Z138">
        <v>3.5</v>
      </c>
      <c r="AA138">
        <v>3.8</v>
      </c>
      <c r="AB138">
        <v>1.95</v>
      </c>
      <c r="AC138">
        <v>3.6</v>
      </c>
      <c r="AD138">
        <v>3.3</v>
      </c>
      <c r="AE138">
        <v>2</v>
      </c>
      <c r="AF138">
        <v>3.72</v>
      </c>
      <c r="AG138">
        <v>3.89</v>
      </c>
      <c r="AH138">
        <v>1.97</v>
      </c>
      <c r="AI138">
        <v>3.6</v>
      </c>
      <c r="AJ138">
        <v>3.75</v>
      </c>
      <c r="AK138">
        <v>1.91</v>
      </c>
      <c r="AL138">
        <v>3.5</v>
      </c>
      <c r="AM138">
        <v>3.9</v>
      </c>
      <c r="AN138">
        <v>1.95</v>
      </c>
      <c r="AO138">
        <v>36</v>
      </c>
      <c r="AP138">
        <v>3.8</v>
      </c>
      <c r="AQ138">
        <v>3.52</v>
      </c>
      <c r="AR138">
        <v>4.0999999999999996</v>
      </c>
      <c r="AS138">
        <v>3.77</v>
      </c>
      <c r="AT138">
        <v>2</v>
      </c>
      <c r="AU138">
        <v>1.95</v>
      </c>
      <c r="AV138">
        <v>31</v>
      </c>
      <c r="AW138">
        <v>1.5</v>
      </c>
      <c r="AX138">
        <v>1.43</v>
      </c>
      <c r="AY138">
        <v>2.9</v>
      </c>
      <c r="AZ138">
        <v>2.73</v>
      </c>
      <c r="BA138">
        <v>19</v>
      </c>
      <c r="BB138">
        <v>0.5</v>
      </c>
      <c r="BC138">
        <v>1.95</v>
      </c>
      <c r="BD138">
        <v>1.89</v>
      </c>
      <c r="BE138">
        <v>2</v>
      </c>
      <c r="BF138">
        <v>1.95</v>
      </c>
      <c r="BG138">
        <v>3.57</v>
      </c>
      <c r="BH138">
        <v>3.68</v>
      </c>
      <c r="BI138">
        <v>2.08</v>
      </c>
    </row>
    <row r="139" spans="1:61" s="6" customFormat="1" x14ac:dyDescent="0.2">
      <c r="A139" t="s">
        <v>315</v>
      </c>
      <c r="B139" s="4">
        <v>43442</v>
      </c>
      <c r="C139" t="s">
        <v>324</v>
      </c>
      <c r="D139" t="s">
        <v>323</v>
      </c>
      <c r="E139">
        <v>1</v>
      </c>
      <c r="F139">
        <v>1</v>
      </c>
      <c r="G139" t="str">
        <f t="shared" si="28"/>
        <v>D</v>
      </c>
      <c r="H139">
        <v>0</v>
      </c>
      <c r="I139">
        <v>1</v>
      </c>
      <c r="J139" t="str">
        <f t="shared" si="29"/>
        <v>A</v>
      </c>
      <c r="K139">
        <v>18</v>
      </c>
      <c r="L139">
        <v>6</v>
      </c>
      <c r="M139">
        <v>1</v>
      </c>
      <c r="N139">
        <v>2</v>
      </c>
      <c r="O139">
        <v>13</v>
      </c>
      <c r="P139">
        <v>21</v>
      </c>
      <c r="Q139">
        <v>8</v>
      </c>
      <c r="R139">
        <v>2</v>
      </c>
      <c r="S139">
        <v>2</v>
      </c>
      <c r="T139">
        <v>5</v>
      </c>
      <c r="U139">
        <v>0</v>
      </c>
      <c r="V139">
        <v>1</v>
      </c>
      <c r="W139">
        <v>2.4</v>
      </c>
      <c r="X139">
        <v>3.25</v>
      </c>
      <c r="Y139">
        <v>2.9</v>
      </c>
      <c r="Z139">
        <v>2.4500000000000002</v>
      </c>
      <c r="AA139">
        <v>3.1</v>
      </c>
      <c r="AB139">
        <v>3</v>
      </c>
      <c r="AC139">
        <v>2.35</v>
      </c>
      <c r="AD139">
        <v>3.1</v>
      </c>
      <c r="AE139">
        <v>3</v>
      </c>
      <c r="AF139">
        <v>2.5099999999999998</v>
      </c>
      <c r="AG139">
        <v>3.15</v>
      </c>
      <c r="AH139">
        <v>3.14</v>
      </c>
      <c r="AI139">
        <v>2.4</v>
      </c>
      <c r="AJ139">
        <v>3.1</v>
      </c>
      <c r="AK139">
        <v>3</v>
      </c>
      <c r="AL139">
        <v>2.4500000000000002</v>
      </c>
      <c r="AM139">
        <v>3.25</v>
      </c>
      <c r="AN139">
        <v>3</v>
      </c>
      <c r="AO139">
        <v>37</v>
      </c>
      <c r="AP139">
        <v>2.61</v>
      </c>
      <c r="AQ139">
        <v>2.42</v>
      </c>
      <c r="AR139">
        <v>3.25</v>
      </c>
      <c r="AS139">
        <v>3.13</v>
      </c>
      <c r="AT139">
        <v>3.26</v>
      </c>
      <c r="AU139">
        <v>3.02</v>
      </c>
      <c r="AV139">
        <v>35</v>
      </c>
      <c r="AW139">
        <v>2.13</v>
      </c>
      <c r="AX139">
        <v>2.0299999999999998</v>
      </c>
      <c r="AY139">
        <v>1.85</v>
      </c>
      <c r="AZ139">
        <v>1.77</v>
      </c>
      <c r="BA139">
        <v>20</v>
      </c>
      <c r="BB139">
        <v>0</v>
      </c>
      <c r="BC139">
        <v>1.81</v>
      </c>
      <c r="BD139">
        <v>1.74</v>
      </c>
      <c r="BE139">
        <v>2.25</v>
      </c>
      <c r="BF139">
        <v>2.13</v>
      </c>
      <c r="BG139">
        <v>2.67</v>
      </c>
      <c r="BH139">
        <v>3.36</v>
      </c>
      <c r="BI139">
        <v>2.79</v>
      </c>
    </row>
    <row r="140" spans="1:61" s="6" customFormat="1" x14ac:dyDescent="0.2">
      <c r="A140" t="s">
        <v>315</v>
      </c>
      <c r="B140" s="4">
        <v>43442</v>
      </c>
      <c r="C140" t="s">
        <v>320</v>
      </c>
      <c r="D140" t="s">
        <v>331</v>
      </c>
      <c r="E140">
        <v>0</v>
      </c>
      <c r="F140">
        <v>5</v>
      </c>
      <c r="G140" t="str">
        <f t="shared" si="28"/>
        <v>A</v>
      </c>
      <c r="H140">
        <v>0</v>
      </c>
      <c r="I140">
        <v>1</v>
      </c>
      <c r="J140" t="str">
        <f t="shared" si="29"/>
        <v>A</v>
      </c>
      <c r="K140">
        <v>19</v>
      </c>
      <c r="L140">
        <v>15</v>
      </c>
      <c r="M140">
        <v>0</v>
      </c>
      <c r="N140">
        <v>8</v>
      </c>
      <c r="O140">
        <v>11</v>
      </c>
      <c r="P140">
        <v>11</v>
      </c>
      <c r="Q140">
        <v>8</v>
      </c>
      <c r="R140">
        <v>9</v>
      </c>
      <c r="S140">
        <v>1</v>
      </c>
      <c r="T140">
        <v>4</v>
      </c>
      <c r="U140">
        <v>0</v>
      </c>
      <c r="V140">
        <v>0</v>
      </c>
      <c r="W140">
        <v>2.2000000000000002</v>
      </c>
      <c r="X140">
        <v>3.3</v>
      </c>
      <c r="Y140">
        <v>3.3</v>
      </c>
      <c r="Z140">
        <v>2.1</v>
      </c>
      <c r="AA140">
        <v>3.25</v>
      </c>
      <c r="AB140">
        <v>3.6</v>
      </c>
      <c r="AC140">
        <v>2.15</v>
      </c>
      <c r="AD140">
        <v>3.25</v>
      </c>
      <c r="AE140">
        <v>3.3</v>
      </c>
      <c r="AF140">
        <v>2.2000000000000002</v>
      </c>
      <c r="AG140">
        <v>3.37</v>
      </c>
      <c r="AH140">
        <v>3.58</v>
      </c>
      <c r="AI140">
        <v>2.15</v>
      </c>
      <c r="AJ140">
        <v>3.25</v>
      </c>
      <c r="AK140">
        <v>3.4</v>
      </c>
      <c r="AL140">
        <v>2.2000000000000002</v>
      </c>
      <c r="AM140">
        <v>3.3</v>
      </c>
      <c r="AN140">
        <v>3.4</v>
      </c>
      <c r="AO140">
        <v>37</v>
      </c>
      <c r="AP140">
        <v>2.21</v>
      </c>
      <c r="AQ140">
        <v>2.15</v>
      </c>
      <c r="AR140">
        <v>3.4</v>
      </c>
      <c r="AS140">
        <v>3.28</v>
      </c>
      <c r="AT140">
        <v>3.6</v>
      </c>
      <c r="AU140">
        <v>3.42</v>
      </c>
      <c r="AV140">
        <v>34</v>
      </c>
      <c r="AW140">
        <v>2.02</v>
      </c>
      <c r="AX140">
        <v>1.91</v>
      </c>
      <c r="AY140">
        <v>1.95</v>
      </c>
      <c r="AZ140">
        <v>1.87</v>
      </c>
      <c r="BA140">
        <v>19</v>
      </c>
      <c r="BB140">
        <v>-0.5</v>
      </c>
      <c r="BC140">
        <v>2.21</v>
      </c>
      <c r="BD140">
        <v>2.15</v>
      </c>
      <c r="BE140">
        <v>1.78</v>
      </c>
      <c r="BF140">
        <v>1.72</v>
      </c>
      <c r="BG140">
        <v>2.36</v>
      </c>
      <c r="BH140">
        <v>3.41</v>
      </c>
      <c r="BI140">
        <v>3.18</v>
      </c>
    </row>
    <row r="141" spans="1:61" s="6" customFormat="1" x14ac:dyDescent="0.2">
      <c r="A141" t="s">
        <v>315</v>
      </c>
      <c r="B141" s="4">
        <v>43442</v>
      </c>
      <c r="C141" t="s">
        <v>326</v>
      </c>
      <c r="D141" t="s">
        <v>333</v>
      </c>
      <c r="E141">
        <v>4</v>
      </c>
      <c r="F141">
        <v>1</v>
      </c>
      <c r="G141" t="str">
        <f t="shared" si="28"/>
        <v>H</v>
      </c>
      <c r="H141">
        <v>1</v>
      </c>
      <c r="I141">
        <v>0</v>
      </c>
      <c r="J141" t="str">
        <f t="shared" si="29"/>
        <v>H</v>
      </c>
      <c r="K141">
        <v>13</v>
      </c>
      <c r="L141">
        <v>12</v>
      </c>
      <c r="M141">
        <v>6</v>
      </c>
      <c r="N141">
        <v>5</v>
      </c>
      <c r="O141">
        <v>9</v>
      </c>
      <c r="P141">
        <v>11</v>
      </c>
      <c r="Q141">
        <v>5</v>
      </c>
      <c r="R141">
        <v>3</v>
      </c>
      <c r="S141">
        <v>0</v>
      </c>
      <c r="T141">
        <v>4</v>
      </c>
      <c r="U141">
        <v>0</v>
      </c>
      <c r="V141">
        <v>0</v>
      </c>
      <c r="W141">
        <v>1.95</v>
      </c>
      <c r="X141">
        <v>3.4</v>
      </c>
      <c r="Y141">
        <v>3.8</v>
      </c>
      <c r="Z141">
        <v>2.1</v>
      </c>
      <c r="AA141">
        <v>3.3</v>
      </c>
      <c r="AB141">
        <v>3.5</v>
      </c>
      <c r="AC141">
        <v>2.0499999999999998</v>
      </c>
      <c r="AD141">
        <v>3.3</v>
      </c>
      <c r="AE141">
        <v>3.5</v>
      </c>
      <c r="AF141">
        <v>2.11</v>
      </c>
      <c r="AG141">
        <v>3.37</v>
      </c>
      <c r="AH141">
        <v>3.81</v>
      </c>
      <c r="AI141">
        <v>2.0499999999999998</v>
      </c>
      <c r="AJ141">
        <v>3.25</v>
      </c>
      <c r="AK141">
        <v>3.6</v>
      </c>
      <c r="AL141">
        <v>2.1</v>
      </c>
      <c r="AM141">
        <v>3.4</v>
      </c>
      <c r="AN141">
        <v>3.6</v>
      </c>
      <c r="AO141">
        <v>37</v>
      </c>
      <c r="AP141">
        <v>2.16</v>
      </c>
      <c r="AQ141">
        <v>2.08</v>
      </c>
      <c r="AR141">
        <v>3.5</v>
      </c>
      <c r="AS141">
        <v>3.31</v>
      </c>
      <c r="AT141">
        <v>3.81</v>
      </c>
      <c r="AU141">
        <v>3.55</v>
      </c>
      <c r="AV141">
        <v>34</v>
      </c>
      <c r="AW141">
        <v>2</v>
      </c>
      <c r="AX141">
        <v>1.9</v>
      </c>
      <c r="AY141">
        <v>1.95</v>
      </c>
      <c r="AZ141">
        <v>1.89</v>
      </c>
      <c r="BA141">
        <v>19</v>
      </c>
      <c r="BB141">
        <v>-0.25</v>
      </c>
      <c r="BC141">
        <v>1.82</v>
      </c>
      <c r="BD141">
        <v>1.79</v>
      </c>
      <c r="BE141">
        <v>2.11</v>
      </c>
      <c r="BF141">
        <v>2.06</v>
      </c>
      <c r="BG141">
        <v>2.0099999999999998</v>
      </c>
      <c r="BH141">
        <v>3.61</v>
      </c>
      <c r="BI141">
        <v>3.89</v>
      </c>
    </row>
    <row r="142" spans="1:61" s="6" customFormat="1" x14ac:dyDescent="0.2">
      <c r="A142" t="s">
        <v>315</v>
      </c>
      <c r="B142" s="4">
        <v>43443</v>
      </c>
      <c r="C142" t="s">
        <v>327</v>
      </c>
      <c r="D142" t="s">
        <v>321</v>
      </c>
      <c r="E142">
        <v>1</v>
      </c>
      <c r="F142">
        <v>1</v>
      </c>
      <c r="G142" t="str">
        <f t="shared" si="28"/>
        <v>D</v>
      </c>
      <c r="H142">
        <v>0</v>
      </c>
      <c r="I142">
        <v>0</v>
      </c>
      <c r="J142" t="str">
        <f t="shared" si="29"/>
        <v>D</v>
      </c>
      <c r="K142">
        <v>14</v>
      </c>
      <c r="L142">
        <v>3</v>
      </c>
      <c r="M142">
        <v>5</v>
      </c>
      <c r="N142">
        <v>2</v>
      </c>
      <c r="O142">
        <v>15</v>
      </c>
      <c r="P142">
        <v>17</v>
      </c>
      <c r="Q142">
        <v>7</v>
      </c>
      <c r="R142">
        <v>1</v>
      </c>
      <c r="S142">
        <v>2</v>
      </c>
      <c r="T142">
        <v>3</v>
      </c>
      <c r="U142">
        <v>0</v>
      </c>
      <c r="V142">
        <v>0</v>
      </c>
      <c r="W142">
        <v>2.14</v>
      </c>
      <c r="X142">
        <v>3.3</v>
      </c>
      <c r="Y142">
        <v>3.4</v>
      </c>
      <c r="Z142">
        <v>2.25</v>
      </c>
      <c r="AA142">
        <v>3.2</v>
      </c>
      <c r="AB142">
        <v>3.3</v>
      </c>
      <c r="AC142">
        <v>2.2000000000000002</v>
      </c>
      <c r="AD142">
        <v>3.2</v>
      </c>
      <c r="AE142">
        <v>3.2</v>
      </c>
      <c r="AF142">
        <v>2.3199999999999998</v>
      </c>
      <c r="AG142">
        <v>3.23</v>
      </c>
      <c r="AH142">
        <v>3.37</v>
      </c>
      <c r="AI142">
        <v>2.25</v>
      </c>
      <c r="AJ142">
        <v>3.2</v>
      </c>
      <c r="AK142">
        <v>3.25</v>
      </c>
      <c r="AL142">
        <v>2.25</v>
      </c>
      <c r="AM142">
        <v>3.3</v>
      </c>
      <c r="AN142">
        <v>3.3</v>
      </c>
      <c r="AO142">
        <v>36</v>
      </c>
      <c r="AP142">
        <v>2.38</v>
      </c>
      <c r="AQ142">
        <v>2.2400000000000002</v>
      </c>
      <c r="AR142">
        <v>3.35</v>
      </c>
      <c r="AS142">
        <v>3.21</v>
      </c>
      <c r="AT142">
        <v>3.42</v>
      </c>
      <c r="AU142">
        <v>3.27</v>
      </c>
      <c r="AV142">
        <v>34</v>
      </c>
      <c r="AW142">
        <v>2.11</v>
      </c>
      <c r="AX142">
        <v>2.0299999999999998</v>
      </c>
      <c r="AY142">
        <v>1.85</v>
      </c>
      <c r="AZ142">
        <v>1.77</v>
      </c>
      <c r="BA142">
        <v>18</v>
      </c>
      <c r="BB142">
        <v>-0.25</v>
      </c>
      <c r="BC142">
        <v>1.97</v>
      </c>
      <c r="BD142">
        <v>1.92</v>
      </c>
      <c r="BE142">
        <v>1.97</v>
      </c>
      <c r="BF142">
        <v>1.91</v>
      </c>
      <c r="BG142">
        <v>2.5499999999999998</v>
      </c>
      <c r="BH142">
        <v>3.28</v>
      </c>
      <c r="BI142">
        <v>3.01</v>
      </c>
    </row>
    <row r="143" spans="1:61" s="6" customFormat="1" x14ac:dyDescent="0.2">
      <c r="A143" t="s">
        <v>315</v>
      </c>
      <c r="B143" s="4">
        <v>43443</v>
      </c>
      <c r="C143" t="s">
        <v>332</v>
      </c>
      <c r="D143" t="s">
        <v>317</v>
      </c>
      <c r="E143">
        <v>0</v>
      </c>
      <c r="F143">
        <v>2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>
        <v>16</v>
      </c>
      <c r="L143">
        <v>9</v>
      </c>
      <c r="M143">
        <v>8</v>
      </c>
      <c r="N143">
        <v>5</v>
      </c>
      <c r="O143">
        <v>11</v>
      </c>
      <c r="P143">
        <v>9</v>
      </c>
      <c r="Q143">
        <v>5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2.5</v>
      </c>
      <c r="X143">
        <v>3.4</v>
      </c>
      <c r="Y143">
        <v>2.7</v>
      </c>
      <c r="Z143">
        <v>2.5</v>
      </c>
      <c r="AA143">
        <v>3.4</v>
      </c>
      <c r="AB143">
        <v>2.7</v>
      </c>
      <c r="AC143">
        <v>2.4500000000000002</v>
      </c>
      <c r="AD143">
        <v>3.4</v>
      </c>
      <c r="AE143">
        <v>2.65</v>
      </c>
      <c r="AF143">
        <v>2.57</v>
      </c>
      <c r="AG143">
        <v>3.46</v>
      </c>
      <c r="AH143">
        <v>2.79</v>
      </c>
      <c r="AI143">
        <v>2.4500000000000002</v>
      </c>
      <c r="AJ143">
        <v>3.4</v>
      </c>
      <c r="AK143">
        <v>2.7</v>
      </c>
      <c r="AL143">
        <v>2.5</v>
      </c>
      <c r="AM143">
        <v>3.5</v>
      </c>
      <c r="AN143">
        <v>2.75</v>
      </c>
      <c r="AO143">
        <v>36</v>
      </c>
      <c r="AP143">
        <v>2.69</v>
      </c>
      <c r="AQ143">
        <v>2.5</v>
      </c>
      <c r="AR143">
        <v>3.55</v>
      </c>
      <c r="AS143">
        <v>3.39</v>
      </c>
      <c r="AT143">
        <v>2.89</v>
      </c>
      <c r="AU143">
        <v>2.71</v>
      </c>
      <c r="AV143">
        <v>32</v>
      </c>
      <c r="AW143">
        <v>1.7</v>
      </c>
      <c r="AX143">
        <v>1.63</v>
      </c>
      <c r="AY143">
        <v>2.35</v>
      </c>
      <c r="AZ143">
        <v>2.23</v>
      </c>
      <c r="BA143">
        <v>19</v>
      </c>
      <c r="BB143">
        <v>0</v>
      </c>
      <c r="BC143">
        <v>1.91</v>
      </c>
      <c r="BD143">
        <v>1.85</v>
      </c>
      <c r="BE143">
        <v>2.0499999999999998</v>
      </c>
      <c r="BF143">
        <v>1.99</v>
      </c>
      <c r="BG143">
        <v>2.79</v>
      </c>
      <c r="BH143">
        <v>3.62</v>
      </c>
      <c r="BI143">
        <v>2.52</v>
      </c>
    </row>
    <row r="144" spans="1:61" s="6" customFormat="1" x14ac:dyDescent="0.2">
      <c r="A144" t="s">
        <v>315</v>
      </c>
      <c r="B144" s="4">
        <v>43443</v>
      </c>
      <c r="C144" t="s">
        <v>328</v>
      </c>
      <c r="D144" t="s">
        <v>330</v>
      </c>
      <c r="E144">
        <v>1</v>
      </c>
      <c r="F144">
        <v>1</v>
      </c>
      <c r="G144" t="str">
        <f t="shared" si="28"/>
        <v>D</v>
      </c>
      <c r="H144">
        <v>1</v>
      </c>
      <c r="I144">
        <v>0</v>
      </c>
      <c r="J144" t="str">
        <f t="shared" si="29"/>
        <v>H</v>
      </c>
      <c r="K144">
        <v>11</v>
      </c>
      <c r="L144">
        <v>11</v>
      </c>
      <c r="M144">
        <v>5</v>
      </c>
      <c r="N144">
        <v>2</v>
      </c>
      <c r="O144">
        <v>10</v>
      </c>
      <c r="P144">
        <v>22</v>
      </c>
      <c r="Q144">
        <v>4</v>
      </c>
      <c r="R144">
        <v>2</v>
      </c>
      <c r="S144">
        <v>2</v>
      </c>
      <c r="T144">
        <v>4</v>
      </c>
      <c r="U144">
        <v>0</v>
      </c>
      <c r="V144">
        <v>0</v>
      </c>
      <c r="W144">
        <v>3.4</v>
      </c>
      <c r="X144">
        <v>3.2</v>
      </c>
      <c r="Y144">
        <v>2.2000000000000002</v>
      </c>
      <c r="Z144">
        <v>3.4</v>
      </c>
      <c r="AA144">
        <v>3.2</v>
      </c>
      <c r="AB144">
        <v>2.2000000000000002</v>
      </c>
      <c r="AC144">
        <v>3.35</v>
      </c>
      <c r="AD144">
        <v>3.1</v>
      </c>
      <c r="AE144">
        <v>2.15</v>
      </c>
      <c r="AF144">
        <v>3.63</v>
      </c>
      <c r="AG144">
        <v>3.16</v>
      </c>
      <c r="AH144">
        <v>2.2400000000000002</v>
      </c>
      <c r="AI144">
        <v>3.5</v>
      </c>
      <c r="AJ144">
        <v>3.1</v>
      </c>
      <c r="AK144">
        <v>2.15</v>
      </c>
      <c r="AL144">
        <v>3.4</v>
      </c>
      <c r="AM144">
        <v>3.3</v>
      </c>
      <c r="AN144">
        <v>2.2000000000000002</v>
      </c>
      <c r="AO144">
        <v>33</v>
      </c>
      <c r="AP144">
        <v>3.72</v>
      </c>
      <c r="AQ144">
        <v>3.45</v>
      </c>
      <c r="AR144">
        <v>3.3</v>
      </c>
      <c r="AS144">
        <v>3.18</v>
      </c>
      <c r="AT144">
        <v>2.25</v>
      </c>
      <c r="AU144">
        <v>2.1800000000000002</v>
      </c>
      <c r="AV144">
        <v>32</v>
      </c>
      <c r="AW144">
        <v>2.25</v>
      </c>
      <c r="AX144">
        <v>2.13</v>
      </c>
      <c r="AY144">
        <v>1.76</v>
      </c>
      <c r="AZ144">
        <v>1.7</v>
      </c>
      <c r="BA144">
        <v>18</v>
      </c>
      <c r="BB144">
        <v>0.5</v>
      </c>
      <c r="BC144">
        <v>1.75</v>
      </c>
      <c r="BD144">
        <v>1.7</v>
      </c>
      <c r="BE144">
        <v>2.25</v>
      </c>
      <c r="BF144">
        <v>2.17</v>
      </c>
      <c r="BG144">
        <v>3.46</v>
      </c>
      <c r="BH144">
        <v>3.25</v>
      </c>
      <c r="BI144">
        <v>2.2999999999999998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I151"/>
  <sheetViews>
    <sheetView workbookViewId="0">
      <pane xSplit="4" ySplit="1" topLeftCell="E127" activePane="bottomRight" state="frozen"/>
      <selection pane="topRight" activeCell="E1" sqref="E1"/>
      <selection pane="bottomLeft" activeCell="A2" sqref="A2"/>
      <selection pane="bottomRight" activeCell="A142" sqref="A142:XFD151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1" width="5" bestFit="1" customWidth="1"/>
    <col min="32" max="32" width="6" bestFit="1" customWidth="1"/>
    <col min="33" max="33" width="5" bestFit="1" customWidth="1"/>
    <col min="34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486</v>
      </c>
      <c r="B2" s="4">
        <v>43330</v>
      </c>
      <c r="C2" t="s">
        <v>487</v>
      </c>
      <c r="D2" t="s">
        <v>488</v>
      </c>
      <c r="E2">
        <v>2</v>
      </c>
      <c r="F2">
        <v>3</v>
      </c>
      <c r="G2" t="str">
        <f t="shared" ref="G2:G9" si="0">IF(OR(E2="",F2=""),"",IF(E2&gt;F2,"H",IF(E2=F2,"D","A")))</f>
        <v>A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7</v>
      </c>
      <c r="L2">
        <v>23</v>
      </c>
      <c r="M2">
        <v>2</v>
      </c>
      <c r="N2">
        <v>11</v>
      </c>
      <c r="O2">
        <v>7</v>
      </c>
      <c r="P2">
        <v>9</v>
      </c>
      <c r="Q2">
        <v>0</v>
      </c>
      <c r="R2">
        <v>8</v>
      </c>
      <c r="S2">
        <v>2</v>
      </c>
      <c r="T2">
        <v>0</v>
      </c>
      <c r="U2">
        <v>0</v>
      </c>
      <c r="V2">
        <v>0</v>
      </c>
      <c r="W2">
        <v>13</v>
      </c>
      <c r="X2">
        <v>5.75</v>
      </c>
      <c r="Y2">
        <v>1.25</v>
      </c>
      <c r="Z2">
        <v>14</v>
      </c>
      <c r="AA2">
        <v>6.25</v>
      </c>
      <c r="AB2">
        <v>1.22</v>
      </c>
      <c r="AC2">
        <v>13</v>
      </c>
      <c r="AD2">
        <v>5.8</v>
      </c>
      <c r="AE2">
        <v>1.25</v>
      </c>
      <c r="AF2">
        <v>15.87</v>
      </c>
      <c r="AG2">
        <v>6.21</v>
      </c>
      <c r="AH2">
        <v>1.25</v>
      </c>
      <c r="AI2">
        <v>13</v>
      </c>
      <c r="AJ2">
        <v>6</v>
      </c>
      <c r="AK2">
        <v>1.22</v>
      </c>
      <c r="AL2">
        <v>15</v>
      </c>
      <c r="AM2">
        <v>6</v>
      </c>
      <c r="AN2">
        <v>1.25</v>
      </c>
      <c r="AO2">
        <v>41</v>
      </c>
      <c r="AP2">
        <v>15.87</v>
      </c>
      <c r="AQ2">
        <v>13.7</v>
      </c>
      <c r="AR2">
        <v>6.44</v>
      </c>
      <c r="AS2">
        <v>5.88</v>
      </c>
      <c r="AT2">
        <v>1.27</v>
      </c>
      <c r="AU2">
        <v>1.24</v>
      </c>
      <c r="AV2">
        <v>38</v>
      </c>
      <c r="AW2">
        <v>1.75</v>
      </c>
      <c r="AX2">
        <v>1.7</v>
      </c>
      <c r="AY2">
        <v>2.2400000000000002</v>
      </c>
      <c r="AZ2">
        <v>2.13</v>
      </c>
      <c r="BA2">
        <v>19</v>
      </c>
      <c r="BB2">
        <v>2</v>
      </c>
      <c r="BC2">
        <v>1.68</v>
      </c>
      <c r="BD2">
        <v>1.64</v>
      </c>
      <c r="BE2">
        <v>2.38</v>
      </c>
      <c r="BF2">
        <v>2.29</v>
      </c>
      <c r="BG2">
        <v>18.84</v>
      </c>
      <c r="BH2">
        <v>6.42</v>
      </c>
      <c r="BI2">
        <v>1.22</v>
      </c>
    </row>
    <row r="3" spans="1:61" s="6" customFormat="1" x14ac:dyDescent="0.2">
      <c r="A3" t="s">
        <v>486</v>
      </c>
      <c r="B3" s="4">
        <v>43330</v>
      </c>
      <c r="C3" t="s">
        <v>489</v>
      </c>
      <c r="D3" t="s">
        <v>490</v>
      </c>
      <c r="E3">
        <v>1</v>
      </c>
      <c r="F3">
        <v>2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9</v>
      </c>
      <c r="L3">
        <v>11</v>
      </c>
      <c r="M3">
        <v>5</v>
      </c>
      <c r="N3">
        <v>6</v>
      </c>
      <c r="O3">
        <v>8</v>
      </c>
      <c r="P3">
        <v>5</v>
      </c>
      <c r="Q3">
        <v>4</v>
      </c>
      <c r="R3">
        <v>7</v>
      </c>
      <c r="S3">
        <v>0</v>
      </c>
      <c r="T3">
        <v>0</v>
      </c>
      <c r="U3">
        <v>0</v>
      </c>
      <c r="V3">
        <v>0</v>
      </c>
      <c r="W3">
        <v>2.8</v>
      </c>
      <c r="X3">
        <v>3.4</v>
      </c>
      <c r="Y3">
        <v>2.5</v>
      </c>
      <c r="Z3">
        <v>2.8</v>
      </c>
      <c r="AA3">
        <v>3.5</v>
      </c>
      <c r="AB3">
        <v>2.4500000000000002</v>
      </c>
      <c r="AC3">
        <v>2.8</v>
      </c>
      <c r="AD3">
        <v>3.55</v>
      </c>
      <c r="AE3">
        <v>2.4</v>
      </c>
      <c r="AF3">
        <v>2.9</v>
      </c>
      <c r="AG3">
        <v>3.59</v>
      </c>
      <c r="AH3">
        <v>2.48</v>
      </c>
      <c r="AI3">
        <v>2.8</v>
      </c>
      <c r="AJ3">
        <v>3.5</v>
      </c>
      <c r="AK3">
        <v>2.4</v>
      </c>
      <c r="AL3">
        <v>2.88</v>
      </c>
      <c r="AM3">
        <v>3.4</v>
      </c>
      <c r="AN3">
        <v>2.5</v>
      </c>
      <c r="AO3">
        <v>41</v>
      </c>
      <c r="AP3">
        <v>2.95</v>
      </c>
      <c r="AQ3">
        <v>2.82</v>
      </c>
      <c r="AR3">
        <v>3.65</v>
      </c>
      <c r="AS3">
        <v>3.5</v>
      </c>
      <c r="AT3">
        <v>2.56</v>
      </c>
      <c r="AU3">
        <v>2.44</v>
      </c>
      <c r="AV3">
        <v>38</v>
      </c>
      <c r="AW3">
        <v>1.74</v>
      </c>
      <c r="AX3">
        <v>1.68</v>
      </c>
      <c r="AY3">
        <v>2.29</v>
      </c>
      <c r="AZ3">
        <v>2.17</v>
      </c>
      <c r="BA3">
        <v>20</v>
      </c>
      <c r="BB3">
        <v>0</v>
      </c>
      <c r="BC3">
        <v>2.12</v>
      </c>
      <c r="BD3">
        <v>2.0699999999999998</v>
      </c>
      <c r="BE3">
        <v>1.83</v>
      </c>
      <c r="BF3">
        <v>1.79</v>
      </c>
      <c r="BG3">
        <v>2.78</v>
      </c>
      <c r="BH3">
        <v>3.57</v>
      </c>
      <c r="BI3">
        <v>2.59</v>
      </c>
    </row>
    <row r="4" spans="1:61" s="6" customFormat="1" x14ac:dyDescent="0.2">
      <c r="A4" t="s">
        <v>486</v>
      </c>
      <c r="B4" s="4">
        <v>43331</v>
      </c>
      <c r="C4" t="s">
        <v>491</v>
      </c>
      <c r="D4" t="s">
        <v>492</v>
      </c>
      <c r="E4">
        <v>0</v>
      </c>
      <c r="F4">
        <v>1</v>
      </c>
      <c r="G4" t="str">
        <f t="shared" si="0"/>
        <v>A</v>
      </c>
      <c r="H4">
        <v>0</v>
      </c>
      <c r="I4">
        <v>0</v>
      </c>
      <c r="J4" t="str">
        <f t="shared" si="1"/>
        <v>D</v>
      </c>
      <c r="K4">
        <v>8</v>
      </c>
      <c r="L4">
        <v>10</v>
      </c>
      <c r="M4">
        <v>3</v>
      </c>
      <c r="N4">
        <v>5</v>
      </c>
      <c r="O4">
        <v>16</v>
      </c>
      <c r="P4">
        <v>11</v>
      </c>
      <c r="Q4">
        <v>7</v>
      </c>
      <c r="R4">
        <v>0</v>
      </c>
      <c r="S4">
        <v>4</v>
      </c>
      <c r="T4">
        <v>2</v>
      </c>
      <c r="U4">
        <v>1</v>
      </c>
      <c r="V4">
        <v>0</v>
      </c>
      <c r="W4">
        <v>2.25</v>
      </c>
      <c r="X4">
        <v>3.2</v>
      </c>
      <c r="Y4">
        <v>3.4</v>
      </c>
      <c r="Z4">
        <v>2.25</v>
      </c>
      <c r="AA4">
        <v>3.2</v>
      </c>
      <c r="AB4">
        <v>3.4</v>
      </c>
      <c r="AC4">
        <v>2.25</v>
      </c>
      <c r="AD4">
        <v>3.1</v>
      </c>
      <c r="AE4">
        <v>3.45</v>
      </c>
      <c r="AF4">
        <v>2.3199999999999998</v>
      </c>
      <c r="AG4">
        <v>3.16</v>
      </c>
      <c r="AH4">
        <v>3.58</v>
      </c>
      <c r="AI4">
        <v>2.25</v>
      </c>
      <c r="AJ4">
        <v>3.2</v>
      </c>
      <c r="AK4">
        <v>3.3</v>
      </c>
      <c r="AL4">
        <v>2.25</v>
      </c>
      <c r="AM4">
        <v>3.1</v>
      </c>
      <c r="AN4">
        <v>3.7</v>
      </c>
      <c r="AO4">
        <v>41</v>
      </c>
      <c r="AP4">
        <v>2.39</v>
      </c>
      <c r="AQ4">
        <v>2.27</v>
      </c>
      <c r="AR4">
        <v>3.21</v>
      </c>
      <c r="AS4">
        <v>3.12</v>
      </c>
      <c r="AT4">
        <v>3.7</v>
      </c>
      <c r="AU4">
        <v>3.44</v>
      </c>
      <c r="AV4">
        <v>38</v>
      </c>
      <c r="AW4">
        <v>2.4300000000000002</v>
      </c>
      <c r="AX4">
        <v>2.34</v>
      </c>
      <c r="AY4">
        <v>1.65</v>
      </c>
      <c r="AZ4">
        <v>1.58</v>
      </c>
      <c r="BA4">
        <v>19</v>
      </c>
      <c r="BB4">
        <v>-0.25</v>
      </c>
      <c r="BC4">
        <v>1.97</v>
      </c>
      <c r="BD4">
        <v>1.92</v>
      </c>
      <c r="BE4">
        <v>1.99</v>
      </c>
      <c r="BF4">
        <v>1.94</v>
      </c>
      <c r="BG4">
        <v>2.31</v>
      </c>
      <c r="BH4">
        <v>3.18</v>
      </c>
      <c r="BI4">
        <v>3.59</v>
      </c>
    </row>
    <row r="5" spans="1:61" s="6" customFormat="1" x14ac:dyDescent="0.2">
      <c r="A5" t="s">
        <v>486</v>
      </c>
      <c r="B5" s="4">
        <v>43331</v>
      </c>
      <c r="C5" t="s">
        <v>493</v>
      </c>
      <c r="D5" t="s">
        <v>494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9</v>
      </c>
      <c r="L5">
        <v>12</v>
      </c>
      <c r="M5">
        <v>4</v>
      </c>
      <c r="N5">
        <v>5</v>
      </c>
      <c r="O5">
        <v>19</v>
      </c>
      <c r="P5">
        <v>19</v>
      </c>
      <c r="Q5">
        <v>6</v>
      </c>
      <c r="R5">
        <v>6</v>
      </c>
      <c r="S5">
        <v>3</v>
      </c>
      <c r="T5">
        <v>3</v>
      </c>
      <c r="U5">
        <v>0</v>
      </c>
      <c r="V5">
        <v>0</v>
      </c>
      <c r="W5">
        <v>2.14</v>
      </c>
      <c r="X5">
        <v>3.2</v>
      </c>
      <c r="Y5">
        <v>3.6</v>
      </c>
      <c r="Z5">
        <v>2.15</v>
      </c>
      <c r="AA5">
        <v>3.25</v>
      </c>
      <c r="AB5">
        <v>3.6</v>
      </c>
      <c r="AC5">
        <v>2.15</v>
      </c>
      <c r="AD5">
        <v>3.3</v>
      </c>
      <c r="AE5">
        <v>3.45</v>
      </c>
      <c r="AF5">
        <v>2.2200000000000002</v>
      </c>
      <c r="AG5">
        <v>3.26</v>
      </c>
      <c r="AH5">
        <v>3.6</v>
      </c>
      <c r="AI5">
        <v>2.25</v>
      </c>
      <c r="AJ5">
        <v>3.25</v>
      </c>
      <c r="AK5">
        <v>3.25</v>
      </c>
      <c r="AL5">
        <v>2.25</v>
      </c>
      <c r="AM5">
        <v>3.13</v>
      </c>
      <c r="AN5">
        <v>3.6</v>
      </c>
      <c r="AO5">
        <v>41</v>
      </c>
      <c r="AP5">
        <v>2.34</v>
      </c>
      <c r="AQ5">
        <v>2.2200000000000002</v>
      </c>
      <c r="AR5">
        <v>3.35</v>
      </c>
      <c r="AS5">
        <v>3.23</v>
      </c>
      <c r="AT5">
        <v>3.65</v>
      </c>
      <c r="AU5">
        <v>3.43</v>
      </c>
      <c r="AV5">
        <v>38</v>
      </c>
      <c r="AW5">
        <v>2.2200000000000002</v>
      </c>
      <c r="AX5">
        <v>2.11</v>
      </c>
      <c r="AY5">
        <v>1.78</v>
      </c>
      <c r="AZ5">
        <v>1.71</v>
      </c>
      <c r="BA5">
        <v>19</v>
      </c>
      <c r="BB5">
        <v>-0.25</v>
      </c>
      <c r="BC5">
        <v>1.98</v>
      </c>
      <c r="BD5">
        <v>1.91</v>
      </c>
      <c r="BE5">
        <v>1.98</v>
      </c>
      <c r="BF5">
        <v>1.94</v>
      </c>
      <c r="BG5">
        <v>2.54</v>
      </c>
      <c r="BH5">
        <v>3.42</v>
      </c>
      <c r="BI5">
        <v>2.95</v>
      </c>
    </row>
    <row r="6" spans="1:61" s="6" customFormat="1" x14ac:dyDescent="0.2">
      <c r="A6" t="s">
        <v>486</v>
      </c>
      <c r="B6" s="4">
        <v>43331</v>
      </c>
      <c r="C6" t="s">
        <v>495</v>
      </c>
      <c r="D6" t="s">
        <v>496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9</v>
      </c>
      <c r="L6">
        <v>16</v>
      </c>
      <c r="M6">
        <v>6</v>
      </c>
      <c r="N6">
        <v>6</v>
      </c>
      <c r="O6">
        <v>10</v>
      </c>
      <c r="P6">
        <v>13</v>
      </c>
      <c r="Q6">
        <v>4</v>
      </c>
      <c r="R6">
        <v>5</v>
      </c>
      <c r="S6">
        <v>2</v>
      </c>
      <c r="T6">
        <v>2</v>
      </c>
      <c r="U6">
        <v>0</v>
      </c>
      <c r="V6">
        <v>0</v>
      </c>
      <c r="W6">
        <v>2.4500000000000002</v>
      </c>
      <c r="X6">
        <v>3.3</v>
      </c>
      <c r="Y6">
        <v>2.9</v>
      </c>
      <c r="Z6">
        <v>2.4500000000000002</v>
      </c>
      <c r="AA6">
        <v>3.2</v>
      </c>
      <c r="AB6">
        <v>3</v>
      </c>
      <c r="AC6">
        <v>2.4500000000000002</v>
      </c>
      <c r="AD6">
        <v>3.15</v>
      </c>
      <c r="AE6">
        <v>3.05</v>
      </c>
      <c r="AF6">
        <v>2.5099999999999998</v>
      </c>
      <c r="AG6">
        <v>3.2</v>
      </c>
      <c r="AH6">
        <v>3.18</v>
      </c>
      <c r="AI6">
        <v>2.5</v>
      </c>
      <c r="AJ6">
        <v>3.2</v>
      </c>
      <c r="AK6">
        <v>2.9</v>
      </c>
      <c r="AL6">
        <v>2.6</v>
      </c>
      <c r="AM6">
        <v>3.1</v>
      </c>
      <c r="AN6">
        <v>3</v>
      </c>
      <c r="AO6">
        <v>41</v>
      </c>
      <c r="AP6">
        <v>2.6</v>
      </c>
      <c r="AQ6">
        <v>2.4700000000000002</v>
      </c>
      <c r="AR6">
        <v>3.3</v>
      </c>
      <c r="AS6">
        <v>3.17</v>
      </c>
      <c r="AT6">
        <v>3.18</v>
      </c>
      <c r="AU6">
        <v>3</v>
      </c>
      <c r="AV6">
        <v>38</v>
      </c>
      <c r="AW6">
        <v>2.34</v>
      </c>
      <c r="AX6">
        <v>2.21</v>
      </c>
      <c r="AY6">
        <v>1.73</v>
      </c>
      <c r="AZ6">
        <v>1.65</v>
      </c>
      <c r="BA6">
        <v>20</v>
      </c>
      <c r="BB6">
        <v>0</v>
      </c>
      <c r="BC6">
        <v>1.81</v>
      </c>
      <c r="BD6">
        <v>1.77</v>
      </c>
      <c r="BE6">
        <v>2.1800000000000002</v>
      </c>
      <c r="BF6">
        <v>2.1</v>
      </c>
      <c r="BG6">
        <v>2.8</v>
      </c>
      <c r="BH6">
        <v>3.24</v>
      </c>
      <c r="BI6">
        <v>2.78</v>
      </c>
    </row>
    <row r="7" spans="1:61" s="6" customFormat="1" x14ac:dyDescent="0.2">
      <c r="A7" t="s">
        <v>486</v>
      </c>
      <c r="B7" s="4">
        <v>43331</v>
      </c>
      <c r="C7" t="s">
        <v>497</v>
      </c>
      <c r="D7" t="s">
        <v>498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7</v>
      </c>
      <c r="L7">
        <v>11</v>
      </c>
      <c r="M7">
        <v>5</v>
      </c>
      <c r="N7">
        <v>4</v>
      </c>
      <c r="O7">
        <v>23</v>
      </c>
      <c r="P7">
        <v>11</v>
      </c>
      <c r="Q7">
        <v>4</v>
      </c>
      <c r="R7">
        <v>4</v>
      </c>
      <c r="S7">
        <v>3</v>
      </c>
      <c r="T7">
        <v>2</v>
      </c>
      <c r="U7">
        <v>0</v>
      </c>
      <c r="V7">
        <v>0</v>
      </c>
      <c r="W7">
        <v>5.5</v>
      </c>
      <c r="X7">
        <v>4</v>
      </c>
      <c r="Y7">
        <v>1.61</v>
      </c>
      <c r="Z7">
        <v>5.25</v>
      </c>
      <c r="AA7">
        <v>3.9</v>
      </c>
      <c r="AB7">
        <v>1.65</v>
      </c>
      <c r="AC7">
        <v>5.4</v>
      </c>
      <c r="AD7">
        <v>4</v>
      </c>
      <c r="AE7">
        <v>1.6</v>
      </c>
      <c r="AF7">
        <v>5.96</v>
      </c>
      <c r="AG7">
        <v>4.1900000000000004</v>
      </c>
      <c r="AH7">
        <v>1.61</v>
      </c>
      <c r="AI7">
        <v>5</v>
      </c>
      <c r="AJ7">
        <v>3.8</v>
      </c>
      <c r="AK7">
        <v>1.65</v>
      </c>
      <c r="AL7">
        <v>6.25</v>
      </c>
      <c r="AM7">
        <v>3.9</v>
      </c>
      <c r="AN7">
        <v>1.6</v>
      </c>
      <c r="AO7">
        <v>41</v>
      </c>
      <c r="AP7">
        <v>6.25</v>
      </c>
      <c r="AQ7">
        <v>5.45</v>
      </c>
      <c r="AR7">
        <v>4.21</v>
      </c>
      <c r="AS7">
        <v>3.96</v>
      </c>
      <c r="AT7">
        <v>1.67</v>
      </c>
      <c r="AU7">
        <v>1.62</v>
      </c>
      <c r="AV7">
        <v>38</v>
      </c>
      <c r="AW7">
        <v>1.92</v>
      </c>
      <c r="AX7">
        <v>1.83</v>
      </c>
      <c r="AY7">
        <v>2.04</v>
      </c>
      <c r="AZ7">
        <v>1.96</v>
      </c>
      <c r="BA7">
        <v>18</v>
      </c>
      <c r="BB7">
        <v>1</v>
      </c>
      <c r="BC7">
        <v>1.83</v>
      </c>
      <c r="BD7">
        <v>1.79</v>
      </c>
      <c r="BE7">
        <v>2.16</v>
      </c>
      <c r="BF7">
        <v>2.08</v>
      </c>
      <c r="BG7">
        <v>5.08</v>
      </c>
      <c r="BH7">
        <v>3.71</v>
      </c>
      <c r="BI7">
        <v>1.79</v>
      </c>
    </row>
    <row r="8" spans="1:61" s="6" customFormat="1" x14ac:dyDescent="0.2">
      <c r="A8" t="s">
        <v>486</v>
      </c>
      <c r="B8" s="4">
        <v>43331</v>
      </c>
      <c r="C8" t="s">
        <v>499</v>
      </c>
      <c r="D8" t="s">
        <v>500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8</v>
      </c>
      <c r="L8">
        <v>16</v>
      </c>
      <c r="M8">
        <v>5</v>
      </c>
      <c r="N8">
        <v>13</v>
      </c>
      <c r="O8">
        <v>10</v>
      </c>
      <c r="P8">
        <v>14</v>
      </c>
      <c r="Q8">
        <v>6</v>
      </c>
      <c r="R8">
        <v>5</v>
      </c>
      <c r="S8">
        <v>1</v>
      </c>
      <c r="T8">
        <v>3</v>
      </c>
      <c r="U8">
        <v>0</v>
      </c>
      <c r="V8">
        <v>0</v>
      </c>
      <c r="W8">
        <v>3.5</v>
      </c>
      <c r="X8">
        <v>3.5</v>
      </c>
      <c r="Y8">
        <v>2.1</v>
      </c>
      <c r="Z8">
        <v>3.5</v>
      </c>
      <c r="AA8">
        <v>3.6</v>
      </c>
      <c r="AB8">
        <v>2.0499999999999998</v>
      </c>
      <c r="AC8">
        <v>3.4</v>
      </c>
      <c r="AD8">
        <v>3.55</v>
      </c>
      <c r="AE8">
        <v>2.1</v>
      </c>
      <c r="AF8">
        <v>3.59</v>
      </c>
      <c r="AG8">
        <v>3.59</v>
      </c>
      <c r="AH8">
        <v>2.14</v>
      </c>
      <c r="AI8">
        <v>3.4</v>
      </c>
      <c r="AJ8">
        <v>3.6</v>
      </c>
      <c r="AK8">
        <v>2.0499999999999998</v>
      </c>
      <c r="AL8">
        <v>3.6</v>
      </c>
      <c r="AM8">
        <v>3.5</v>
      </c>
      <c r="AN8">
        <v>2.1</v>
      </c>
      <c r="AO8">
        <v>40</v>
      </c>
      <c r="AP8">
        <v>3.65</v>
      </c>
      <c r="AQ8">
        <v>3.45</v>
      </c>
      <c r="AR8">
        <v>3.67</v>
      </c>
      <c r="AS8">
        <v>3.53</v>
      </c>
      <c r="AT8">
        <v>2.19</v>
      </c>
      <c r="AU8">
        <v>2.09</v>
      </c>
      <c r="AV8">
        <v>37</v>
      </c>
      <c r="AW8">
        <v>1.79</v>
      </c>
      <c r="AX8">
        <v>1.72</v>
      </c>
      <c r="AY8">
        <v>2.17</v>
      </c>
      <c r="AZ8">
        <v>2.09</v>
      </c>
      <c r="BA8">
        <v>19</v>
      </c>
      <c r="BB8">
        <v>0.25</v>
      </c>
      <c r="BC8">
        <v>2.11</v>
      </c>
      <c r="BD8">
        <v>2.04</v>
      </c>
      <c r="BE8">
        <v>1.85</v>
      </c>
      <c r="BF8">
        <v>1.81</v>
      </c>
      <c r="BG8">
        <v>3.62</v>
      </c>
      <c r="BH8">
        <v>3.55</v>
      </c>
      <c r="BI8">
        <v>2.14</v>
      </c>
    </row>
    <row r="9" spans="1:61" s="6" customFormat="1" x14ac:dyDescent="0.2">
      <c r="A9" t="s">
        <v>486</v>
      </c>
      <c r="B9" s="4">
        <v>43332</v>
      </c>
      <c r="C9" t="s">
        <v>501</v>
      </c>
      <c r="D9" t="s">
        <v>502</v>
      </c>
      <c r="E9">
        <v>4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16</v>
      </c>
      <c r="L9">
        <v>6</v>
      </c>
      <c r="M9">
        <v>10</v>
      </c>
      <c r="N9">
        <v>1</v>
      </c>
      <c r="O9">
        <v>14</v>
      </c>
      <c r="P9">
        <v>10</v>
      </c>
      <c r="Q9">
        <v>4</v>
      </c>
      <c r="R9">
        <v>4</v>
      </c>
      <c r="S9">
        <v>0</v>
      </c>
      <c r="T9">
        <v>2</v>
      </c>
      <c r="U9">
        <v>0</v>
      </c>
      <c r="V9">
        <v>0</v>
      </c>
      <c r="W9">
        <v>1.36</v>
      </c>
      <c r="X9">
        <v>4.5</v>
      </c>
      <c r="Y9">
        <v>11</v>
      </c>
      <c r="Z9">
        <v>1.36</v>
      </c>
      <c r="AA9">
        <v>5</v>
      </c>
      <c r="AB9">
        <v>8.5</v>
      </c>
      <c r="AC9">
        <v>1.35</v>
      </c>
      <c r="AD9">
        <v>4.95</v>
      </c>
      <c r="AE9">
        <v>9.6</v>
      </c>
      <c r="AF9">
        <v>1.35</v>
      </c>
      <c r="AG9">
        <v>5.01</v>
      </c>
      <c r="AH9">
        <v>10.76</v>
      </c>
      <c r="AI9">
        <v>1.35</v>
      </c>
      <c r="AJ9">
        <v>4.8</v>
      </c>
      <c r="AK9">
        <v>9</v>
      </c>
      <c r="AL9">
        <v>1.33</v>
      </c>
      <c r="AM9">
        <v>5</v>
      </c>
      <c r="AN9">
        <v>12</v>
      </c>
      <c r="AO9">
        <v>40</v>
      </c>
      <c r="AP9">
        <v>1.38</v>
      </c>
      <c r="AQ9">
        <v>1.35</v>
      </c>
      <c r="AR9">
        <v>5.25</v>
      </c>
      <c r="AS9">
        <v>4.84</v>
      </c>
      <c r="AT9">
        <v>12</v>
      </c>
      <c r="AU9">
        <v>9.69</v>
      </c>
      <c r="AV9">
        <v>38</v>
      </c>
      <c r="AW9">
        <v>1.88</v>
      </c>
      <c r="AX9">
        <v>1.81</v>
      </c>
      <c r="AY9">
        <v>2.0499999999999998</v>
      </c>
      <c r="AZ9">
        <v>1.98</v>
      </c>
      <c r="BA9">
        <v>19</v>
      </c>
      <c r="BB9">
        <v>-1.5</v>
      </c>
      <c r="BC9">
        <v>2.14</v>
      </c>
      <c r="BD9">
        <v>2.06</v>
      </c>
      <c r="BE9">
        <v>1.86</v>
      </c>
      <c r="BF9">
        <v>1.81</v>
      </c>
      <c r="BG9">
        <v>1.35</v>
      </c>
      <c r="BH9">
        <v>5.26</v>
      </c>
      <c r="BI9">
        <v>10.54</v>
      </c>
    </row>
    <row r="10" spans="1:61" s="6" customFormat="1" x14ac:dyDescent="0.2">
      <c r="A10" t="s">
        <v>486</v>
      </c>
      <c r="B10" s="4">
        <v>43337</v>
      </c>
      <c r="C10" t="s">
        <v>488</v>
      </c>
      <c r="D10" t="s">
        <v>489</v>
      </c>
      <c r="E10">
        <v>2</v>
      </c>
      <c r="F10">
        <v>0</v>
      </c>
      <c r="G10" t="str">
        <f t="shared" ref="G10:G18" si="2">IF(OR(E10="",F10=""),"",IF(E10&gt;F10,"H",IF(E10=F10,"D","A")))</f>
        <v>H</v>
      </c>
      <c r="H10">
        <v>1</v>
      </c>
      <c r="I10">
        <v>0</v>
      </c>
      <c r="J10" t="str">
        <f t="shared" ref="J10:J18" si="3">IF(OR(H10="",I10=""),"",IF(H10&gt;I10,"H",IF(H10=I10,"D","A")))</f>
        <v>H</v>
      </c>
      <c r="K10">
        <v>14</v>
      </c>
      <c r="L10">
        <v>8</v>
      </c>
      <c r="M10">
        <v>9</v>
      </c>
      <c r="N10">
        <v>3</v>
      </c>
      <c r="O10">
        <v>12</v>
      </c>
      <c r="P10">
        <v>13</v>
      </c>
      <c r="Q10">
        <v>6</v>
      </c>
      <c r="R10">
        <v>2</v>
      </c>
      <c r="S10">
        <v>3</v>
      </c>
      <c r="T10">
        <v>2</v>
      </c>
      <c r="U10">
        <v>0</v>
      </c>
      <c r="V10">
        <v>0</v>
      </c>
      <c r="W10">
        <v>1.36</v>
      </c>
      <c r="X10">
        <v>5</v>
      </c>
      <c r="Y10">
        <v>8.5</v>
      </c>
      <c r="Z10">
        <v>1.36</v>
      </c>
      <c r="AA10">
        <v>5</v>
      </c>
      <c r="AB10">
        <v>8.5</v>
      </c>
      <c r="AC10">
        <v>1.38</v>
      </c>
      <c r="AD10">
        <v>4.95</v>
      </c>
      <c r="AE10">
        <v>8</v>
      </c>
      <c r="AF10">
        <v>1.36</v>
      </c>
      <c r="AG10">
        <v>5.2</v>
      </c>
      <c r="AH10">
        <v>10.07</v>
      </c>
      <c r="AI10">
        <v>1.36</v>
      </c>
      <c r="AJ10">
        <v>4.75</v>
      </c>
      <c r="AK10">
        <v>8</v>
      </c>
      <c r="AL10">
        <v>1.33</v>
      </c>
      <c r="AM10">
        <v>5</v>
      </c>
      <c r="AN10">
        <v>10</v>
      </c>
      <c r="AO10">
        <v>41</v>
      </c>
      <c r="AP10">
        <v>1.4</v>
      </c>
      <c r="AQ10">
        <v>1.36</v>
      </c>
      <c r="AR10">
        <v>5.38</v>
      </c>
      <c r="AS10">
        <v>5.01</v>
      </c>
      <c r="AT10">
        <v>10.25</v>
      </c>
      <c r="AU10">
        <v>8.73</v>
      </c>
      <c r="AV10">
        <v>38</v>
      </c>
      <c r="AW10">
        <v>1.69</v>
      </c>
      <c r="AX10">
        <v>1.63</v>
      </c>
      <c r="AY10">
        <v>2.36</v>
      </c>
      <c r="AZ10">
        <v>2.25</v>
      </c>
      <c r="BA10">
        <v>21</v>
      </c>
      <c r="BB10">
        <v>-1</v>
      </c>
      <c r="BC10">
        <v>1.6</v>
      </c>
      <c r="BD10">
        <v>1.56</v>
      </c>
      <c r="BE10">
        <v>2.6</v>
      </c>
      <c r="BF10">
        <v>2.46</v>
      </c>
      <c r="BG10">
        <v>1.51</v>
      </c>
      <c r="BH10">
        <v>4.53</v>
      </c>
      <c r="BI10">
        <v>7.08</v>
      </c>
    </row>
    <row r="11" spans="1:61" s="6" customFormat="1" x14ac:dyDescent="0.2">
      <c r="A11" t="s">
        <v>486</v>
      </c>
      <c r="B11" s="4">
        <v>43337</v>
      </c>
      <c r="C11" t="s">
        <v>490</v>
      </c>
      <c r="D11" t="s">
        <v>588</v>
      </c>
      <c r="E11">
        <v>3</v>
      </c>
      <c r="F11">
        <v>2</v>
      </c>
      <c r="G11" t="str">
        <f t="shared" si="2"/>
        <v>H</v>
      </c>
      <c r="H11">
        <v>0</v>
      </c>
      <c r="I11">
        <v>1</v>
      </c>
      <c r="J11" t="str">
        <f t="shared" si="3"/>
        <v>A</v>
      </c>
      <c r="K11">
        <v>21</v>
      </c>
      <c r="L11">
        <v>6</v>
      </c>
      <c r="M11">
        <v>13</v>
      </c>
      <c r="N11">
        <v>4</v>
      </c>
      <c r="O11">
        <v>12</v>
      </c>
      <c r="P11">
        <v>9</v>
      </c>
      <c r="Q11">
        <v>5</v>
      </c>
      <c r="R11">
        <v>1</v>
      </c>
      <c r="S11">
        <v>2</v>
      </c>
      <c r="T11">
        <v>2</v>
      </c>
      <c r="U11">
        <v>0</v>
      </c>
      <c r="V11">
        <v>0</v>
      </c>
      <c r="W11">
        <v>1.61</v>
      </c>
      <c r="X11">
        <v>4</v>
      </c>
      <c r="Y11">
        <v>5.5</v>
      </c>
      <c r="Z11">
        <v>1.62</v>
      </c>
      <c r="AA11">
        <v>4</v>
      </c>
      <c r="AB11">
        <v>5.5</v>
      </c>
      <c r="AC11">
        <v>1.67</v>
      </c>
      <c r="AD11">
        <v>3.95</v>
      </c>
      <c r="AE11">
        <v>5.0999999999999996</v>
      </c>
      <c r="AF11">
        <v>1.68</v>
      </c>
      <c r="AG11">
        <v>3.92</v>
      </c>
      <c r="AH11">
        <v>5.7</v>
      </c>
      <c r="AI11">
        <v>1.65</v>
      </c>
      <c r="AJ11">
        <v>3.9</v>
      </c>
      <c r="AK11">
        <v>5</v>
      </c>
      <c r="AL11">
        <v>1.65</v>
      </c>
      <c r="AM11">
        <v>4</v>
      </c>
      <c r="AN11">
        <v>5.5</v>
      </c>
      <c r="AO11">
        <v>41</v>
      </c>
      <c r="AP11">
        <v>1.71</v>
      </c>
      <c r="AQ11">
        <v>1.65</v>
      </c>
      <c r="AR11">
        <v>4.2</v>
      </c>
      <c r="AS11">
        <v>3.92</v>
      </c>
      <c r="AT11">
        <v>5.78</v>
      </c>
      <c r="AU11">
        <v>5.32</v>
      </c>
      <c r="AV11">
        <v>38</v>
      </c>
      <c r="AW11">
        <v>1.83</v>
      </c>
      <c r="AX11">
        <v>1.75</v>
      </c>
      <c r="AY11">
        <v>2.16</v>
      </c>
      <c r="AZ11">
        <v>2.06</v>
      </c>
      <c r="BA11">
        <v>22</v>
      </c>
      <c r="BB11">
        <v>-1</v>
      </c>
      <c r="BC11">
        <v>2.23</v>
      </c>
      <c r="BD11">
        <v>2.14</v>
      </c>
      <c r="BE11">
        <v>1.77</v>
      </c>
      <c r="BF11">
        <v>1.73</v>
      </c>
      <c r="BG11">
        <v>1.65</v>
      </c>
      <c r="BH11">
        <v>4.01</v>
      </c>
      <c r="BI11">
        <v>5.94</v>
      </c>
    </row>
    <row r="12" spans="1:61" s="6" customFormat="1" x14ac:dyDescent="0.2">
      <c r="A12" t="s">
        <v>486</v>
      </c>
      <c r="B12" s="4">
        <v>43338</v>
      </c>
      <c r="C12" t="s">
        <v>494</v>
      </c>
      <c r="D12" t="s">
        <v>497</v>
      </c>
      <c r="E12">
        <v>2</v>
      </c>
      <c r="F12">
        <v>2</v>
      </c>
      <c r="G12" t="str">
        <f t="shared" si="2"/>
        <v>D</v>
      </c>
      <c r="H12">
        <v>1</v>
      </c>
      <c r="I12">
        <v>0</v>
      </c>
      <c r="J12" t="str">
        <f t="shared" si="3"/>
        <v>H</v>
      </c>
      <c r="K12">
        <v>12</v>
      </c>
      <c r="L12">
        <v>12</v>
      </c>
      <c r="M12">
        <v>7</v>
      </c>
      <c r="N12">
        <v>6</v>
      </c>
      <c r="O12">
        <v>14</v>
      </c>
      <c r="P12">
        <v>14</v>
      </c>
      <c r="Q12">
        <v>7</v>
      </c>
      <c r="R12">
        <v>2</v>
      </c>
      <c r="S12">
        <v>4</v>
      </c>
      <c r="T12">
        <v>4</v>
      </c>
      <c r="U12">
        <v>0</v>
      </c>
      <c r="V12">
        <v>1</v>
      </c>
      <c r="W12">
        <v>2.4500000000000002</v>
      </c>
      <c r="X12">
        <v>3.3</v>
      </c>
      <c r="Y12">
        <v>2.9</v>
      </c>
      <c r="Z12">
        <v>2.5499999999999998</v>
      </c>
      <c r="AA12">
        <v>3.2</v>
      </c>
      <c r="AB12">
        <v>2.9</v>
      </c>
      <c r="AC12">
        <v>2.5499999999999998</v>
      </c>
      <c r="AD12">
        <v>3.25</v>
      </c>
      <c r="AE12">
        <v>2.85</v>
      </c>
      <c r="AF12">
        <v>2.61</v>
      </c>
      <c r="AG12">
        <v>3.35</v>
      </c>
      <c r="AH12">
        <v>2.93</v>
      </c>
      <c r="AI12">
        <v>2.5</v>
      </c>
      <c r="AJ12">
        <v>3.3</v>
      </c>
      <c r="AK12">
        <v>2.8</v>
      </c>
      <c r="AL12">
        <v>2.63</v>
      </c>
      <c r="AM12">
        <v>3.2</v>
      </c>
      <c r="AN12">
        <v>2.9</v>
      </c>
      <c r="AO12">
        <v>41</v>
      </c>
      <c r="AP12">
        <v>2.64</v>
      </c>
      <c r="AQ12">
        <v>2.54</v>
      </c>
      <c r="AR12">
        <v>3.37</v>
      </c>
      <c r="AS12">
        <v>3.23</v>
      </c>
      <c r="AT12">
        <v>3</v>
      </c>
      <c r="AU12">
        <v>2.87</v>
      </c>
      <c r="AV12">
        <v>38</v>
      </c>
      <c r="AW12">
        <v>2.12</v>
      </c>
      <c r="AX12">
        <v>2.0499999999999998</v>
      </c>
      <c r="AY12">
        <v>1.83</v>
      </c>
      <c r="AZ12">
        <v>1.75</v>
      </c>
      <c r="BA12">
        <v>20</v>
      </c>
      <c r="BB12">
        <v>0</v>
      </c>
      <c r="BC12">
        <v>1.86</v>
      </c>
      <c r="BD12">
        <v>1.82</v>
      </c>
      <c r="BE12">
        <v>2.08</v>
      </c>
      <c r="BF12">
        <v>2.0299999999999998</v>
      </c>
      <c r="BG12">
        <v>2.48</v>
      </c>
      <c r="BH12">
        <v>3.3</v>
      </c>
      <c r="BI12">
        <v>3.13</v>
      </c>
    </row>
    <row r="13" spans="1:61" s="6" customFormat="1" x14ac:dyDescent="0.2">
      <c r="A13" t="s">
        <v>486</v>
      </c>
      <c r="B13" s="4">
        <v>43338</v>
      </c>
      <c r="C13" t="s">
        <v>589</v>
      </c>
      <c r="D13" t="s">
        <v>487</v>
      </c>
      <c r="E13">
        <v>6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19</v>
      </c>
      <c r="L13">
        <v>5</v>
      </c>
      <c r="M13">
        <v>15</v>
      </c>
      <c r="N13">
        <v>3</v>
      </c>
      <c r="O13">
        <v>14</v>
      </c>
      <c r="P13">
        <v>8</v>
      </c>
      <c r="Q13">
        <v>2</v>
      </c>
      <c r="R13">
        <v>3</v>
      </c>
      <c r="S13">
        <v>1</v>
      </c>
      <c r="T13">
        <v>3</v>
      </c>
      <c r="U13">
        <v>0</v>
      </c>
      <c r="V13">
        <v>0</v>
      </c>
      <c r="W13">
        <v>1.5</v>
      </c>
      <c r="X13">
        <v>4.33</v>
      </c>
      <c r="Y13">
        <v>6.5</v>
      </c>
      <c r="Z13">
        <v>1.45</v>
      </c>
      <c r="AA13">
        <v>4.4000000000000004</v>
      </c>
      <c r="AB13">
        <v>7.5</v>
      </c>
      <c r="AC13">
        <v>1.5</v>
      </c>
      <c r="AD13">
        <v>4.2</v>
      </c>
      <c r="AE13">
        <v>6.7</v>
      </c>
      <c r="AF13">
        <v>1.46</v>
      </c>
      <c r="AG13">
        <v>4.5199999999999996</v>
      </c>
      <c r="AH13">
        <v>8.32</v>
      </c>
      <c r="AI13">
        <v>1.44</v>
      </c>
      <c r="AJ13">
        <v>4.4000000000000004</v>
      </c>
      <c r="AK13">
        <v>7</v>
      </c>
      <c r="AL13">
        <v>1.45</v>
      </c>
      <c r="AM13">
        <v>4.5</v>
      </c>
      <c r="AN13">
        <v>7.5</v>
      </c>
      <c r="AO13">
        <v>40</v>
      </c>
      <c r="AP13">
        <v>1.5</v>
      </c>
      <c r="AQ13">
        <v>1.45</v>
      </c>
      <c r="AR13">
        <v>4.66</v>
      </c>
      <c r="AS13">
        <v>4.38</v>
      </c>
      <c r="AT13">
        <v>8.32</v>
      </c>
      <c r="AU13">
        <v>7.38</v>
      </c>
      <c r="AV13">
        <v>37</v>
      </c>
      <c r="AW13">
        <v>1.89</v>
      </c>
      <c r="AX13">
        <v>1.83</v>
      </c>
      <c r="AY13">
        <v>2.0499999999999998</v>
      </c>
      <c r="AZ13">
        <v>1.97</v>
      </c>
      <c r="BA13">
        <v>22</v>
      </c>
      <c r="BB13">
        <v>-1</v>
      </c>
      <c r="BC13">
        <v>1.78</v>
      </c>
      <c r="BD13">
        <v>1.74</v>
      </c>
      <c r="BE13">
        <v>2.2200000000000002</v>
      </c>
      <c r="BF13">
        <v>2.12</v>
      </c>
      <c r="BG13">
        <v>1.45</v>
      </c>
      <c r="BH13">
        <v>4.58</v>
      </c>
      <c r="BI13">
        <v>8.36</v>
      </c>
    </row>
    <row r="14" spans="1:61" s="6" customFormat="1" x14ac:dyDescent="0.2">
      <c r="A14" t="s">
        <v>486</v>
      </c>
      <c r="B14" s="4">
        <v>43338</v>
      </c>
      <c r="C14" t="s">
        <v>502</v>
      </c>
      <c r="D14" t="s">
        <v>491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11</v>
      </c>
      <c r="L14">
        <v>10</v>
      </c>
      <c r="M14">
        <v>7</v>
      </c>
      <c r="N14">
        <v>5</v>
      </c>
      <c r="O14">
        <v>15</v>
      </c>
      <c r="P14">
        <v>12</v>
      </c>
      <c r="Q14">
        <v>2</v>
      </c>
      <c r="R14">
        <v>5</v>
      </c>
      <c r="S14">
        <v>2</v>
      </c>
      <c r="T14">
        <v>1</v>
      </c>
      <c r="U14">
        <v>0</v>
      </c>
      <c r="V14">
        <v>0</v>
      </c>
      <c r="W14">
        <v>3.3</v>
      </c>
      <c r="X14">
        <v>3</v>
      </c>
      <c r="Y14">
        <v>2.4</v>
      </c>
      <c r="Z14">
        <v>3.1</v>
      </c>
      <c r="AA14">
        <v>3.25</v>
      </c>
      <c r="AB14">
        <v>2.4</v>
      </c>
      <c r="AC14">
        <v>3.2</v>
      </c>
      <c r="AD14">
        <v>3.15</v>
      </c>
      <c r="AE14">
        <v>2.35</v>
      </c>
      <c r="AF14">
        <v>3.2</v>
      </c>
      <c r="AG14">
        <v>3.38</v>
      </c>
      <c r="AH14">
        <v>2.4</v>
      </c>
      <c r="AI14">
        <v>3.1</v>
      </c>
      <c r="AJ14">
        <v>3.3</v>
      </c>
      <c r="AK14">
        <v>2.2999999999999998</v>
      </c>
      <c r="AL14">
        <v>3.4</v>
      </c>
      <c r="AM14">
        <v>3</v>
      </c>
      <c r="AN14">
        <v>2.4</v>
      </c>
      <c r="AO14">
        <v>41</v>
      </c>
      <c r="AP14">
        <v>3.4</v>
      </c>
      <c r="AQ14">
        <v>3.18</v>
      </c>
      <c r="AR14">
        <v>3.38</v>
      </c>
      <c r="AS14">
        <v>3.18</v>
      </c>
      <c r="AT14">
        <v>2.4700000000000002</v>
      </c>
      <c r="AU14">
        <v>2.37</v>
      </c>
      <c r="AV14">
        <v>38</v>
      </c>
      <c r="AW14">
        <v>2.44</v>
      </c>
      <c r="AX14">
        <v>2.3199999999999998</v>
      </c>
      <c r="AY14">
        <v>1.65</v>
      </c>
      <c r="AZ14">
        <v>1.59</v>
      </c>
      <c r="BA14">
        <v>20</v>
      </c>
      <c r="BB14">
        <v>0.25</v>
      </c>
      <c r="BC14">
        <v>1.89</v>
      </c>
      <c r="BD14">
        <v>1.85</v>
      </c>
      <c r="BE14">
        <v>2.06</v>
      </c>
      <c r="BF14">
        <v>2.0099999999999998</v>
      </c>
      <c r="BG14">
        <v>3.54</v>
      </c>
      <c r="BH14">
        <v>3.12</v>
      </c>
      <c r="BI14">
        <v>2.37</v>
      </c>
    </row>
    <row r="15" spans="1:61" s="6" customFormat="1" x14ac:dyDescent="0.2">
      <c r="A15" t="s">
        <v>486</v>
      </c>
      <c r="B15" s="4">
        <v>43338</v>
      </c>
      <c r="C15" t="s">
        <v>590</v>
      </c>
      <c r="D15" t="s">
        <v>493</v>
      </c>
      <c r="E15">
        <v>2</v>
      </c>
      <c r="F15">
        <v>1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>
        <v>10</v>
      </c>
      <c r="L15">
        <v>12</v>
      </c>
      <c r="M15">
        <v>4</v>
      </c>
      <c r="N15">
        <v>8</v>
      </c>
      <c r="O15">
        <v>14</v>
      </c>
      <c r="P15">
        <v>15</v>
      </c>
      <c r="Q15">
        <v>3</v>
      </c>
      <c r="R15">
        <v>6</v>
      </c>
      <c r="S15">
        <v>3</v>
      </c>
      <c r="T15">
        <v>2</v>
      </c>
      <c r="U15">
        <v>0</v>
      </c>
      <c r="V15">
        <v>0</v>
      </c>
      <c r="W15">
        <v>1.95</v>
      </c>
      <c r="X15">
        <v>3.4</v>
      </c>
      <c r="Y15">
        <v>4</v>
      </c>
      <c r="Z15">
        <v>2</v>
      </c>
      <c r="AA15">
        <v>3.3</v>
      </c>
      <c r="AB15">
        <v>4</v>
      </c>
      <c r="AC15">
        <v>2</v>
      </c>
      <c r="AD15">
        <v>3.3</v>
      </c>
      <c r="AE15">
        <v>4</v>
      </c>
      <c r="AF15">
        <v>2.0299999999999998</v>
      </c>
      <c r="AG15">
        <v>3.36</v>
      </c>
      <c r="AH15">
        <v>4.2300000000000004</v>
      </c>
      <c r="AI15">
        <v>2</v>
      </c>
      <c r="AJ15">
        <v>3.3</v>
      </c>
      <c r="AK15">
        <v>3.9</v>
      </c>
      <c r="AL15">
        <v>2</v>
      </c>
      <c r="AM15">
        <v>3.25</v>
      </c>
      <c r="AN15">
        <v>4.33</v>
      </c>
      <c r="AO15">
        <v>41</v>
      </c>
      <c r="AP15">
        <v>2.0699999999999998</v>
      </c>
      <c r="AQ15">
        <v>1.99</v>
      </c>
      <c r="AR15">
        <v>3.45</v>
      </c>
      <c r="AS15">
        <v>3.28</v>
      </c>
      <c r="AT15">
        <v>4.33</v>
      </c>
      <c r="AU15">
        <v>4.08</v>
      </c>
      <c r="AV15">
        <v>38</v>
      </c>
      <c r="AW15">
        <v>2.42</v>
      </c>
      <c r="AX15">
        <v>2.29</v>
      </c>
      <c r="AY15">
        <v>1.67</v>
      </c>
      <c r="AZ15">
        <v>1.61</v>
      </c>
      <c r="BA15">
        <v>19</v>
      </c>
      <c r="BB15">
        <v>-0.25</v>
      </c>
      <c r="BC15">
        <v>1.74</v>
      </c>
      <c r="BD15">
        <v>1.71</v>
      </c>
      <c r="BE15">
        <v>2.27</v>
      </c>
      <c r="BF15">
        <v>2.19</v>
      </c>
      <c r="BG15">
        <v>2.02</v>
      </c>
      <c r="BH15">
        <v>3.58</v>
      </c>
      <c r="BI15">
        <v>3.96</v>
      </c>
    </row>
    <row r="16" spans="1:61" s="6" customFormat="1" x14ac:dyDescent="0.2">
      <c r="A16" t="s">
        <v>486</v>
      </c>
      <c r="B16" s="4">
        <v>43338</v>
      </c>
      <c r="C16" t="s">
        <v>498</v>
      </c>
      <c r="D16" t="s">
        <v>499</v>
      </c>
      <c r="E16">
        <v>2</v>
      </c>
      <c r="F16">
        <v>2</v>
      </c>
      <c r="G16" t="str">
        <f t="shared" si="2"/>
        <v>D</v>
      </c>
      <c r="H16">
        <v>2</v>
      </c>
      <c r="I16">
        <v>0</v>
      </c>
      <c r="J16" t="str">
        <f t="shared" si="3"/>
        <v>H</v>
      </c>
      <c r="K16">
        <v>9</v>
      </c>
      <c r="L16">
        <v>10</v>
      </c>
      <c r="M16">
        <v>6</v>
      </c>
      <c r="N16">
        <v>7</v>
      </c>
      <c r="O16">
        <v>16</v>
      </c>
      <c r="P16">
        <v>12</v>
      </c>
      <c r="Q16">
        <v>5</v>
      </c>
      <c r="R16">
        <v>4</v>
      </c>
      <c r="S16">
        <v>1</v>
      </c>
      <c r="T16">
        <v>2</v>
      </c>
      <c r="U16">
        <v>0</v>
      </c>
      <c r="V16">
        <v>0</v>
      </c>
      <c r="W16">
        <v>1.5</v>
      </c>
      <c r="X16">
        <v>4.33</v>
      </c>
      <c r="Y16">
        <v>7</v>
      </c>
      <c r="Z16">
        <v>1.48</v>
      </c>
      <c r="AA16">
        <v>4.4000000000000004</v>
      </c>
      <c r="AB16">
        <v>6.75</v>
      </c>
      <c r="AC16">
        <v>1.5</v>
      </c>
      <c r="AD16">
        <v>4.4000000000000004</v>
      </c>
      <c r="AE16">
        <v>6.4</v>
      </c>
      <c r="AF16">
        <v>1.49</v>
      </c>
      <c r="AG16">
        <v>4.66</v>
      </c>
      <c r="AH16">
        <v>7.15</v>
      </c>
      <c r="AI16">
        <v>1.44</v>
      </c>
      <c r="AJ16">
        <v>4.4000000000000004</v>
      </c>
      <c r="AK16">
        <v>7</v>
      </c>
      <c r="AL16">
        <v>1.5</v>
      </c>
      <c r="AM16">
        <v>4.5</v>
      </c>
      <c r="AN16">
        <v>6.5</v>
      </c>
      <c r="AO16">
        <v>42</v>
      </c>
      <c r="AP16">
        <v>1.53</v>
      </c>
      <c r="AQ16">
        <v>1.49</v>
      </c>
      <c r="AR16">
        <v>4.74</v>
      </c>
      <c r="AS16">
        <v>4.42</v>
      </c>
      <c r="AT16">
        <v>7.15</v>
      </c>
      <c r="AU16">
        <v>6.57</v>
      </c>
      <c r="AV16">
        <v>39</v>
      </c>
      <c r="AW16">
        <v>1.79</v>
      </c>
      <c r="AX16">
        <v>1.72</v>
      </c>
      <c r="AY16">
        <v>2.21</v>
      </c>
      <c r="AZ16">
        <v>2.09</v>
      </c>
      <c r="BA16">
        <v>23</v>
      </c>
      <c r="BB16">
        <v>-1</v>
      </c>
      <c r="BC16">
        <v>1.85</v>
      </c>
      <c r="BD16">
        <v>1.81</v>
      </c>
      <c r="BE16">
        <v>2.1</v>
      </c>
      <c r="BF16">
        <v>2.0499999999999998</v>
      </c>
      <c r="BG16">
        <v>1.59</v>
      </c>
      <c r="BH16">
        <v>3.98</v>
      </c>
      <c r="BI16">
        <v>6.91</v>
      </c>
    </row>
    <row r="17" spans="1:61" s="6" customFormat="1" x14ac:dyDescent="0.2">
      <c r="A17" t="s">
        <v>486</v>
      </c>
      <c r="B17" s="4">
        <v>43338</v>
      </c>
      <c r="C17" t="s">
        <v>492</v>
      </c>
      <c r="D17" t="s">
        <v>495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15</v>
      </c>
      <c r="L17">
        <v>3</v>
      </c>
      <c r="M17">
        <v>5</v>
      </c>
      <c r="N17">
        <v>0</v>
      </c>
      <c r="O17">
        <v>13</v>
      </c>
      <c r="P17">
        <v>14</v>
      </c>
      <c r="Q17">
        <v>7</v>
      </c>
      <c r="R17">
        <v>2</v>
      </c>
      <c r="S17">
        <v>5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3.8</v>
      </c>
      <c r="Z17">
        <v>2.1</v>
      </c>
      <c r="AA17">
        <v>3.2</v>
      </c>
      <c r="AB17">
        <v>3.9</v>
      </c>
      <c r="AC17">
        <v>2.0499999999999998</v>
      </c>
      <c r="AD17">
        <v>3.2</v>
      </c>
      <c r="AE17">
        <v>3.95</v>
      </c>
      <c r="AF17">
        <v>2.11</v>
      </c>
      <c r="AG17">
        <v>3.22</v>
      </c>
      <c r="AH17">
        <v>4.1100000000000003</v>
      </c>
      <c r="AI17">
        <v>2.0499999999999998</v>
      </c>
      <c r="AJ17">
        <v>3.3</v>
      </c>
      <c r="AK17">
        <v>3.7</v>
      </c>
      <c r="AL17">
        <v>2.1</v>
      </c>
      <c r="AM17">
        <v>3.13</v>
      </c>
      <c r="AN17">
        <v>4.2</v>
      </c>
      <c r="AO17">
        <v>40</v>
      </c>
      <c r="AP17">
        <v>2.15</v>
      </c>
      <c r="AQ17">
        <v>2.0699999999999998</v>
      </c>
      <c r="AR17">
        <v>3.35</v>
      </c>
      <c r="AS17">
        <v>3.21</v>
      </c>
      <c r="AT17">
        <v>4.2</v>
      </c>
      <c r="AU17">
        <v>3.93</v>
      </c>
      <c r="AV17">
        <v>37</v>
      </c>
      <c r="AW17">
        <v>2.42</v>
      </c>
      <c r="AX17">
        <v>2.31</v>
      </c>
      <c r="AY17">
        <v>1.66</v>
      </c>
      <c r="AZ17">
        <v>1.6</v>
      </c>
      <c r="BA17">
        <v>19</v>
      </c>
      <c r="BB17">
        <v>-0.25</v>
      </c>
      <c r="BC17">
        <v>1.81</v>
      </c>
      <c r="BD17">
        <v>1.77</v>
      </c>
      <c r="BE17">
        <v>2.16</v>
      </c>
      <c r="BF17">
        <v>2.1</v>
      </c>
      <c r="BG17">
        <v>2.4700000000000002</v>
      </c>
      <c r="BH17">
        <v>3.01</v>
      </c>
      <c r="BI17">
        <v>3.47</v>
      </c>
    </row>
    <row r="18" spans="1:61" s="6" customFormat="1" x14ac:dyDescent="0.2">
      <c r="A18" t="s">
        <v>486</v>
      </c>
      <c r="B18" s="4">
        <v>43338</v>
      </c>
      <c r="C18" t="s">
        <v>496</v>
      </c>
      <c r="D18" t="s">
        <v>591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13</v>
      </c>
      <c r="L18">
        <v>9</v>
      </c>
      <c r="M18">
        <v>5</v>
      </c>
      <c r="N18">
        <v>4</v>
      </c>
      <c r="O18">
        <v>6</v>
      </c>
      <c r="P18">
        <v>10</v>
      </c>
      <c r="Q18">
        <v>8</v>
      </c>
      <c r="R18">
        <v>7</v>
      </c>
      <c r="S18">
        <v>1</v>
      </c>
      <c r="T18">
        <v>3</v>
      </c>
      <c r="U18">
        <v>0</v>
      </c>
      <c r="V18">
        <v>0</v>
      </c>
      <c r="W18">
        <v>2.4</v>
      </c>
      <c r="X18">
        <v>3.25</v>
      </c>
      <c r="Y18">
        <v>3.1</v>
      </c>
      <c r="Z18">
        <v>2.4</v>
      </c>
      <c r="AA18">
        <v>3.2</v>
      </c>
      <c r="AB18">
        <v>3.1</v>
      </c>
      <c r="AC18">
        <v>2.35</v>
      </c>
      <c r="AD18">
        <v>3.35</v>
      </c>
      <c r="AE18">
        <v>3</v>
      </c>
      <c r="AF18">
        <v>2.44</v>
      </c>
      <c r="AG18">
        <v>3.45</v>
      </c>
      <c r="AH18">
        <v>3.06</v>
      </c>
      <c r="AI18">
        <v>2.38</v>
      </c>
      <c r="AJ18">
        <v>3.4</v>
      </c>
      <c r="AK18">
        <v>2.9</v>
      </c>
      <c r="AL18">
        <v>2.38</v>
      </c>
      <c r="AM18">
        <v>3.25</v>
      </c>
      <c r="AN18">
        <v>3.2</v>
      </c>
      <c r="AO18">
        <v>41</v>
      </c>
      <c r="AP18">
        <v>2.4700000000000002</v>
      </c>
      <c r="AQ18">
        <v>2.37</v>
      </c>
      <c r="AR18">
        <v>3.45</v>
      </c>
      <c r="AS18">
        <v>3.32</v>
      </c>
      <c r="AT18">
        <v>3.2</v>
      </c>
      <c r="AU18">
        <v>3.04</v>
      </c>
      <c r="AV18">
        <v>38</v>
      </c>
      <c r="AW18">
        <v>1.97</v>
      </c>
      <c r="AX18">
        <v>1.9</v>
      </c>
      <c r="AY18">
        <v>1.98</v>
      </c>
      <c r="AZ18">
        <v>1.89</v>
      </c>
      <c r="BA18">
        <v>20</v>
      </c>
      <c r="BB18">
        <v>-0.25</v>
      </c>
      <c r="BC18">
        <v>2.08</v>
      </c>
      <c r="BD18">
        <v>2.04</v>
      </c>
      <c r="BE18">
        <v>1.87</v>
      </c>
      <c r="BF18">
        <v>1.83</v>
      </c>
      <c r="BG18">
        <v>2.27</v>
      </c>
      <c r="BH18">
        <v>3.51</v>
      </c>
      <c r="BI18">
        <v>3.34</v>
      </c>
    </row>
    <row r="19" spans="1:61" s="6" customFormat="1" x14ac:dyDescent="0.2">
      <c r="A19" t="s">
        <v>486</v>
      </c>
      <c r="B19" s="4">
        <v>43339</v>
      </c>
      <c r="C19" t="s">
        <v>500</v>
      </c>
      <c r="D19" t="s">
        <v>501</v>
      </c>
      <c r="E19">
        <v>3</v>
      </c>
      <c r="F19">
        <v>3</v>
      </c>
      <c r="G19" t="str">
        <f t="shared" ref="G19:G39" si="4">IF(OR(E19="",F19=""),"",IF(E19&gt;F19,"H",IF(E19=F19,"D","A")))</f>
        <v>D</v>
      </c>
      <c r="H19">
        <v>1</v>
      </c>
      <c r="I19">
        <v>3</v>
      </c>
      <c r="J19" t="str">
        <f t="shared" ref="J19:J39" si="5">IF(OR(H19="",I19=""),"",IF(H19&gt;I19,"H",IF(H19=I19,"D","A")))</f>
        <v>A</v>
      </c>
      <c r="K19">
        <v>21</v>
      </c>
      <c r="L19">
        <v>17</v>
      </c>
      <c r="M19">
        <v>11</v>
      </c>
      <c r="N19">
        <v>10</v>
      </c>
      <c r="O19">
        <v>9</v>
      </c>
      <c r="P19">
        <v>13</v>
      </c>
      <c r="Q19">
        <v>3</v>
      </c>
      <c r="R19">
        <v>11</v>
      </c>
      <c r="S19">
        <v>1</v>
      </c>
      <c r="T19">
        <v>1</v>
      </c>
      <c r="U19">
        <v>0</v>
      </c>
      <c r="V19">
        <v>0</v>
      </c>
      <c r="W19">
        <v>1.72</v>
      </c>
      <c r="X19">
        <v>3.75</v>
      </c>
      <c r="Y19">
        <v>5</v>
      </c>
      <c r="Z19">
        <v>1.7</v>
      </c>
      <c r="AA19">
        <v>4</v>
      </c>
      <c r="AB19">
        <v>4.75</v>
      </c>
      <c r="AC19">
        <v>1.7</v>
      </c>
      <c r="AD19">
        <v>3.9</v>
      </c>
      <c r="AE19">
        <v>4.9000000000000004</v>
      </c>
      <c r="AF19">
        <v>1.72</v>
      </c>
      <c r="AG19">
        <v>4.13</v>
      </c>
      <c r="AH19">
        <v>4.9800000000000004</v>
      </c>
      <c r="AI19">
        <v>1.7</v>
      </c>
      <c r="AJ19">
        <v>4</v>
      </c>
      <c r="AK19">
        <v>4.5</v>
      </c>
      <c r="AL19">
        <v>1.7</v>
      </c>
      <c r="AM19">
        <v>3.8</v>
      </c>
      <c r="AN19">
        <v>5.25</v>
      </c>
      <c r="AO19">
        <v>41</v>
      </c>
      <c r="AP19">
        <v>1.76</v>
      </c>
      <c r="AQ19">
        <v>1.71</v>
      </c>
      <c r="AR19">
        <v>4.13</v>
      </c>
      <c r="AS19">
        <v>3.87</v>
      </c>
      <c r="AT19">
        <v>5.25</v>
      </c>
      <c r="AU19">
        <v>4.84</v>
      </c>
      <c r="AV19">
        <v>39</v>
      </c>
      <c r="AW19">
        <v>1.9</v>
      </c>
      <c r="AX19">
        <v>1.83</v>
      </c>
      <c r="AY19">
        <v>2.0299999999999998</v>
      </c>
      <c r="AZ19">
        <v>1.96</v>
      </c>
      <c r="BA19">
        <v>22</v>
      </c>
      <c r="BB19">
        <v>-1</v>
      </c>
      <c r="BC19">
        <v>2.38</v>
      </c>
      <c r="BD19">
        <v>2.2799999999999998</v>
      </c>
      <c r="BE19">
        <v>1.72</v>
      </c>
      <c r="BF19">
        <v>1.65</v>
      </c>
      <c r="BG19" s="5">
        <v>1.57</v>
      </c>
      <c r="BH19" s="5">
        <v>4.1900000000000004</v>
      </c>
      <c r="BI19" s="5">
        <v>6.57</v>
      </c>
    </row>
    <row r="20" spans="1:61" s="6" customFormat="1" x14ac:dyDescent="0.2">
      <c r="A20" t="s">
        <v>486</v>
      </c>
      <c r="B20" s="4">
        <v>43343</v>
      </c>
      <c r="C20" t="s">
        <v>588</v>
      </c>
      <c r="D20" t="s">
        <v>500</v>
      </c>
      <c r="E20">
        <v>2</v>
      </c>
      <c r="F20">
        <v>1</v>
      </c>
      <c r="G20" t="str">
        <f t="shared" si="4"/>
        <v>H</v>
      </c>
      <c r="H20">
        <v>1</v>
      </c>
      <c r="I20">
        <v>0</v>
      </c>
      <c r="J20" t="str">
        <f t="shared" si="5"/>
        <v>H</v>
      </c>
      <c r="K20">
        <v>18</v>
      </c>
      <c r="L20">
        <v>6</v>
      </c>
      <c r="M20">
        <v>9</v>
      </c>
      <c r="N20">
        <v>3</v>
      </c>
      <c r="O20">
        <v>8</v>
      </c>
      <c r="P20">
        <v>6</v>
      </c>
      <c r="Q20">
        <v>8</v>
      </c>
      <c r="R20">
        <v>3</v>
      </c>
      <c r="S20">
        <v>0</v>
      </c>
      <c r="T20">
        <v>2</v>
      </c>
      <c r="U20">
        <v>0</v>
      </c>
      <c r="V20">
        <v>0</v>
      </c>
      <c r="W20">
        <v>2.4500000000000002</v>
      </c>
      <c r="X20">
        <v>3.4</v>
      </c>
      <c r="Y20">
        <v>2.87</v>
      </c>
      <c r="Z20">
        <v>2.4</v>
      </c>
      <c r="AA20">
        <v>3.4</v>
      </c>
      <c r="AB20">
        <v>2.95</v>
      </c>
      <c r="AC20">
        <v>2.4</v>
      </c>
      <c r="AD20">
        <v>3.45</v>
      </c>
      <c r="AE20">
        <v>2.9</v>
      </c>
      <c r="AF20">
        <v>2.4900000000000002</v>
      </c>
      <c r="AG20">
        <v>3.48</v>
      </c>
      <c r="AH20">
        <v>2.98</v>
      </c>
      <c r="AI20">
        <v>2.4500000000000002</v>
      </c>
      <c r="AJ20">
        <v>3.4</v>
      </c>
      <c r="AK20">
        <v>2.8</v>
      </c>
      <c r="AL20">
        <v>2.4500000000000002</v>
      </c>
      <c r="AM20">
        <v>3.4</v>
      </c>
      <c r="AN20">
        <v>3</v>
      </c>
      <c r="AO20">
        <v>39</v>
      </c>
      <c r="AP20">
        <v>2.6</v>
      </c>
      <c r="AQ20">
        <v>2.44</v>
      </c>
      <c r="AR20">
        <v>3.57</v>
      </c>
      <c r="AS20">
        <v>3.42</v>
      </c>
      <c r="AT20">
        <v>3.06</v>
      </c>
      <c r="AU20">
        <v>2.9</v>
      </c>
      <c r="AV20">
        <v>37</v>
      </c>
      <c r="AW20">
        <v>1.81</v>
      </c>
      <c r="AX20">
        <v>1.75</v>
      </c>
      <c r="AY20">
        <v>2.17</v>
      </c>
      <c r="AZ20">
        <v>2.0699999999999998</v>
      </c>
      <c r="BA20">
        <v>20</v>
      </c>
      <c r="BB20">
        <v>-0.25</v>
      </c>
      <c r="BC20">
        <v>2.16</v>
      </c>
      <c r="BD20">
        <v>2.12</v>
      </c>
      <c r="BE20">
        <v>1.81</v>
      </c>
      <c r="BF20">
        <v>1.78</v>
      </c>
      <c r="BG20">
        <v>2.41</v>
      </c>
      <c r="BH20">
        <v>3.42</v>
      </c>
      <c r="BI20">
        <v>3.14</v>
      </c>
    </row>
    <row r="21" spans="1:61" s="6" customFormat="1" x14ac:dyDescent="0.2">
      <c r="A21" t="s">
        <v>486</v>
      </c>
      <c r="B21" s="4">
        <v>43344</v>
      </c>
      <c r="C21" t="s">
        <v>491</v>
      </c>
      <c r="D21" t="s">
        <v>498</v>
      </c>
      <c r="E21">
        <v>0</v>
      </c>
      <c r="F21">
        <v>3</v>
      </c>
      <c r="G21" t="str">
        <f t="shared" si="4"/>
        <v>A</v>
      </c>
      <c r="H21">
        <v>0</v>
      </c>
      <c r="I21">
        <v>0</v>
      </c>
      <c r="J21" t="str">
        <f t="shared" si="5"/>
        <v>D</v>
      </c>
      <c r="K21">
        <v>7</v>
      </c>
      <c r="L21">
        <v>10</v>
      </c>
      <c r="M21">
        <v>1</v>
      </c>
      <c r="N21">
        <v>4</v>
      </c>
      <c r="O21">
        <v>7</v>
      </c>
      <c r="P21">
        <v>10</v>
      </c>
      <c r="Q21">
        <v>3</v>
      </c>
      <c r="R21">
        <v>7</v>
      </c>
      <c r="S21">
        <v>1</v>
      </c>
      <c r="T21">
        <v>1</v>
      </c>
      <c r="U21">
        <v>0</v>
      </c>
      <c r="V21">
        <v>0</v>
      </c>
      <c r="W21">
        <v>7</v>
      </c>
      <c r="X21">
        <v>4</v>
      </c>
      <c r="Y21">
        <v>1.53</v>
      </c>
      <c r="Z21">
        <v>6.25</v>
      </c>
      <c r="AA21">
        <v>3.9</v>
      </c>
      <c r="AB21">
        <v>1.57</v>
      </c>
      <c r="AC21">
        <v>6</v>
      </c>
      <c r="AD21">
        <v>3.8</v>
      </c>
      <c r="AE21">
        <v>1.6</v>
      </c>
      <c r="AF21">
        <v>6.79</v>
      </c>
      <c r="AG21">
        <v>3.99</v>
      </c>
      <c r="AH21">
        <v>1.59</v>
      </c>
      <c r="AI21">
        <v>5.8</v>
      </c>
      <c r="AJ21">
        <v>4</v>
      </c>
      <c r="AK21">
        <v>1.57</v>
      </c>
      <c r="AL21">
        <v>7</v>
      </c>
      <c r="AM21">
        <v>3.8</v>
      </c>
      <c r="AN21">
        <v>1.57</v>
      </c>
      <c r="AO21">
        <v>39</v>
      </c>
      <c r="AP21">
        <v>7</v>
      </c>
      <c r="AQ21">
        <v>6.34</v>
      </c>
      <c r="AR21">
        <v>4.05</v>
      </c>
      <c r="AS21">
        <v>3.9</v>
      </c>
      <c r="AT21">
        <v>1.6</v>
      </c>
      <c r="AU21">
        <v>1.57</v>
      </c>
      <c r="AV21">
        <v>38</v>
      </c>
      <c r="AW21">
        <v>2.11</v>
      </c>
      <c r="AX21">
        <v>2.0099999999999998</v>
      </c>
      <c r="AY21">
        <v>1.85</v>
      </c>
      <c r="AZ21">
        <v>1.8</v>
      </c>
      <c r="BA21">
        <v>21</v>
      </c>
      <c r="BB21">
        <v>1</v>
      </c>
      <c r="BC21">
        <v>1.88</v>
      </c>
      <c r="BD21">
        <v>1.82</v>
      </c>
      <c r="BE21">
        <v>2.1</v>
      </c>
      <c r="BF21">
        <v>2.04</v>
      </c>
      <c r="BG21">
        <v>5.0999999999999996</v>
      </c>
      <c r="BH21">
        <v>3.17</v>
      </c>
      <c r="BI21">
        <v>1.94</v>
      </c>
    </row>
    <row r="22" spans="1:61" s="6" customFormat="1" x14ac:dyDescent="0.2">
      <c r="A22" t="s">
        <v>486</v>
      </c>
      <c r="B22" s="4">
        <v>43344</v>
      </c>
      <c r="C22" t="s">
        <v>495</v>
      </c>
      <c r="D22" t="s">
        <v>488</v>
      </c>
      <c r="E22">
        <v>1</v>
      </c>
      <c r="F22">
        <v>2</v>
      </c>
      <c r="G22" t="str">
        <f t="shared" si="4"/>
        <v>A</v>
      </c>
      <c r="H22">
        <v>1</v>
      </c>
      <c r="I22">
        <v>1</v>
      </c>
      <c r="J22" t="str">
        <f t="shared" si="5"/>
        <v>D</v>
      </c>
      <c r="K22">
        <v>8</v>
      </c>
      <c r="L22">
        <v>20</v>
      </c>
      <c r="M22">
        <v>7</v>
      </c>
      <c r="N22">
        <v>10</v>
      </c>
      <c r="O22">
        <v>15</v>
      </c>
      <c r="P22">
        <v>9</v>
      </c>
      <c r="Q22">
        <v>4</v>
      </c>
      <c r="R22">
        <v>7</v>
      </c>
      <c r="S22">
        <v>1</v>
      </c>
      <c r="T22">
        <v>3</v>
      </c>
      <c r="U22">
        <v>0</v>
      </c>
      <c r="V22">
        <v>0</v>
      </c>
      <c r="W22">
        <v>17</v>
      </c>
      <c r="X22">
        <v>7</v>
      </c>
      <c r="Y22">
        <v>1.18</v>
      </c>
      <c r="Z22">
        <v>17.5</v>
      </c>
      <c r="AA22">
        <v>7</v>
      </c>
      <c r="AB22">
        <v>1.18</v>
      </c>
      <c r="AC22">
        <v>15</v>
      </c>
      <c r="AD22">
        <v>6.5</v>
      </c>
      <c r="AE22">
        <v>1.2</v>
      </c>
      <c r="AF22">
        <v>22.56</v>
      </c>
      <c r="AG22">
        <v>7.37</v>
      </c>
      <c r="AH22">
        <v>1.18</v>
      </c>
      <c r="AI22">
        <v>17</v>
      </c>
      <c r="AJ22">
        <v>7.5</v>
      </c>
      <c r="AK22">
        <v>1.1499999999999999</v>
      </c>
      <c r="AL22">
        <v>23</v>
      </c>
      <c r="AM22">
        <v>7.5</v>
      </c>
      <c r="AN22">
        <v>1.1499999999999999</v>
      </c>
      <c r="AO22">
        <v>41</v>
      </c>
      <c r="AP22">
        <v>23</v>
      </c>
      <c r="AQ22">
        <v>18.59</v>
      </c>
      <c r="AR22">
        <v>7.78</v>
      </c>
      <c r="AS22">
        <v>7.09</v>
      </c>
      <c r="AT22">
        <v>1.2</v>
      </c>
      <c r="AU22">
        <v>1.17</v>
      </c>
      <c r="AV22">
        <v>38</v>
      </c>
      <c r="AW22">
        <v>1.65</v>
      </c>
      <c r="AX22">
        <v>1.6</v>
      </c>
      <c r="AY22">
        <v>2.41</v>
      </c>
      <c r="AZ22">
        <v>2.31</v>
      </c>
      <c r="BA22">
        <v>21</v>
      </c>
      <c r="BB22">
        <v>2</v>
      </c>
      <c r="BC22">
        <v>1.96</v>
      </c>
      <c r="BD22">
        <v>1.93</v>
      </c>
      <c r="BE22">
        <v>1.99</v>
      </c>
      <c r="BF22">
        <v>1.93</v>
      </c>
      <c r="BG22">
        <v>15.41</v>
      </c>
      <c r="BH22">
        <v>6.29</v>
      </c>
      <c r="BI22">
        <v>1.25</v>
      </c>
    </row>
    <row r="23" spans="1:61" s="6" customFormat="1" x14ac:dyDescent="0.2">
      <c r="A23" t="s">
        <v>486</v>
      </c>
      <c r="B23" s="4">
        <v>43345</v>
      </c>
      <c r="C23" t="s">
        <v>501</v>
      </c>
      <c r="D23" t="s">
        <v>494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8</v>
      </c>
      <c r="L23">
        <v>4</v>
      </c>
      <c r="M23">
        <v>5</v>
      </c>
      <c r="N23">
        <v>3</v>
      </c>
      <c r="O23">
        <v>16</v>
      </c>
      <c r="P23">
        <v>20</v>
      </c>
      <c r="Q23">
        <v>5</v>
      </c>
      <c r="R23">
        <v>4</v>
      </c>
      <c r="S23">
        <v>2</v>
      </c>
      <c r="T23">
        <v>2</v>
      </c>
      <c r="U23">
        <v>0</v>
      </c>
      <c r="V23">
        <v>0</v>
      </c>
      <c r="W23">
        <v>1.55</v>
      </c>
      <c r="X23">
        <v>4.2</v>
      </c>
      <c r="Y23">
        <v>6</v>
      </c>
      <c r="Z23">
        <v>1.53</v>
      </c>
      <c r="AA23">
        <v>4.2</v>
      </c>
      <c r="AB23">
        <v>6.25</v>
      </c>
      <c r="AC23">
        <v>1.6</v>
      </c>
      <c r="AD23">
        <v>4</v>
      </c>
      <c r="AE23">
        <v>5.5</v>
      </c>
      <c r="AF23">
        <v>1.55</v>
      </c>
      <c r="AG23">
        <v>4.24</v>
      </c>
      <c r="AH23">
        <v>6.91</v>
      </c>
      <c r="AI23">
        <v>1.57</v>
      </c>
      <c r="AJ23">
        <v>4</v>
      </c>
      <c r="AK23">
        <v>5.8</v>
      </c>
      <c r="AL23">
        <v>1.53</v>
      </c>
      <c r="AM23">
        <v>4.0999999999999996</v>
      </c>
      <c r="AN23">
        <v>7</v>
      </c>
      <c r="AO23">
        <v>38</v>
      </c>
      <c r="AP23">
        <v>1.6</v>
      </c>
      <c r="AQ23">
        <v>1.54</v>
      </c>
      <c r="AR23">
        <v>4.45</v>
      </c>
      <c r="AS23">
        <v>4.1399999999999997</v>
      </c>
      <c r="AT23">
        <v>7</v>
      </c>
      <c r="AU23">
        <v>6.25</v>
      </c>
      <c r="AV23">
        <v>37</v>
      </c>
      <c r="AW23">
        <v>1.86</v>
      </c>
      <c r="AX23">
        <v>1.79</v>
      </c>
      <c r="AY23">
        <v>2.09</v>
      </c>
      <c r="AZ23">
        <v>2.0099999999999998</v>
      </c>
      <c r="BA23">
        <v>21</v>
      </c>
      <c r="BB23">
        <v>-1</v>
      </c>
      <c r="BC23">
        <v>2</v>
      </c>
      <c r="BD23">
        <v>1.95</v>
      </c>
      <c r="BE23">
        <v>1.96</v>
      </c>
      <c r="BF23">
        <v>1.9</v>
      </c>
      <c r="BG23">
        <v>1.4</v>
      </c>
      <c r="BH23">
        <v>5.14</v>
      </c>
      <c r="BI23">
        <v>8.4</v>
      </c>
    </row>
    <row r="24" spans="1:61" s="6" customFormat="1" x14ac:dyDescent="0.2">
      <c r="A24" t="s">
        <v>486</v>
      </c>
      <c r="B24" s="4">
        <v>43345</v>
      </c>
      <c r="C24" t="s">
        <v>487</v>
      </c>
      <c r="D24" t="s">
        <v>493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11</v>
      </c>
      <c r="L24">
        <v>12</v>
      </c>
      <c r="M24">
        <v>5</v>
      </c>
      <c r="N24">
        <v>4</v>
      </c>
      <c r="O24">
        <v>10</v>
      </c>
      <c r="P24">
        <v>11</v>
      </c>
      <c r="Q24">
        <v>4</v>
      </c>
      <c r="R24">
        <v>6</v>
      </c>
      <c r="S24">
        <v>1</v>
      </c>
      <c r="T24">
        <v>1</v>
      </c>
      <c r="U24">
        <v>0</v>
      </c>
      <c r="V24">
        <v>0</v>
      </c>
      <c r="W24">
        <v>2.2999999999999998</v>
      </c>
      <c r="X24">
        <v>3.2</v>
      </c>
      <c r="Y24">
        <v>3.3</v>
      </c>
      <c r="Z24">
        <v>2.4</v>
      </c>
      <c r="AA24">
        <v>3.1</v>
      </c>
      <c r="AB24">
        <v>3.2</v>
      </c>
      <c r="AC24">
        <v>2.2000000000000002</v>
      </c>
      <c r="AD24">
        <v>3.2</v>
      </c>
      <c r="AE24">
        <v>3.5</v>
      </c>
      <c r="AF24">
        <v>2.4500000000000002</v>
      </c>
      <c r="AG24">
        <v>3.25</v>
      </c>
      <c r="AH24">
        <v>3.22</v>
      </c>
      <c r="AI24">
        <v>2.38</v>
      </c>
      <c r="AJ24">
        <v>3.25</v>
      </c>
      <c r="AK24">
        <v>3</v>
      </c>
      <c r="AL24">
        <v>2.4</v>
      </c>
      <c r="AM24">
        <v>3.13</v>
      </c>
      <c r="AN24">
        <v>3.3</v>
      </c>
      <c r="AO24">
        <v>40</v>
      </c>
      <c r="AP24">
        <v>2.4900000000000002</v>
      </c>
      <c r="AQ24">
        <v>2.38</v>
      </c>
      <c r="AR24">
        <v>3.3</v>
      </c>
      <c r="AS24">
        <v>3.17</v>
      </c>
      <c r="AT24">
        <v>3.5</v>
      </c>
      <c r="AU24">
        <v>3.19</v>
      </c>
      <c r="AV24">
        <v>38</v>
      </c>
      <c r="AW24">
        <v>2.25</v>
      </c>
      <c r="AX24">
        <v>2.13</v>
      </c>
      <c r="AY24">
        <v>1.78</v>
      </c>
      <c r="AZ24">
        <v>1.7</v>
      </c>
      <c r="BA24">
        <v>20</v>
      </c>
      <c r="BB24">
        <v>-0.25</v>
      </c>
      <c r="BC24">
        <v>2.09</v>
      </c>
      <c r="BD24">
        <v>2.0299999999999998</v>
      </c>
      <c r="BE24">
        <v>1.87</v>
      </c>
      <c r="BF24">
        <v>1.84</v>
      </c>
      <c r="BG24">
        <v>3.14</v>
      </c>
      <c r="BH24">
        <v>3.29</v>
      </c>
      <c r="BI24">
        <v>2.48</v>
      </c>
    </row>
    <row r="25" spans="1:61" s="6" customFormat="1" x14ac:dyDescent="0.2">
      <c r="A25" t="s">
        <v>486</v>
      </c>
      <c r="B25" s="4">
        <v>43345</v>
      </c>
      <c r="C25" t="s">
        <v>589</v>
      </c>
      <c r="D25" t="s">
        <v>496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13</v>
      </c>
      <c r="L25">
        <v>4</v>
      </c>
      <c r="M25">
        <v>4</v>
      </c>
      <c r="N25">
        <v>1</v>
      </c>
      <c r="O25">
        <v>10</v>
      </c>
      <c r="P25">
        <v>15</v>
      </c>
      <c r="Q25">
        <v>11</v>
      </c>
      <c r="R25">
        <v>4</v>
      </c>
      <c r="S25">
        <v>3</v>
      </c>
      <c r="T25">
        <v>1</v>
      </c>
      <c r="U25">
        <v>0</v>
      </c>
      <c r="V25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1.7</v>
      </c>
      <c r="AD25">
        <v>3.75</v>
      </c>
      <c r="AE25">
        <v>5</v>
      </c>
      <c r="AF25">
        <v>1.56</v>
      </c>
      <c r="AG25">
        <v>4.32</v>
      </c>
      <c r="AH25">
        <v>6.41</v>
      </c>
      <c r="AI25">
        <v>1.55</v>
      </c>
      <c r="AJ25">
        <v>4.33</v>
      </c>
      <c r="AK25">
        <v>5.5</v>
      </c>
      <c r="AL25">
        <v>1.57</v>
      </c>
      <c r="AM25">
        <v>4.0999999999999996</v>
      </c>
      <c r="AN25">
        <v>6.5</v>
      </c>
      <c r="AO25">
        <v>39</v>
      </c>
      <c r="AP25">
        <v>1.7</v>
      </c>
      <c r="AQ25">
        <v>1.58</v>
      </c>
      <c r="AR25">
        <v>4.33</v>
      </c>
      <c r="AS25">
        <v>4.08</v>
      </c>
      <c r="AT25">
        <v>6.5</v>
      </c>
      <c r="AU25">
        <v>5.84</v>
      </c>
      <c r="AV25">
        <v>37</v>
      </c>
      <c r="AW25">
        <v>1.83</v>
      </c>
      <c r="AX25">
        <v>1.77</v>
      </c>
      <c r="AY25">
        <v>2.14</v>
      </c>
      <c r="AZ25">
        <v>2.0299999999999998</v>
      </c>
      <c r="BA25">
        <v>22</v>
      </c>
      <c r="BB25">
        <v>-1</v>
      </c>
      <c r="BC25">
        <v>2.2000000000000002</v>
      </c>
      <c r="BD25">
        <v>2</v>
      </c>
      <c r="BE25">
        <v>1.92</v>
      </c>
      <c r="BF25">
        <v>1.86</v>
      </c>
      <c r="BG25">
        <v>1.74</v>
      </c>
      <c r="BH25">
        <v>3.92</v>
      </c>
      <c r="BI25">
        <v>5.13</v>
      </c>
    </row>
    <row r="26" spans="1:61" s="6" customFormat="1" x14ac:dyDescent="0.2">
      <c r="A26" t="s">
        <v>486</v>
      </c>
      <c r="B26" s="4">
        <v>43345</v>
      </c>
      <c r="C26" t="s">
        <v>489</v>
      </c>
      <c r="D26" t="s">
        <v>502</v>
      </c>
      <c r="E26">
        <v>1</v>
      </c>
      <c r="F26">
        <v>0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17</v>
      </c>
      <c r="L26">
        <v>7</v>
      </c>
      <c r="M26">
        <v>8</v>
      </c>
      <c r="N26">
        <v>5</v>
      </c>
      <c r="O26">
        <v>11</v>
      </c>
      <c r="P26">
        <v>8</v>
      </c>
      <c r="Q26">
        <v>7</v>
      </c>
      <c r="R26">
        <v>7</v>
      </c>
      <c r="S26">
        <v>1</v>
      </c>
      <c r="T26">
        <v>2</v>
      </c>
      <c r="U26">
        <v>0</v>
      </c>
      <c r="V26">
        <v>0</v>
      </c>
      <c r="W26">
        <v>1.22</v>
      </c>
      <c r="X26">
        <v>6.5</v>
      </c>
      <c r="Y26">
        <v>13</v>
      </c>
      <c r="Z26">
        <v>1.22</v>
      </c>
      <c r="AA26">
        <v>6.25</v>
      </c>
      <c r="AB26">
        <v>14</v>
      </c>
      <c r="AC26">
        <v>1.22</v>
      </c>
      <c r="AD26">
        <v>6.5</v>
      </c>
      <c r="AE26">
        <v>12.5</v>
      </c>
      <c r="AF26">
        <v>1.21</v>
      </c>
      <c r="AG26">
        <v>7.09</v>
      </c>
      <c r="AH26">
        <v>16.739999999999998</v>
      </c>
      <c r="AI26">
        <v>1.17</v>
      </c>
      <c r="AJ26">
        <v>6.5</v>
      </c>
      <c r="AK26">
        <v>17</v>
      </c>
      <c r="AL26">
        <v>1.2</v>
      </c>
      <c r="AM26">
        <v>7</v>
      </c>
      <c r="AN26">
        <v>13</v>
      </c>
      <c r="AO26">
        <v>39</v>
      </c>
      <c r="AP26">
        <v>1.22</v>
      </c>
      <c r="AQ26">
        <v>1.2</v>
      </c>
      <c r="AR26">
        <v>7.41</v>
      </c>
      <c r="AS26">
        <v>6.7</v>
      </c>
      <c r="AT26">
        <v>17</v>
      </c>
      <c r="AU26">
        <v>14.49</v>
      </c>
      <c r="AV26">
        <v>33</v>
      </c>
      <c r="AW26">
        <v>1.53</v>
      </c>
      <c r="AX26">
        <v>1.5</v>
      </c>
      <c r="AY26">
        <v>2.71</v>
      </c>
      <c r="AZ26">
        <v>2.54</v>
      </c>
      <c r="BA26">
        <v>19</v>
      </c>
      <c r="BB26">
        <v>-2</v>
      </c>
      <c r="BC26">
        <v>2.06</v>
      </c>
      <c r="BD26">
        <v>2.02</v>
      </c>
      <c r="BE26">
        <v>1.9</v>
      </c>
      <c r="BF26">
        <v>1.86</v>
      </c>
      <c r="BG26">
        <v>1.25</v>
      </c>
      <c r="BH26">
        <v>6.25</v>
      </c>
      <c r="BI26">
        <v>14.55</v>
      </c>
    </row>
    <row r="27" spans="1:61" s="6" customFormat="1" x14ac:dyDescent="0.2">
      <c r="A27" t="s">
        <v>486</v>
      </c>
      <c r="B27" s="4">
        <v>43345</v>
      </c>
      <c r="C27" t="s">
        <v>591</v>
      </c>
      <c r="D27" t="s">
        <v>490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7</v>
      </c>
      <c r="L27">
        <v>12</v>
      </c>
      <c r="M27">
        <v>4</v>
      </c>
      <c r="N27">
        <v>6</v>
      </c>
      <c r="O27">
        <v>13</v>
      </c>
      <c r="P27">
        <v>19</v>
      </c>
      <c r="Q27">
        <v>4</v>
      </c>
      <c r="R27">
        <v>5</v>
      </c>
      <c r="S27">
        <v>2</v>
      </c>
      <c r="T27">
        <v>4</v>
      </c>
      <c r="U27">
        <v>0</v>
      </c>
      <c r="V27">
        <v>0</v>
      </c>
      <c r="W27">
        <v>6.5</v>
      </c>
      <c r="X27">
        <v>4.0999999999999996</v>
      </c>
      <c r="Y27">
        <v>1.53</v>
      </c>
      <c r="Z27">
        <v>5.75</v>
      </c>
      <c r="AA27">
        <v>4.33</v>
      </c>
      <c r="AB27">
        <v>1.55</v>
      </c>
      <c r="AC27">
        <v>6</v>
      </c>
      <c r="AD27">
        <v>4</v>
      </c>
      <c r="AE27">
        <v>1.57</v>
      </c>
      <c r="AF27">
        <v>6.51</v>
      </c>
      <c r="AG27">
        <v>4.29</v>
      </c>
      <c r="AH27">
        <v>1.56</v>
      </c>
      <c r="AI27">
        <v>5.5</v>
      </c>
      <c r="AJ27">
        <v>4.4000000000000004</v>
      </c>
      <c r="AK27">
        <v>1.53</v>
      </c>
      <c r="AL27">
        <v>5.5</v>
      </c>
      <c r="AM27">
        <v>4.4000000000000004</v>
      </c>
      <c r="AN27">
        <v>1.55</v>
      </c>
      <c r="AO27">
        <v>39</v>
      </c>
      <c r="AP27">
        <v>6.51</v>
      </c>
      <c r="AQ27">
        <v>5.97</v>
      </c>
      <c r="AR27">
        <v>4.5</v>
      </c>
      <c r="AS27">
        <v>4.2699999999999996</v>
      </c>
      <c r="AT27">
        <v>1.57</v>
      </c>
      <c r="AU27">
        <v>1.54</v>
      </c>
      <c r="AV27">
        <v>37</v>
      </c>
      <c r="AW27">
        <v>1.77</v>
      </c>
      <c r="AX27">
        <v>1.7</v>
      </c>
      <c r="AY27">
        <v>2.21</v>
      </c>
      <c r="AZ27">
        <v>2.13</v>
      </c>
      <c r="BA27">
        <v>21</v>
      </c>
      <c r="BB27">
        <v>1</v>
      </c>
      <c r="BC27">
        <v>2.0099999999999998</v>
      </c>
      <c r="BD27">
        <v>1.96</v>
      </c>
      <c r="BE27">
        <v>1.94</v>
      </c>
      <c r="BF27">
        <v>1.9</v>
      </c>
      <c r="BG27">
        <v>7.18</v>
      </c>
      <c r="BH27">
        <v>4.1900000000000004</v>
      </c>
      <c r="BI27">
        <v>1.54</v>
      </c>
    </row>
    <row r="28" spans="1:61" s="6" customFormat="1" x14ac:dyDescent="0.2">
      <c r="A28" t="s">
        <v>486</v>
      </c>
      <c r="B28" s="4">
        <v>43345</v>
      </c>
      <c r="C28" t="s">
        <v>497</v>
      </c>
      <c r="D28" t="s">
        <v>590</v>
      </c>
      <c r="E28">
        <v>5</v>
      </c>
      <c r="F28">
        <v>3</v>
      </c>
      <c r="G28" t="str">
        <f t="shared" si="4"/>
        <v>H</v>
      </c>
      <c r="H28">
        <v>4</v>
      </c>
      <c r="I28">
        <v>1</v>
      </c>
      <c r="J28" t="str">
        <f t="shared" si="5"/>
        <v>H</v>
      </c>
      <c r="K28">
        <v>10</v>
      </c>
      <c r="L28">
        <v>11</v>
      </c>
      <c r="M28">
        <v>8</v>
      </c>
      <c r="N28">
        <v>8</v>
      </c>
      <c r="O28">
        <v>12</v>
      </c>
      <c r="P28">
        <v>20</v>
      </c>
      <c r="Q28">
        <v>2</v>
      </c>
      <c r="R28">
        <v>10</v>
      </c>
      <c r="S28">
        <v>3</v>
      </c>
      <c r="T28">
        <v>3</v>
      </c>
      <c r="U28">
        <v>0</v>
      </c>
      <c r="V28">
        <v>0</v>
      </c>
      <c r="W28">
        <v>2.1</v>
      </c>
      <c r="X28">
        <v>3.3</v>
      </c>
      <c r="Y28">
        <v>3.75</v>
      </c>
      <c r="Z28">
        <v>2.1</v>
      </c>
      <c r="AA28">
        <v>3.3</v>
      </c>
      <c r="AB28">
        <v>3.7</v>
      </c>
      <c r="AC28">
        <v>2.2000000000000002</v>
      </c>
      <c r="AD28">
        <v>3.4</v>
      </c>
      <c r="AE28">
        <v>3.3</v>
      </c>
      <c r="AF28">
        <v>2.15</v>
      </c>
      <c r="AG28">
        <v>3.3</v>
      </c>
      <c r="AH28">
        <v>3.89</v>
      </c>
      <c r="AI28">
        <v>2.15</v>
      </c>
      <c r="AJ28">
        <v>3.25</v>
      </c>
      <c r="AK28">
        <v>3.5</v>
      </c>
      <c r="AL28">
        <v>2.1</v>
      </c>
      <c r="AM28">
        <v>3.2</v>
      </c>
      <c r="AN28">
        <v>3.9</v>
      </c>
      <c r="AO28">
        <v>38</v>
      </c>
      <c r="AP28">
        <v>2.2000000000000002</v>
      </c>
      <c r="AQ28">
        <v>2.11</v>
      </c>
      <c r="AR28">
        <v>3.4</v>
      </c>
      <c r="AS28">
        <v>3.24</v>
      </c>
      <c r="AT28">
        <v>3.93</v>
      </c>
      <c r="AU28">
        <v>3.71</v>
      </c>
      <c r="AV28">
        <v>36</v>
      </c>
      <c r="AW28">
        <v>2.2599999999999998</v>
      </c>
      <c r="AX28">
        <v>2.13</v>
      </c>
      <c r="AY28">
        <v>1.75</v>
      </c>
      <c r="AZ28">
        <v>1.7</v>
      </c>
      <c r="BA28">
        <v>19</v>
      </c>
      <c r="BB28">
        <v>-0.25</v>
      </c>
      <c r="BC28">
        <v>1.85</v>
      </c>
      <c r="BD28">
        <v>1.82</v>
      </c>
      <c r="BE28">
        <v>2.11</v>
      </c>
      <c r="BF28">
        <v>2.06</v>
      </c>
      <c r="BG28">
        <v>2.2999999999999998</v>
      </c>
      <c r="BH28">
        <v>3.32</v>
      </c>
      <c r="BI28">
        <v>3.45</v>
      </c>
    </row>
    <row r="29" spans="1:61" s="6" customFormat="1" x14ac:dyDescent="0.2">
      <c r="A29" t="s">
        <v>486</v>
      </c>
      <c r="B29" s="4">
        <v>43345</v>
      </c>
      <c r="C29" t="s">
        <v>499</v>
      </c>
      <c r="D29" t="s">
        <v>492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10</v>
      </c>
      <c r="L29">
        <v>8</v>
      </c>
      <c r="M29">
        <v>7</v>
      </c>
      <c r="N29">
        <v>3</v>
      </c>
      <c r="O29">
        <v>16</v>
      </c>
      <c r="P29">
        <v>16</v>
      </c>
      <c r="Q29">
        <v>9</v>
      </c>
      <c r="R29">
        <v>10</v>
      </c>
      <c r="S29">
        <v>1</v>
      </c>
      <c r="T29">
        <v>2</v>
      </c>
      <c r="U29">
        <v>0</v>
      </c>
      <c r="V29">
        <v>0</v>
      </c>
      <c r="W29">
        <v>1.66</v>
      </c>
      <c r="X29">
        <v>3.75</v>
      </c>
      <c r="Y29">
        <v>5.5</v>
      </c>
      <c r="Z29">
        <v>1.62</v>
      </c>
      <c r="AA29">
        <v>3.8</v>
      </c>
      <c r="AB29">
        <v>5.75</v>
      </c>
      <c r="AC29">
        <v>1.65</v>
      </c>
      <c r="AD29">
        <v>3.8</v>
      </c>
      <c r="AE29">
        <v>5.4</v>
      </c>
      <c r="AF29">
        <v>1.66</v>
      </c>
      <c r="AG29">
        <v>3.96</v>
      </c>
      <c r="AH29">
        <v>5.9</v>
      </c>
      <c r="AI29">
        <v>1.65</v>
      </c>
      <c r="AJ29">
        <v>3.9</v>
      </c>
      <c r="AK29">
        <v>5</v>
      </c>
      <c r="AL29">
        <v>1.62</v>
      </c>
      <c r="AM29">
        <v>3.75</v>
      </c>
      <c r="AN29">
        <v>6.25</v>
      </c>
      <c r="AO29">
        <v>39</v>
      </c>
      <c r="AP29">
        <v>1.7</v>
      </c>
      <c r="AQ29">
        <v>1.65</v>
      </c>
      <c r="AR29">
        <v>4.1100000000000003</v>
      </c>
      <c r="AS29">
        <v>3.81</v>
      </c>
      <c r="AT29">
        <v>6.25</v>
      </c>
      <c r="AU29">
        <v>5.47</v>
      </c>
      <c r="AV29">
        <v>37</v>
      </c>
      <c r="AW29">
        <v>2.0699999999999998</v>
      </c>
      <c r="AX29">
        <v>1.99</v>
      </c>
      <c r="AY29">
        <v>1.87</v>
      </c>
      <c r="AZ29">
        <v>1.81</v>
      </c>
      <c r="BA29">
        <v>22</v>
      </c>
      <c r="BB29">
        <v>-1</v>
      </c>
      <c r="BC29">
        <v>2.2400000000000002</v>
      </c>
      <c r="BD29">
        <v>2.1800000000000002</v>
      </c>
      <c r="BE29">
        <v>1.76</v>
      </c>
      <c r="BF29">
        <v>1.71</v>
      </c>
      <c r="BG29">
        <v>1.68</v>
      </c>
      <c r="BH29">
        <v>3.74</v>
      </c>
      <c r="BI29">
        <v>6.2</v>
      </c>
    </row>
    <row r="30" spans="1:61" s="6" customFormat="1" x14ac:dyDescent="0.2">
      <c r="A30" t="s">
        <v>486</v>
      </c>
      <c r="B30" s="4">
        <v>43358</v>
      </c>
      <c r="C30" t="s">
        <v>502</v>
      </c>
      <c r="D30" t="s">
        <v>591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>
        <v>6</v>
      </c>
      <c r="L30">
        <v>10</v>
      </c>
      <c r="M30">
        <v>2</v>
      </c>
      <c r="N30">
        <v>7</v>
      </c>
      <c r="O30">
        <v>12</v>
      </c>
      <c r="P30">
        <v>15</v>
      </c>
      <c r="Q30">
        <v>5</v>
      </c>
      <c r="R30">
        <v>3</v>
      </c>
      <c r="S30">
        <v>3</v>
      </c>
      <c r="T30">
        <v>1</v>
      </c>
      <c r="U30">
        <v>0</v>
      </c>
      <c r="V30">
        <v>0</v>
      </c>
      <c r="W30">
        <v>3.5</v>
      </c>
      <c r="X30">
        <v>3.4</v>
      </c>
      <c r="Y30">
        <v>2.1</v>
      </c>
      <c r="Z30">
        <v>3.5</v>
      </c>
      <c r="AA30">
        <v>3.3</v>
      </c>
      <c r="AB30">
        <v>2.15</v>
      </c>
      <c r="AC30">
        <v>3.5</v>
      </c>
      <c r="AD30">
        <v>3.35</v>
      </c>
      <c r="AE30">
        <v>2.15</v>
      </c>
      <c r="AF30">
        <v>3.66</v>
      </c>
      <c r="AG30">
        <v>3.41</v>
      </c>
      <c r="AH30">
        <v>2.1800000000000002</v>
      </c>
      <c r="AI30">
        <v>3.3</v>
      </c>
      <c r="AJ30">
        <v>3.3</v>
      </c>
      <c r="AK30">
        <v>2.2000000000000002</v>
      </c>
      <c r="AL30">
        <v>3.6</v>
      </c>
      <c r="AM30">
        <v>3.25</v>
      </c>
      <c r="AN30">
        <v>2.2000000000000002</v>
      </c>
      <c r="AO30">
        <v>40</v>
      </c>
      <c r="AP30">
        <v>3.66</v>
      </c>
      <c r="AQ30">
        <v>3.52</v>
      </c>
      <c r="AR30">
        <v>3.5</v>
      </c>
      <c r="AS30">
        <v>3.34</v>
      </c>
      <c r="AT30">
        <v>2.25</v>
      </c>
      <c r="AU30">
        <v>2.16</v>
      </c>
      <c r="AV30">
        <v>39</v>
      </c>
      <c r="AW30">
        <v>2.1</v>
      </c>
      <c r="AX30">
        <v>2.02</v>
      </c>
      <c r="AY30">
        <v>1.85</v>
      </c>
      <c r="AZ30">
        <v>1.79</v>
      </c>
      <c r="BA30">
        <v>22</v>
      </c>
      <c r="BB30">
        <v>0.25</v>
      </c>
      <c r="BC30">
        <v>2.0499999999999998</v>
      </c>
      <c r="BD30">
        <v>2</v>
      </c>
      <c r="BE30">
        <v>1.91</v>
      </c>
      <c r="BF30">
        <v>1.86</v>
      </c>
      <c r="BG30">
        <v>3.21</v>
      </c>
      <c r="BH30">
        <v>3.09</v>
      </c>
      <c r="BI30">
        <v>2.54</v>
      </c>
    </row>
    <row r="31" spans="1:61" s="6" customFormat="1" x14ac:dyDescent="0.2">
      <c r="A31" t="s">
        <v>486</v>
      </c>
      <c r="B31" s="4">
        <v>43358</v>
      </c>
      <c r="C31" t="s">
        <v>498</v>
      </c>
      <c r="D31" t="s">
        <v>495</v>
      </c>
      <c r="E31">
        <v>0</v>
      </c>
      <c r="F31">
        <v>1</v>
      </c>
      <c r="G31" t="str">
        <f t="shared" si="4"/>
        <v>A</v>
      </c>
      <c r="H31">
        <v>0</v>
      </c>
      <c r="I31">
        <v>0</v>
      </c>
      <c r="J31" t="str">
        <f t="shared" si="5"/>
        <v>D</v>
      </c>
      <c r="K31">
        <v>24</v>
      </c>
      <c r="L31">
        <v>8</v>
      </c>
      <c r="M31">
        <v>11</v>
      </c>
      <c r="N31">
        <v>6</v>
      </c>
      <c r="O31">
        <v>10</v>
      </c>
      <c r="P31">
        <v>8</v>
      </c>
      <c r="Q31">
        <v>10</v>
      </c>
      <c r="R31">
        <v>1</v>
      </c>
      <c r="S31">
        <v>2</v>
      </c>
      <c r="T31">
        <v>2</v>
      </c>
      <c r="U31">
        <v>0</v>
      </c>
      <c r="V31">
        <v>0</v>
      </c>
      <c r="W31">
        <v>1.25</v>
      </c>
      <c r="X31">
        <v>6</v>
      </c>
      <c r="Y31">
        <v>12</v>
      </c>
      <c r="Z31">
        <v>1.26</v>
      </c>
      <c r="AA31">
        <v>5.75</v>
      </c>
      <c r="AB31">
        <v>12</v>
      </c>
      <c r="AC31">
        <v>1.25</v>
      </c>
      <c r="AD31">
        <v>6.1</v>
      </c>
      <c r="AE31">
        <v>11</v>
      </c>
      <c r="AF31">
        <v>1.26</v>
      </c>
      <c r="AG31">
        <v>6.03</v>
      </c>
      <c r="AH31">
        <v>14.48</v>
      </c>
      <c r="AI31">
        <v>1.25</v>
      </c>
      <c r="AJ31">
        <v>6</v>
      </c>
      <c r="AK31">
        <v>11</v>
      </c>
      <c r="AL31">
        <v>1.25</v>
      </c>
      <c r="AM31">
        <v>6</v>
      </c>
      <c r="AN31">
        <v>15</v>
      </c>
      <c r="AO31">
        <v>40</v>
      </c>
      <c r="AP31">
        <v>1.3</v>
      </c>
      <c r="AQ31">
        <v>1.27</v>
      </c>
      <c r="AR31">
        <v>6.27</v>
      </c>
      <c r="AS31">
        <v>5.84</v>
      </c>
      <c r="AT31">
        <v>15</v>
      </c>
      <c r="AU31">
        <v>11.89</v>
      </c>
      <c r="AV31">
        <v>37</v>
      </c>
      <c r="AW31">
        <v>1.65</v>
      </c>
      <c r="AX31">
        <v>1.6</v>
      </c>
      <c r="AY31">
        <v>2.4300000000000002</v>
      </c>
      <c r="AZ31">
        <v>2.31</v>
      </c>
      <c r="BA31">
        <v>23</v>
      </c>
      <c r="BB31">
        <v>-1.75</v>
      </c>
      <c r="BC31">
        <v>2.0699999999999998</v>
      </c>
      <c r="BD31">
        <v>2.02</v>
      </c>
      <c r="BE31">
        <v>1.88</v>
      </c>
      <c r="BF31">
        <v>1.84</v>
      </c>
      <c r="BG31">
        <v>1.31</v>
      </c>
      <c r="BH31">
        <v>5.47</v>
      </c>
      <c r="BI31">
        <v>12.28</v>
      </c>
    </row>
    <row r="32" spans="1:61" s="6" customFormat="1" x14ac:dyDescent="0.2">
      <c r="A32" t="s">
        <v>486</v>
      </c>
      <c r="B32" s="4">
        <v>43358</v>
      </c>
      <c r="C32" t="s">
        <v>490</v>
      </c>
      <c r="D32" t="s">
        <v>589</v>
      </c>
      <c r="E32">
        <v>1</v>
      </c>
      <c r="F32">
        <v>0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19</v>
      </c>
      <c r="L32">
        <v>7</v>
      </c>
      <c r="M32">
        <v>5</v>
      </c>
      <c r="N32">
        <v>3</v>
      </c>
      <c r="O32">
        <v>13</v>
      </c>
      <c r="P32">
        <v>15</v>
      </c>
      <c r="Q32">
        <v>10</v>
      </c>
      <c r="R32">
        <v>3</v>
      </c>
      <c r="S32">
        <v>1</v>
      </c>
      <c r="T32">
        <v>4</v>
      </c>
      <c r="U32">
        <v>0</v>
      </c>
      <c r="V32">
        <v>0</v>
      </c>
      <c r="W32">
        <v>1.57</v>
      </c>
      <c r="X32">
        <v>4.2</v>
      </c>
      <c r="Y32">
        <v>5.75</v>
      </c>
      <c r="Z32">
        <v>1.57</v>
      </c>
      <c r="AA32">
        <v>4.25</v>
      </c>
      <c r="AB32">
        <v>5.5</v>
      </c>
      <c r="AC32">
        <v>1.6</v>
      </c>
      <c r="AD32">
        <v>4</v>
      </c>
      <c r="AE32">
        <v>5.5</v>
      </c>
      <c r="AF32">
        <v>1.58</v>
      </c>
      <c r="AG32">
        <v>4.41</v>
      </c>
      <c r="AH32">
        <v>5.96</v>
      </c>
      <c r="AI32">
        <v>1.6</v>
      </c>
      <c r="AJ32">
        <v>4.2</v>
      </c>
      <c r="AK32">
        <v>5</v>
      </c>
      <c r="AL32">
        <v>1.55</v>
      </c>
      <c r="AM32">
        <v>4.3</v>
      </c>
      <c r="AN32">
        <v>6.25</v>
      </c>
      <c r="AO32">
        <v>40</v>
      </c>
      <c r="AP32">
        <v>1.62</v>
      </c>
      <c r="AQ32">
        <v>1.58</v>
      </c>
      <c r="AR32">
        <v>4.41</v>
      </c>
      <c r="AS32">
        <v>4.24</v>
      </c>
      <c r="AT32">
        <v>6.25</v>
      </c>
      <c r="AU32">
        <v>5.63</v>
      </c>
      <c r="AV32">
        <v>37</v>
      </c>
      <c r="AW32">
        <v>1.67</v>
      </c>
      <c r="AX32">
        <v>1.61</v>
      </c>
      <c r="AY32">
        <v>2.4</v>
      </c>
      <c r="AZ32">
        <v>2.29</v>
      </c>
      <c r="BA32">
        <v>25</v>
      </c>
      <c r="BB32">
        <v>-1</v>
      </c>
      <c r="BC32">
        <v>2.02</v>
      </c>
      <c r="BD32">
        <v>1.96</v>
      </c>
      <c r="BE32">
        <v>1.94</v>
      </c>
      <c r="BF32">
        <v>1.89</v>
      </c>
      <c r="BG32">
        <v>1.44</v>
      </c>
      <c r="BH32">
        <v>4.5599999999999996</v>
      </c>
      <c r="BI32">
        <v>8.6199999999999992</v>
      </c>
    </row>
    <row r="33" spans="1:61" s="6" customFormat="1" x14ac:dyDescent="0.2">
      <c r="A33" t="s">
        <v>486</v>
      </c>
      <c r="B33" s="4">
        <v>43359</v>
      </c>
      <c r="C33" t="s">
        <v>494</v>
      </c>
      <c r="D33" t="s">
        <v>588</v>
      </c>
      <c r="E33">
        <v>1</v>
      </c>
      <c r="F33">
        <v>1</v>
      </c>
      <c r="G33" t="str">
        <f t="shared" si="4"/>
        <v>D</v>
      </c>
      <c r="H33">
        <v>1</v>
      </c>
      <c r="I33">
        <v>0</v>
      </c>
      <c r="J33" t="str">
        <f t="shared" si="5"/>
        <v>H</v>
      </c>
      <c r="K33">
        <v>7</v>
      </c>
      <c r="L33">
        <v>12</v>
      </c>
      <c r="M33">
        <v>3</v>
      </c>
      <c r="N33">
        <v>7</v>
      </c>
      <c r="O33">
        <v>12</v>
      </c>
      <c r="P33">
        <v>13</v>
      </c>
      <c r="Q33">
        <v>3</v>
      </c>
      <c r="R33">
        <v>8</v>
      </c>
      <c r="S33">
        <v>1</v>
      </c>
      <c r="T33">
        <v>1</v>
      </c>
      <c r="U33">
        <v>0</v>
      </c>
      <c r="V33">
        <v>0</v>
      </c>
      <c r="W33">
        <v>5</v>
      </c>
      <c r="X33">
        <v>3.6</v>
      </c>
      <c r="Y33">
        <v>1.75</v>
      </c>
      <c r="Z33">
        <v>4.5</v>
      </c>
      <c r="AA33">
        <v>3.7</v>
      </c>
      <c r="AB33">
        <v>1.8</v>
      </c>
      <c r="AC33">
        <v>4.75</v>
      </c>
      <c r="AD33">
        <v>3.65</v>
      </c>
      <c r="AE33">
        <v>1.77</v>
      </c>
      <c r="AF33">
        <v>5.0599999999999996</v>
      </c>
      <c r="AG33">
        <v>3.72</v>
      </c>
      <c r="AH33">
        <v>1.79</v>
      </c>
      <c r="AI33">
        <v>4.4000000000000004</v>
      </c>
      <c r="AJ33">
        <v>3.6</v>
      </c>
      <c r="AK33">
        <v>1.8</v>
      </c>
      <c r="AL33">
        <v>5.25</v>
      </c>
      <c r="AM33">
        <v>3.6</v>
      </c>
      <c r="AN33">
        <v>1.75</v>
      </c>
      <c r="AO33">
        <v>40</v>
      </c>
      <c r="AP33">
        <v>5.5</v>
      </c>
      <c r="AQ33">
        <v>4.79</v>
      </c>
      <c r="AR33">
        <v>3.77</v>
      </c>
      <c r="AS33">
        <v>3.64</v>
      </c>
      <c r="AT33">
        <v>1.83</v>
      </c>
      <c r="AU33">
        <v>1.78</v>
      </c>
      <c r="AV33">
        <v>39</v>
      </c>
      <c r="AW33">
        <v>2.0099999999999998</v>
      </c>
      <c r="AX33">
        <v>1.93</v>
      </c>
      <c r="AY33">
        <v>1.95</v>
      </c>
      <c r="AZ33">
        <v>1.86</v>
      </c>
      <c r="BA33">
        <v>23</v>
      </c>
      <c r="BB33">
        <v>1</v>
      </c>
      <c r="BC33">
        <v>1.63</v>
      </c>
      <c r="BD33">
        <v>1.58</v>
      </c>
      <c r="BE33">
        <v>2.5499999999999998</v>
      </c>
      <c r="BF33">
        <v>2.42</v>
      </c>
      <c r="BG33">
        <v>4.99</v>
      </c>
      <c r="BH33">
        <v>3.44</v>
      </c>
      <c r="BI33">
        <v>1.85</v>
      </c>
    </row>
    <row r="34" spans="1:61" s="6" customFormat="1" x14ac:dyDescent="0.2">
      <c r="A34" t="s">
        <v>486</v>
      </c>
      <c r="B34" s="4">
        <v>43359</v>
      </c>
      <c r="C34" t="s">
        <v>493</v>
      </c>
      <c r="D34" t="s">
        <v>489</v>
      </c>
      <c r="E34">
        <v>0</v>
      </c>
      <c r="F34">
        <v>1</v>
      </c>
      <c r="G34" t="str">
        <f t="shared" si="4"/>
        <v>A</v>
      </c>
      <c r="H34">
        <v>0</v>
      </c>
      <c r="I34">
        <v>0</v>
      </c>
      <c r="J34" t="str">
        <f t="shared" si="5"/>
        <v>D</v>
      </c>
      <c r="K34">
        <v>10</v>
      </c>
      <c r="L34">
        <v>16</v>
      </c>
      <c r="M34">
        <v>3</v>
      </c>
      <c r="N34">
        <v>9</v>
      </c>
      <c r="O34">
        <v>13</v>
      </c>
      <c r="P34">
        <v>11</v>
      </c>
      <c r="Q34">
        <v>4</v>
      </c>
      <c r="R34">
        <v>7</v>
      </c>
      <c r="S34">
        <v>2</v>
      </c>
      <c r="T34">
        <v>3</v>
      </c>
      <c r="U34">
        <v>0</v>
      </c>
      <c r="V34">
        <v>0</v>
      </c>
      <c r="W34">
        <v>5</v>
      </c>
      <c r="X34">
        <v>3.8</v>
      </c>
      <c r="Y34">
        <v>1.7</v>
      </c>
      <c r="Z34">
        <v>4.75</v>
      </c>
      <c r="AA34">
        <v>3.9</v>
      </c>
      <c r="AB34">
        <v>1.72</v>
      </c>
      <c r="AC34">
        <v>4.55</v>
      </c>
      <c r="AD34">
        <v>3.95</v>
      </c>
      <c r="AE34">
        <v>1.73</v>
      </c>
      <c r="AF34">
        <v>4.83</v>
      </c>
      <c r="AG34">
        <v>4.1100000000000003</v>
      </c>
      <c r="AH34">
        <v>1.74</v>
      </c>
      <c r="AI34">
        <v>5</v>
      </c>
      <c r="AJ34">
        <v>3.8</v>
      </c>
      <c r="AK34">
        <v>1.65</v>
      </c>
      <c r="AL34">
        <v>5.2</v>
      </c>
      <c r="AM34">
        <v>3.9</v>
      </c>
      <c r="AN34">
        <v>1.7</v>
      </c>
      <c r="AO34">
        <v>40</v>
      </c>
      <c r="AP34">
        <v>5.2</v>
      </c>
      <c r="AQ34">
        <v>4.6900000000000004</v>
      </c>
      <c r="AR34">
        <v>4.1100000000000003</v>
      </c>
      <c r="AS34">
        <v>3.89</v>
      </c>
      <c r="AT34">
        <v>1.8</v>
      </c>
      <c r="AU34">
        <v>1.73</v>
      </c>
      <c r="AV34">
        <v>38</v>
      </c>
      <c r="AW34">
        <v>1.74</v>
      </c>
      <c r="AX34">
        <v>1.68</v>
      </c>
      <c r="AY34">
        <v>2.2599999999999998</v>
      </c>
      <c r="AZ34">
        <v>2.17</v>
      </c>
      <c r="BA34">
        <v>24</v>
      </c>
      <c r="BB34">
        <v>1</v>
      </c>
      <c r="BC34">
        <v>1.7</v>
      </c>
      <c r="BD34">
        <v>1.66</v>
      </c>
      <c r="BE34">
        <v>2.34</v>
      </c>
      <c r="BF34">
        <v>2.2599999999999998</v>
      </c>
      <c r="BG34">
        <v>5.38</v>
      </c>
      <c r="BH34">
        <v>4.0999999999999996</v>
      </c>
      <c r="BI34">
        <v>1.67</v>
      </c>
    </row>
    <row r="35" spans="1:61" s="6" customFormat="1" x14ac:dyDescent="0.2">
      <c r="A35" t="s">
        <v>486</v>
      </c>
      <c r="B35" s="4">
        <v>43359</v>
      </c>
      <c r="C35" t="s">
        <v>590</v>
      </c>
      <c r="D35" t="s">
        <v>491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10</v>
      </c>
      <c r="L35">
        <v>8</v>
      </c>
      <c r="M35">
        <v>5</v>
      </c>
      <c r="N35">
        <v>2</v>
      </c>
      <c r="O35">
        <v>13</v>
      </c>
      <c r="P35">
        <v>19</v>
      </c>
      <c r="Q35">
        <v>5</v>
      </c>
      <c r="R35">
        <v>3</v>
      </c>
      <c r="S35">
        <v>2</v>
      </c>
      <c r="T35">
        <v>5</v>
      </c>
      <c r="U35">
        <v>0</v>
      </c>
      <c r="V35">
        <v>1</v>
      </c>
      <c r="W35">
        <v>1.9</v>
      </c>
      <c r="X35">
        <v>3.25</v>
      </c>
      <c r="Y35">
        <v>4.5</v>
      </c>
      <c r="Z35">
        <v>1.95</v>
      </c>
      <c r="AA35">
        <v>3.2</v>
      </c>
      <c r="AB35">
        <v>4.4000000000000004</v>
      </c>
      <c r="AC35">
        <v>2</v>
      </c>
      <c r="AD35">
        <v>3.3</v>
      </c>
      <c r="AE35">
        <v>4</v>
      </c>
      <c r="AF35">
        <v>1.97</v>
      </c>
      <c r="AG35">
        <v>3.37</v>
      </c>
      <c r="AH35">
        <v>4.51</v>
      </c>
      <c r="AI35">
        <v>1.91</v>
      </c>
      <c r="AJ35">
        <v>3.1</v>
      </c>
      <c r="AK35">
        <v>4.5</v>
      </c>
      <c r="AL35">
        <v>1.95</v>
      </c>
      <c r="AM35">
        <v>3.2</v>
      </c>
      <c r="AN35">
        <v>4.75</v>
      </c>
      <c r="AO35">
        <v>40</v>
      </c>
      <c r="AP35">
        <v>2.0299999999999998</v>
      </c>
      <c r="AQ35">
        <v>1.95</v>
      </c>
      <c r="AR35">
        <v>3.4</v>
      </c>
      <c r="AS35">
        <v>3.26</v>
      </c>
      <c r="AT35">
        <v>4.75</v>
      </c>
      <c r="AU35">
        <v>4.38</v>
      </c>
      <c r="AV35">
        <v>38</v>
      </c>
      <c r="AW35">
        <v>2.42</v>
      </c>
      <c r="AX35">
        <v>2.31</v>
      </c>
      <c r="AY35">
        <v>1.66</v>
      </c>
      <c r="AZ35">
        <v>1.6</v>
      </c>
      <c r="BA35">
        <v>21</v>
      </c>
      <c r="BB35">
        <v>-1</v>
      </c>
      <c r="BC35">
        <v>3.1</v>
      </c>
      <c r="BD35">
        <v>2.93</v>
      </c>
      <c r="BE35">
        <v>1.47</v>
      </c>
      <c r="BF35">
        <v>1.41</v>
      </c>
      <c r="BG35">
        <v>2.1</v>
      </c>
      <c r="BH35">
        <v>3.24</v>
      </c>
      <c r="BI35">
        <v>4.08</v>
      </c>
    </row>
    <row r="36" spans="1:61" s="6" customFormat="1" x14ac:dyDescent="0.2">
      <c r="A36" t="s">
        <v>486</v>
      </c>
      <c r="B36" s="4">
        <v>43359</v>
      </c>
      <c r="C36" t="s">
        <v>488</v>
      </c>
      <c r="D36" t="s">
        <v>497</v>
      </c>
      <c r="E36">
        <v>2</v>
      </c>
      <c r="F36">
        <v>1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16</v>
      </c>
      <c r="L36">
        <v>10</v>
      </c>
      <c r="M36">
        <v>6</v>
      </c>
      <c r="N36">
        <v>6</v>
      </c>
      <c r="O36">
        <v>12</v>
      </c>
      <c r="P36">
        <v>13</v>
      </c>
      <c r="Q36">
        <v>10</v>
      </c>
      <c r="R36">
        <v>4</v>
      </c>
      <c r="S36">
        <v>3</v>
      </c>
      <c r="T36">
        <v>3</v>
      </c>
      <c r="U36">
        <v>1</v>
      </c>
      <c r="V36">
        <v>0</v>
      </c>
      <c r="W36">
        <v>1.2</v>
      </c>
      <c r="X36">
        <v>7</v>
      </c>
      <c r="Y36">
        <v>13</v>
      </c>
      <c r="Z36">
        <v>1.2</v>
      </c>
      <c r="AA36">
        <v>7</v>
      </c>
      <c r="AB36">
        <v>13</v>
      </c>
      <c r="AC36">
        <v>1.2</v>
      </c>
      <c r="AD36">
        <v>6.5</v>
      </c>
      <c r="AE36">
        <v>15</v>
      </c>
      <c r="AF36">
        <v>1.21</v>
      </c>
      <c r="AG36">
        <v>7.18</v>
      </c>
      <c r="AH36">
        <v>16.16</v>
      </c>
      <c r="AI36">
        <v>1.2</v>
      </c>
      <c r="AJ36">
        <v>7</v>
      </c>
      <c r="AK36">
        <v>12</v>
      </c>
      <c r="AL36">
        <v>1.2</v>
      </c>
      <c r="AM36">
        <v>7</v>
      </c>
      <c r="AN36">
        <v>15</v>
      </c>
      <c r="AO36">
        <v>40</v>
      </c>
      <c r="AP36">
        <v>1.24</v>
      </c>
      <c r="AQ36">
        <v>1.21</v>
      </c>
      <c r="AR36">
        <v>7.25</v>
      </c>
      <c r="AS36">
        <v>6.75</v>
      </c>
      <c r="AT36">
        <v>16.16</v>
      </c>
      <c r="AU36">
        <v>13.83</v>
      </c>
      <c r="AV36">
        <v>31</v>
      </c>
      <c r="AW36">
        <v>1.53</v>
      </c>
      <c r="AX36">
        <v>1.44</v>
      </c>
      <c r="AY36">
        <v>2.8</v>
      </c>
      <c r="AZ36">
        <v>2.7</v>
      </c>
      <c r="BA36">
        <v>24</v>
      </c>
      <c r="BB36">
        <v>-2</v>
      </c>
      <c r="BC36">
        <v>2.11</v>
      </c>
      <c r="BD36">
        <v>2.04</v>
      </c>
      <c r="BE36">
        <v>1.88</v>
      </c>
      <c r="BF36">
        <v>1.82</v>
      </c>
      <c r="BG36">
        <v>1.21</v>
      </c>
      <c r="BH36">
        <v>6.94</v>
      </c>
      <c r="BI36">
        <v>15.44</v>
      </c>
    </row>
    <row r="37" spans="1:61" s="6" customFormat="1" x14ac:dyDescent="0.2">
      <c r="A37" t="s">
        <v>486</v>
      </c>
      <c r="B37" s="4">
        <v>43359</v>
      </c>
      <c r="C37" t="s">
        <v>500</v>
      </c>
      <c r="D37" t="s">
        <v>487</v>
      </c>
      <c r="E37">
        <v>2</v>
      </c>
      <c r="F37">
        <v>2</v>
      </c>
      <c r="G37" t="str">
        <f t="shared" si="4"/>
        <v>D</v>
      </c>
      <c r="H37">
        <v>2</v>
      </c>
      <c r="I37">
        <v>0</v>
      </c>
      <c r="J37" t="str">
        <f t="shared" si="5"/>
        <v>H</v>
      </c>
      <c r="K37">
        <v>15</v>
      </c>
      <c r="L37">
        <v>10</v>
      </c>
      <c r="M37">
        <v>9</v>
      </c>
      <c r="N37">
        <v>5</v>
      </c>
      <c r="O37">
        <v>10</v>
      </c>
      <c r="P37">
        <v>15</v>
      </c>
      <c r="Q37">
        <v>9</v>
      </c>
      <c r="R37">
        <v>2</v>
      </c>
      <c r="S37">
        <v>1</v>
      </c>
      <c r="T37">
        <v>1</v>
      </c>
      <c r="U37">
        <v>0</v>
      </c>
      <c r="V37">
        <v>0</v>
      </c>
      <c r="W37">
        <v>1.22</v>
      </c>
      <c r="X37">
        <v>6.5</v>
      </c>
      <c r="Y37">
        <v>13</v>
      </c>
      <c r="Z37">
        <v>1.22</v>
      </c>
      <c r="AA37">
        <v>6.75</v>
      </c>
      <c r="AB37">
        <v>12</v>
      </c>
      <c r="AC37">
        <v>1.25</v>
      </c>
      <c r="AD37">
        <v>6.1</v>
      </c>
      <c r="AE37">
        <v>11</v>
      </c>
      <c r="AF37">
        <v>1.24</v>
      </c>
      <c r="AG37">
        <v>6.71</v>
      </c>
      <c r="AH37">
        <v>13.78</v>
      </c>
      <c r="AI37">
        <v>1.22</v>
      </c>
      <c r="AJ37">
        <v>6</v>
      </c>
      <c r="AK37">
        <v>12</v>
      </c>
      <c r="AL37">
        <v>1.22</v>
      </c>
      <c r="AM37">
        <v>7</v>
      </c>
      <c r="AN37">
        <v>12</v>
      </c>
      <c r="AO37">
        <v>40</v>
      </c>
      <c r="AP37">
        <v>1.27</v>
      </c>
      <c r="AQ37">
        <v>1.23</v>
      </c>
      <c r="AR37">
        <v>7</v>
      </c>
      <c r="AS37">
        <v>6.45</v>
      </c>
      <c r="AT37">
        <v>13.78</v>
      </c>
      <c r="AU37">
        <v>12.13</v>
      </c>
      <c r="AV37">
        <v>34</v>
      </c>
      <c r="AW37">
        <v>1.47</v>
      </c>
      <c r="AX37">
        <v>1.41</v>
      </c>
      <c r="AY37">
        <v>3</v>
      </c>
      <c r="AZ37">
        <v>2.82</v>
      </c>
      <c r="BA37">
        <v>23</v>
      </c>
      <c r="BB37">
        <v>-2</v>
      </c>
      <c r="BC37">
        <v>2.19</v>
      </c>
      <c r="BD37">
        <v>2.1</v>
      </c>
      <c r="BE37">
        <v>1.82</v>
      </c>
      <c r="BF37">
        <v>1.76</v>
      </c>
      <c r="BG37">
        <v>1.22</v>
      </c>
      <c r="BH37">
        <v>7.11</v>
      </c>
      <c r="BI37">
        <v>14.13</v>
      </c>
    </row>
    <row r="38" spans="1:61" s="6" customFormat="1" x14ac:dyDescent="0.2">
      <c r="A38" t="s">
        <v>486</v>
      </c>
      <c r="B38" s="4">
        <v>43359</v>
      </c>
      <c r="C38" t="s">
        <v>496</v>
      </c>
      <c r="D38" t="s">
        <v>499</v>
      </c>
      <c r="E38">
        <v>1</v>
      </c>
      <c r="F38">
        <v>1</v>
      </c>
      <c r="G38" t="str">
        <f t="shared" si="4"/>
        <v>D</v>
      </c>
      <c r="H38">
        <v>1</v>
      </c>
      <c r="I38">
        <v>0</v>
      </c>
      <c r="J38" t="str">
        <f t="shared" si="5"/>
        <v>H</v>
      </c>
      <c r="K38">
        <v>7</v>
      </c>
      <c r="L38">
        <v>9</v>
      </c>
      <c r="M38">
        <v>3</v>
      </c>
      <c r="N38">
        <v>4</v>
      </c>
      <c r="O38">
        <v>16</v>
      </c>
      <c r="P38">
        <v>14</v>
      </c>
      <c r="Q38">
        <v>3</v>
      </c>
      <c r="R38">
        <v>8</v>
      </c>
      <c r="S38">
        <v>2</v>
      </c>
      <c r="T38">
        <v>2</v>
      </c>
      <c r="U38">
        <v>0</v>
      </c>
      <c r="V38">
        <v>0</v>
      </c>
      <c r="W38">
        <v>2.9</v>
      </c>
      <c r="X38">
        <v>3.25</v>
      </c>
      <c r="Y38">
        <v>2.5</v>
      </c>
      <c r="Z38">
        <v>2.85</v>
      </c>
      <c r="AA38">
        <v>3.3</v>
      </c>
      <c r="AB38">
        <v>2.5</v>
      </c>
      <c r="AC38">
        <v>2.85</v>
      </c>
      <c r="AD38">
        <v>3.3</v>
      </c>
      <c r="AE38">
        <v>2.5</v>
      </c>
      <c r="AF38">
        <v>2.97</v>
      </c>
      <c r="AG38">
        <v>3.41</v>
      </c>
      <c r="AH38">
        <v>2.5299999999999998</v>
      </c>
      <c r="AI38">
        <v>2.8</v>
      </c>
      <c r="AJ38">
        <v>3.3</v>
      </c>
      <c r="AK38">
        <v>2.5</v>
      </c>
      <c r="AL38">
        <v>3</v>
      </c>
      <c r="AM38">
        <v>3.2</v>
      </c>
      <c r="AN38">
        <v>2.5499999999999998</v>
      </c>
      <c r="AO38">
        <v>40</v>
      </c>
      <c r="AP38">
        <v>3.04</v>
      </c>
      <c r="AQ38">
        <v>2.9</v>
      </c>
      <c r="AR38">
        <v>3.41</v>
      </c>
      <c r="AS38">
        <v>3.28</v>
      </c>
      <c r="AT38">
        <v>2.65</v>
      </c>
      <c r="AU38">
        <v>2.5099999999999998</v>
      </c>
      <c r="AV38">
        <v>39</v>
      </c>
      <c r="AW38">
        <v>2.0299999999999998</v>
      </c>
      <c r="AX38">
        <v>1.96</v>
      </c>
      <c r="AY38">
        <v>1.93</v>
      </c>
      <c r="AZ38">
        <v>1.84</v>
      </c>
      <c r="BA38">
        <v>22</v>
      </c>
      <c r="BB38">
        <v>0</v>
      </c>
      <c r="BC38">
        <v>2.13</v>
      </c>
      <c r="BD38">
        <v>2.0699999999999998</v>
      </c>
      <c r="BE38">
        <v>1.87</v>
      </c>
      <c r="BF38">
        <v>1.79</v>
      </c>
      <c r="BG38">
        <v>2.81</v>
      </c>
      <c r="BH38">
        <v>3.28</v>
      </c>
      <c r="BI38">
        <v>2.71</v>
      </c>
    </row>
    <row r="39" spans="1:61" s="6" customFormat="1" x14ac:dyDescent="0.2">
      <c r="A39" t="s">
        <v>486</v>
      </c>
      <c r="B39" s="4">
        <v>43360</v>
      </c>
      <c r="C39" t="s">
        <v>492</v>
      </c>
      <c r="D39" t="s">
        <v>501</v>
      </c>
      <c r="E39">
        <v>2</v>
      </c>
      <c r="F39">
        <v>0</v>
      </c>
      <c r="G39" t="str">
        <f t="shared" si="4"/>
        <v>H</v>
      </c>
      <c r="H39">
        <v>0</v>
      </c>
      <c r="I39">
        <v>0</v>
      </c>
      <c r="J39" t="str">
        <f t="shared" si="5"/>
        <v>D</v>
      </c>
      <c r="K39">
        <v>13</v>
      </c>
      <c r="L39">
        <v>13</v>
      </c>
      <c r="M39">
        <v>6</v>
      </c>
      <c r="N39">
        <v>4</v>
      </c>
      <c r="O39">
        <v>14</v>
      </c>
      <c r="P39">
        <v>16</v>
      </c>
      <c r="Q39">
        <v>4</v>
      </c>
      <c r="R39">
        <v>4</v>
      </c>
      <c r="S39">
        <v>3</v>
      </c>
      <c r="T39">
        <v>5</v>
      </c>
      <c r="U39">
        <v>0</v>
      </c>
      <c r="V39">
        <v>0</v>
      </c>
      <c r="W39">
        <v>4</v>
      </c>
      <c r="X39">
        <v>3.5</v>
      </c>
      <c r="Y39">
        <v>1.95</v>
      </c>
      <c r="Z39">
        <v>4</v>
      </c>
      <c r="AA39">
        <v>3.5</v>
      </c>
      <c r="AB39">
        <v>1.95</v>
      </c>
      <c r="AC39">
        <v>4.0999999999999996</v>
      </c>
      <c r="AD39">
        <v>3.5</v>
      </c>
      <c r="AE39">
        <v>1.9</v>
      </c>
      <c r="AF39">
        <v>4.51</v>
      </c>
      <c r="AG39">
        <v>3.53</v>
      </c>
      <c r="AH39">
        <v>1.92</v>
      </c>
      <c r="AI39">
        <v>4</v>
      </c>
      <c r="AJ39">
        <v>3.5</v>
      </c>
      <c r="AK39">
        <v>1.91</v>
      </c>
      <c r="AL39">
        <v>4.4000000000000004</v>
      </c>
      <c r="AM39">
        <v>3.5</v>
      </c>
      <c r="AN39">
        <v>1.91</v>
      </c>
      <c r="AO39">
        <v>38</v>
      </c>
      <c r="AP39">
        <v>4.51</v>
      </c>
      <c r="AQ39">
        <v>4.24</v>
      </c>
      <c r="AR39">
        <v>3.59</v>
      </c>
      <c r="AS39">
        <v>3.47</v>
      </c>
      <c r="AT39">
        <v>1.98</v>
      </c>
      <c r="AU39">
        <v>1.91</v>
      </c>
      <c r="AV39">
        <v>38</v>
      </c>
      <c r="AW39">
        <v>2.13</v>
      </c>
      <c r="AX39">
        <v>2.0299999999999998</v>
      </c>
      <c r="AY39">
        <v>1.85</v>
      </c>
      <c r="AZ39">
        <v>1.77</v>
      </c>
      <c r="BA39">
        <v>20</v>
      </c>
      <c r="BB39">
        <v>0.75</v>
      </c>
      <c r="BC39">
        <v>1.75</v>
      </c>
      <c r="BD39">
        <v>1.71</v>
      </c>
      <c r="BE39">
        <v>2.25</v>
      </c>
      <c r="BF39">
        <v>2.1800000000000002</v>
      </c>
      <c r="BG39" s="6">
        <v>4.9400000000000004</v>
      </c>
      <c r="BH39" s="6">
        <v>3.84</v>
      </c>
      <c r="BI39" s="6">
        <v>1.76</v>
      </c>
    </row>
    <row r="40" spans="1:61" s="6" customFormat="1" x14ac:dyDescent="0.2">
      <c r="A40" t="s">
        <v>486</v>
      </c>
      <c r="B40" s="4">
        <v>43362</v>
      </c>
      <c r="C40" t="s">
        <v>591</v>
      </c>
      <c r="D40" t="s">
        <v>589</v>
      </c>
      <c r="E40">
        <v>1</v>
      </c>
      <c r="F40">
        <v>1</v>
      </c>
      <c r="G40" t="str">
        <f t="shared" ref="G40:G50" si="6">IF(OR(E40="",F40=""),"",IF(E40&gt;F40,"H",IF(E40=F40,"D","A")))</f>
        <v>D</v>
      </c>
      <c r="H40">
        <v>0</v>
      </c>
      <c r="I40">
        <v>1</v>
      </c>
      <c r="J40" t="str">
        <f t="shared" ref="J40:J50" si="7">IF(OR(H40="",I40=""),"",IF(H40&gt;I40,"H",IF(H40=I40,"D","A")))</f>
        <v>A</v>
      </c>
      <c r="K40">
        <v>8</v>
      </c>
      <c r="L40">
        <v>14</v>
      </c>
      <c r="M40">
        <v>4</v>
      </c>
      <c r="N40">
        <v>9</v>
      </c>
      <c r="O40">
        <v>14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>
        <v>2.87</v>
      </c>
      <c r="X40">
        <v>3.25</v>
      </c>
      <c r="Y40">
        <v>2.54</v>
      </c>
      <c r="Z40">
        <v>2.7</v>
      </c>
      <c r="AA40">
        <v>3.3</v>
      </c>
      <c r="AB40">
        <v>2.5</v>
      </c>
      <c r="AC40">
        <v>2.8</v>
      </c>
      <c r="AD40">
        <v>3.4</v>
      </c>
      <c r="AE40">
        <v>2.5</v>
      </c>
      <c r="AF40">
        <v>2.87</v>
      </c>
      <c r="AG40">
        <v>3.42</v>
      </c>
      <c r="AH40">
        <v>2.58</v>
      </c>
      <c r="AI40">
        <v>2.75</v>
      </c>
      <c r="AJ40">
        <v>3.3</v>
      </c>
      <c r="AK40">
        <v>2.5499999999999998</v>
      </c>
      <c r="AL40">
        <v>2.8</v>
      </c>
      <c r="AM40">
        <v>3.3</v>
      </c>
      <c r="AN40">
        <v>2.6</v>
      </c>
      <c r="AO40">
        <v>38</v>
      </c>
      <c r="AP40">
        <v>2.94</v>
      </c>
      <c r="AQ40">
        <v>2.81</v>
      </c>
      <c r="AR40">
        <v>3.47</v>
      </c>
      <c r="AS40">
        <v>3.34</v>
      </c>
      <c r="AT40">
        <v>2.63</v>
      </c>
      <c r="AU40">
        <v>2.54</v>
      </c>
      <c r="AV40">
        <v>37</v>
      </c>
      <c r="AW40">
        <v>1.93</v>
      </c>
      <c r="AX40">
        <v>1.86</v>
      </c>
      <c r="AY40">
        <v>2.0099999999999998</v>
      </c>
      <c r="AZ40">
        <v>1.94</v>
      </c>
      <c r="BA40">
        <v>22</v>
      </c>
      <c r="BB40">
        <v>0</v>
      </c>
      <c r="BC40">
        <v>2.0699999999999998</v>
      </c>
      <c r="BD40">
        <v>2.02</v>
      </c>
      <c r="BE40">
        <v>1.89</v>
      </c>
      <c r="BF40">
        <v>1.84</v>
      </c>
      <c r="BG40">
        <v>2.93</v>
      </c>
      <c r="BH40">
        <v>3.36</v>
      </c>
      <c r="BI40">
        <v>2.59</v>
      </c>
    </row>
    <row r="41" spans="1:61" s="6" customFormat="1" x14ac:dyDescent="0.2">
      <c r="A41" t="s">
        <v>486</v>
      </c>
      <c r="B41" s="4">
        <v>43364</v>
      </c>
      <c r="C41" t="s">
        <v>497</v>
      </c>
      <c r="D41" t="s">
        <v>493</v>
      </c>
      <c r="E41">
        <v>3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>
        <v>20</v>
      </c>
      <c r="L41">
        <v>16</v>
      </c>
      <c r="M41">
        <v>10</v>
      </c>
      <c r="N41">
        <v>11</v>
      </c>
      <c r="O41">
        <v>15</v>
      </c>
      <c r="P41">
        <v>9</v>
      </c>
      <c r="Q41">
        <v>5</v>
      </c>
      <c r="R41">
        <v>4</v>
      </c>
      <c r="S41">
        <v>1</v>
      </c>
      <c r="T41">
        <v>4</v>
      </c>
      <c r="U41">
        <v>0</v>
      </c>
      <c r="V41">
        <v>1</v>
      </c>
      <c r="W41">
        <v>2.1</v>
      </c>
      <c r="X41">
        <v>3.3</v>
      </c>
      <c r="Y41">
        <v>3.6</v>
      </c>
      <c r="Z41">
        <v>2.0499999999999998</v>
      </c>
      <c r="AA41">
        <v>3.4</v>
      </c>
      <c r="AB41">
        <v>3.7</v>
      </c>
      <c r="AC41">
        <v>2.1</v>
      </c>
      <c r="AD41">
        <v>3.35</v>
      </c>
      <c r="AE41">
        <v>3.55</v>
      </c>
      <c r="AF41">
        <v>2.17</v>
      </c>
      <c r="AG41">
        <v>3.47</v>
      </c>
      <c r="AH41">
        <v>3.62</v>
      </c>
      <c r="AI41">
        <v>2.15</v>
      </c>
      <c r="AJ41">
        <v>3.4</v>
      </c>
      <c r="AK41">
        <v>3.3</v>
      </c>
      <c r="AL41">
        <v>2.15</v>
      </c>
      <c r="AM41">
        <v>3.4</v>
      </c>
      <c r="AN41">
        <v>3.7</v>
      </c>
      <c r="AO41">
        <v>40</v>
      </c>
      <c r="AP41">
        <v>2.19</v>
      </c>
      <c r="AQ41">
        <v>2.13</v>
      </c>
      <c r="AR41">
        <v>3.48</v>
      </c>
      <c r="AS41">
        <v>3.36</v>
      </c>
      <c r="AT41">
        <v>3.9</v>
      </c>
      <c r="AU41">
        <v>3.55</v>
      </c>
      <c r="AV41">
        <v>39</v>
      </c>
      <c r="AW41">
        <v>1.94</v>
      </c>
      <c r="AX41">
        <v>1.84</v>
      </c>
      <c r="AY41">
        <v>2.0499999999999998</v>
      </c>
      <c r="AZ41">
        <v>1.96</v>
      </c>
      <c r="BA41">
        <v>22</v>
      </c>
      <c r="BB41">
        <v>-0.25</v>
      </c>
      <c r="BC41">
        <v>1.89</v>
      </c>
      <c r="BD41">
        <v>1.85</v>
      </c>
      <c r="BE41">
        <v>2.15</v>
      </c>
      <c r="BF41">
        <v>2.02</v>
      </c>
      <c r="BG41">
        <v>2.1800000000000002</v>
      </c>
      <c r="BH41">
        <v>3.27</v>
      </c>
      <c r="BI41">
        <v>3.83</v>
      </c>
    </row>
    <row r="42" spans="1:61" s="6" customFormat="1" x14ac:dyDescent="0.2">
      <c r="A42" t="s">
        <v>486</v>
      </c>
      <c r="B42" s="4">
        <v>43365</v>
      </c>
      <c r="C42" t="s">
        <v>589</v>
      </c>
      <c r="D42" t="s">
        <v>492</v>
      </c>
      <c r="E42">
        <v>3</v>
      </c>
      <c r="F42">
        <v>0</v>
      </c>
      <c r="G42" t="str">
        <f t="shared" si="6"/>
        <v>H</v>
      </c>
      <c r="H42">
        <v>2</v>
      </c>
      <c r="I42">
        <v>0</v>
      </c>
      <c r="J42" t="str">
        <f t="shared" si="7"/>
        <v>H</v>
      </c>
      <c r="K42">
        <v>15</v>
      </c>
      <c r="L42">
        <v>5</v>
      </c>
      <c r="M42">
        <v>5</v>
      </c>
      <c r="N42">
        <v>2</v>
      </c>
      <c r="O42">
        <v>8</v>
      </c>
      <c r="P42">
        <v>11</v>
      </c>
      <c r="Q42">
        <v>11</v>
      </c>
      <c r="R42">
        <v>1</v>
      </c>
      <c r="S42">
        <v>1</v>
      </c>
      <c r="T42">
        <v>2</v>
      </c>
      <c r="U42">
        <v>0</v>
      </c>
      <c r="V42">
        <v>0</v>
      </c>
      <c r="W42">
        <v>1.61</v>
      </c>
      <c r="X42">
        <v>3.6</v>
      </c>
      <c r="Y42">
        <v>6.5</v>
      </c>
      <c r="Z42">
        <v>1.57</v>
      </c>
      <c r="AA42">
        <v>3.9</v>
      </c>
      <c r="AB42">
        <v>6.25</v>
      </c>
      <c r="AC42">
        <v>1.63</v>
      </c>
      <c r="AD42">
        <v>3.85</v>
      </c>
      <c r="AE42">
        <v>5.7</v>
      </c>
      <c r="AF42">
        <v>1.63</v>
      </c>
      <c r="AG42">
        <v>3.83</v>
      </c>
      <c r="AH42">
        <v>6.43</v>
      </c>
      <c r="AI42">
        <v>1.63</v>
      </c>
      <c r="AJ42">
        <v>3.8</v>
      </c>
      <c r="AK42">
        <v>5.5</v>
      </c>
      <c r="AL42">
        <v>1.62</v>
      </c>
      <c r="AM42">
        <v>3.8</v>
      </c>
      <c r="AN42">
        <v>6.5</v>
      </c>
      <c r="AO42">
        <v>40</v>
      </c>
      <c r="AP42">
        <v>1.65</v>
      </c>
      <c r="AQ42">
        <v>1.62</v>
      </c>
      <c r="AR42">
        <v>3.97</v>
      </c>
      <c r="AS42">
        <v>3.8</v>
      </c>
      <c r="AT42">
        <v>6.65</v>
      </c>
      <c r="AU42">
        <v>6.01</v>
      </c>
      <c r="AV42">
        <v>38</v>
      </c>
      <c r="AW42">
        <v>2.0499999999999998</v>
      </c>
      <c r="AX42">
        <v>1.97</v>
      </c>
      <c r="AY42">
        <v>1.87</v>
      </c>
      <c r="AZ42">
        <v>1.82</v>
      </c>
      <c r="BA42">
        <v>23</v>
      </c>
      <c r="BB42">
        <v>-1</v>
      </c>
      <c r="BC42">
        <v>2.17</v>
      </c>
      <c r="BD42">
        <v>2.1</v>
      </c>
      <c r="BE42">
        <v>1.8</v>
      </c>
      <c r="BF42">
        <v>1.76</v>
      </c>
      <c r="BG42">
        <v>1.68</v>
      </c>
      <c r="BH42">
        <v>3.78</v>
      </c>
      <c r="BI42">
        <v>5.8</v>
      </c>
    </row>
    <row r="43" spans="1:61" s="6" customFormat="1" x14ac:dyDescent="0.2">
      <c r="A43" t="s">
        <v>486</v>
      </c>
      <c r="B43" s="4">
        <v>43365</v>
      </c>
      <c r="C43" t="s">
        <v>495</v>
      </c>
      <c r="D43" t="s">
        <v>494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14</v>
      </c>
      <c r="L43">
        <v>9</v>
      </c>
      <c r="M43">
        <v>8</v>
      </c>
      <c r="N43">
        <v>3</v>
      </c>
      <c r="O43">
        <v>17</v>
      </c>
      <c r="P43">
        <v>5</v>
      </c>
      <c r="Q43">
        <v>4</v>
      </c>
      <c r="R43">
        <v>11</v>
      </c>
      <c r="S43">
        <v>2</v>
      </c>
      <c r="T43">
        <v>1</v>
      </c>
      <c r="U43">
        <v>0</v>
      </c>
      <c r="V43">
        <v>0</v>
      </c>
      <c r="W43">
        <v>2.4</v>
      </c>
      <c r="X43">
        <v>3.2</v>
      </c>
      <c r="Y43">
        <v>3.1</v>
      </c>
      <c r="Z43">
        <v>2.4</v>
      </c>
      <c r="AA43">
        <v>3.1</v>
      </c>
      <c r="AB43">
        <v>3.2</v>
      </c>
      <c r="AC43">
        <v>2.35</v>
      </c>
      <c r="AD43">
        <v>3.2</v>
      </c>
      <c r="AE43">
        <v>3.15</v>
      </c>
      <c r="AF43">
        <v>2.39</v>
      </c>
      <c r="AG43">
        <v>3.29</v>
      </c>
      <c r="AH43">
        <v>3.28</v>
      </c>
      <c r="AI43">
        <v>2.38</v>
      </c>
      <c r="AJ43">
        <v>3.2</v>
      </c>
      <c r="AK43">
        <v>3.1</v>
      </c>
      <c r="AL43">
        <v>2.4</v>
      </c>
      <c r="AM43">
        <v>3.2</v>
      </c>
      <c r="AN43">
        <v>3.3</v>
      </c>
      <c r="AO43">
        <v>40</v>
      </c>
      <c r="AP43">
        <v>2.46</v>
      </c>
      <c r="AQ43">
        <v>2.38</v>
      </c>
      <c r="AR43">
        <v>3.3</v>
      </c>
      <c r="AS43">
        <v>3.21</v>
      </c>
      <c r="AT43">
        <v>3.3</v>
      </c>
      <c r="AU43">
        <v>3.17</v>
      </c>
      <c r="AV43">
        <v>39</v>
      </c>
      <c r="AW43">
        <v>2.19</v>
      </c>
      <c r="AX43">
        <v>2.11</v>
      </c>
      <c r="AY43">
        <v>1.76</v>
      </c>
      <c r="AZ43">
        <v>1.71</v>
      </c>
      <c r="BA43">
        <v>20</v>
      </c>
      <c r="BB43">
        <v>-0.25</v>
      </c>
      <c r="BC43">
        <v>2.0699999999999998</v>
      </c>
      <c r="BD43">
        <v>2.02</v>
      </c>
      <c r="BE43">
        <v>1.88</v>
      </c>
      <c r="BF43">
        <v>1.85</v>
      </c>
      <c r="BG43">
        <v>2.48</v>
      </c>
      <c r="BH43">
        <v>3.36</v>
      </c>
      <c r="BI43">
        <v>3.04</v>
      </c>
    </row>
    <row r="44" spans="1:61" s="6" customFormat="1" x14ac:dyDescent="0.2">
      <c r="A44" t="s">
        <v>486</v>
      </c>
      <c r="B44" s="4">
        <v>43365</v>
      </c>
      <c r="C44" t="s">
        <v>591</v>
      </c>
      <c r="D44" t="s">
        <v>498</v>
      </c>
      <c r="E44">
        <v>0</v>
      </c>
      <c r="F44">
        <v>1</v>
      </c>
      <c r="G44" t="str">
        <f t="shared" si="6"/>
        <v>A</v>
      </c>
      <c r="H44">
        <v>0</v>
      </c>
      <c r="I44">
        <v>0</v>
      </c>
      <c r="J44" t="str">
        <f t="shared" si="7"/>
        <v>D</v>
      </c>
      <c r="K44">
        <v>9</v>
      </c>
      <c r="L44">
        <v>14</v>
      </c>
      <c r="M44">
        <v>4</v>
      </c>
      <c r="N44">
        <v>5</v>
      </c>
      <c r="O44">
        <v>12</v>
      </c>
      <c r="P44">
        <v>14</v>
      </c>
      <c r="Q44">
        <v>3</v>
      </c>
      <c r="R44">
        <v>12</v>
      </c>
      <c r="S44">
        <v>3</v>
      </c>
      <c r="T44">
        <v>2</v>
      </c>
      <c r="U44">
        <v>0</v>
      </c>
      <c r="V44">
        <v>0</v>
      </c>
      <c r="W44">
        <v>4.33</v>
      </c>
      <c r="X44">
        <v>3.8</v>
      </c>
      <c r="Y44">
        <v>1.8</v>
      </c>
      <c r="Z44">
        <v>4.2</v>
      </c>
      <c r="AA44">
        <v>3.7</v>
      </c>
      <c r="AB44">
        <v>1.85</v>
      </c>
      <c r="AC44">
        <v>4.2</v>
      </c>
      <c r="AD44">
        <v>3.8</v>
      </c>
      <c r="AE44">
        <v>1.83</v>
      </c>
      <c r="AF44">
        <v>4.3</v>
      </c>
      <c r="AG44">
        <v>3.91</v>
      </c>
      <c r="AH44">
        <v>1.85</v>
      </c>
      <c r="AI44">
        <v>4</v>
      </c>
      <c r="AJ44">
        <v>3.7</v>
      </c>
      <c r="AK44">
        <v>1.83</v>
      </c>
      <c r="AL44">
        <v>4.5</v>
      </c>
      <c r="AM44">
        <v>3.7</v>
      </c>
      <c r="AN44">
        <v>1.83</v>
      </c>
      <c r="AO44">
        <v>39</v>
      </c>
      <c r="AP44">
        <v>4.55</v>
      </c>
      <c r="AQ44">
        <v>4.21</v>
      </c>
      <c r="AR44">
        <v>3.95</v>
      </c>
      <c r="AS44">
        <v>3.77</v>
      </c>
      <c r="AT44">
        <v>1.92</v>
      </c>
      <c r="AU44">
        <v>1.84</v>
      </c>
      <c r="AV44">
        <v>38</v>
      </c>
      <c r="AW44">
        <v>1.83</v>
      </c>
      <c r="AX44">
        <v>1.76</v>
      </c>
      <c r="AY44">
        <v>2.13</v>
      </c>
      <c r="AZ44">
        <v>2.04</v>
      </c>
      <c r="BA44">
        <v>20</v>
      </c>
      <c r="BB44">
        <v>0.75</v>
      </c>
      <c r="BC44">
        <v>1.82</v>
      </c>
      <c r="BD44">
        <v>1.79</v>
      </c>
      <c r="BE44">
        <v>2.13</v>
      </c>
      <c r="BF44">
        <v>2.08</v>
      </c>
      <c r="BG44">
        <v>4.55</v>
      </c>
      <c r="BH44">
        <v>3.64</v>
      </c>
      <c r="BI44">
        <v>1.87</v>
      </c>
    </row>
    <row r="45" spans="1:61" s="6" customFormat="1" x14ac:dyDescent="0.2">
      <c r="A45" t="s">
        <v>486</v>
      </c>
      <c r="B45" s="4">
        <v>43366</v>
      </c>
      <c r="C45" t="s">
        <v>491</v>
      </c>
      <c r="D45" t="s">
        <v>500</v>
      </c>
      <c r="E45">
        <v>2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7</v>
      </c>
      <c r="L45">
        <v>20</v>
      </c>
      <c r="M45">
        <v>2</v>
      </c>
      <c r="N45">
        <v>9</v>
      </c>
      <c r="O45">
        <v>8</v>
      </c>
      <c r="P45">
        <v>13</v>
      </c>
      <c r="Q45">
        <v>1</v>
      </c>
      <c r="R45">
        <v>10</v>
      </c>
      <c r="S45">
        <v>2</v>
      </c>
      <c r="T45">
        <v>4</v>
      </c>
      <c r="U45">
        <v>0</v>
      </c>
      <c r="V45">
        <v>0</v>
      </c>
      <c r="W45">
        <v>5.5</v>
      </c>
      <c r="X45">
        <v>3.75</v>
      </c>
      <c r="Y45">
        <v>1.66</v>
      </c>
      <c r="Z45">
        <v>5.5</v>
      </c>
      <c r="AA45">
        <v>3.75</v>
      </c>
      <c r="AB45">
        <v>1.67</v>
      </c>
      <c r="AC45">
        <v>5</v>
      </c>
      <c r="AD45">
        <v>3.85</v>
      </c>
      <c r="AE45">
        <v>1.7</v>
      </c>
      <c r="AF45">
        <v>5.57</v>
      </c>
      <c r="AG45">
        <v>3.76</v>
      </c>
      <c r="AH45">
        <v>1.71</v>
      </c>
      <c r="AI45">
        <v>4.8</v>
      </c>
      <c r="AJ45">
        <v>3.7</v>
      </c>
      <c r="AK45">
        <v>1.73</v>
      </c>
      <c r="AL45">
        <v>5.5</v>
      </c>
      <c r="AM45">
        <v>3.8</v>
      </c>
      <c r="AN45">
        <v>1.67</v>
      </c>
      <c r="AO45">
        <v>40</v>
      </c>
      <c r="AP45">
        <v>5.57</v>
      </c>
      <c r="AQ45">
        <v>5.2</v>
      </c>
      <c r="AR45">
        <v>4</v>
      </c>
      <c r="AS45">
        <v>3.77</v>
      </c>
      <c r="AT45">
        <v>1.77</v>
      </c>
      <c r="AU45">
        <v>1.7</v>
      </c>
      <c r="AV45">
        <v>39</v>
      </c>
      <c r="AW45">
        <v>1.87</v>
      </c>
      <c r="AX45">
        <v>1.81</v>
      </c>
      <c r="AY45">
        <v>2.08</v>
      </c>
      <c r="AZ45">
        <v>1.98</v>
      </c>
      <c r="BA45">
        <v>23</v>
      </c>
      <c r="BB45">
        <v>1</v>
      </c>
      <c r="BC45">
        <v>1.74</v>
      </c>
      <c r="BD45">
        <v>1.7</v>
      </c>
      <c r="BE45">
        <v>2.2999999999999998</v>
      </c>
      <c r="BF45">
        <v>2.2000000000000002</v>
      </c>
      <c r="BG45">
        <v>5.84</v>
      </c>
      <c r="BH45">
        <v>3.98</v>
      </c>
      <c r="BI45">
        <v>1.65</v>
      </c>
    </row>
    <row r="46" spans="1:61" s="6" customFormat="1" x14ac:dyDescent="0.2">
      <c r="A46" t="s">
        <v>486</v>
      </c>
      <c r="B46" s="4">
        <v>43366</v>
      </c>
      <c r="C46" t="s">
        <v>487</v>
      </c>
      <c r="D46" t="s">
        <v>496</v>
      </c>
      <c r="E46">
        <v>0</v>
      </c>
      <c r="F46">
        <v>2</v>
      </c>
      <c r="G46" t="str">
        <f t="shared" si="6"/>
        <v>A</v>
      </c>
      <c r="H46">
        <v>0</v>
      </c>
      <c r="I46">
        <v>0</v>
      </c>
      <c r="J46" t="str">
        <f t="shared" si="7"/>
        <v>D</v>
      </c>
      <c r="K46">
        <v>10</v>
      </c>
      <c r="L46">
        <v>9</v>
      </c>
      <c r="M46">
        <v>4</v>
      </c>
      <c r="N46">
        <v>7</v>
      </c>
      <c r="O46">
        <v>18</v>
      </c>
      <c r="P46">
        <v>10</v>
      </c>
      <c r="Q46">
        <v>7</v>
      </c>
      <c r="R46">
        <v>3</v>
      </c>
      <c r="S46">
        <v>1</v>
      </c>
      <c r="T46">
        <v>1</v>
      </c>
      <c r="U46">
        <v>0</v>
      </c>
      <c r="V46">
        <v>0</v>
      </c>
      <c r="W46">
        <v>3</v>
      </c>
      <c r="X46">
        <v>3.2</v>
      </c>
      <c r="Y46">
        <v>2.5</v>
      </c>
      <c r="Z46">
        <v>3</v>
      </c>
      <c r="AA46">
        <v>3.2</v>
      </c>
      <c r="AB46">
        <v>2.4500000000000002</v>
      </c>
      <c r="AC46">
        <v>3</v>
      </c>
      <c r="AD46">
        <v>3.15</v>
      </c>
      <c r="AE46">
        <v>2.5</v>
      </c>
      <c r="AF46">
        <v>3.04</v>
      </c>
      <c r="AG46">
        <v>3.21</v>
      </c>
      <c r="AH46">
        <v>2.57</v>
      </c>
      <c r="AI46">
        <v>2.8</v>
      </c>
      <c r="AJ46">
        <v>3.2</v>
      </c>
      <c r="AK46">
        <v>2.5499999999999998</v>
      </c>
      <c r="AL46">
        <v>3.1</v>
      </c>
      <c r="AM46">
        <v>3</v>
      </c>
      <c r="AN46">
        <v>2.5499999999999998</v>
      </c>
      <c r="AO46">
        <v>40</v>
      </c>
      <c r="AP46">
        <v>3.1</v>
      </c>
      <c r="AQ46">
        <v>2.97</v>
      </c>
      <c r="AR46">
        <v>3.3</v>
      </c>
      <c r="AS46">
        <v>3.16</v>
      </c>
      <c r="AT46">
        <v>2.6</v>
      </c>
      <c r="AU46">
        <v>2.52</v>
      </c>
      <c r="AV46">
        <v>39</v>
      </c>
      <c r="AW46">
        <v>2.2999999999999998</v>
      </c>
      <c r="AX46">
        <v>2.21</v>
      </c>
      <c r="AY46">
        <v>1.72</v>
      </c>
      <c r="AZ46">
        <v>1.65</v>
      </c>
      <c r="BA46">
        <v>20</v>
      </c>
      <c r="BB46">
        <v>0.25</v>
      </c>
      <c r="BC46">
        <v>1.78</v>
      </c>
      <c r="BD46">
        <v>1.74</v>
      </c>
      <c r="BE46">
        <v>2.21</v>
      </c>
      <c r="BF46">
        <v>2.15</v>
      </c>
      <c r="BG46">
        <v>2.9</v>
      </c>
      <c r="BH46">
        <v>3.09</v>
      </c>
      <c r="BI46">
        <v>2.81</v>
      </c>
    </row>
    <row r="47" spans="1:61" s="6" customFormat="1" x14ac:dyDescent="0.2">
      <c r="A47" t="s">
        <v>486</v>
      </c>
      <c r="B47" s="4">
        <v>43366</v>
      </c>
      <c r="C47" t="s">
        <v>502</v>
      </c>
      <c r="D47" t="s">
        <v>488</v>
      </c>
      <c r="E47">
        <v>0</v>
      </c>
      <c r="F47">
        <v>2</v>
      </c>
      <c r="G47" t="str">
        <f t="shared" si="6"/>
        <v>A</v>
      </c>
      <c r="H47">
        <v>0</v>
      </c>
      <c r="I47">
        <v>0</v>
      </c>
      <c r="J47" t="str">
        <f t="shared" si="7"/>
        <v>D</v>
      </c>
      <c r="K47">
        <v>2</v>
      </c>
      <c r="L47">
        <v>18</v>
      </c>
      <c r="M47">
        <v>0</v>
      </c>
      <c r="N47">
        <v>8</v>
      </c>
      <c r="O47">
        <v>16</v>
      </c>
      <c r="P47">
        <v>8</v>
      </c>
      <c r="Q47">
        <v>3</v>
      </c>
      <c r="R47">
        <v>5</v>
      </c>
      <c r="S47">
        <v>3</v>
      </c>
      <c r="T47">
        <v>1</v>
      </c>
      <c r="U47">
        <v>0</v>
      </c>
      <c r="V47">
        <v>0</v>
      </c>
      <c r="W47">
        <v>13</v>
      </c>
      <c r="X47">
        <v>7.5</v>
      </c>
      <c r="Y47">
        <v>1.1599999999999999</v>
      </c>
      <c r="Z47">
        <v>15.5</v>
      </c>
      <c r="AA47">
        <v>7.25</v>
      </c>
      <c r="AB47">
        <v>1.18</v>
      </c>
      <c r="AC47">
        <v>16</v>
      </c>
      <c r="AD47">
        <v>6.9</v>
      </c>
      <c r="AE47">
        <v>1.18</v>
      </c>
      <c r="AF47">
        <v>16.77</v>
      </c>
      <c r="AG47">
        <v>7.56</v>
      </c>
      <c r="AH47">
        <v>1.19</v>
      </c>
      <c r="AI47">
        <v>15</v>
      </c>
      <c r="AJ47">
        <v>7</v>
      </c>
      <c r="AK47">
        <v>1.18</v>
      </c>
      <c r="AL47">
        <v>21</v>
      </c>
      <c r="AM47">
        <v>7.5</v>
      </c>
      <c r="AN47">
        <v>1.17</v>
      </c>
      <c r="AO47">
        <v>40</v>
      </c>
      <c r="AP47">
        <v>21</v>
      </c>
      <c r="AQ47">
        <v>15.54</v>
      </c>
      <c r="AR47">
        <v>7.65</v>
      </c>
      <c r="AS47">
        <v>7.1</v>
      </c>
      <c r="AT47">
        <v>1.21</v>
      </c>
      <c r="AU47">
        <v>1.18</v>
      </c>
      <c r="AV47">
        <v>36</v>
      </c>
      <c r="AW47">
        <v>1.57</v>
      </c>
      <c r="AX47">
        <v>1.53</v>
      </c>
      <c r="AY47">
        <v>2.6</v>
      </c>
      <c r="AZ47">
        <v>2.4700000000000002</v>
      </c>
      <c r="BA47">
        <v>22</v>
      </c>
      <c r="BB47">
        <v>2</v>
      </c>
      <c r="BC47">
        <v>1.97</v>
      </c>
      <c r="BD47">
        <v>1.92</v>
      </c>
      <c r="BE47">
        <v>2.02</v>
      </c>
      <c r="BF47">
        <v>1.94</v>
      </c>
      <c r="BG47">
        <v>18.510000000000002</v>
      </c>
      <c r="BH47">
        <v>7.16</v>
      </c>
      <c r="BI47">
        <v>1.19</v>
      </c>
    </row>
    <row r="48" spans="1:61" s="6" customFormat="1" x14ac:dyDescent="0.2">
      <c r="A48" t="s">
        <v>486</v>
      </c>
      <c r="B48" s="4">
        <v>43366</v>
      </c>
      <c r="C48" t="s">
        <v>489</v>
      </c>
      <c r="D48" t="s">
        <v>590</v>
      </c>
      <c r="E48">
        <v>4</v>
      </c>
      <c r="F48">
        <v>1</v>
      </c>
      <c r="G48" t="str">
        <f t="shared" si="6"/>
        <v>H</v>
      </c>
      <c r="H48">
        <v>2</v>
      </c>
      <c r="I48">
        <v>0</v>
      </c>
      <c r="J48" t="str">
        <f t="shared" si="7"/>
        <v>H</v>
      </c>
      <c r="K48">
        <v>16</v>
      </c>
      <c r="L48">
        <v>8</v>
      </c>
      <c r="M48">
        <v>8</v>
      </c>
      <c r="N48">
        <v>4</v>
      </c>
      <c r="O48">
        <v>9</v>
      </c>
      <c r="P48">
        <v>7</v>
      </c>
      <c r="Q48">
        <v>5</v>
      </c>
      <c r="R48">
        <v>3</v>
      </c>
      <c r="S48">
        <v>1</v>
      </c>
      <c r="T48">
        <v>2</v>
      </c>
      <c r="U48">
        <v>0</v>
      </c>
      <c r="V48">
        <v>0</v>
      </c>
      <c r="W48">
        <v>1.44</v>
      </c>
      <c r="X48">
        <v>4.33</v>
      </c>
      <c r="Y48">
        <v>8</v>
      </c>
      <c r="Z48">
        <v>1.44</v>
      </c>
      <c r="AA48">
        <v>4.5999999999999996</v>
      </c>
      <c r="AB48">
        <v>7.25</v>
      </c>
      <c r="AC48">
        <v>1.45</v>
      </c>
      <c r="AD48">
        <v>4.7</v>
      </c>
      <c r="AE48">
        <v>6.7</v>
      </c>
      <c r="AF48">
        <v>1.46</v>
      </c>
      <c r="AG48">
        <v>4.8499999999999996</v>
      </c>
      <c r="AH48">
        <v>7.26</v>
      </c>
      <c r="AI48">
        <v>1.44</v>
      </c>
      <c r="AJ48">
        <v>4.75</v>
      </c>
      <c r="AK48">
        <v>6.5</v>
      </c>
      <c r="AL48">
        <v>1.44</v>
      </c>
      <c r="AM48">
        <v>4.33</v>
      </c>
      <c r="AN48">
        <v>8.5</v>
      </c>
      <c r="AO48">
        <v>39</v>
      </c>
      <c r="AP48">
        <v>1.48</v>
      </c>
      <c r="AQ48">
        <v>1.45</v>
      </c>
      <c r="AR48">
        <v>4.8600000000000003</v>
      </c>
      <c r="AS48">
        <v>4.6500000000000004</v>
      </c>
      <c r="AT48">
        <v>8.5</v>
      </c>
      <c r="AU48">
        <v>6.98</v>
      </c>
      <c r="AV48">
        <v>38</v>
      </c>
      <c r="AW48">
        <v>1.65</v>
      </c>
      <c r="AX48">
        <v>1.6</v>
      </c>
      <c r="AY48">
        <v>2.4</v>
      </c>
      <c r="AZ48">
        <v>2.29</v>
      </c>
      <c r="BA48">
        <v>23</v>
      </c>
      <c r="BB48">
        <v>-1</v>
      </c>
      <c r="BC48">
        <v>1.76</v>
      </c>
      <c r="BD48">
        <v>1.71</v>
      </c>
      <c r="BE48">
        <v>2.29</v>
      </c>
      <c r="BF48">
        <v>2.17</v>
      </c>
      <c r="BG48">
        <v>1.48</v>
      </c>
      <c r="BH48">
        <v>4.4400000000000004</v>
      </c>
      <c r="BI48">
        <v>7.67</v>
      </c>
    </row>
    <row r="49" spans="1:61" s="6" customFormat="1" x14ac:dyDescent="0.2">
      <c r="A49" t="s">
        <v>486</v>
      </c>
      <c r="B49" s="4">
        <v>43366</v>
      </c>
      <c r="C49" t="s">
        <v>588</v>
      </c>
      <c r="D49" t="s">
        <v>501</v>
      </c>
      <c r="E49">
        <v>2</v>
      </c>
      <c r="F49">
        <v>2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>
        <v>14</v>
      </c>
      <c r="L49">
        <v>13</v>
      </c>
      <c r="M49">
        <v>8</v>
      </c>
      <c r="N49">
        <v>8</v>
      </c>
      <c r="O49">
        <v>7</v>
      </c>
      <c r="P49">
        <v>4</v>
      </c>
      <c r="Q49">
        <v>4</v>
      </c>
      <c r="R49">
        <v>3</v>
      </c>
      <c r="S49">
        <v>2</v>
      </c>
      <c r="T49">
        <v>1</v>
      </c>
      <c r="U49">
        <v>0</v>
      </c>
      <c r="V49">
        <v>0</v>
      </c>
      <c r="W49">
        <v>2.04</v>
      </c>
      <c r="X49">
        <v>3.5</v>
      </c>
      <c r="Y49">
        <v>3.6</v>
      </c>
      <c r="Z49">
        <v>2.0499999999999998</v>
      </c>
      <c r="AA49">
        <v>3.4</v>
      </c>
      <c r="AB49">
        <v>3.7</v>
      </c>
      <c r="AC49">
        <v>2</v>
      </c>
      <c r="AD49">
        <v>3.45</v>
      </c>
      <c r="AE49">
        <v>3.75</v>
      </c>
      <c r="AF49">
        <v>2.06</v>
      </c>
      <c r="AG49">
        <v>3.44</v>
      </c>
      <c r="AH49">
        <v>3.94</v>
      </c>
      <c r="AI49">
        <v>2.0499999999999998</v>
      </c>
      <c r="AJ49">
        <v>3.4</v>
      </c>
      <c r="AK49">
        <v>3.6</v>
      </c>
      <c r="AL49">
        <v>2.0499999999999998</v>
      </c>
      <c r="AM49">
        <v>3.4</v>
      </c>
      <c r="AN49">
        <v>3.9</v>
      </c>
      <c r="AO49">
        <v>40</v>
      </c>
      <c r="AP49">
        <v>2.0699999999999998</v>
      </c>
      <c r="AQ49">
        <v>2.0299999999999998</v>
      </c>
      <c r="AR49">
        <v>3.55</v>
      </c>
      <c r="AS49">
        <v>3.44</v>
      </c>
      <c r="AT49">
        <v>4.04</v>
      </c>
      <c r="AU49">
        <v>3.74</v>
      </c>
      <c r="AV49">
        <v>39</v>
      </c>
      <c r="AW49">
        <v>1.95</v>
      </c>
      <c r="AX49">
        <v>1.89</v>
      </c>
      <c r="AY49">
        <v>1.99</v>
      </c>
      <c r="AZ49">
        <v>1.9</v>
      </c>
      <c r="BA49">
        <v>20</v>
      </c>
      <c r="BB49">
        <v>-0.25</v>
      </c>
      <c r="BC49">
        <v>1.79</v>
      </c>
      <c r="BD49">
        <v>1.75</v>
      </c>
      <c r="BE49">
        <v>2.1800000000000002</v>
      </c>
      <c r="BF49">
        <v>2.12</v>
      </c>
      <c r="BG49">
        <v>2.19</v>
      </c>
      <c r="BH49">
        <v>3.27</v>
      </c>
      <c r="BI49">
        <v>3.79</v>
      </c>
    </row>
    <row r="50" spans="1:61" s="6" customFormat="1" x14ac:dyDescent="0.2">
      <c r="A50" t="s">
        <v>486</v>
      </c>
      <c r="B50" s="4">
        <v>43366</v>
      </c>
      <c r="C50" t="s">
        <v>499</v>
      </c>
      <c r="D50" t="s">
        <v>490</v>
      </c>
      <c r="E50">
        <v>1</v>
      </c>
      <c r="F50">
        <v>3</v>
      </c>
      <c r="G50" t="str">
        <f t="shared" si="6"/>
        <v>A</v>
      </c>
      <c r="H50">
        <v>0</v>
      </c>
      <c r="I50">
        <v>2</v>
      </c>
      <c r="J50" t="str">
        <f t="shared" si="7"/>
        <v>A</v>
      </c>
      <c r="K50">
        <v>9</v>
      </c>
      <c r="L50">
        <v>13</v>
      </c>
      <c r="M50">
        <v>3</v>
      </c>
      <c r="N50">
        <v>8</v>
      </c>
      <c r="O50">
        <v>14</v>
      </c>
      <c r="P50">
        <v>17</v>
      </c>
      <c r="Q50">
        <v>4</v>
      </c>
      <c r="R50">
        <v>6</v>
      </c>
      <c r="S50">
        <v>2</v>
      </c>
      <c r="T50">
        <v>3</v>
      </c>
      <c r="U50">
        <v>0</v>
      </c>
      <c r="V50">
        <v>0</v>
      </c>
      <c r="W50">
        <v>4.5</v>
      </c>
      <c r="X50">
        <v>3.8</v>
      </c>
      <c r="Y50">
        <v>1.75</v>
      </c>
      <c r="Z50">
        <v>4.4000000000000004</v>
      </c>
      <c r="AA50">
        <v>3.8</v>
      </c>
      <c r="AB50">
        <v>1.78</v>
      </c>
      <c r="AC50">
        <v>4.4000000000000004</v>
      </c>
      <c r="AD50">
        <v>3.75</v>
      </c>
      <c r="AE50">
        <v>1.77</v>
      </c>
      <c r="AF50">
        <v>4.6900000000000004</v>
      </c>
      <c r="AG50">
        <v>3.84</v>
      </c>
      <c r="AH50">
        <v>1.8</v>
      </c>
      <c r="AI50">
        <v>4.33</v>
      </c>
      <c r="AJ50">
        <v>3.7</v>
      </c>
      <c r="AK50">
        <v>1.8</v>
      </c>
      <c r="AL50">
        <v>4.75</v>
      </c>
      <c r="AM50">
        <v>3.7</v>
      </c>
      <c r="AN50">
        <v>1.8</v>
      </c>
      <c r="AO50">
        <v>40</v>
      </c>
      <c r="AP50">
        <v>4.75</v>
      </c>
      <c r="AQ50">
        <v>4.43</v>
      </c>
      <c r="AR50">
        <v>3.9</v>
      </c>
      <c r="AS50">
        <v>3.74</v>
      </c>
      <c r="AT50">
        <v>1.85</v>
      </c>
      <c r="AU50">
        <v>1.8</v>
      </c>
      <c r="AV50">
        <v>39</v>
      </c>
      <c r="AW50">
        <v>1.83</v>
      </c>
      <c r="AX50">
        <v>1.77</v>
      </c>
      <c r="AY50">
        <v>2.12</v>
      </c>
      <c r="AZ50">
        <v>2.0299999999999998</v>
      </c>
      <c r="BA50">
        <v>20</v>
      </c>
      <c r="BB50">
        <v>0.75</v>
      </c>
      <c r="BC50">
        <v>1.89</v>
      </c>
      <c r="BD50">
        <v>1.84</v>
      </c>
      <c r="BE50">
        <v>2.06</v>
      </c>
      <c r="BF50">
        <v>2.02</v>
      </c>
      <c r="BG50">
        <v>4.46</v>
      </c>
      <c r="BH50">
        <v>3.5</v>
      </c>
      <c r="BI50">
        <v>1.93</v>
      </c>
    </row>
    <row r="51" spans="1:61" s="6" customFormat="1" x14ac:dyDescent="0.2">
      <c r="A51" t="s">
        <v>486</v>
      </c>
      <c r="B51" s="4">
        <v>43368</v>
      </c>
      <c r="C51" t="s">
        <v>498</v>
      </c>
      <c r="D51" t="s">
        <v>589</v>
      </c>
      <c r="E51">
        <v>2</v>
      </c>
      <c r="F51">
        <v>1</v>
      </c>
      <c r="G51" t="str">
        <f t="shared" ref="G51:G60" si="8">IF(OR(E51="",F51=""),"",IF(E51&gt;F51,"H",IF(E51=F51,"D","A")))</f>
        <v>H</v>
      </c>
      <c r="H51">
        <v>1</v>
      </c>
      <c r="I51">
        <v>0</v>
      </c>
      <c r="J51" t="str">
        <f t="shared" ref="J51:J60" si="9">IF(OR(H51="",I51=""),"",IF(H51&gt;I51,"H",IF(H51=I51,"D","A")))</f>
        <v>H</v>
      </c>
      <c r="K51">
        <v>11</v>
      </c>
      <c r="L51">
        <v>11</v>
      </c>
      <c r="M51">
        <v>3</v>
      </c>
      <c r="N51">
        <v>8</v>
      </c>
      <c r="O51">
        <v>18</v>
      </c>
      <c r="P51">
        <v>20</v>
      </c>
      <c r="Q51">
        <v>6</v>
      </c>
      <c r="R51">
        <v>3</v>
      </c>
      <c r="S51">
        <v>1</v>
      </c>
      <c r="T51">
        <v>3</v>
      </c>
      <c r="U51">
        <v>0</v>
      </c>
      <c r="V51">
        <v>0</v>
      </c>
      <c r="W51">
        <v>1.66</v>
      </c>
      <c r="X51">
        <v>3.8</v>
      </c>
      <c r="Y51">
        <v>5.5</v>
      </c>
      <c r="Z51">
        <v>1.67</v>
      </c>
      <c r="AA51">
        <v>3.7</v>
      </c>
      <c r="AB51">
        <v>5.5</v>
      </c>
      <c r="AC51">
        <v>1.75</v>
      </c>
      <c r="AD51">
        <v>3.6</v>
      </c>
      <c r="AE51">
        <v>4.9000000000000004</v>
      </c>
      <c r="AF51">
        <v>1.66</v>
      </c>
      <c r="AG51">
        <v>3.98</v>
      </c>
      <c r="AH51">
        <v>5.66</v>
      </c>
      <c r="AI51">
        <v>1.67</v>
      </c>
      <c r="AJ51">
        <v>3.9</v>
      </c>
      <c r="AK51">
        <v>5</v>
      </c>
      <c r="AL51">
        <v>1.65</v>
      </c>
      <c r="AM51">
        <v>3.9</v>
      </c>
      <c r="AN51">
        <v>6</v>
      </c>
      <c r="AO51">
        <v>36</v>
      </c>
      <c r="AP51">
        <v>1.8</v>
      </c>
      <c r="AQ51">
        <v>1.67</v>
      </c>
      <c r="AR51">
        <v>4.04</v>
      </c>
      <c r="AS51">
        <v>3.83</v>
      </c>
      <c r="AT51">
        <v>6</v>
      </c>
      <c r="AU51">
        <v>5.37</v>
      </c>
      <c r="AV51">
        <v>35</v>
      </c>
      <c r="AW51">
        <v>1.88</v>
      </c>
      <c r="AX51">
        <v>1.81</v>
      </c>
      <c r="AY51">
        <v>2.06</v>
      </c>
      <c r="AZ51">
        <v>1.98</v>
      </c>
      <c r="BA51">
        <v>22</v>
      </c>
      <c r="BB51">
        <v>-1</v>
      </c>
      <c r="BC51">
        <v>2.2999999999999998</v>
      </c>
      <c r="BD51">
        <v>2.16</v>
      </c>
      <c r="BE51">
        <v>1.78</v>
      </c>
      <c r="BF51">
        <v>1.72</v>
      </c>
      <c r="BG51">
        <v>1.63</v>
      </c>
      <c r="BH51">
        <v>3.89</v>
      </c>
      <c r="BI51">
        <v>6.34</v>
      </c>
    </row>
    <row r="52" spans="1:61" s="6" customFormat="1" x14ac:dyDescent="0.2">
      <c r="A52" t="s">
        <v>486</v>
      </c>
      <c r="B52" s="4">
        <v>43369</v>
      </c>
      <c r="C52" t="s">
        <v>501</v>
      </c>
      <c r="D52" t="s">
        <v>499</v>
      </c>
      <c r="E52">
        <v>0</v>
      </c>
      <c r="F52">
        <v>0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11</v>
      </c>
      <c r="L52">
        <v>3</v>
      </c>
      <c r="M52">
        <v>4</v>
      </c>
      <c r="N52">
        <v>0</v>
      </c>
      <c r="O52">
        <v>13</v>
      </c>
      <c r="P52">
        <v>15</v>
      </c>
      <c r="Q52">
        <v>11</v>
      </c>
      <c r="R52">
        <v>1</v>
      </c>
      <c r="S52">
        <v>2</v>
      </c>
      <c r="T52">
        <v>1</v>
      </c>
      <c r="U52">
        <v>0</v>
      </c>
      <c r="V52">
        <v>0</v>
      </c>
      <c r="W52">
        <v>1.8</v>
      </c>
      <c r="X52">
        <v>3.6</v>
      </c>
      <c r="Y52">
        <v>4.5</v>
      </c>
      <c r="Z52">
        <v>1.85</v>
      </c>
      <c r="AA52">
        <v>3.6</v>
      </c>
      <c r="AB52">
        <v>4.25</v>
      </c>
      <c r="AC52">
        <v>1.83</v>
      </c>
      <c r="AD52">
        <v>3.7</v>
      </c>
      <c r="AE52">
        <v>4.25</v>
      </c>
      <c r="AF52">
        <v>1.83</v>
      </c>
      <c r="AG52">
        <v>3.84</v>
      </c>
      <c r="AH52">
        <v>4.5199999999999996</v>
      </c>
      <c r="AI52">
        <v>1.88</v>
      </c>
      <c r="AJ52">
        <v>3.7</v>
      </c>
      <c r="AK52">
        <v>4</v>
      </c>
      <c r="AL52">
        <v>1.83</v>
      </c>
      <c r="AM52">
        <v>3.6</v>
      </c>
      <c r="AN52">
        <v>4.5999999999999996</v>
      </c>
      <c r="AO52">
        <v>40</v>
      </c>
      <c r="AP52">
        <v>1.88</v>
      </c>
      <c r="AQ52">
        <v>1.84</v>
      </c>
      <c r="AR52">
        <v>3.84</v>
      </c>
      <c r="AS52">
        <v>3.68</v>
      </c>
      <c r="AT52">
        <v>4.5999999999999996</v>
      </c>
      <c r="AU52">
        <v>4.3</v>
      </c>
      <c r="AV52">
        <v>39</v>
      </c>
      <c r="AW52">
        <v>1.85</v>
      </c>
      <c r="AX52">
        <v>1.79</v>
      </c>
      <c r="AY52">
        <v>2.1</v>
      </c>
      <c r="AZ52">
        <v>2.0099999999999998</v>
      </c>
      <c r="BA52">
        <v>21</v>
      </c>
      <c r="BB52">
        <v>-1</v>
      </c>
      <c r="BC52">
        <v>2.66</v>
      </c>
      <c r="BD52">
        <v>2.52</v>
      </c>
      <c r="BE52">
        <v>1.58</v>
      </c>
      <c r="BF52">
        <v>1.53</v>
      </c>
      <c r="BG52">
        <v>1.68</v>
      </c>
      <c r="BH52">
        <v>4.16</v>
      </c>
      <c r="BI52">
        <v>5.17</v>
      </c>
    </row>
    <row r="53" spans="1:61" s="6" customFormat="1" x14ac:dyDescent="0.2">
      <c r="A53" t="s">
        <v>486</v>
      </c>
      <c r="B53" s="4">
        <v>43369</v>
      </c>
      <c r="C53" t="s">
        <v>494</v>
      </c>
      <c r="D53" t="s">
        <v>591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10</v>
      </c>
      <c r="L53">
        <v>10</v>
      </c>
      <c r="M53">
        <v>2</v>
      </c>
      <c r="N53">
        <v>5</v>
      </c>
      <c r="O53">
        <v>16</v>
      </c>
      <c r="P53">
        <v>22</v>
      </c>
      <c r="Q53">
        <v>7</v>
      </c>
      <c r="R53">
        <v>3</v>
      </c>
      <c r="S53">
        <v>1</v>
      </c>
      <c r="T53">
        <v>3</v>
      </c>
      <c r="U53">
        <v>0</v>
      </c>
      <c r="V53">
        <v>0</v>
      </c>
      <c r="W53">
        <v>2.5</v>
      </c>
      <c r="X53">
        <v>3.3</v>
      </c>
      <c r="Y53">
        <v>2.87</v>
      </c>
      <c r="Z53">
        <v>2.6</v>
      </c>
      <c r="AA53">
        <v>3.3</v>
      </c>
      <c r="AB53">
        <v>2.75</v>
      </c>
      <c r="AC53">
        <v>2.5499999999999998</v>
      </c>
      <c r="AD53">
        <v>3.35</v>
      </c>
      <c r="AE53">
        <v>2.75</v>
      </c>
      <c r="AF53">
        <v>2.66</v>
      </c>
      <c r="AG53">
        <v>3.32</v>
      </c>
      <c r="AH53">
        <v>2.84</v>
      </c>
      <c r="AI53">
        <v>2.5499999999999998</v>
      </c>
      <c r="AJ53">
        <v>3.3</v>
      </c>
      <c r="AK53">
        <v>2.8</v>
      </c>
      <c r="AL53">
        <v>2.63</v>
      </c>
      <c r="AM53">
        <v>3.25</v>
      </c>
      <c r="AN53">
        <v>2.88</v>
      </c>
      <c r="AO53">
        <v>40</v>
      </c>
      <c r="AP53">
        <v>2.66</v>
      </c>
      <c r="AQ53">
        <v>2.57</v>
      </c>
      <c r="AR53">
        <v>3.5</v>
      </c>
      <c r="AS53">
        <v>3.31</v>
      </c>
      <c r="AT53">
        <v>2.92</v>
      </c>
      <c r="AU53">
        <v>2.79</v>
      </c>
      <c r="AV53">
        <v>39</v>
      </c>
      <c r="AW53">
        <v>1.94</v>
      </c>
      <c r="AX53">
        <v>1.85</v>
      </c>
      <c r="AY53">
        <v>2.0099999999999998</v>
      </c>
      <c r="AZ53">
        <v>1.94</v>
      </c>
      <c r="BA53">
        <v>21</v>
      </c>
      <c r="BB53">
        <v>-0.25</v>
      </c>
      <c r="BC53">
        <v>2.2799999999999998</v>
      </c>
      <c r="BD53">
        <v>2.21</v>
      </c>
      <c r="BE53">
        <v>1.73</v>
      </c>
      <c r="BF53">
        <v>1.7</v>
      </c>
      <c r="BG53">
        <v>2.31</v>
      </c>
      <c r="BH53">
        <v>3.35</v>
      </c>
      <c r="BI53">
        <v>3.4</v>
      </c>
    </row>
    <row r="54" spans="1:61" s="6" customFormat="1" x14ac:dyDescent="0.2">
      <c r="A54" t="s">
        <v>486</v>
      </c>
      <c r="B54" s="4">
        <v>43369</v>
      </c>
      <c r="C54" t="s">
        <v>590</v>
      </c>
      <c r="D54" t="s">
        <v>487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8</v>
      </c>
      <c r="M54">
        <v>5</v>
      </c>
      <c r="N54">
        <v>2</v>
      </c>
      <c r="O54">
        <v>11</v>
      </c>
      <c r="P54">
        <v>17</v>
      </c>
      <c r="Q54">
        <v>7</v>
      </c>
      <c r="R54">
        <v>4</v>
      </c>
      <c r="S54">
        <v>4</v>
      </c>
      <c r="T54">
        <v>4</v>
      </c>
      <c r="U54">
        <v>0</v>
      </c>
      <c r="V54">
        <v>0</v>
      </c>
      <c r="W54">
        <v>1.8</v>
      </c>
      <c r="X54">
        <v>3.4</v>
      </c>
      <c r="Y54">
        <v>5</v>
      </c>
      <c r="Z54">
        <v>1.8</v>
      </c>
      <c r="AA54">
        <v>3.4</v>
      </c>
      <c r="AB54">
        <v>5</v>
      </c>
      <c r="AC54">
        <v>1.77</v>
      </c>
      <c r="AD54">
        <v>3.5</v>
      </c>
      <c r="AE54">
        <v>4.95</v>
      </c>
      <c r="AF54">
        <v>1.79</v>
      </c>
      <c r="AG54">
        <v>3.51</v>
      </c>
      <c r="AH54">
        <v>5.33</v>
      </c>
      <c r="AI54">
        <v>1.85</v>
      </c>
      <c r="AJ54">
        <v>3.4</v>
      </c>
      <c r="AK54">
        <v>4.5999999999999996</v>
      </c>
      <c r="AL54">
        <v>1.8</v>
      </c>
      <c r="AM54">
        <v>3.4</v>
      </c>
      <c r="AN54">
        <v>5.4</v>
      </c>
      <c r="AO54">
        <v>40</v>
      </c>
      <c r="AP54">
        <v>1.85</v>
      </c>
      <c r="AQ54">
        <v>1.78</v>
      </c>
      <c r="AR54">
        <v>3.58</v>
      </c>
      <c r="AS54">
        <v>3.45</v>
      </c>
      <c r="AT54">
        <v>5.5</v>
      </c>
      <c r="AU54">
        <v>5.07</v>
      </c>
      <c r="AV54">
        <v>39</v>
      </c>
      <c r="AW54">
        <v>2.25</v>
      </c>
      <c r="AX54">
        <v>2.16</v>
      </c>
      <c r="AY54">
        <v>1.74</v>
      </c>
      <c r="AZ54">
        <v>1.68</v>
      </c>
      <c r="BA54">
        <v>21</v>
      </c>
      <c r="BB54">
        <v>-1</v>
      </c>
      <c r="BC54">
        <v>2.61</v>
      </c>
      <c r="BD54">
        <v>2.48</v>
      </c>
      <c r="BE54">
        <v>1.6</v>
      </c>
      <c r="BF54">
        <v>1.55</v>
      </c>
      <c r="BG54">
        <v>1.76</v>
      </c>
      <c r="BH54">
        <v>3.69</v>
      </c>
      <c r="BI54">
        <v>5.31</v>
      </c>
    </row>
    <row r="55" spans="1:61" s="6" customFormat="1" x14ac:dyDescent="0.2">
      <c r="A55" t="s">
        <v>486</v>
      </c>
      <c r="B55" s="4">
        <v>43369</v>
      </c>
      <c r="C55" t="s">
        <v>488</v>
      </c>
      <c r="D55" t="s">
        <v>491</v>
      </c>
      <c r="E55">
        <v>2</v>
      </c>
      <c r="F55">
        <v>0</v>
      </c>
      <c r="G55" t="str">
        <f t="shared" si="8"/>
        <v>H</v>
      </c>
      <c r="H55">
        <v>2</v>
      </c>
      <c r="I55">
        <v>0</v>
      </c>
      <c r="J55" t="str">
        <f t="shared" si="9"/>
        <v>H</v>
      </c>
      <c r="K55">
        <v>15</v>
      </c>
      <c r="L55">
        <v>5</v>
      </c>
      <c r="M55">
        <v>9</v>
      </c>
      <c r="N55">
        <v>2</v>
      </c>
      <c r="O55">
        <v>10</v>
      </c>
      <c r="P55">
        <v>13</v>
      </c>
      <c r="Q55">
        <v>3</v>
      </c>
      <c r="R55">
        <v>0</v>
      </c>
      <c r="S55">
        <v>2</v>
      </c>
      <c r="T55">
        <v>3</v>
      </c>
      <c r="U55">
        <v>0</v>
      </c>
      <c r="V55">
        <v>0</v>
      </c>
      <c r="W55">
        <v>1.1599999999999999</v>
      </c>
      <c r="X55">
        <v>7.5</v>
      </c>
      <c r="Y55">
        <v>17</v>
      </c>
      <c r="Z55">
        <v>1.1599999999999999</v>
      </c>
      <c r="AA55">
        <v>7.5</v>
      </c>
      <c r="AB55">
        <v>18.5</v>
      </c>
      <c r="AC55">
        <v>1.17</v>
      </c>
      <c r="AD55">
        <v>7.5</v>
      </c>
      <c r="AE55">
        <v>15</v>
      </c>
      <c r="AF55">
        <v>1.1599999999999999</v>
      </c>
      <c r="AG55">
        <v>8.1300000000000008</v>
      </c>
      <c r="AH55">
        <v>23.18</v>
      </c>
      <c r="AI55">
        <v>1.1499999999999999</v>
      </c>
      <c r="AJ55">
        <v>8</v>
      </c>
      <c r="AK55">
        <v>17</v>
      </c>
      <c r="AL55">
        <v>1.1399999999999999</v>
      </c>
      <c r="AM55">
        <v>8</v>
      </c>
      <c r="AN55">
        <v>26</v>
      </c>
      <c r="AO55">
        <v>40</v>
      </c>
      <c r="AP55">
        <v>1.18</v>
      </c>
      <c r="AQ55">
        <v>1.1599999999999999</v>
      </c>
      <c r="AR55">
        <v>8.4499999999999993</v>
      </c>
      <c r="AS55">
        <v>7.65</v>
      </c>
      <c r="AT55">
        <v>26</v>
      </c>
      <c r="AU55">
        <v>18.809999999999999</v>
      </c>
      <c r="AV55">
        <v>34</v>
      </c>
      <c r="AW55">
        <v>1.59</v>
      </c>
      <c r="AX55">
        <v>1.54</v>
      </c>
      <c r="AY55">
        <v>2.5499999999999998</v>
      </c>
      <c r="AZ55">
        <v>2.44</v>
      </c>
      <c r="BA55">
        <v>22</v>
      </c>
      <c r="BB55">
        <v>-2</v>
      </c>
      <c r="BC55">
        <v>1.94</v>
      </c>
      <c r="BD55">
        <v>1.9</v>
      </c>
      <c r="BE55">
        <v>2</v>
      </c>
      <c r="BF55">
        <v>1.96</v>
      </c>
      <c r="BG55">
        <v>1.1299999999999999</v>
      </c>
      <c r="BH55">
        <v>9.25</v>
      </c>
      <c r="BI55">
        <v>25.76</v>
      </c>
    </row>
    <row r="56" spans="1:61" s="6" customFormat="1" x14ac:dyDescent="0.2">
      <c r="A56" t="s">
        <v>486</v>
      </c>
      <c r="B56" s="4">
        <v>43369</v>
      </c>
      <c r="C56" t="s">
        <v>490</v>
      </c>
      <c r="D56" t="s">
        <v>495</v>
      </c>
      <c r="E56">
        <v>3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>
        <v>20</v>
      </c>
      <c r="L56">
        <v>2</v>
      </c>
      <c r="M56">
        <v>8</v>
      </c>
      <c r="N56">
        <v>0</v>
      </c>
      <c r="O56">
        <v>9</v>
      </c>
      <c r="P56">
        <v>13</v>
      </c>
      <c r="Q56">
        <v>2</v>
      </c>
      <c r="R56">
        <v>2</v>
      </c>
      <c r="S56">
        <v>0</v>
      </c>
      <c r="T56">
        <v>3</v>
      </c>
      <c r="U56">
        <v>0</v>
      </c>
      <c r="V56">
        <v>0</v>
      </c>
      <c r="W56">
        <v>1.22</v>
      </c>
      <c r="X56">
        <v>6</v>
      </c>
      <c r="Y56">
        <v>15</v>
      </c>
      <c r="Z56">
        <v>1.19</v>
      </c>
      <c r="AA56">
        <v>6.75</v>
      </c>
      <c r="AB56">
        <v>15.5</v>
      </c>
      <c r="AC56">
        <v>1.2</v>
      </c>
      <c r="AD56">
        <v>7</v>
      </c>
      <c r="AE56">
        <v>13</v>
      </c>
      <c r="AF56">
        <v>1.2</v>
      </c>
      <c r="AG56">
        <v>7.16</v>
      </c>
      <c r="AH56">
        <v>18.440000000000001</v>
      </c>
      <c r="AI56">
        <v>1.22</v>
      </c>
      <c r="AJ56">
        <v>6.5</v>
      </c>
      <c r="AK56">
        <v>13</v>
      </c>
      <c r="AL56">
        <v>1.18</v>
      </c>
      <c r="AM56">
        <v>7</v>
      </c>
      <c r="AN56">
        <v>20</v>
      </c>
      <c r="AO56">
        <v>40</v>
      </c>
      <c r="AP56">
        <v>1.23</v>
      </c>
      <c r="AQ56">
        <v>1.2</v>
      </c>
      <c r="AR56">
        <v>7.2</v>
      </c>
      <c r="AS56">
        <v>6.68</v>
      </c>
      <c r="AT56">
        <v>20</v>
      </c>
      <c r="AU56">
        <v>15.22</v>
      </c>
      <c r="AV56">
        <v>36</v>
      </c>
      <c r="AW56">
        <v>1.57</v>
      </c>
      <c r="AX56">
        <v>1.52</v>
      </c>
      <c r="AY56">
        <v>2.62</v>
      </c>
      <c r="AZ56">
        <v>2.46</v>
      </c>
      <c r="BA56">
        <v>22</v>
      </c>
      <c r="BB56">
        <v>-2</v>
      </c>
      <c r="BC56">
        <v>2.12</v>
      </c>
      <c r="BD56">
        <v>2.0499999999999998</v>
      </c>
      <c r="BE56">
        <v>1.84</v>
      </c>
      <c r="BF56">
        <v>1.8</v>
      </c>
      <c r="BG56">
        <v>1.22</v>
      </c>
      <c r="BH56">
        <v>6.51</v>
      </c>
      <c r="BI56">
        <v>16.350000000000001</v>
      </c>
    </row>
    <row r="57" spans="1:61" s="6" customFormat="1" x14ac:dyDescent="0.2">
      <c r="A57" t="s">
        <v>486</v>
      </c>
      <c r="B57" s="4">
        <v>43369</v>
      </c>
      <c r="C57" t="s">
        <v>500</v>
      </c>
      <c r="D57" t="s">
        <v>502</v>
      </c>
      <c r="E57">
        <v>4</v>
      </c>
      <c r="F57">
        <v>0</v>
      </c>
      <c r="G57" t="str">
        <f t="shared" si="8"/>
        <v>H</v>
      </c>
      <c r="H57">
        <v>3</v>
      </c>
      <c r="I57">
        <v>0</v>
      </c>
      <c r="J57" t="str">
        <f t="shared" si="9"/>
        <v>H</v>
      </c>
      <c r="K57">
        <v>18</v>
      </c>
      <c r="L57">
        <v>8</v>
      </c>
      <c r="M57">
        <v>13</v>
      </c>
      <c r="N57">
        <v>3</v>
      </c>
      <c r="O57">
        <v>13</v>
      </c>
      <c r="P57">
        <v>8</v>
      </c>
      <c r="Q57">
        <v>4</v>
      </c>
      <c r="R57">
        <v>3</v>
      </c>
      <c r="S57">
        <v>0</v>
      </c>
      <c r="T57">
        <v>1</v>
      </c>
      <c r="U57">
        <v>0</v>
      </c>
      <c r="V57">
        <v>0</v>
      </c>
      <c r="W57">
        <v>1.2</v>
      </c>
      <c r="X57">
        <v>7</v>
      </c>
      <c r="Y57">
        <v>13</v>
      </c>
      <c r="Z57">
        <v>1.19</v>
      </c>
      <c r="AA57">
        <v>7.25</v>
      </c>
      <c r="AB57">
        <v>13.5</v>
      </c>
      <c r="AC57">
        <v>1.2</v>
      </c>
      <c r="AD57">
        <v>7</v>
      </c>
      <c r="AE57">
        <v>13</v>
      </c>
      <c r="AF57">
        <v>1.19</v>
      </c>
      <c r="AG57">
        <v>7.37</v>
      </c>
      <c r="AH57">
        <v>17.670000000000002</v>
      </c>
      <c r="AI57">
        <v>1.22</v>
      </c>
      <c r="AJ57">
        <v>7</v>
      </c>
      <c r="AK57">
        <v>12</v>
      </c>
      <c r="AL57">
        <v>1.17</v>
      </c>
      <c r="AM57">
        <v>7.5</v>
      </c>
      <c r="AN57">
        <v>19</v>
      </c>
      <c r="AO57">
        <v>40</v>
      </c>
      <c r="AP57">
        <v>1.23</v>
      </c>
      <c r="AQ57">
        <v>1.2</v>
      </c>
      <c r="AR57">
        <v>7.55</v>
      </c>
      <c r="AS57">
        <v>7.01</v>
      </c>
      <c r="AT57">
        <v>19</v>
      </c>
      <c r="AU57">
        <v>14.48</v>
      </c>
      <c r="AV57">
        <v>35</v>
      </c>
      <c r="AW57">
        <v>1.45</v>
      </c>
      <c r="AX57">
        <v>1.42</v>
      </c>
      <c r="AY57">
        <v>2.9</v>
      </c>
      <c r="AZ57">
        <v>2.76</v>
      </c>
      <c r="BA57">
        <v>22</v>
      </c>
      <c r="BB57">
        <v>-2</v>
      </c>
      <c r="BC57">
        <v>2.1</v>
      </c>
      <c r="BD57">
        <v>1.99</v>
      </c>
      <c r="BE57">
        <v>1.91</v>
      </c>
      <c r="BF57">
        <v>1.87</v>
      </c>
      <c r="BG57">
        <v>1.2</v>
      </c>
      <c r="BH57">
        <v>7.13</v>
      </c>
      <c r="BI57">
        <v>16.11</v>
      </c>
    </row>
    <row r="58" spans="1:61" s="6" customFormat="1" x14ac:dyDescent="0.2">
      <c r="A58" t="s">
        <v>486</v>
      </c>
      <c r="B58" s="4">
        <v>43369</v>
      </c>
      <c r="C58" t="s">
        <v>496</v>
      </c>
      <c r="D58" t="s">
        <v>489</v>
      </c>
      <c r="E58">
        <v>1</v>
      </c>
      <c r="F58">
        <v>2</v>
      </c>
      <c r="G58" t="str">
        <f t="shared" si="8"/>
        <v>A</v>
      </c>
      <c r="H58">
        <v>0</v>
      </c>
      <c r="I58">
        <v>0</v>
      </c>
      <c r="J58" t="str">
        <f t="shared" si="9"/>
        <v>D</v>
      </c>
      <c r="K58">
        <v>10</v>
      </c>
      <c r="L58">
        <v>5</v>
      </c>
      <c r="M58">
        <v>6</v>
      </c>
      <c r="N58">
        <v>2</v>
      </c>
      <c r="O58">
        <v>7</v>
      </c>
      <c r="P58">
        <v>17</v>
      </c>
      <c r="Q58">
        <v>6</v>
      </c>
      <c r="R58">
        <v>4</v>
      </c>
      <c r="S58">
        <v>2</v>
      </c>
      <c r="T58">
        <v>6</v>
      </c>
      <c r="U58">
        <v>0</v>
      </c>
      <c r="V58">
        <v>0</v>
      </c>
      <c r="W58">
        <v>4.2</v>
      </c>
      <c r="X58">
        <v>3.75</v>
      </c>
      <c r="Y58">
        <v>1.85</v>
      </c>
      <c r="Z58">
        <v>4.0999999999999996</v>
      </c>
      <c r="AA58">
        <v>3.6</v>
      </c>
      <c r="AB58">
        <v>1.9</v>
      </c>
      <c r="AC58">
        <v>3.7</v>
      </c>
      <c r="AD58">
        <v>3.5</v>
      </c>
      <c r="AE58">
        <v>2</v>
      </c>
      <c r="AF58">
        <v>4.25</v>
      </c>
      <c r="AG58">
        <v>3.73</v>
      </c>
      <c r="AH58">
        <v>1.9</v>
      </c>
      <c r="AI58">
        <v>4</v>
      </c>
      <c r="AJ58">
        <v>3.7</v>
      </c>
      <c r="AK58">
        <v>1.88</v>
      </c>
      <c r="AL58">
        <v>4.33</v>
      </c>
      <c r="AM58">
        <v>3.6</v>
      </c>
      <c r="AN58">
        <v>1.87</v>
      </c>
      <c r="AO58">
        <v>40</v>
      </c>
      <c r="AP58">
        <v>4.33</v>
      </c>
      <c r="AQ58">
        <v>4.09</v>
      </c>
      <c r="AR58">
        <v>3.77</v>
      </c>
      <c r="AS58">
        <v>3.64</v>
      </c>
      <c r="AT58">
        <v>2</v>
      </c>
      <c r="AU58">
        <v>1.89</v>
      </c>
      <c r="AV58">
        <v>39</v>
      </c>
      <c r="AW58">
        <v>1.88</v>
      </c>
      <c r="AX58">
        <v>1.81</v>
      </c>
      <c r="AY58">
        <v>2.0699999999999998</v>
      </c>
      <c r="AZ58">
        <v>1.99</v>
      </c>
      <c r="BA58">
        <v>20</v>
      </c>
      <c r="BB58">
        <v>1</v>
      </c>
      <c r="BC58">
        <v>1.54</v>
      </c>
      <c r="BD58">
        <v>1.49</v>
      </c>
      <c r="BE58">
        <v>2.8</v>
      </c>
      <c r="BF58">
        <v>2.64</v>
      </c>
      <c r="BG58">
        <v>4.1100000000000003</v>
      </c>
      <c r="BH58">
        <v>3.3</v>
      </c>
      <c r="BI58">
        <v>2.08</v>
      </c>
    </row>
    <row r="59" spans="1:61" s="6" customFormat="1" x14ac:dyDescent="0.2">
      <c r="A59" t="s">
        <v>486</v>
      </c>
      <c r="B59" s="4">
        <v>43370</v>
      </c>
      <c r="C59" t="s">
        <v>493</v>
      </c>
      <c r="D59" t="s">
        <v>588</v>
      </c>
      <c r="E59">
        <v>1</v>
      </c>
      <c r="F59">
        <v>1</v>
      </c>
      <c r="G59" t="str">
        <f t="shared" si="8"/>
        <v>D</v>
      </c>
      <c r="H59">
        <v>0</v>
      </c>
      <c r="I59">
        <v>1</v>
      </c>
      <c r="J59" t="str">
        <f t="shared" si="9"/>
        <v>A</v>
      </c>
      <c r="K59">
        <v>4</v>
      </c>
      <c r="L59">
        <v>16</v>
      </c>
      <c r="M59">
        <v>3</v>
      </c>
      <c r="N59">
        <v>11</v>
      </c>
      <c r="O59">
        <v>12</v>
      </c>
      <c r="P59">
        <v>9</v>
      </c>
      <c r="Q59">
        <v>3</v>
      </c>
      <c r="R59">
        <v>10</v>
      </c>
      <c r="S59">
        <v>2</v>
      </c>
      <c r="T59">
        <v>2</v>
      </c>
      <c r="U59">
        <v>0</v>
      </c>
      <c r="V59">
        <v>0</v>
      </c>
      <c r="W59">
        <v>5.25</v>
      </c>
      <c r="X59">
        <v>3.75</v>
      </c>
      <c r="Y59">
        <v>1.7</v>
      </c>
      <c r="Z59">
        <v>5</v>
      </c>
      <c r="AA59">
        <v>3.8</v>
      </c>
      <c r="AB59">
        <v>1.7</v>
      </c>
      <c r="AC59">
        <v>4.8</v>
      </c>
      <c r="AD59">
        <v>3.9</v>
      </c>
      <c r="AE59">
        <v>1.7</v>
      </c>
      <c r="AF59">
        <v>5.2</v>
      </c>
      <c r="AG59">
        <v>4.03</v>
      </c>
      <c r="AH59">
        <v>1.7</v>
      </c>
      <c r="AI59">
        <v>4.5999999999999996</v>
      </c>
      <c r="AJ59">
        <v>3.9</v>
      </c>
      <c r="AK59">
        <v>1.73</v>
      </c>
      <c r="AL59">
        <v>5.25</v>
      </c>
      <c r="AM59">
        <v>3.8</v>
      </c>
      <c r="AN59">
        <v>1.7</v>
      </c>
      <c r="AO59">
        <v>40</v>
      </c>
      <c r="AP59">
        <v>5.5</v>
      </c>
      <c r="AQ59">
        <v>4.92</v>
      </c>
      <c r="AR59">
        <v>4.0599999999999996</v>
      </c>
      <c r="AS59">
        <v>3.88</v>
      </c>
      <c r="AT59">
        <v>1.73</v>
      </c>
      <c r="AU59">
        <v>1.7</v>
      </c>
      <c r="AV59">
        <v>39</v>
      </c>
      <c r="AW59">
        <v>1.78</v>
      </c>
      <c r="AX59">
        <v>1.73</v>
      </c>
      <c r="AY59">
        <v>2.1800000000000002</v>
      </c>
      <c r="AZ59">
        <v>2.08</v>
      </c>
      <c r="BA59">
        <v>23</v>
      </c>
      <c r="BB59">
        <v>1</v>
      </c>
      <c r="BC59">
        <v>1.73</v>
      </c>
      <c r="BD59">
        <v>1.69</v>
      </c>
      <c r="BE59">
        <v>2.31</v>
      </c>
      <c r="BF59">
        <v>2.2200000000000002</v>
      </c>
      <c r="BG59" s="6">
        <v>4.88</v>
      </c>
      <c r="BH59" s="6">
        <v>3.6</v>
      </c>
      <c r="BI59" s="6">
        <v>1.83</v>
      </c>
    </row>
    <row r="60" spans="1:61" s="6" customFormat="1" x14ac:dyDescent="0.2">
      <c r="A60" t="s">
        <v>486</v>
      </c>
      <c r="B60" s="4">
        <v>43370</v>
      </c>
      <c r="C60" t="s">
        <v>492</v>
      </c>
      <c r="D60" t="s">
        <v>497</v>
      </c>
      <c r="E60">
        <v>0</v>
      </c>
      <c r="F60">
        <v>2</v>
      </c>
      <c r="G60" t="str">
        <f t="shared" si="8"/>
        <v>A</v>
      </c>
      <c r="H60">
        <v>0</v>
      </c>
      <c r="I60">
        <v>0</v>
      </c>
      <c r="J60" t="str">
        <f t="shared" si="9"/>
        <v>D</v>
      </c>
      <c r="K60">
        <v>6</v>
      </c>
      <c r="L60">
        <v>10</v>
      </c>
      <c r="M60">
        <v>2</v>
      </c>
      <c r="N60">
        <v>5</v>
      </c>
      <c r="O60">
        <v>16</v>
      </c>
      <c r="P60">
        <v>12</v>
      </c>
      <c r="Q60">
        <v>6</v>
      </c>
      <c r="R60">
        <v>7</v>
      </c>
      <c r="S60">
        <v>1</v>
      </c>
      <c r="T60">
        <v>0</v>
      </c>
      <c r="U60">
        <v>0</v>
      </c>
      <c r="V60">
        <v>0</v>
      </c>
      <c r="W60">
        <v>2.54</v>
      </c>
      <c r="X60">
        <v>3.2</v>
      </c>
      <c r="Y60">
        <v>2.9</v>
      </c>
      <c r="Z60">
        <v>2.65</v>
      </c>
      <c r="AA60">
        <v>3.1</v>
      </c>
      <c r="AB60">
        <v>2.85</v>
      </c>
      <c r="AC60">
        <v>2.6</v>
      </c>
      <c r="AD60">
        <v>3.2</v>
      </c>
      <c r="AE60">
        <v>2.8</v>
      </c>
      <c r="AF60">
        <v>2.67</v>
      </c>
      <c r="AG60">
        <v>3.25</v>
      </c>
      <c r="AH60">
        <v>2.88</v>
      </c>
      <c r="AI60">
        <v>2.6</v>
      </c>
      <c r="AJ60">
        <v>3.2</v>
      </c>
      <c r="AK60">
        <v>2.8</v>
      </c>
      <c r="AL60">
        <v>2.7</v>
      </c>
      <c r="AM60">
        <v>3.1</v>
      </c>
      <c r="AN60">
        <v>2.9</v>
      </c>
      <c r="AO60">
        <v>39</v>
      </c>
      <c r="AP60">
        <v>2.7</v>
      </c>
      <c r="AQ60">
        <v>2.61</v>
      </c>
      <c r="AR60">
        <v>3.35</v>
      </c>
      <c r="AS60">
        <v>3.2</v>
      </c>
      <c r="AT60">
        <v>2.95</v>
      </c>
      <c r="AU60">
        <v>2.82</v>
      </c>
      <c r="AV60">
        <v>38</v>
      </c>
      <c r="AW60">
        <v>2.15</v>
      </c>
      <c r="AX60">
        <v>2.08</v>
      </c>
      <c r="AY60">
        <v>1.81</v>
      </c>
      <c r="AZ60">
        <v>1.73</v>
      </c>
      <c r="BA60">
        <v>20</v>
      </c>
      <c r="BB60">
        <v>-0.25</v>
      </c>
      <c r="BC60">
        <v>2.2799999999999998</v>
      </c>
      <c r="BD60">
        <v>2.2200000000000002</v>
      </c>
      <c r="BE60">
        <v>1.74</v>
      </c>
      <c r="BF60">
        <v>1.69</v>
      </c>
      <c r="BG60" s="6">
        <v>2.46</v>
      </c>
      <c r="BH60" s="6">
        <v>3.25</v>
      </c>
      <c r="BI60" s="6">
        <v>3.22</v>
      </c>
    </row>
    <row r="61" spans="1:61" s="6" customFormat="1" x14ac:dyDescent="0.2">
      <c r="A61" t="s">
        <v>486</v>
      </c>
      <c r="B61" s="4">
        <v>43372</v>
      </c>
      <c r="C61" t="s">
        <v>498</v>
      </c>
      <c r="D61" t="s">
        <v>494</v>
      </c>
      <c r="E61">
        <v>2</v>
      </c>
      <c r="F61">
        <v>0</v>
      </c>
      <c r="G61" t="str">
        <f t="shared" ref="G61:G70" si="10">IF(OR(E61="",F61=""),"",IF(E61&gt;F61,"H",IF(E61=F61,"D","A")))</f>
        <v>H</v>
      </c>
      <c r="H61">
        <v>1</v>
      </c>
      <c r="I61">
        <v>0</v>
      </c>
      <c r="J61" t="str">
        <f t="shared" ref="J61:J70" si="11">IF(OR(H61="",I61=""),"",IF(H61&gt;I61,"H",IF(H61=I61,"D","A")))</f>
        <v>H</v>
      </c>
      <c r="K61">
        <v>12</v>
      </c>
      <c r="L61">
        <v>4</v>
      </c>
      <c r="M61">
        <v>8</v>
      </c>
      <c r="N61">
        <v>1</v>
      </c>
      <c r="O61">
        <v>13</v>
      </c>
      <c r="P61">
        <v>11</v>
      </c>
      <c r="Q61">
        <v>9</v>
      </c>
      <c r="R61">
        <v>4</v>
      </c>
      <c r="S61">
        <v>1</v>
      </c>
      <c r="T61">
        <v>4</v>
      </c>
      <c r="U61">
        <v>0</v>
      </c>
      <c r="V61">
        <v>0</v>
      </c>
      <c r="W61">
        <v>1.33</v>
      </c>
      <c r="X61">
        <v>5</v>
      </c>
      <c r="Y61">
        <v>10</v>
      </c>
      <c r="Z61">
        <v>1.33</v>
      </c>
      <c r="AA61">
        <v>5</v>
      </c>
      <c r="AB61">
        <v>10</v>
      </c>
      <c r="AC61">
        <v>1.35</v>
      </c>
      <c r="AD61">
        <v>5.3</v>
      </c>
      <c r="AE61">
        <v>8</v>
      </c>
      <c r="AF61">
        <v>1.33</v>
      </c>
      <c r="AG61">
        <v>5.39</v>
      </c>
      <c r="AH61">
        <v>10.27</v>
      </c>
      <c r="AI61">
        <v>1.33</v>
      </c>
      <c r="AJ61">
        <v>5.25</v>
      </c>
      <c r="AK61">
        <v>9</v>
      </c>
      <c r="AL61">
        <v>1.33</v>
      </c>
      <c r="AM61">
        <v>5.5</v>
      </c>
      <c r="AN61">
        <v>9.5</v>
      </c>
      <c r="AO61">
        <v>39</v>
      </c>
      <c r="AP61">
        <v>1.36</v>
      </c>
      <c r="AQ61">
        <v>1.33</v>
      </c>
      <c r="AR61">
        <v>5.54</v>
      </c>
      <c r="AS61">
        <v>5.24</v>
      </c>
      <c r="AT61">
        <v>10.5</v>
      </c>
      <c r="AU61">
        <v>9.49</v>
      </c>
      <c r="AV61">
        <v>37</v>
      </c>
      <c r="AW61">
        <v>1.64</v>
      </c>
      <c r="AX61">
        <v>1.59</v>
      </c>
      <c r="AY61">
        <v>2.4500000000000002</v>
      </c>
      <c r="AZ61">
        <v>2.33</v>
      </c>
      <c r="BA61">
        <v>21</v>
      </c>
      <c r="BB61">
        <v>-1.5</v>
      </c>
      <c r="BC61">
        <v>2.0099999999999998</v>
      </c>
      <c r="BD61">
        <v>1.96</v>
      </c>
      <c r="BE61">
        <v>1.94</v>
      </c>
      <c r="BF61">
        <v>1.9</v>
      </c>
      <c r="BG61">
        <v>1.4</v>
      </c>
      <c r="BH61">
        <v>4.8600000000000003</v>
      </c>
      <c r="BI61">
        <v>9.07</v>
      </c>
    </row>
    <row r="62" spans="1:61" s="6" customFormat="1" x14ac:dyDescent="0.2">
      <c r="A62" t="s">
        <v>486</v>
      </c>
      <c r="B62" s="4">
        <v>43372</v>
      </c>
      <c r="C62" t="s">
        <v>488</v>
      </c>
      <c r="D62" t="s">
        <v>490</v>
      </c>
      <c r="E62">
        <v>3</v>
      </c>
      <c r="F62">
        <v>1</v>
      </c>
      <c r="G62" t="str">
        <f t="shared" si="10"/>
        <v>H</v>
      </c>
      <c r="H62">
        <v>1</v>
      </c>
      <c r="I62">
        <v>1</v>
      </c>
      <c r="J62" t="str">
        <f t="shared" si="11"/>
        <v>D</v>
      </c>
      <c r="K62">
        <v>14</v>
      </c>
      <c r="L62">
        <v>9</v>
      </c>
      <c r="M62">
        <v>9</v>
      </c>
      <c r="N62">
        <v>6</v>
      </c>
      <c r="O62">
        <v>14</v>
      </c>
      <c r="P62">
        <v>11</v>
      </c>
      <c r="Q62">
        <v>7</v>
      </c>
      <c r="R62">
        <v>4</v>
      </c>
      <c r="S62">
        <v>3</v>
      </c>
      <c r="T62">
        <v>5</v>
      </c>
      <c r="U62">
        <v>0</v>
      </c>
      <c r="V62">
        <v>1</v>
      </c>
      <c r="W62">
        <v>1.8</v>
      </c>
      <c r="X62">
        <v>3.6</v>
      </c>
      <c r="Y62">
        <v>4.75</v>
      </c>
      <c r="Z62">
        <v>1.8</v>
      </c>
      <c r="AA62">
        <v>3.5</v>
      </c>
      <c r="AB62">
        <v>4.75</v>
      </c>
      <c r="AC62">
        <v>1.75</v>
      </c>
      <c r="AD62">
        <v>3.7</v>
      </c>
      <c r="AE62">
        <v>4.8</v>
      </c>
      <c r="AF62">
        <v>1.81</v>
      </c>
      <c r="AG62">
        <v>3.63</v>
      </c>
      <c r="AH62">
        <v>4.99</v>
      </c>
      <c r="AI62">
        <v>1.8</v>
      </c>
      <c r="AJ62">
        <v>3.6</v>
      </c>
      <c r="AK62">
        <v>4.5</v>
      </c>
      <c r="AL62">
        <v>1.83</v>
      </c>
      <c r="AM62">
        <v>3.5</v>
      </c>
      <c r="AN62">
        <v>5</v>
      </c>
      <c r="AO62">
        <v>39</v>
      </c>
      <c r="AP62">
        <v>1.88</v>
      </c>
      <c r="AQ62">
        <v>1.81</v>
      </c>
      <c r="AR62">
        <v>3.7</v>
      </c>
      <c r="AS62">
        <v>3.56</v>
      </c>
      <c r="AT62">
        <v>5.0999999999999996</v>
      </c>
      <c r="AU62">
        <v>4.7</v>
      </c>
      <c r="AV62">
        <v>38</v>
      </c>
      <c r="AW62">
        <v>2.0299999999999998</v>
      </c>
      <c r="AX62">
        <v>1.96</v>
      </c>
      <c r="AY62">
        <v>1.95</v>
      </c>
      <c r="AZ62">
        <v>1.84</v>
      </c>
      <c r="BA62">
        <v>21</v>
      </c>
      <c r="BB62">
        <v>-1</v>
      </c>
      <c r="BC62">
        <v>2.63</v>
      </c>
      <c r="BD62">
        <v>2.5</v>
      </c>
      <c r="BE62">
        <v>1.61</v>
      </c>
      <c r="BF62">
        <v>1.55</v>
      </c>
      <c r="BG62">
        <v>1.86</v>
      </c>
      <c r="BH62">
        <v>3.43</v>
      </c>
      <c r="BI62">
        <v>5.03</v>
      </c>
    </row>
    <row r="63" spans="1:61" s="6" customFormat="1" x14ac:dyDescent="0.2">
      <c r="A63" t="s">
        <v>486</v>
      </c>
      <c r="B63" s="4">
        <v>43372</v>
      </c>
      <c r="C63" t="s">
        <v>500</v>
      </c>
      <c r="D63" t="s">
        <v>489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>
        <v>10</v>
      </c>
      <c r="L63">
        <v>11</v>
      </c>
      <c r="M63">
        <v>7</v>
      </c>
      <c r="N63">
        <v>5</v>
      </c>
      <c r="O63">
        <v>11</v>
      </c>
      <c r="P63">
        <v>10</v>
      </c>
      <c r="Q63">
        <v>8</v>
      </c>
      <c r="R63">
        <v>9</v>
      </c>
      <c r="S63">
        <v>3</v>
      </c>
      <c r="T63">
        <v>1</v>
      </c>
      <c r="U63">
        <v>0</v>
      </c>
      <c r="V63">
        <v>0</v>
      </c>
      <c r="W63">
        <v>2.37</v>
      </c>
      <c r="X63">
        <v>3.5</v>
      </c>
      <c r="Y63">
        <v>2.9</v>
      </c>
      <c r="Z63">
        <v>2.4</v>
      </c>
      <c r="AA63">
        <v>3.5</v>
      </c>
      <c r="AB63">
        <v>2.85</v>
      </c>
      <c r="AC63">
        <v>2.2999999999999998</v>
      </c>
      <c r="AD63">
        <v>3.6</v>
      </c>
      <c r="AE63">
        <v>2.95</v>
      </c>
      <c r="AF63">
        <v>2.35</v>
      </c>
      <c r="AG63">
        <v>3.6</v>
      </c>
      <c r="AH63">
        <v>3.11</v>
      </c>
      <c r="AI63">
        <v>2.4</v>
      </c>
      <c r="AJ63">
        <v>3.4</v>
      </c>
      <c r="AK63">
        <v>3</v>
      </c>
      <c r="AL63">
        <v>2.38</v>
      </c>
      <c r="AM63">
        <v>3.5</v>
      </c>
      <c r="AN63">
        <v>3.1</v>
      </c>
      <c r="AO63">
        <v>39</v>
      </c>
      <c r="AP63">
        <v>2.4500000000000002</v>
      </c>
      <c r="AQ63">
        <v>2.34</v>
      </c>
      <c r="AR63">
        <v>3.7</v>
      </c>
      <c r="AS63">
        <v>3.56</v>
      </c>
      <c r="AT63">
        <v>3.18</v>
      </c>
      <c r="AU63">
        <v>2.97</v>
      </c>
      <c r="AV63">
        <v>37</v>
      </c>
      <c r="AW63">
        <v>1.66</v>
      </c>
      <c r="AX63">
        <v>1.61</v>
      </c>
      <c r="AY63">
        <v>2.38</v>
      </c>
      <c r="AZ63">
        <v>2.2799999999999998</v>
      </c>
      <c r="BA63">
        <v>22</v>
      </c>
      <c r="BB63">
        <v>-0.25</v>
      </c>
      <c r="BC63">
        <v>2.09</v>
      </c>
      <c r="BD63">
        <v>2.02</v>
      </c>
      <c r="BE63">
        <v>1.89</v>
      </c>
      <c r="BF63">
        <v>1.85</v>
      </c>
      <c r="BG63">
        <v>2.68</v>
      </c>
      <c r="BH63">
        <v>3.58</v>
      </c>
      <c r="BI63">
        <v>2.68</v>
      </c>
    </row>
    <row r="64" spans="1:61" s="6" customFormat="1" x14ac:dyDescent="0.2">
      <c r="A64" t="s">
        <v>486</v>
      </c>
      <c r="B64" s="4">
        <v>43373</v>
      </c>
      <c r="C64" t="s">
        <v>491</v>
      </c>
      <c r="D64" t="s">
        <v>496</v>
      </c>
      <c r="E64">
        <v>2</v>
      </c>
      <c r="F64">
        <v>1</v>
      </c>
      <c r="G64" t="str">
        <f t="shared" si="10"/>
        <v>H</v>
      </c>
      <c r="H64">
        <v>1</v>
      </c>
      <c r="I64">
        <v>1</v>
      </c>
      <c r="J64" t="str">
        <f t="shared" si="11"/>
        <v>D</v>
      </c>
      <c r="K64">
        <v>11</v>
      </c>
      <c r="L64">
        <v>10</v>
      </c>
      <c r="M64">
        <v>6</v>
      </c>
      <c r="N64">
        <v>2</v>
      </c>
      <c r="O64">
        <v>7</v>
      </c>
      <c r="P64">
        <v>12</v>
      </c>
      <c r="Q64">
        <v>3</v>
      </c>
      <c r="R64">
        <v>4</v>
      </c>
      <c r="S64">
        <v>2</v>
      </c>
      <c r="T64">
        <v>4</v>
      </c>
      <c r="U64">
        <v>0</v>
      </c>
      <c r="V64">
        <v>0</v>
      </c>
      <c r="W64">
        <v>2.5</v>
      </c>
      <c r="X64">
        <v>3.1</v>
      </c>
      <c r="Y64">
        <v>3.1</v>
      </c>
      <c r="Z64">
        <v>2.65</v>
      </c>
      <c r="AA64">
        <v>2.95</v>
      </c>
      <c r="AB64">
        <v>3</v>
      </c>
      <c r="AC64">
        <v>2.5</v>
      </c>
      <c r="AD64">
        <v>3.1</v>
      </c>
      <c r="AE64">
        <v>3</v>
      </c>
      <c r="AF64">
        <v>2.71</v>
      </c>
      <c r="AG64">
        <v>3.06</v>
      </c>
      <c r="AH64">
        <v>3.03</v>
      </c>
      <c r="AI64">
        <v>2.6</v>
      </c>
      <c r="AJ64">
        <v>3</v>
      </c>
      <c r="AK64">
        <v>3</v>
      </c>
      <c r="AL64">
        <v>2.6</v>
      </c>
      <c r="AM64">
        <v>3</v>
      </c>
      <c r="AN64">
        <v>3.1</v>
      </c>
      <c r="AO64">
        <v>39</v>
      </c>
      <c r="AP64">
        <v>2.71</v>
      </c>
      <c r="AQ64">
        <v>2.59</v>
      </c>
      <c r="AR64">
        <v>3.1</v>
      </c>
      <c r="AS64">
        <v>3.02</v>
      </c>
      <c r="AT64">
        <v>3.2</v>
      </c>
      <c r="AU64">
        <v>3.02</v>
      </c>
      <c r="AV64">
        <v>37</v>
      </c>
      <c r="AW64">
        <v>2.5499999999999998</v>
      </c>
      <c r="AX64">
        <v>2.42</v>
      </c>
      <c r="AY64">
        <v>1.6</v>
      </c>
      <c r="AZ64">
        <v>1.54</v>
      </c>
      <c r="BA64">
        <v>20</v>
      </c>
      <c r="BB64">
        <v>-0.25</v>
      </c>
      <c r="BC64">
        <v>2.27</v>
      </c>
      <c r="BD64">
        <v>2.1800000000000002</v>
      </c>
      <c r="BE64">
        <v>1.77</v>
      </c>
      <c r="BF64">
        <v>1.72</v>
      </c>
      <c r="BG64">
        <v>2.73</v>
      </c>
      <c r="BH64">
        <v>3.11</v>
      </c>
      <c r="BI64">
        <v>2.97</v>
      </c>
    </row>
    <row r="65" spans="1:61" s="6" customFormat="1" x14ac:dyDescent="0.2">
      <c r="A65" t="s">
        <v>486</v>
      </c>
      <c r="B65" s="4">
        <v>43373</v>
      </c>
      <c r="C65" t="s">
        <v>487</v>
      </c>
      <c r="D65" t="s">
        <v>499</v>
      </c>
      <c r="E65">
        <v>0</v>
      </c>
      <c r="F65">
        <v>1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8</v>
      </c>
      <c r="L65">
        <v>13</v>
      </c>
      <c r="M65">
        <v>3</v>
      </c>
      <c r="N65">
        <v>5</v>
      </c>
      <c r="O65">
        <v>15</v>
      </c>
      <c r="P65">
        <v>17</v>
      </c>
      <c r="Q65">
        <v>3</v>
      </c>
      <c r="R65">
        <v>8</v>
      </c>
      <c r="S65">
        <v>3</v>
      </c>
      <c r="T65">
        <v>3</v>
      </c>
      <c r="U65">
        <v>0</v>
      </c>
      <c r="V65">
        <v>0</v>
      </c>
      <c r="W65">
        <v>3.75</v>
      </c>
      <c r="X65">
        <v>3.2</v>
      </c>
      <c r="Y65">
        <v>2.1</v>
      </c>
      <c r="Z65">
        <v>3.6</v>
      </c>
      <c r="AA65">
        <v>3.5</v>
      </c>
      <c r="AB65">
        <v>2.0499999999999998</v>
      </c>
      <c r="AC65">
        <v>3.8</v>
      </c>
      <c r="AD65">
        <v>3.2</v>
      </c>
      <c r="AE65">
        <v>2.1</v>
      </c>
      <c r="AF65">
        <v>4.05</v>
      </c>
      <c r="AG65">
        <v>3.32</v>
      </c>
      <c r="AH65">
        <v>2.09</v>
      </c>
      <c r="AI65">
        <v>3.7</v>
      </c>
      <c r="AJ65">
        <v>3.25</v>
      </c>
      <c r="AK65">
        <v>2.1</v>
      </c>
      <c r="AL65">
        <v>4.0999999999999996</v>
      </c>
      <c r="AM65">
        <v>3.25</v>
      </c>
      <c r="AN65">
        <v>2.0499999999999998</v>
      </c>
      <c r="AO65">
        <v>39</v>
      </c>
      <c r="AP65">
        <v>4.0999999999999996</v>
      </c>
      <c r="AQ65">
        <v>3.81</v>
      </c>
      <c r="AR65">
        <v>3.5</v>
      </c>
      <c r="AS65">
        <v>3.28</v>
      </c>
      <c r="AT65">
        <v>2.17</v>
      </c>
      <c r="AU65">
        <v>2.0699999999999998</v>
      </c>
      <c r="AV65">
        <v>38</v>
      </c>
      <c r="AW65">
        <v>2.2200000000000002</v>
      </c>
      <c r="AX65">
        <v>2.12</v>
      </c>
      <c r="AY65">
        <v>1.77</v>
      </c>
      <c r="AZ65">
        <v>1.7</v>
      </c>
      <c r="BA65">
        <v>20</v>
      </c>
      <c r="BB65">
        <v>0.25</v>
      </c>
      <c r="BC65">
        <v>2.16</v>
      </c>
      <c r="BD65">
        <v>2.11</v>
      </c>
      <c r="BE65">
        <v>1.8</v>
      </c>
      <c r="BF65">
        <v>1.76</v>
      </c>
      <c r="BG65">
        <v>4.05</v>
      </c>
      <c r="BH65">
        <v>3.33</v>
      </c>
      <c r="BI65">
        <v>2.09</v>
      </c>
    </row>
    <row r="66" spans="1:61" s="6" customFormat="1" x14ac:dyDescent="0.2">
      <c r="A66" t="s">
        <v>486</v>
      </c>
      <c r="B66" s="4">
        <v>43373</v>
      </c>
      <c r="C66" t="s">
        <v>589</v>
      </c>
      <c r="D66" t="s">
        <v>501</v>
      </c>
      <c r="E66">
        <v>2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6</v>
      </c>
      <c r="L66">
        <v>11</v>
      </c>
      <c r="M66">
        <v>4</v>
      </c>
      <c r="N66">
        <v>4</v>
      </c>
      <c r="O66">
        <v>12</v>
      </c>
      <c r="P66">
        <v>10</v>
      </c>
      <c r="Q66">
        <v>5</v>
      </c>
      <c r="R66">
        <v>6</v>
      </c>
      <c r="S66">
        <v>3</v>
      </c>
      <c r="T66">
        <v>3</v>
      </c>
      <c r="U66">
        <v>0</v>
      </c>
      <c r="V66">
        <v>0</v>
      </c>
      <c r="W66">
        <v>2.25</v>
      </c>
      <c r="X66">
        <v>3.3</v>
      </c>
      <c r="Y66">
        <v>3.25</v>
      </c>
      <c r="Z66">
        <v>2.25</v>
      </c>
      <c r="AA66">
        <v>3.4</v>
      </c>
      <c r="AB66">
        <v>3.2</v>
      </c>
      <c r="AC66">
        <v>2.2999999999999998</v>
      </c>
      <c r="AD66">
        <v>3.3</v>
      </c>
      <c r="AE66">
        <v>3.15</v>
      </c>
      <c r="AF66">
        <v>2.27</v>
      </c>
      <c r="AG66">
        <v>3.57</v>
      </c>
      <c r="AH66">
        <v>3.3</v>
      </c>
      <c r="AI66">
        <v>2.2999999999999998</v>
      </c>
      <c r="AJ66">
        <v>3.4</v>
      </c>
      <c r="AK66">
        <v>3.1</v>
      </c>
      <c r="AL66">
        <v>2.2999999999999998</v>
      </c>
      <c r="AM66">
        <v>3.25</v>
      </c>
      <c r="AN66">
        <v>3.4</v>
      </c>
      <c r="AO66">
        <v>39</v>
      </c>
      <c r="AP66">
        <v>2.35</v>
      </c>
      <c r="AQ66">
        <v>2.27</v>
      </c>
      <c r="AR66">
        <v>3.57</v>
      </c>
      <c r="AS66">
        <v>3.39</v>
      </c>
      <c r="AT66">
        <v>3.4</v>
      </c>
      <c r="AU66">
        <v>3.19</v>
      </c>
      <c r="AV66">
        <v>38</v>
      </c>
      <c r="AW66">
        <v>1.99</v>
      </c>
      <c r="AX66">
        <v>1.9</v>
      </c>
      <c r="AY66">
        <v>1.95</v>
      </c>
      <c r="AZ66">
        <v>1.89</v>
      </c>
      <c r="BA66">
        <v>20</v>
      </c>
      <c r="BB66">
        <v>-0.25</v>
      </c>
      <c r="BC66">
        <v>1.99</v>
      </c>
      <c r="BD66">
        <v>1.95</v>
      </c>
      <c r="BE66">
        <v>1.96</v>
      </c>
      <c r="BF66">
        <v>1.92</v>
      </c>
      <c r="BG66">
        <v>2.39</v>
      </c>
      <c r="BH66">
        <v>3.44</v>
      </c>
      <c r="BI66">
        <v>3.17</v>
      </c>
    </row>
    <row r="67" spans="1:61" s="6" customFormat="1" x14ac:dyDescent="0.2">
      <c r="A67" t="s">
        <v>486</v>
      </c>
      <c r="B67" s="4">
        <v>43373</v>
      </c>
      <c r="C67" t="s">
        <v>502</v>
      </c>
      <c r="D67" t="s">
        <v>590</v>
      </c>
      <c r="E67">
        <v>1</v>
      </c>
      <c r="F67">
        <v>2</v>
      </c>
      <c r="G67" t="str">
        <f t="shared" si="10"/>
        <v>A</v>
      </c>
      <c r="H67">
        <v>1</v>
      </c>
      <c r="I67">
        <v>2</v>
      </c>
      <c r="J67" t="str">
        <f t="shared" si="11"/>
        <v>A</v>
      </c>
      <c r="K67">
        <v>13</v>
      </c>
      <c r="L67">
        <v>7</v>
      </c>
      <c r="M67">
        <v>6</v>
      </c>
      <c r="N67">
        <v>5</v>
      </c>
      <c r="O67">
        <v>21</v>
      </c>
      <c r="P67">
        <v>18</v>
      </c>
      <c r="Q67">
        <v>5</v>
      </c>
      <c r="R67">
        <v>2</v>
      </c>
      <c r="S67">
        <v>3</v>
      </c>
      <c r="T67">
        <v>2</v>
      </c>
      <c r="U67">
        <v>0</v>
      </c>
      <c r="V67">
        <v>0</v>
      </c>
      <c r="W67">
        <v>3.5</v>
      </c>
      <c r="X67">
        <v>3.1</v>
      </c>
      <c r="Y67">
        <v>2.25</v>
      </c>
      <c r="Z67">
        <v>3.4</v>
      </c>
      <c r="AA67">
        <v>3.2</v>
      </c>
      <c r="AB67">
        <v>2.25</v>
      </c>
      <c r="AC67">
        <v>3.6</v>
      </c>
      <c r="AD67">
        <v>3.2</v>
      </c>
      <c r="AE67">
        <v>2.15</v>
      </c>
      <c r="AF67">
        <v>3.43</v>
      </c>
      <c r="AG67">
        <v>3.22</v>
      </c>
      <c r="AH67">
        <v>2.36</v>
      </c>
      <c r="AI67">
        <v>3.3</v>
      </c>
      <c r="AJ67">
        <v>3.25</v>
      </c>
      <c r="AK67">
        <v>2.2999999999999998</v>
      </c>
      <c r="AL67">
        <v>3.6</v>
      </c>
      <c r="AM67">
        <v>3.1</v>
      </c>
      <c r="AN67">
        <v>2.25</v>
      </c>
      <c r="AO67">
        <v>39</v>
      </c>
      <c r="AP67">
        <v>3.6</v>
      </c>
      <c r="AQ67">
        <v>3.4</v>
      </c>
      <c r="AR67">
        <v>3.3</v>
      </c>
      <c r="AS67">
        <v>3.2</v>
      </c>
      <c r="AT67">
        <v>2.36</v>
      </c>
      <c r="AU67">
        <v>2.2599999999999998</v>
      </c>
      <c r="AV67">
        <v>38</v>
      </c>
      <c r="AW67">
        <v>2.2799999999999998</v>
      </c>
      <c r="AX67">
        <v>2.1800000000000002</v>
      </c>
      <c r="AY67">
        <v>1.73</v>
      </c>
      <c r="AZ67">
        <v>1.67</v>
      </c>
      <c r="BA67">
        <v>20</v>
      </c>
      <c r="BB67">
        <v>0.25</v>
      </c>
      <c r="BC67">
        <v>1.97</v>
      </c>
      <c r="BD67">
        <v>1.92</v>
      </c>
      <c r="BE67">
        <v>2.0099999999999998</v>
      </c>
      <c r="BF67">
        <v>1.94</v>
      </c>
      <c r="BG67">
        <v>3.59</v>
      </c>
      <c r="BH67">
        <v>3.37</v>
      </c>
      <c r="BI67">
        <v>2.2200000000000002</v>
      </c>
    </row>
    <row r="68" spans="1:61" s="6" customFormat="1" x14ac:dyDescent="0.2">
      <c r="A68" t="s">
        <v>486</v>
      </c>
      <c r="B68" s="4">
        <v>43373</v>
      </c>
      <c r="C68" t="s">
        <v>495</v>
      </c>
      <c r="D68" t="s">
        <v>493</v>
      </c>
      <c r="E68">
        <v>1</v>
      </c>
      <c r="F68">
        <v>0</v>
      </c>
      <c r="G68" t="str">
        <f t="shared" si="10"/>
        <v>H</v>
      </c>
      <c r="H68">
        <v>1</v>
      </c>
      <c r="I68">
        <v>0</v>
      </c>
      <c r="J68" t="str">
        <f t="shared" si="11"/>
        <v>H</v>
      </c>
      <c r="K68">
        <v>7</v>
      </c>
      <c r="L68">
        <v>10</v>
      </c>
      <c r="M68">
        <v>3</v>
      </c>
      <c r="N68">
        <v>6</v>
      </c>
      <c r="O68">
        <v>13</v>
      </c>
      <c r="P68">
        <v>8</v>
      </c>
      <c r="Q68">
        <v>2</v>
      </c>
      <c r="R68">
        <v>12</v>
      </c>
      <c r="S68">
        <v>2</v>
      </c>
      <c r="T68">
        <v>3</v>
      </c>
      <c r="U68">
        <v>0</v>
      </c>
      <c r="V68">
        <v>0</v>
      </c>
      <c r="W68">
        <v>2.2999999999999998</v>
      </c>
      <c r="X68">
        <v>3.2</v>
      </c>
      <c r="Y68">
        <v>3.3</v>
      </c>
      <c r="Z68">
        <v>2.2000000000000002</v>
      </c>
      <c r="AA68">
        <v>3.3</v>
      </c>
      <c r="AB68">
        <v>3.4</v>
      </c>
      <c r="AC68">
        <v>2.2999999999999998</v>
      </c>
      <c r="AD68">
        <v>3.2</v>
      </c>
      <c r="AE68">
        <v>3.3</v>
      </c>
      <c r="AF68">
        <v>2.35</v>
      </c>
      <c r="AG68">
        <v>3.38</v>
      </c>
      <c r="AH68">
        <v>3.29</v>
      </c>
      <c r="AI68">
        <v>2.2999999999999998</v>
      </c>
      <c r="AJ68">
        <v>3.3</v>
      </c>
      <c r="AK68">
        <v>3.2</v>
      </c>
      <c r="AL68">
        <v>2.2999999999999998</v>
      </c>
      <c r="AM68">
        <v>3.2</v>
      </c>
      <c r="AN68">
        <v>3.4</v>
      </c>
      <c r="AO68">
        <v>39</v>
      </c>
      <c r="AP68">
        <v>2.37</v>
      </c>
      <c r="AQ68">
        <v>2.2999999999999998</v>
      </c>
      <c r="AR68">
        <v>3.39</v>
      </c>
      <c r="AS68">
        <v>3.27</v>
      </c>
      <c r="AT68">
        <v>3.4</v>
      </c>
      <c r="AU68">
        <v>3.24</v>
      </c>
      <c r="AV68">
        <v>37</v>
      </c>
      <c r="AW68">
        <v>2.14</v>
      </c>
      <c r="AX68">
        <v>2.02</v>
      </c>
      <c r="AY68">
        <v>1.84</v>
      </c>
      <c r="AZ68">
        <v>1.78</v>
      </c>
      <c r="BA68">
        <v>20</v>
      </c>
      <c r="BB68">
        <v>-0.25</v>
      </c>
      <c r="BC68">
        <v>2.02</v>
      </c>
      <c r="BD68">
        <v>1.98</v>
      </c>
      <c r="BE68">
        <v>1.93</v>
      </c>
      <c r="BF68">
        <v>1.89</v>
      </c>
      <c r="BG68">
        <v>2.5</v>
      </c>
      <c r="BH68">
        <v>3.45</v>
      </c>
      <c r="BI68">
        <v>2.99</v>
      </c>
    </row>
    <row r="69" spans="1:61" s="6" customFormat="1" x14ac:dyDescent="0.2">
      <c r="A69" t="s">
        <v>486</v>
      </c>
      <c r="B69" s="4">
        <v>43373</v>
      </c>
      <c r="C69" t="s">
        <v>497</v>
      </c>
      <c r="D69" t="s">
        <v>588</v>
      </c>
      <c r="E69">
        <v>1</v>
      </c>
      <c r="F69">
        <v>4</v>
      </c>
      <c r="G69" t="str">
        <f t="shared" si="10"/>
        <v>A</v>
      </c>
      <c r="H69">
        <v>0</v>
      </c>
      <c r="I69">
        <v>1</v>
      </c>
      <c r="J69" t="str">
        <f t="shared" si="11"/>
        <v>A</v>
      </c>
      <c r="K69">
        <v>8</v>
      </c>
      <c r="L69">
        <v>10</v>
      </c>
      <c r="M69">
        <v>2</v>
      </c>
      <c r="N69">
        <v>10</v>
      </c>
      <c r="O69">
        <v>14</v>
      </c>
      <c r="P69">
        <v>11</v>
      </c>
      <c r="Q69">
        <v>9</v>
      </c>
      <c r="R69">
        <v>5</v>
      </c>
      <c r="S69">
        <v>1</v>
      </c>
      <c r="T69">
        <v>1</v>
      </c>
      <c r="U69">
        <v>0</v>
      </c>
      <c r="V69">
        <v>0</v>
      </c>
      <c r="W69">
        <v>3.3</v>
      </c>
      <c r="X69">
        <v>3.4</v>
      </c>
      <c r="Y69">
        <v>2.2000000000000002</v>
      </c>
      <c r="Z69">
        <v>3.3</v>
      </c>
      <c r="AA69">
        <v>3.5</v>
      </c>
      <c r="AB69">
        <v>2.15</v>
      </c>
      <c r="AC69">
        <v>3.4</v>
      </c>
      <c r="AD69">
        <v>3.3</v>
      </c>
      <c r="AE69">
        <v>2.2000000000000002</v>
      </c>
      <c r="AF69">
        <v>3.26</v>
      </c>
      <c r="AG69">
        <v>3.44</v>
      </c>
      <c r="AH69">
        <v>2.33</v>
      </c>
      <c r="AI69">
        <v>3.2</v>
      </c>
      <c r="AJ69">
        <v>3.4</v>
      </c>
      <c r="AK69">
        <v>2.25</v>
      </c>
      <c r="AL69">
        <v>3.3</v>
      </c>
      <c r="AM69">
        <v>3.4</v>
      </c>
      <c r="AN69">
        <v>2.25</v>
      </c>
      <c r="AO69">
        <v>39</v>
      </c>
      <c r="AP69">
        <v>3.4</v>
      </c>
      <c r="AQ69">
        <v>3.2</v>
      </c>
      <c r="AR69">
        <v>3.55</v>
      </c>
      <c r="AS69">
        <v>3.42</v>
      </c>
      <c r="AT69">
        <v>2.35</v>
      </c>
      <c r="AU69">
        <v>2.25</v>
      </c>
      <c r="AV69">
        <v>38</v>
      </c>
      <c r="AW69">
        <v>1.83</v>
      </c>
      <c r="AX69">
        <v>1.78</v>
      </c>
      <c r="AY69">
        <v>2.12</v>
      </c>
      <c r="AZ69">
        <v>2.0099999999999998</v>
      </c>
      <c r="BA69">
        <v>20</v>
      </c>
      <c r="BB69">
        <v>0.25</v>
      </c>
      <c r="BC69">
        <v>1.96</v>
      </c>
      <c r="BD69">
        <v>1.92</v>
      </c>
      <c r="BE69">
        <v>2</v>
      </c>
      <c r="BF69">
        <v>1.94</v>
      </c>
      <c r="BG69">
        <v>3.54</v>
      </c>
      <c r="BH69">
        <v>3.61</v>
      </c>
      <c r="BI69">
        <v>2.15</v>
      </c>
    </row>
    <row r="70" spans="1:61" s="6" customFormat="1" x14ac:dyDescent="0.2">
      <c r="A70" t="s">
        <v>486</v>
      </c>
      <c r="B70" s="4">
        <v>43374</v>
      </c>
      <c r="C70" t="s">
        <v>591</v>
      </c>
      <c r="D70" t="s">
        <v>492</v>
      </c>
      <c r="E70">
        <v>2</v>
      </c>
      <c r="F70">
        <v>1</v>
      </c>
      <c r="G70" t="str">
        <f t="shared" si="10"/>
        <v>H</v>
      </c>
      <c r="H70">
        <v>1</v>
      </c>
      <c r="I70">
        <v>1</v>
      </c>
      <c r="J70" t="str">
        <f t="shared" si="11"/>
        <v>D</v>
      </c>
      <c r="K70">
        <v>16</v>
      </c>
      <c r="L70">
        <v>10</v>
      </c>
      <c r="M70">
        <v>9</v>
      </c>
      <c r="N70">
        <v>4</v>
      </c>
      <c r="O70">
        <v>13</v>
      </c>
      <c r="P70">
        <v>18</v>
      </c>
      <c r="Q70">
        <v>6</v>
      </c>
      <c r="R70">
        <v>5</v>
      </c>
      <c r="S70">
        <v>3</v>
      </c>
      <c r="T70">
        <v>3</v>
      </c>
      <c r="U70">
        <v>0</v>
      </c>
      <c r="V70">
        <v>0</v>
      </c>
      <c r="W70">
        <v>1.8</v>
      </c>
      <c r="X70">
        <v>3.6</v>
      </c>
      <c r="Y70">
        <v>4.33</v>
      </c>
      <c r="Z70">
        <v>1.85</v>
      </c>
      <c r="AA70">
        <v>3.75</v>
      </c>
      <c r="AB70">
        <v>4.0999999999999996</v>
      </c>
      <c r="AC70">
        <v>1.8</v>
      </c>
      <c r="AD70">
        <v>3.6</v>
      </c>
      <c r="AE70">
        <v>4.5</v>
      </c>
      <c r="AF70">
        <v>1.81</v>
      </c>
      <c r="AG70">
        <v>3.72</v>
      </c>
      <c r="AH70">
        <v>4.82</v>
      </c>
      <c r="AI70">
        <v>1.83</v>
      </c>
      <c r="AJ70">
        <v>3.5</v>
      </c>
      <c r="AK70">
        <v>4.5</v>
      </c>
      <c r="AL70">
        <v>1.8</v>
      </c>
      <c r="AM70">
        <v>3.5</v>
      </c>
      <c r="AN70">
        <v>5</v>
      </c>
      <c r="AO70">
        <v>38</v>
      </c>
      <c r="AP70">
        <v>1.85</v>
      </c>
      <c r="AQ70">
        <v>1.81</v>
      </c>
      <c r="AR70">
        <v>3.75</v>
      </c>
      <c r="AS70">
        <v>3.57</v>
      </c>
      <c r="AT70">
        <v>5</v>
      </c>
      <c r="AU70">
        <v>4.53</v>
      </c>
      <c r="AV70">
        <v>36</v>
      </c>
      <c r="AW70">
        <v>2</v>
      </c>
      <c r="AX70">
        <v>1.93</v>
      </c>
      <c r="AY70">
        <v>1.93</v>
      </c>
      <c r="AZ70">
        <v>1.86</v>
      </c>
      <c r="BA70">
        <v>21</v>
      </c>
      <c r="BB70">
        <v>-1</v>
      </c>
      <c r="BC70">
        <v>2.63</v>
      </c>
      <c r="BD70">
        <v>2.52</v>
      </c>
      <c r="BE70">
        <v>1.61</v>
      </c>
      <c r="BF70">
        <v>1.53</v>
      </c>
      <c r="BG70">
        <v>1.79</v>
      </c>
      <c r="BH70">
        <v>3.65</v>
      </c>
      <c r="BI70">
        <v>5.1100000000000003</v>
      </c>
    </row>
    <row r="71" spans="1:61" s="6" customFormat="1" x14ac:dyDescent="0.2">
      <c r="A71" t="s">
        <v>486</v>
      </c>
      <c r="B71" s="4">
        <v>43378</v>
      </c>
      <c r="C71" t="s">
        <v>499</v>
      </c>
      <c r="D71" t="s">
        <v>502</v>
      </c>
      <c r="E71">
        <v>3</v>
      </c>
      <c r="F71">
        <v>2</v>
      </c>
      <c r="G71" t="str">
        <f t="shared" ref="G71:G80" si="12">IF(OR(E71="",F71=""),"",IF(E71&gt;F71,"H",IF(E71=F71,"D","A")))</f>
        <v>H</v>
      </c>
      <c r="H71">
        <v>1</v>
      </c>
      <c r="I71">
        <v>0</v>
      </c>
      <c r="J71" t="str">
        <f t="shared" ref="J71:J80" si="13">IF(OR(H71="",I71=""),"",IF(H71&gt;I71,"H",IF(H71=I71,"D","A")))</f>
        <v>H</v>
      </c>
      <c r="K71">
        <v>15</v>
      </c>
      <c r="L71">
        <v>8</v>
      </c>
      <c r="M71">
        <v>10</v>
      </c>
      <c r="N71">
        <v>4</v>
      </c>
      <c r="O71">
        <v>16</v>
      </c>
      <c r="P71">
        <v>17</v>
      </c>
      <c r="Q71">
        <v>2</v>
      </c>
      <c r="R71">
        <v>4</v>
      </c>
      <c r="S71">
        <v>3</v>
      </c>
      <c r="T71">
        <v>3</v>
      </c>
      <c r="U71">
        <v>0</v>
      </c>
      <c r="V71">
        <v>0</v>
      </c>
      <c r="W71">
        <v>1.36</v>
      </c>
      <c r="X71">
        <v>4.75</v>
      </c>
      <c r="Y71">
        <v>9</v>
      </c>
      <c r="Z71">
        <v>1.4</v>
      </c>
      <c r="AA71">
        <v>4.4000000000000004</v>
      </c>
      <c r="AB71">
        <v>9</v>
      </c>
      <c r="AC71">
        <v>1.4</v>
      </c>
      <c r="AD71">
        <v>4.8</v>
      </c>
      <c r="AE71">
        <v>7.6</v>
      </c>
      <c r="AF71">
        <v>1.41</v>
      </c>
      <c r="AG71">
        <v>4.59</v>
      </c>
      <c r="AH71">
        <v>9.3699999999999992</v>
      </c>
      <c r="AI71">
        <v>1.4</v>
      </c>
      <c r="AJ71">
        <v>4.5</v>
      </c>
      <c r="AK71">
        <v>8.5</v>
      </c>
      <c r="AL71">
        <v>1.4</v>
      </c>
      <c r="AM71">
        <v>4.5999999999999996</v>
      </c>
      <c r="AN71">
        <v>10</v>
      </c>
      <c r="AO71">
        <v>34</v>
      </c>
      <c r="AP71">
        <v>1.44</v>
      </c>
      <c r="AQ71">
        <v>1.4</v>
      </c>
      <c r="AR71">
        <v>5</v>
      </c>
      <c r="AS71">
        <v>4.53</v>
      </c>
      <c r="AT71">
        <v>10</v>
      </c>
      <c r="AU71">
        <v>8.74</v>
      </c>
      <c r="AV71">
        <v>33</v>
      </c>
      <c r="AW71">
        <v>1.99</v>
      </c>
      <c r="AX71">
        <v>1.88</v>
      </c>
      <c r="AY71">
        <v>1.98</v>
      </c>
      <c r="AZ71">
        <v>1.9</v>
      </c>
      <c r="BA71">
        <v>17</v>
      </c>
      <c r="BB71">
        <v>-1.5</v>
      </c>
      <c r="BC71">
        <v>2.33</v>
      </c>
      <c r="BD71">
        <v>2.25</v>
      </c>
      <c r="BE71">
        <v>1.71</v>
      </c>
      <c r="BF71">
        <v>1.67</v>
      </c>
      <c r="BG71">
        <v>1.46</v>
      </c>
      <c r="BH71">
        <v>4.3099999999999996</v>
      </c>
      <c r="BI71">
        <v>8.67</v>
      </c>
    </row>
    <row r="72" spans="1:61" s="6" customFormat="1" x14ac:dyDescent="0.2">
      <c r="A72" t="s">
        <v>486</v>
      </c>
      <c r="B72" s="4">
        <v>43379</v>
      </c>
      <c r="C72" t="s">
        <v>494</v>
      </c>
      <c r="D72" t="s">
        <v>491</v>
      </c>
      <c r="E72">
        <v>2</v>
      </c>
      <c r="F72">
        <v>0</v>
      </c>
      <c r="G72" t="str">
        <f t="shared" si="12"/>
        <v>H</v>
      </c>
      <c r="H72">
        <v>1</v>
      </c>
      <c r="I72">
        <v>0</v>
      </c>
      <c r="J72" t="str">
        <f t="shared" si="13"/>
        <v>H</v>
      </c>
      <c r="K72">
        <v>8</v>
      </c>
      <c r="L72">
        <v>10</v>
      </c>
      <c r="M72">
        <v>5</v>
      </c>
      <c r="N72">
        <v>4</v>
      </c>
      <c r="O72">
        <v>8</v>
      </c>
      <c r="P72">
        <v>16</v>
      </c>
      <c r="Q72">
        <v>4</v>
      </c>
      <c r="R72">
        <v>4</v>
      </c>
      <c r="S72">
        <v>2</v>
      </c>
      <c r="T72">
        <v>4</v>
      </c>
      <c r="U72">
        <v>0</v>
      </c>
      <c r="V72">
        <v>0</v>
      </c>
      <c r="W72">
        <v>2.04</v>
      </c>
      <c r="X72">
        <v>3.25</v>
      </c>
      <c r="Y72">
        <v>3.8</v>
      </c>
      <c r="Z72">
        <v>2.0499999999999998</v>
      </c>
      <c r="AA72">
        <v>3.3</v>
      </c>
      <c r="AB72">
        <v>3.9</v>
      </c>
      <c r="AC72">
        <v>2.0499999999999998</v>
      </c>
      <c r="AD72">
        <v>3.2</v>
      </c>
      <c r="AE72">
        <v>3.9</v>
      </c>
      <c r="AF72">
        <v>2.1</v>
      </c>
      <c r="AG72">
        <v>3.3</v>
      </c>
      <c r="AH72">
        <v>4.05</v>
      </c>
      <c r="AI72">
        <v>2.0499999999999998</v>
      </c>
      <c r="AJ72">
        <v>3.2</v>
      </c>
      <c r="AK72">
        <v>3.9</v>
      </c>
      <c r="AL72">
        <v>2.1</v>
      </c>
      <c r="AM72">
        <v>3.13</v>
      </c>
      <c r="AN72">
        <v>4.0999999999999996</v>
      </c>
      <c r="AO72">
        <v>36</v>
      </c>
      <c r="AP72">
        <v>2.13</v>
      </c>
      <c r="AQ72">
        <v>2.08</v>
      </c>
      <c r="AR72">
        <v>3.35</v>
      </c>
      <c r="AS72">
        <v>3.23</v>
      </c>
      <c r="AT72">
        <v>4.0999999999999996</v>
      </c>
      <c r="AU72">
        <v>3.88</v>
      </c>
      <c r="AV72">
        <v>35</v>
      </c>
      <c r="AW72">
        <v>2.35</v>
      </c>
      <c r="AX72">
        <v>2.2799999999999998</v>
      </c>
      <c r="AY72">
        <v>1.67</v>
      </c>
      <c r="AZ72">
        <v>1.61</v>
      </c>
      <c r="BA72">
        <v>18</v>
      </c>
      <c r="BB72">
        <v>-0.25</v>
      </c>
      <c r="BC72">
        <v>1.82</v>
      </c>
      <c r="BD72">
        <v>1.78</v>
      </c>
      <c r="BE72">
        <v>2.17</v>
      </c>
      <c r="BF72">
        <v>2.09</v>
      </c>
      <c r="BG72">
        <v>2.1</v>
      </c>
      <c r="BH72">
        <v>3.24</v>
      </c>
      <c r="BI72">
        <v>4.1399999999999997</v>
      </c>
    </row>
    <row r="73" spans="1:61" s="6" customFormat="1" x14ac:dyDescent="0.2">
      <c r="A73" t="s">
        <v>486</v>
      </c>
      <c r="B73" s="4">
        <v>43379</v>
      </c>
      <c r="C73" t="s">
        <v>493</v>
      </c>
      <c r="D73" t="s">
        <v>500</v>
      </c>
      <c r="E73">
        <v>0</v>
      </c>
      <c r="F73">
        <v>2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7</v>
      </c>
      <c r="M73">
        <v>4</v>
      </c>
      <c r="N73">
        <v>4</v>
      </c>
      <c r="O73">
        <v>13</v>
      </c>
      <c r="P73">
        <v>10</v>
      </c>
      <c r="Q73">
        <v>4</v>
      </c>
      <c r="R73">
        <v>3</v>
      </c>
      <c r="S73">
        <v>2</v>
      </c>
      <c r="T73">
        <v>1</v>
      </c>
      <c r="U73">
        <v>0</v>
      </c>
      <c r="V73">
        <v>0</v>
      </c>
      <c r="W73">
        <v>5.5</v>
      </c>
      <c r="X73">
        <v>4</v>
      </c>
      <c r="Y73">
        <v>1.61</v>
      </c>
      <c r="Z73">
        <v>5.25</v>
      </c>
      <c r="AA73">
        <v>4</v>
      </c>
      <c r="AB73">
        <v>1.65</v>
      </c>
      <c r="AC73">
        <v>5</v>
      </c>
      <c r="AD73">
        <v>4</v>
      </c>
      <c r="AE73">
        <v>1.65</v>
      </c>
      <c r="AF73">
        <v>5.37</v>
      </c>
      <c r="AG73">
        <v>4.2</v>
      </c>
      <c r="AH73">
        <v>1.65</v>
      </c>
      <c r="AI73">
        <v>5</v>
      </c>
      <c r="AJ73">
        <v>4</v>
      </c>
      <c r="AK73">
        <v>1.67</v>
      </c>
      <c r="AL73">
        <v>5.5</v>
      </c>
      <c r="AM73">
        <v>4</v>
      </c>
      <c r="AN73">
        <v>1.65</v>
      </c>
      <c r="AO73">
        <v>36</v>
      </c>
      <c r="AP73">
        <v>5.5</v>
      </c>
      <c r="AQ73">
        <v>5.1100000000000003</v>
      </c>
      <c r="AR73">
        <v>4.2300000000000004</v>
      </c>
      <c r="AS73">
        <v>4.03</v>
      </c>
      <c r="AT73">
        <v>1.71</v>
      </c>
      <c r="AU73">
        <v>1.66</v>
      </c>
      <c r="AV73">
        <v>35</v>
      </c>
      <c r="AW73">
        <v>1.74</v>
      </c>
      <c r="AX73">
        <v>1.65</v>
      </c>
      <c r="AY73">
        <v>2.31</v>
      </c>
      <c r="AZ73">
        <v>2.21</v>
      </c>
      <c r="BA73">
        <v>18</v>
      </c>
      <c r="BB73">
        <v>1</v>
      </c>
      <c r="BC73">
        <v>1.83</v>
      </c>
      <c r="BD73">
        <v>1.76</v>
      </c>
      <c r="BE73">
        <v>2.19</v>
      </c>
      <c r="BF73">
        <v>2.11</v>
      </c>
      <c r="BG73">
        <v>4.5999999999999996</v>
      </c>
      <c r="BH73">
        <v>4.1399999999999997</v>
      </c>
      <c r="BI73">
        <v>1.76</v>
      </c>
    </row>
    <row r="74" spans="1:61" s="6" customFormat="1" x14ac:dyDescent="0.2">
      <c r="A74" t="s">
        <v>486</v>
      </c>
      <c r="B74" s="4">
        <v>43379</v>
      </c>
      <c r="C74" t="s">
        <v>496</v>
      </c>
      <c r="D74" t="s">
        <v>488</v>
      </c>
      <c r="E74">
        <v>0</v>
      </c>
      <c r="F74">
        <v>2</v>
      </c>
      <c r="G74" t="str">
        <f t="shared" si="12"/>
        <v>A</v>
      </c>
      <c r="H74">
        <v>0</v>
      </c>
      <c r="I74">
        <v>2</v>
      </c>
      <c r="J74" t="str">
        <f t="shared" si="13"/>
        <v>A</v>
      </c>
      <c r="K74">
        <v>5</v>
      </c>
      <c r="L74">
        <v>13</v>
      </c>
      <c r="M74">
        <v>4</v>
      </c>
      <c r="N74">
        <v>7</v>
      </c>
      <c r="O74">
        <v>14</v>
      </c>
      <c r="P74">
        <v>13</v>
      </c>
      <c r="Q74">
        <v>4</v>
      </c>
      <c r="R74">
        <v>8</v>
      </c>
      <c r="S74">
        <v>3</v>
      </c>
      <c r="T74">
        <v>1</v>
      </c>
      <c r="U74">
        <v>0</v>
      </c>
      <c r="V74">
        <v>0</v>
      </c>
      <c r="W74">
        <v>9</v>
      </c>
      <c r="X74">
        <v>4.75</v>
      </c>
      <c r="Y74">
        <v>1.36</v>
      </c>
      <c r="Z74">
        <v>9</v>
      </c>
      <c r="AA74">
        <v>5</v>
      </c>
      <c r="AB74">
        <v>1.36</v>
      </c>
      <c r="AC74">
        <v>7.6</v>
      </c>
      <c r="AD74">
        <v>4.8</v>
      </c>
      <c r="AE74">
        <v>1.4</v>
      </c>
      <c r="AF74">
        <v>9.8000000000000007</v>
      </c>
      <c r="AG74">
        <v>4.79</v>
      </c>
      <c r="AH74">
        <v>1.39</v>
      </c>
      <c r="AI74">
        <v>8.5</v>
      </c>
      <c r="AJ74">
        <v>4.75</v>
      </c>
      <c r="AK74">
        <v>1.38</v>
      </c>
      <c r="AL74">
        <v>11</v>
      </c>
      <c r="AM74">
        <v>5</v>
      </c>
      <c r="AN74">
        <v>1.33</v>
      </c>
      <c r="AO74">
        <v>36</v>
      </c>
      <c r="AP74">
        <v>11</v>
      </c>
      <c r="AQ74">
        <v>9.11</v>
      </c>
      <c r="AR74">
        <v>5</v>
      </c>
      <c r="AS74">
        <v>4.8</v>
      </c>
      <c r="AT74">
        <v>1.4</v>
      </c>
      <c r="AU74">
        <v>1.37</v>
      </c>
      <c r="AV74">
        <v>35</v>
      </c>
      <c r="AW74">
        <v>1.84</v>
      </c>
      <c r="AX74">
        <v>1.78</v>
      </c>
      <c r="AY74">
        <v>2.12</v>
      </c>
      <c r="AZ74">
        <v>2.02</v>
      </c>
      <c r="BA74">
        <v>18</v>
      </c>
      <c r="BB74">
        <v>1</v>
      </c>
      <c r="BC74">
        <v>2.54</v>
      </c>
      <c r="BD74">
        <v>2.4300000000000002</v>
      </c>
      <c r="BE74">
        <v>1.6</v>
      </c>
      <c r="BF74">
        <v>1.57</v>
      </c>
      <c r="BG74">
        <v>12.24</v>
      </c>
      <c r="BH74">
        <v>5.37</v>
      </c>
      <c r="BI74">
        <v>1.31</v>
      </c>
    </row>
    <row r="75" spans="1:61" s="6" customFormat="1" x14ac:dyDescent="0.2">
      <c r="A75" t="s">
        <v>486</v>
      </c>
      <c r="B75" s="4">
        <v>43380</v>
      </c>
      <c r="C75" t="s">
        <v>501</v>
      </c>
      <c r="D75" t="s">
        <v>591</v>
      </c>
      <c r="E75">
        <v>0</v>
      </c>
      <c r="F75">
        <v>1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>
        <v>15</v>
      </c>
      <c r="L75">
        <v>6</v>
      </c>
      <c r="M75">
        <v>6</v>
      </c>
      <c r="N75">
        <v>3</v>
      </c>
      <c r="O75">
        <v>17</v>
      </c>
      <c r="P75">
        <v>13</v>
      </c>
      <c r="Q75">
        <v>9</v>
      </c>
      <c r="R75">
        <v>4</v>
      </c>
      <c r="S75">
        <v>2</v>
      </c>
      <c r="T75">
        <v>4</v>
      </c>
      <c r="U75">
        <v>0</v>
      </c>
      <c r="V75">
        <v>0</v>
      </c>
      <c r="W75">
        <v>1.6</v>
      </c>
      <c r="X75">
        <v>4</v>
      </c>
      <c r="Y75">
        <v>5.5</v>
      </c>
      <c r="Z75">
        <v>1.57</v>
      </c>
      <c r="AA75">
        <v>4.0999999999999996</v>
      </c>
      <c r="AB75">
        <v>5.75</v>
      </c>
      <c r="AC75">
        <v>1.75</v>
      </c>
      <c r="AD75">
        <v>3.8</v>
      </c>
      <c r="AE75">
        <v>4.5999999999999996</v>
      </c>
      <c r="AF75">
        <v>1.66</v>
      </c>
      <c r="AG75">
        <v>4.03</v>
      </c>
      <c r="AH75">
        <v>5.58</v>
      </c>
      <c r="AI75">
        <v>1.65</v>
      </c>
      <c r="AJ75">
        <v>4</v>
      </c>
      <c r="AK75">
        <v>5.25</v>
      </c>
      <c r="AL75">
        <v>1.6</v>
      </c>
      <c r="AM75">
        <v>4</v>
      </c>
      <c r="AN75">
        <v>6</v>
      </c>
      <c r="AO75">
        <v>36</v>
      </c>
      <c r="AP75">
        <v>1.75</v>
      </c>
      <c r="AQ75">
        <v>1.62</v>
      </c>
      <c r="AR75">
        <v>4.2</v>
      </c>
      <c r="AS75">
        <v>4.03</v>
      </c>
      <c r="AT75">
        <v>6</v>
      </c>
      <c r="AU75">
        <v>5.44</v>
      </c>
      <c r="AV75">
        <v>35</v>
      </c>
      <c r="AW75">
        <v>1.79</v>
      </c>
      <c r="AX75">
        <v>1.73</v>
      </c>
      <c r="AY75">
        <v>2.15</v>
      </c>
      <c r="AZ75">
        <v>2.08</v>
      </c>
      <c r="BA75">
        <v>20</v>
      </c>
      <c r="BB75">
        <v>-1</v>
      </c>
      <c r="BC75">
        <v>2.25</v>
      </c>
      <c r="BD75">
        <v>2.08</v>
      </c>
      <c r="BE75">
        <v>1.85</v>
      </c>
      <c r="BF75">
        <v>1.79</v>
      </c>
      <c r="BG75">
        <v>1.57</v>
      </c>
      <c r="BH75">
        <v>4.28</v>
      </c>
      <c r="BI75">
        <v>6.25</v>
      </c>
    </row>
    <row r="76" spans="1:61" s="6" customFormat="1" x14ac:dyDescent="0.2">
      <c r="A76" t="s">
        <v>486</v>
      </c>
      <c r="B76" s="4">
        <v>43380</v>
      </c>
      <c r="C76" t="s">
        <v>590</v>
      </c>
      <c r="D76" t="s">
        <v>495</v>
      </c>
      <c r="E76">
        <v>1</v>
      </c>
      <c r="F76">
        <v>3</v>
      </c>
      <c r="G76" t="str">
        <f t="shared" si="12"/>
        <v>A</v>
      </c>
      <c r="H76">
        <v>1</v>
      </c>
      <c r="I76">
        <v>3</v>
      </c>
      <c r="J76" t="str">
        <f t="shared" si="13"/>
        <v>A</v>
      </c>
      <c r="K76">
        <v>20</v>
      </c>
      <c r="L76">
        <v>7</v>
      </c>
      <c r="M76">
        <v>13</v>
      </c>
      <c r="N76">
        <v>5</v>
      </c>
      <c r="O76">
        <v>9</v>
      </c>
      <c r="P76">
        <v>9</v>
      </c>
      <c r="Q76">
        <v>9</v>
      </c>
      <c r="R76">
        <v>7</v>
      </c>
      <c r="S76">
        <v>1</v>
      </c>
      <c r="T76">
        <v>1</v>
      </c>
      <c r="U76">
        <v>0</v>
      </c>
      <c r="V76">
        <v>0</v>
      </c>
      <c r="W76">
        <v>1.75</v>
      </c>
      <c r="X76">
        <v>3.75</v>
      </c>
      <c r="Y76">
        <v>4.75</v>
      </c>
      <c r="Z76">
        <v>1.8</v>
      </c>
      <c r="AA76">
        <v>3.6</v>
      </c>
      <c r="AB76">
        <v>4.5999999999999996</v>
      </c>
      <c r="AC76">
        <v>1.85</v>
      </c>
      <c r="AD76">
        <v>3.5</v>
      </c>
      <c r="AE76">
        <v>4.4000000000000004</v>
      </c>
      <c r="AF76">
        <v>1.83</v>
      </c>
      <c r="AG76">
        <v>3.8</v>
      </c>
      <c r="AH76">
        <v>4.5999999999999996</v>
      </c>
      <c r="AI76">
        <v>1.83</v>
      </c>
      <c r="AJ76">
        <v>3.7</v>
      </c>
      <c r="AK76">
        <v>4.33</v>
      </c>
      <c r="AL76">
        <v>1.8</v>
      </c>
      <c r="AM76">
        <v>3.5</v>
      </c>
      <c r="AN76">
        <v>5</v>
      </c>
      <c r="AO76">
        <v>36</v>
      </c>
      <c r="AP76">
        <v>1.85</v>
      </c>
      <c r="AQ76">
        <v>1.81</v>
      </c>
      <c r="AR76">
        <v>3.8</v>
      </c>
      <c r="AS76">
        <v>3.63</v>
      </c>
      <c r="AT76">
        <v>5</v>
      </c>
      <c r="AU76">
        <v>4.55</v>
      </c>
      <c r="AV76">
        <v>35</v>
      </c>
      <c r="AW76">
        <v>2.06</v>
      </c>
      <c r="AX76">
        <v>2</v>
      </c>
      <c r="AY76">
        <v>1.87</v>
      </c>
      <c r="AZ76">
        <v>1.8</v>
      </c>
      <c r="BA76">
        <v>19</v>
      </c>
      <c r="BB76">
        <v>-1</v>
      </c>
      <c r="BC76">
        <v>2.7</v>
      </c>
      <c r="BD76">
        <v>2.5299999999999998</v>
      </c>
      <c r="BE76">
        <v>1.59</v>
      </c>
      <c r="BF76">
        <v>1.53</v>
      </c>
      <c r="BG76">
        <v>1.75</v>
      </c>
      <c r="BH76">
        <v>3.66</v>
      </c>
      <c r="BI76">
        <v>5.4</v>
      </c>
    </row>
    <row r="77" spans="1:61" s="6" customFormat="1" x14ac:dyDescent="0.2">
      <c r="A77" t="s">
        <v>486</v>
      </c>
      <c r="B77" s="4">
        <v>43380</v>
      </c>
      <c r="C77" t="s">
        <v>489</v>
      </c>
      <c r="D77" t="s">
        <v>589</v>
      </c>
      <c r="E77">
        <v>1</v>
      </c>
      <c r="F77">
        <v>0</v>
      </c>
      <c r="G77" t="str">
        <f t="shared" si="12"/>
        <v>H</v>
      </c>
      <c r="H77">
        <v>1</v>
      </c>
      <c r="I77">
        <v>0</v>
      </c>
      <c r="J77" t="str">
        <f t="shared" si="13"/>
        <v>H</v>
      </c>
      <c r="K77">
        <v>11</v>
      </c>
      <c r="L77">
        <v>10</v>
      </c>
      <c r="M77">
        <v>5</v>
      </c>
      <c r="N77">
        <v>6</v>
      </c>
      <c r="O77">
        <v>18</v>
      </c>
      <c r="P77">
        <v>10</v>
      </c>
      <c r="Q77">
        <v>5</v>
      </c>
      <c r="R77">
        <v>6</v>
      </c>
      <c r="S77">
        <v>5</v>
      </c>
      <c r="T77">
        <v>3</v>
      </c>
      <c r="U77">
        <v>0</v>
      </c>
      <c r="V77">
        <v>0</v>
      </c>
      <c r="W77">
        <v>1.85</v>
      </c>
      <c r="X77">
        <v>3.75</v>
      </c>
      <c r="Y77">
        <v>4.2</v>
      </c>
      <c r="Z77">
        <v>1.87</v>
      </c>
      <c r="AA77">
        <v>3.6</v>
      </c>
      <c r="AB77">
        <v>4.2</v>
      </c>
      <c r="AC77">
        <v>1.8</v>
      </c>
      <c r="AD77">
        <v>3.6</v>
      </c>
      <c r="AE77">
        <v>4.5</v>
      </c>
      <c r="AF77">
        <v>1.86</v>
      </c>
      <c r="AG77">
        <v>3.73</v>
      </c>
      <c r="AH77">
        <v>4.51</v>
      </c>
      <c r="AI77">
        <v>1.8</v>
      </c>
      <c r="AJ77">
        <v>3.7</v>
      </c>
      <c r="AK77">
        <v>4.33</v>
      </c>
      <c r="AL77">
        <v>1.75</v>
      </c>
      <c r="AM77">
        <v>3.75</v>
      </c>
      <c r="AN77">
        <v>4.4000000000000004</v>
      </c>
      <c r="AO77">
        <v>36</v>
      </c>
      <c r="AP77">
        <v>1.91</v>
      </c>
      <c r="AQ77">
        <v>1.84</v>
      </c>
      <c r="AR77">
        <v>3.83</v>
      </c>
      <c r="AS77">
        <v>3.68</v>
      </c>
      <c r="AT77">
        <v>4.7</v>
      </c>
      <c r="AU77">
        <v>4.3</v>
      </c>
      <c r="AV77">
        <v>35</v>
      </c>
      <c r="AW77">
        <v>1.81</v>
      </c>
      <c r="AX77">
        <v>1.75</v>
      </c>
      <c r="AY77">
        <v>2.13</v>
      </c>
      <c r="AZ77">
        <v>2.06</v>
      </c>
      <c r="BA77">
        <v>18</v>
      </c>
      <c r="BB77">
        <v>-1</v>
      </c>
      <c r="BC77">
        <v>2.6</v>
      </c>
      <c r="BD77">
        <v>2.5099999999999998</v>
      </c>
      <c r="BE77">
        <v>1.6</v>
      </c>
      <c r="BF77">
        <v>1.54</v>
      </c>
      <c r="BG77">
        <v>1.79</v>
      </c>
      <c r="BH77">
        <v>3.83</v>
      </c>
      <c r="BI77">
        <v>4.83</v>
      </c>
    </row>
    <row r="78" spans="1:61" s="6" customFormat="1" x14ac:dyDescent="0.2">
      <c r="A78" t="s">
        <v>486</v>
      </c>
      <c r="B78" s="4">
        <v>43380</v>
      </c>
      <c r="C78" t="s">
        <v>588</v>
      </c>
      <c r="D78" t="s">
        <v>487</v>
      </c>
      <c r="E78">
        <v>3</v>
      </c>
      <c r="F78">
        <v>1</v>
      </c>
      <c r="G78" t="str">
        <f t="shared" si="12"/>
        <v>H</v>
      </c>
      <c r="H78">
        <v>2</v>
      </c>
      <c r="I78">
        <v>0</v>
      </c>
      <c r="J78" t="str">
        <f t="shared" si="13"/>
        <v>H</v>
      </c>
      <c r="K78">
        <v>14</v>
      </c>
      <c r="L78">
        <v>4</v>
      </c>
      <c r="M78">
        <v>7</v>
      </c>
      <c r="N78">
        <v>2</v>
      </c>
      <c r="O78">
        <v>9</v>
      </c>
      <c r="P78">
        <v>12</v>
      </c>
      <c r="Q78">
        <v>12</v>
      </c>
      <c r="R78">
        <v>7</v>
      </c>
      <c r="S78">
        <v>1</v>
      </c>
      <c r="T78">
        <v>1</v>
      </c>
      <c r="U78">
        <v>0</v>
      </c>
      <c r="V78">
        <v>0</v>
      </c>
      <c r="W78">
        <v>1.25</v>
      </c>
      <c r="X78">
        <v>5.75</v>
      </c>
      <c r="Y78">
        <v>12</v>
      </c>
      <c r="Z78">
        <v>1.3</v>
      </c>
      <c r="AA78">
        <v>5.5</v>
      </c>
      <c r="AB78">
        <v>10.5</v>
      </c>
      <c r="AC78">
        <v>1.33</v>
      </c>
      <c r="AD78">
        <v>5.5</v>
      </c>
      <c r="AE78">
        <v>8.4</v>
      </c>
      <c r="AF78">
        <v>1.28</v>
      </c>
      <c r="AG78">
        <v>5.84</v>
      </c>
      <c r="AH78">
        <v>12.11</v>
      </c>
      <c r="AI78">
        <v>1.29</v>
      </c>
      <c r="AJ78">
        <v>5.5</v>
      </c>
      <c r="AK78">
        <v>11</v>
      </c>
      <c r="AL78">
        <v>1.25</v>
      </c>
      <c r="AM78">
        <v>6</v>
      </c>
      <c r="AN78">
        <v>15</v>
      </c>
      <c r="AO78">
        <v>36</v>
      </c>
      <c r="AP78">
        <v>1.33</v>
      </c>
      <c r="AQ78">
        <v>1.28</v>
      </c>
      <c r="AR78">
        <v>6</v>
      </c>
      <c r="AS78">
        <v>5.6</v>
      </c>
      <c r="AT78">
        <v>15</v>
      </c>
      <c r="AU78">
        <v>11.28</v>
      </c>
      <c r="AV78">
        <v>33</v>
      </c>
      <c r="AW78">
        <v>1.65</v>
      </c>
      <c r="AX78">
        <v>1.61</v>
      </c>
      <c r="AY78">
        <v>2.41</v>
      </c>
      <c r="AZ78">
        <v>2.2799999999999998</v>
      </c>
      <c r="BA78">
        <v>18</v>
      </c>
      <c r="BB78">
        <v>-1.5</v>
      </c>
      <c r="BC78">
        <v>1.9</v>
      </c>
      <c r="BD78">
        <v>1.83</v>
      </c>
      <c r="BE78">
        <v>2.09</v>
      </c>
      <c r="BF78">
        <v>2.04</v>
      </c>
      <c r="BG78">
        <v>1.23</v>
      </c>
      <c r="BH78">
        <v>6.41</v>
      </c>
      <c r="BI78">
        <v>15.22</v>
      </c>
    </row>
    <row r="79" spans="1:61" s="6" customFormat="1" x14ac:dyDescent="0.2">
      <c r="A79" t="s">
        <v>486</v>
      </c>
      <c r="B79" s="4">
        <v>43380</v>
      </c>
      <c r="C79" t="s">
        <v>490</v>
      </c>
      <c r="D79" t="s">
        <v>497</v>
      </c>
      <c r="E79">
        <v>2</v>
      </c>
      <c r="F79">
        <v>0</v>
      </c>
      <c r="G79" t="str">
        <f t="shared" si="12"/>
        <v>H</v>
      </c>
      <c r="H79">
        <v>1</v>
      </c>
      <c r="I79">
        <v>0</v>
      </c>
      <c r="J79" t="str">
        <f t="shared" si="13"/>
        <v>H</v>
      </c>
      <c r="K79">
        <v>12</v>
      </c>
      <c r="L79">
        <v>10</v>
      </c>
      <c r="M79">
        <v>7</v>
      </c>
      <c r="N79">
        <v>7</v>
      </c>
      <c r="O79">
        <v>11</v>
      </c>
      <c r="P79">
        <v>8</v>
      </c>
      <c r="Q79">
        <v>4</v>
      </c>
      <c r="R79">
        <v>4</v>
      </c>
      <c r="S79">
        <v>2</v>
      </c>
      <c r="T79">
        <v>2</v>
      </c>
      <c r="U79">
        <v>0</v>
      </c>
      <c r="V79">
        <v>1</v>
      </c>
      <c r="W79">
        <v>1.33</v>
      </c>
      <c r="X79">
        <v>5.25</v>
      </c>
      <c r="Y79">
        <v>9</v>
      </c>
      <c r="Z79">
        <v>1.35</v>
      </c>
      <c r="AA79">
        <v>5.25</v>
      </c>
      <c r="AB79">
        <v>8.5</v>
      </c>
      <c r="AC79">
        <v>1.37</v>
      </c>
      <c r="AD79">
        <v>5</v>
      </c>
      <c r="AE79">
        <v>8</v>
      </c>
      <c r="AF79">
        <v>1.36</v>
      </c>
      <c r="AG79">
        <v>5.31</v>
      </c>
      <c r="AH79">
        <v>9.19</v>
      </c>
      <c r="AI79">
        <v>1.36</v>
      </c>
      <c r="AJ79">
        <v>5.25</v>
      </c>
      <c r="AK79">
        <v>8</v>
      </c>
      <c r="AL79">
        <v>1.3</v>
      </c>
      <c r="AM79">
        <v>5.5</v>
      </c>
      <c r="AN79">
        <v>10.5</v>
      </c>
      <c r="AO79">
        <v>36</v>
      </c>
      <c r="AP79">
        <v>1.37</v>
      </c>
      <c r="AQ79">
        <v>1.34</v>
      </c>
      <c r="AR79">
        <v>5.57</v>
      </c>
      <c r="AS79">
        <v>5.3</v>
      </c>
      <c r="AT79">
        <v>10.5</v>
      </c>
      <c r="AU79">
        <v>8.6</v>
      </c>
      <c r="AV79">
        <v>32</v>
      </c>
      <c r="AW79">
        <v>1.48</v>
      </c>
      <c r="AX79">
        <v>1.44</v>
      </c>
      <c r="AY79">
        <v>2.85</v>
      </c>
      <c r="AZ79">
        <v>2.68</v>
      </c>
      <c r="BA79">
        <v>18</v>
      </c>
      <c r="BB79">
        <v>-1.5</v>
      </c>
      <c r="BC79">
        <v>2</v>
      </c>
      <c r="BD79">
        <v>1.94</v>
      </c>
      <c r="BE79">
        <v>1.97</v>
      </c>
      <c r="BF79">
        <v>1.92</v>
      </c>
      <c r="BG79">
        <v>1.39</v>
      </c>
      <c r="BH79">
        <v>4.99</v>
      </c>
      <c r="BI79">
        <v>8.76</v>
      </c>
    </row>
    <row r="80" spans="1:61" s="6" customFormat="1" x14ac:dyDescent="0.2">
      <c r="A80" t="s">
        <v>486</v>
      </c>
      <c r="B80" s="4">
        <v>43380</v>
      </c>
      <c r="C80" t="s">
        <v>492</v>
      </c>
      <c r="D80" t="s">
        <v>498</v>
      </c>
      <c r="E80">
        <v>1</v>
      </c>
      <c r="F80">
        <v>2</v>
      </c>
      <c r="G80" t="str">
        <f t="shared" si="12"/>
        <v>A</v>
      </c>
      <c r="H80">
        <v>0</v>
      </c>
      <c r="I80">
        <v>1</v>
      </c>
      <c r="J80" t="str">
        <f t="shared" si="13"/>
        <v>A</v>
      </c>
      <c r="K80">
        <v>9</v>
      </c>
      <c r="L80">
        <v>6</v>
      </c>
      <c r="M80">
        <v>6</v>
      </c>
      <c r="N80">
        <v>4</v>
      </c>
      <c r="O80">
        <v>13</v>
      </c>
      <c r="P80">
        <v>20</v>
      </c>
      <c r="Q80">
        <v>10</v>
      </c>
      <c r="R80">
        <v>9</v>
      </c>
      <c r="S80">
        <v>6</v>
      </c>
      <c r="T80">
        <v>2</v>
      </c>
      <c r="U80">
        <v>0</v>
      </c>
      <c r="V80">
        <v>0</v>
      </c>
      <c r="W80">
        <v>6</v>
      </c>
      <c r="X80">
        <v>3.8</v>
      </c>
      <c r="Y80">
        <v>1.61</v>
      </c>
      <c r="Z80">
        <v>5.5</v>
      </c>
      <c r="AA80">
        <v>3.7</v>
      </c>
      <c r="AB80">
        <v>1.67</v>
      </c>
      <c r="AC80">
        <v>5.3</v>
      </c>
      <c r="AD80">
        <v>3.9</v>
      </c>
      <c r="AE80">
        <v>1.65</v>
      </c>
      <c r="AF80">
        <v>5.87</v>
      </c>
      <c r="AG80">
        <v>3.77</v>
      </c>
      <c r="AH80">
        <v>1.68</v>
      </c>
      <c r="AI80">
        <v>5.8</v>
      </c>
      <c r="AJ80">
        <v>3.6</v>
      </c>
      <c r="AK80">
        <v>1.67</v>
      </c>
      <c r="AL80">
        <v>6.25</v>
      </c>
      <c r="AM80">
        <v>3.6</v>
      </c>
      <c r="AN80">
        <v>1.67</v>
      </c>
      <c r="AO80">
        <v>36</v>
      </c>
      <c r="AP80">
        <v>6.25</v>
      </c>
      <c r="AQ80">
        <v>5.74</v>
      </c>
      <c r="AR80">
        <v>3.95</v>
      </c>
      <c r="AS80">
        <v>3.71</v>
      </c>
      <c r="AT80">
        <v>1.69</v>
      </c>
      <c r="AU80">
        <v>1.65</v>
      </c>
      <c r="AV80">
        <v>35</v>
      </c>
      <c r="AW80">
        <v>2.15</v>
      </c>
      <c r="AX80">
        <v>2.0299999999999998</v>
      </c>
      <c r="AY80">
        <v>1.85</v>
      </c>
      <c r="AZ80">
        <v>1.77</v>
      </c>
      <c r="BA80">
        <v>20</v>
      </c>
      <c r="BB80">
        <v>1</v>
      </c>
      <c r="BC80">
        <v>1.79</v>
      </c>
      <c r="BD80">
        <v>1.72</v>
      </c>
      <c r="BE80">
        <v>2.23</v>
      </c>
      <c r="BF80">
        <v>2.15</v>
      </c>
      <c r="BG80">
        <v>7.21</v>
      </c>
      <c r="BH80">
        <v>3.98</v>
      </c>
      <c r="BI80">
        <v>1.56</v>
      </c>
    </row>
    <row r="81" spans="1:61" s="6" customFormat="1" x14ac:dyDescent="0.2">
      <c r="A81" t="s">
        <v>486</v>
      </c>
      <c r="B81" s="4">
        <v>43393</v>
      </c>
      <c r="C81" t="s">
        <v>488</v>
      </c>
      <c r="D81" t="s">
        <v>590</v>
      </c>
      <c r="E81">
        <v>1</v>
      </c>
      <c r="F81">
        <v>1</v>
      </c>
      <c r="G81" t="str">
        <f t="shared" ref="G81:G90" si="14">IF(OR(E81="",F81=""),"",IF(E81&gt;F81,"H",IF(E81=F81,"D","A")))</f>
        <v>D</v>
      </c>
      <c r="H81">
        <v>1</v>
      </c>
      <c r="I81">
        <v>0</v>
      </c>
      <c r="J81" t="str">
        <f t="shared" ref="J81:J90" si="15">IF(OR(H81="",I81=""),"",IF(H81&gt;I81,"H",IF(H81=I81,"D","A")))</f>
        <v>H</v>
      </c>
      <c r="K81">
        <v>13</v>
      </c>
      <c r="L81">
        <v>5</v>
      </c>
      <c r="M81">
        <v>4</v>
      </c>
      <c r="N81">
        <v>2</v>
      </c>
      <c r="O81">
        <v>10</v>
      </c>
      <c r="P81">
        <v>15</v>
      </c>
      <c r="Q81">
        <v>8</v>
      </c>
      <c r="R81">
        <v>2</v>
      </c>
      <c r="S81">
        <v>1</v>
      </c>
      <c r="T81">
        <v>3</v>
      </c>
      <c r="U81">
        <v>0</v>
      </c>
      <c r="V81">
        <v>0</v>
      </c>
      <c r="W81">
        <v>1.2</v>
      </c>
      <c r="X81">
        <v>7</v>
      </c>
      <c r="Y81">
        <v>13</v>
      </c>
      <c r="Z81">
        <v>1.22</v>
      </c>
      <c r="AA81">
        <v>6.25</v>
      </c>
      <c r="AB81">
        <v>14</v>
      </c>
      <c r="AC81">
        <v>1.21</v>
      </c>
      <c r="AD81">
        <v>6.6</v>
      </c>
      <c r="AE81">
        <v>13.5</v>
      </c>
      <c r="AF81">
        <v>1.2</v>
      </c>
      <c r="AG81">
        <v>7.14</v>
      </c>
      <c r="AH81">
        <v>16.09</v>
      </c>
      <c r="AI81">
        <v>1.18</v>
      </c>
      <c r="AJ81">
        <v>6.5</v>
      </c>
      <c r="AK81">
        <v>17</v>
      </c>
      <c r="AL81">
        <v>1.2</v>
      </c>
      <c r="AM81">
        <v>7</v>
      </c>
      <c r="AN81">
        <v>13</v>
      </c>
      <c r="AO81">
        <v>39</v>
      </c>
      <c r="AP81">
        <v>1.23</v>
      </c>
      <c r="AQ81">
        <v>1.2</v>
      </c>
      <c r="AR81">
        <v>7.14</v>
      </c>
      <c r="AS81">
        <v>6.73</v>
      </c>
      <c r="AT81">
        <v>18.100000000000001</v>
      </c>
      <c r="AU81">
        <v>14.58</v>
      </c>
      <c r="AV81">
        <v>34</v>
      </c>
      <c r="AW81">
        <v>1.58</v>
      </c>
      <c r="AX81">
        <v>1.53</v>
      </c>
      <c r="AY81">
        <v>2.6</v>
      </c>
      <c r="AZ81">
        <v>2.4500000000000002</v>
      </c>
      <c r="BA81">
        <v>20</v>
      </c>
      <c r="BB81">
        <v>-2</v>
      </c>
      <c r="BC81">
        <v>2.11</v>
      </c>
      <c r="BD81">
        <v>2.04</v>
      </c>
      <c r="BE81">
        <v>1.86</v>
      </c>
      <c r="BF81">
        <v>1.83</v>
      </c>
      <c r="BG81">
        <v>1.1599999999999999</v>
      </c>
      <c r="BH81">
        <v>8.09</v>
      </c>
      <c r="BI81">
        <v>22.21</v>
      </c>
    </row>
    <row r="82" spans="1:61" s="6" customFormat="1" x14ac:dyDescent="0.2">
      <c r="A82" t="s">
        <v>486</v>
      </c>
      <c r="B82" s="4">
        <v>43393</v>
      </c>
      <c r="C82" t="s">
        <v>500</v>
      </c>
      <c r="D82" t="s">
        <v>492</v>
      </c>
      <c r="E82">
        <v>0</v>
      </c>
      <c r="F82">
        <v>2</v>
      </c>
      <c r="G82" t="str">
        <f t="shared" si="14"/>
        <v>A</v>
      </c>
      <c r="H82">
        <v>0</v>
      </c>
      <c r="I82">
        <v>1</v>
      </c>
      <c r="J82" t="str">
        <f t="shared" si="15"/>
        <v>A</v>
      </c>
      <c r="K82">
        <v>13</v>
      </c>
      <c r="L82">
        <v>5</v>
      </c>
      <c r="M82">
        <v>9</v>
      </c>
      <c r="N82">
        <v>5</v>
      </c>
      <c r="O82">
        <v>14</v>
      </c>
      <c r="P82">
        <v>5</v>
      </c>
      <c r="Q82">
        <v>8</v>
      </c>
      <c r="R82">
        <v>9</v>
      </c>
      <c r="S82">
        <v>3</v>
      </c>
      <c r="T82">
        <v>5</v>
      </c>
      <c r="U82">
        <v>0</v>
      </c>
      <c r="V82">
        <v>1</v>
      </c>
      <c r="W82">
        <v>1.33</v>
      </c>
      <c r="X82">
        <v>5.5</v>
      </c>
      <c r="Y82">
        <v>8.5</v>
      </c>
      <c r="Z82">
        <v>1.35</v>
      </c>
      <c r="AA82">
        <v>5.25</v>
      </c>
      <c r="AB82">
        <v>8.5</v>
      </c>
      <c r="AC82">
        <v>1.33</v>
      </c>
      <c r="AD82">
        <v>5.4</v>
      </c>
      <c r="AE82">
        <v>8.6999999999999993</v>
      </c>
      <c r="AF82">
        <v>1.32</v>
      </c>
      <c r="AG82">
        <v>5.57</v>
      </c>
      <c r="AH82">
        <v>10.16</v>
      </c>
      <c r="AI82">
        <v>1.32</v>
      </c>
      <c r="AJ82">
        <v>5.5</v>
      </c>
      <c r="AK82">
        <v>9</v>
      </c>
      <c r="AL82">
        <v>1.3</v>
      </c>
      <c r="AM82">
        <v>5.5</v>
      </c>
      <c r="AN82">
        <v>10.5</v>
      </c>
      <c r="AO82">
        <v>39</v>
      </c>
      <c r="AP82">
        <v>1.35</v>
      </c>
      <c r="AQ82">
        <v>1.32</v>
      </c>
      <c r="AR82">
        <v>5.75</v>
      </c>
      <c r="AS82">
        <v>5.42</v>
      </c>
      <c r="AT82">
        <v>10.5</v>
      </c>
      <c r="AU82">
        <v>9.31</v>
      </c>
      <c r="AV82">
        <v>34</v>
      </c>
      <c r="AW82">
        <v>1.6</v>
      </c>
      <c r="AX82">
        <v>1.54</v>
      </c>
      <c r="AY82">
        <v>2.6</v>
      </c>
      <c r="AZ82">
        <v>2.4500000000000002</v>
      </c>
      <c r="BA82">
        <v>21</v>
      </c>
      <c r="BB82">
        <v>-1.5</v>
      </c>
      <c r="BC82">
        <v>1.97</v>
      </c>
      <c r="BD82">
        <v>1.92</v>
      </c>
      <c r="BE82">
        <v>2</v>
      </c>
      <c r="BF82">
        <v>1.94</v>
      </c>
      <c r="BG82">
        <v>1.3</v>
      </c>
      <c r="BH82">
        <v>6.04</v>
      </c>
      <c r="BI82">
        <v>10.29</v>
      </c>
    </row>
    <row r="83" spans="1:61" s="6" customFormat="1" x14ac:dyDescent="0.2">
      <c r="A83" t="s">
        <v>486</v>
      </c>
      <c r="B83" s="4">
        <v>43393</v>
      </c>
      <c r="C83" t="s">
        <v>496</v>
      </c>
      <c r="D83" t="s">
        <v>490</v>
      </c>
      <c r="E83">
        <v>0</v>
      </c>
      <c r="F83">
        <v>3</v>
      </c>
      <c r="G83" t="str">
        <f t="shared" si="14"/>
        <v>A</v>
      </c>
      <c r="H83">
        <v>0</v>
      </c>
      <c r="I83">
        <v>1</v>
      </c>
      <c r="J83" t="str">
        <f t="shared" si="15"/>
        <v>A</v>
      </c>
      <c r="K83">
        <v>7</v>
      </c>
      <c r="L83">
        <v>9</v>
      </c>
      <c r="M83">
        <v>4</v>
      </c>
      <c r="N83">
        <v>4</v>
      </c>
      <c r="O83">
        <v>11</v>
      </c>
      <c r="P83">
        <v>9</v>
      </c>
      <c r="Q83">
        <v>3</v>
      </c>
      <c r="R83">
        <v>5</v>
      </c>
      <c r="S83">
        <v>3</v>
      </c>
      <c r="T83">
        <v>4</v>
      </c>
      <c r="U83">
        <v>0</v>
      </c>
      <c r="V83">
        <v>0</v>
      </c>
      <c r="W83">
        <v>6</v>
      </c>
      <c r="X83">
        <v>3.9</v>
      </c>
      <c r="Y83">
        <v>1.6</v>
      </c>
      <c r="Z83">
        <v>6</v>
      </c>
      <c r="AA83">
        <v>4</v>
      </c>
      <c r="AB83">
        <v>1.57</v>
      </c>
      <c r="AC83">
        <v>5.8</v>
      </c>
      <c r="AD83">
        <v>4</v>
      </c>
      <c r="AE83">
        <v>1.6</v>
      </c>
      <c r="AF83">
        <v>6.45</v>
      </c>
      <c r="AG83">
        <v>4.0199999999999996</v>
      </c>
      <c r="AH83">
        <v>1.6</v>
      </c>
      <c r="AI83">
        <v>6</v>
      </c>
      <c r="AJ83">
        <v>3.9</v>
      </c>
      <c r="AK83">
        <v>1.57</v>
      </c>
      <c r="AL83">
        <v>6.5</v>
      </c>
      <c r="AM83">
        <v>4</v>
      </c>
      <c r="AN83">
        <v>1.57</v>
      </c>
      <c r="AO83">
        <v>39</v>
      </c>
      <c r="AP83">
        <v>6.55</v>
      </c>
      <c r="AQ83">
        <v>6.16</v>
      </c>
      <c r="AR83">
        <v>4.2</v>
      </c>
      <c r="AS83">
        <v>3.94</v>
      </c>
      <c r="AT83">
        <v>1.62</v>
      </c>
      <c r="AU83">
        <v>1.58</v>
      </c>
      <c r="AV83">
        <v>37</v>
      </c>
      <c r="AW83">
        <v>1.98</v>
      </c>
      <c r="AX83">
        <v>1.9</v>
      </c>
      <c r="AY83">
        <v>1.95</v>
      </c>
      <c r="AZ83">
        <v>1.89</v>
      </c>
      <c r="BA83">
        <v>22</v>
      </c>
      <c r="BB83">
        <v>1</v>
      </c>
      <c r="BC83">
        <v>1.91</v>
      </c>
      <c r="BD83">
        <v>1.87</v>
      </c>
      <c r="BE83">
        <v>2.0299999999999998</v>
      </c>
      <c r="BF83">
        <v>1.99</v>
      </c>
      <c r="BG83">
        <v>7.2</v>
      </c>
      <c r="BH83">
        <v>3.95</v>
      </c>
      <c r="BI83">
        <v>1.56</v>
      </c>
    </row>
    <row r="84" spans="1:61" s="6" customFormat="1" x14ac:dyDescent="0.2">
      <c r="A84" t="s">
        <v>486</v>
      </c>
      <c r="B84" s="4">
        <v>43394</v>
      </c>
      <c r="C84" t="s">
        <v>491</v>
      </c>
      <c r="D84" t="s">
        <v>499</v>
      </c>
      <c r="E84">
        <v>2</v>
      </c>
      <c r="F84">
        <v>2</v>
      </c>
      <c r="G84" t="str">
        <f t="shared" si="14"/>
        <v>D</v>
      </c>
      <c r="H84">
        <v>0</v>
      </c>
      <c r="I84">
        <v>1</v>
      </c>
      <c r="J84" t="str">
        <f t="shared" si="15"/>
        <v>A</v>
      </c>
      <c r="K84">
        <v>6</v>
      </c>
      <c r="L84">
        <v>12</v>
      </c>
      <c r="M84">
        <v>3</v>
      </c>
      <c r="N84">
        <v>8</v>
      </c>
      <c r="O84">
        <v>9</v>
      </c>
      <c r="P84">
        <v>21</v>
      </c>
      <c r="Q84">
        <v>3</v>
      </c>
      <c r="R84">
        <v>4</v>
      </c>
      <c r="S84">
        <v>2</v>
      </c>
      <c r="T84">
        <v>2</v>
      </c>
      <c r="U84">
        <v>0</v>
      </c>
      <c r="V84">
        <v>0</v>
      </c>
      <c r="W84">
        <v>3.4</v>
      </c>
      <c r="X84">
        <v>3.3</v>
      </c>
      <c r="Y84">
        <v>2.2000000000000002</v>
      </c>
      <c r="Z84">
        <v>3.2</v>
      </c>
      <c r="AA84">
        <v>3.3</v>
      </c>
      <c r="AB84">
        <v>2.2999999999999998</v>
      </c>
      <c r="AC84">
        <v>3.45</v>
      </c>
      <c r="AD84">
        <v>3.2</v>
      </c>
      <c r="AE84">
        <v>2.25</v>
      </c>
      <c r="AF84">
        <v>3.51</v>
      </c>
      <c r="AG84">
        <v>3.35</v>
      </c>
      <c r="AH84">
        <v>2.2599999999999998</v>
      </c>
      <c r="AI84">
        <v>3.4</v>
      </c>
      <c r="AJ84">
        <v>3.2</v>
      </c>
      <c r="AK84">
        <v>2.25</v>
      </c>
      <c r="AL84">
        <v>3.7</v>
      </c>
      <c r="AM84">
        <v>3</v>
      </c>
      <c r="AN84">
        <v>2.2999999999999998</v>
      </c>
      <c r="AO84">
        <v>37</v>
      </c>
      <c r="AP84">
        <v>3.7</v>
      </c>
      <c r="AQ84">
        <v>3.37</v>
      </c>
      <c r="AR84">
        <v>3.35</v>
      </c>
      <c r="AS84">
        <v>3.19</v>
      </c>
      <c r="AT84">
        <v>2.38</v>
      </c>
      <c r="AU84">
        <v>2.27</v>
      </c>
      <c r="AV84">
        <v>35</v>
      </c>
      <c r="AW84">
        <v>2.4500000000000002</v>
      </c>
      <c r="AX84">
        <v>2.33</v>
      </c>
      <c r="AY84">
        <v>1.65</v>
      </c>
      <c r="AZ84">
        <v>1.59</v>
      </c>
      <c r="BA84">
        <v>19</v>
      </c>
      <c r="BB84">
        <v>0.25</v>
      </c>
      <c r="BC84">
        <v>1.99</v>
      </c>
      <c r="BD84">
        <v>1.93</v>
      </c>
      <c r="BE84">
        <v>2.0299999999999998</v>
      </c>
      <c r="BF84">
        <v>1.94</v>
      </c>
      <c r="BG84">
        <v>3.29</v>
      </c>
      <c r="BH84">
        <v>3.1</v>
      </c>
      <c r="BI84">
        <v>2.5099999999999998</v>
      </c>
    </row>
    <row r="85" spans="1:61" s="6" customFormat="1" x14ac:dyDescent="0.2">
      <c r="A85" t="s">
        <v>486</v>
      </c>
      <c r="B85" s="4">
        <v>43394</v>
      </c>
      <c r="C85" t="s">
        <v>487</v>
      </c>
      <c r="D85" t="s">
        <v>501</v>
      </c>
      <c r="E85">
        <v>1</v>
      </c>
      <c r="F85">
        <v>5</v>
      </c>
      <c r="G85" t="str">
        <f t="shared" si="14"/>
        <v>A</v>
      </c>
      <c r="H85">
        <v>0</v>
      </c>
      <c r="I85">
        <v>2</v>
      </c>
      <c r="J85" t="str">
        <f t="shared" si="15"/>
        <v>A</v>
      </c>
      <c r="K85">
        <v>3</v>
      </c>
      <c r="L85">
        <v>15</v>
      </c>
      <c r="M85">
        <v>2</v>
      </c>
      <c r="N85">
        <v>8</v>
      </c>
      <c r="O85">
        <v>12</v>
      </c>
      <c r="P85">
        <v>15</v>
      </c>
      <c r="Q85">
        <v>1</v>
      </c>
      <c r="R85">
        <v>2</v>
      </c>
      <c r="S85">
        <v>3</v>
      </c>
      <c r="T85">
        <v>1</v>
      </c>
      <c r="U85">
        <v>1</v>
      </c>
      <c r="V85">
        <v>0</v>
      </c>
      <c r="W85">
        <v>6</v>
      </c>
      <c r="X85">
        <v>4</v>
      </c>
      <c r="Y85">
        <v>1.57</v>
      </c>
      <c r="Z85">
        <v>5.5</v>
      </c>
      <c r="AA85">
        <v>4</v>
      </c>
      <c r="AB85">
        <v>1.62</v>
      </c>
      <c r="AC85">
        <v>5</v>
      </c>
      <c r="AD85">
        <v>3.75</v>
      </c>
      <c r="AE85">
        <v>1.7</v>
      </c>
      <c r="AF85">
        <v>5.61</v>
      </c>
      <c r="AG85">
        <v>4.0999999999999996</v>
      </c>
      <c r="AH85">
        <v>1.65</v>
      </c>
      <c r="AI85">
        <v>5.8</v>
      </c>
      <c r="AJ85">
        <v>4</v>
      </c>
      <c r="AK85">
        <v>1.6</v>
      </c>
      <c r="AL85">
        <v>6.5</v>
      </c>
      <c r="AM85">
        <v>3.8</v>
      </c>
      <c r="AN85">
        <v>1.6</v>
      </c>
      <c r="AO85">
        <v>37</v>
      </c>
      <c r="AP85">
        <v>6.5</v>
      </c>
      <c r="AQ85">
        <v>5.68</v>
      </c>
      <c r="AR85">
        <v>4.2</v>
      </c>
      <c r="AS85">
        <v>3.91</v>
      </c>
      <c r="AT85">
        <v>1.74</v>
      </c>
      <c r="AU85">
        <v>1.62</v>
      </c>
      <c r="AV85">
        <v>35</v>
      </c>
      <c r="AW85">
        <v>2.13</v>
      </c>
      <c r="AX85">
        <v>2.0499999999999998</v>
      </c>
      <c r="AY85">
        <v>1.85</v>
      </c>
      <c r="AZ85">
        <v>1.76</v>
      </c>
      <c r="BA85">
        <v>22</v>
      </c>
      <c r="BB85">
        <v>1</v>
      </c>
      <c r="BC85">
        <v>1.85</v>
      </c>
      <c r="BD85">
        <v>1.77</v>
      </c>
      <c r="BE85">
        <v>2.4</v>
      </c>
      <c r="BF85">
        <v>2.12</v>
      </c>
      <c r="BG85">
        <v>5.95</v>
      </c>
      <c r="BH85">
        <v>4.16</v>
      </c>
      <c r="BI85">
        <v>1.61</v>
      </c>
    </row>
    <row r="86" spans="1:61" s="6" customFormat="1" x14ac:dyDescent="0.2">
      <c r="A86" t="s">
        <v>486</v>
      </c>
      <c r="B86" s="4">
        <v>43394</v>
      </c>
      <c r="C86" t="s">
        <v>589</v>
      </c>
      <c r="D86" t="s">
        <v>494</v>
      </c>
      <c r="E86">
        <v>1</v>
      </c>
      <c r="F86">
        <v>1</v>
      </c>
      <c r="G86" t="str">
        <f t="shared" si="14"/>
        <v>D</v>
      </c>
      <c r="H86">
        <v>0</v>
      </c>
      <c r="I86">
        <v>0</v>
      </c>
      <c r="J86" t="str">
        <f t="shared" si="15"/>
        <v>D</v>
      </c>
      <c r="K86">
        <v>7</v>
      </c>
      <c r="L86">
        <v>8</v>
      </c>
      <c r="M86">
        <v>3</v>
      </c>
      <c r="N86">
        <v>5</v>
      </c>
      <c r="O86">
        <v>13</v>
      </c>
      <c r="P86">
        <v>19</v>
      </c>
      <c r="Q86">
        <v>6</v>
      </c>
      <c r="R86">
        <v>7</v>
      </c>
      <c r="S86">
        <v>0</v>
      </c>
      <c r="T86">
        <v>2</v>
      </c>
      <c r="U86">
        <v>0</v>
      </c>
      <c r="V86">
        <v>0</v>
      </c>
      <c r="W86">
        <v>1.5</v>
      </c>
      <c r="X86">
        <v>4.5</v>
      </c>
      <c r="Y86">
        <v>6</v>
      </c>
      <c r="Z86">
        <v>1.55</v>
      </c>
      <c r="AA86">
        <v>4.2</v>
      </c>
      <c r="AB86">
        <v>6</v>
      </c>
      <c r="AC86">
        <v>1.55</v>
      </c>
      <c r="AD86">
        <v>4.1500000000000004</v>
      </c>
      <c r="AE86">
        <v>6.1</v>
      </c>
      <c r="AF86">
        <v>1.54</v>
      </c>
      <c r="AG86">
        <v>4.38</v>
      </c>
      <c r="AH86">
        <v>6.56</v>
      </c>
      <c r="AI86">
        <v>1.55</v>
      </c>
      <c r="AJ86">
        <v>4.2</v>
      </c>
      <c r="AK86">
        <v>6</v>
      </c>
      <c r="AL86">
        <v>1.5</v>
      </c>
      <c r="AM86">
        <v>4.0999999999999996</v>
      </c>
      <c r="AN86">
        <v>7.5</v>
      </c>
      <c r="AO86">
        <v>38</v>
      </c>
      <c r="AP86">
        <v>1.6</v>
      </c>
      <c r="AQ86">
        <v>1.54</v>
      </c>
      <c r="AR86">
        <v>4.5</v>
      </c>
      <c r="AS86">
        <v>4.2</v>
      </c>
      <c r="AT86">
        <v>7.5</v>
      </c>
      <c r="AU86">
        <v>6.26</v>
      </c>
      <c r="AV86">
        <v>36</v>
      </c>
      <c r="AW86">
        <v>1.92</v>
      </c>
      <c r="AX86">
        <v>1.87</v>
      </c>
      <c r="AY86">
        <v>2.0099999999999998</v>
      </c>
      <c r="AZ86">
        <v>1.93</v>
      </c>
      <c r="BA86">
        <v>22</v>
      </c>
      <c r="BB86">
        <v>-1</v>
      </c>
      <c r="BC86">
        <v>1.99</v>
      </c>
      <c r="BD86">
        <v>1.93</v>
      </c>
      <c r="BE86">
        <v>1.97</v>
      </c>
      <c r="BF86">
        <v>1.92</v>
      </c>
      <c r="BG86">
        <v>1.65</v>
      </c>
      <c r="BH86">
        <v>3.81</v>
      </c>
      <c r="BI86">
        <v>6.3</v>
      </c>
    </row>
    <row r="87" spans="1:61" s="6" customFormat="1" x14ac:dyDescent="0.2">
      <c r="A87" t="s">
        <v>486</v>
      </c>
      <c r="B87" s="4">
        <v>43394</v>
      </c>
      <c r="C87" t="s">
        <v>502</v>
      </c>
      <c r="D87" t="s">
        <v>493</v>
      </c>
      <c r="E87">
        <v>3</v>
      </c>
      <c r="F87">
        <v>3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5</v>
      </c>
      <c r="L87">
        <v>15</v>
      </c>
      <c r="M87">
        <v>4</v>
      </c>
      <c r="N87">
        <v>10</v>
      </c>
      <c r="O87">
        <v>13</v>
      </c>
      <c r="P87">
        <v>16</v>
      </c>
      <c r="Q87">
        <v>6</v>
      </c>
      <c r="R87">
        <v>8</v>
      </c>
      <c r="S87">
        <v>2</v>
      </c>
      <c r="T87">
        <v>3</v>
      </c>
      <c r="U87">
        <v>0</v>
      </c>
      <c r="V87">
        <v>0</v>
      </c>
      <c r="W87">
        <v>2.9</v>
      </c>
      <c r="X87">
        <v>3.25</v>
      </c>
      <c r="Y87">
        <v>2.5</v>
      </c>
      <c r="Z87">
        <v>3</v>
      </c>
      <c r="AA87">
        <v>3.2</v>
      </c>
      <c r="AB87">
        <v>2.5</v>
      </c>
      <c r="AC87">
        <v>2.9</v>
      </c>
      <c r="AD87">
        <v>3.25</v>
      </c>
      <c r="AE87">
        <v>2.5</v>
      </c>
      <c r="AF87">
        <v>3.03</v>
      </c>
      <c r="AG87">
        <v>3.22</v>
      </c>
      <c r="AH87">
        <v>2.6</v>
      </c>
      <c r="AI87">
        <v>2.9</v>
      </c>
      <c r="AJ87">
        <v>3.2</v>
      </c>
      <c r="AK87">
        <v>2.5</v>
      </c>
      <c r="AL87">
        <v>3</v>
      </c>
      <c r="AM87">
        <v>3.2</v>
      </c>
      <c r="AN87">
        <v>2.5499999999999998</v>
      </c>
      <c r="AO87">
        <v>38</v>
      </c>
      <c r="AP87">
        <v>3.1</v>
      </c>
      <c r="AQ87">
        <v>2.94</v>
      </c>
      <c r="AR87">
        <v>3.35</v>
      </c>
      <c r="AS87">
        <v>3.2</v>
      </c>
      <c r="AT87">
        <v>2.65</v>
      </c>
      <c r="AU87">
        <v>2.5099999999999998</v>
      </c>
      <c r="AV87">
        <v>36</v>
      </c>
      <c r="AW87">
        <v>2.0499999999999998</v>
      </c>
      <c r="AX87">
        <v>1.97</v>
      </c>
      <c r="AY87">
        <v>1.9</v>
      </c>
      <c r="AZ87">
        <v>1.83</v>
      </c>
      <c r="BA87">
        <v>19</v>
      </c>
      <c r="BB87">
        <v>0.25</v>
      </c>
      <c r="BC87">
        <v>1.8</v>
      </c>
      <c r="BD87">
        <v>1.75</v>
      </c>
      <c r="BE87">
        <v>2.21</v>
      </c>
      <c r="BF87">
        <v>2.14</v>
      </c>
      <c r="BG87">
        <v>3.22</v>
      </c>
      <c r="BH87">
        <v>3.38</v>
      </c>
      <c r="BI87">
        <v>2.39</v>
      </c>
    </row>
    <row r="88" spans="1:61" s="6" customFormat="1" x14ac:dyDescent="0.2">
      <c r="A88" t="s">
        <v>486</v>
      </c>
      <c r="B88" s="4">
        <v>43394</v>
      </c>
      <c r="C88" t="s">
        <v>498</v>
      </c>
      <c r="D88" t="s">
        <v>588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>
        <v>14</v>
      </c>
      <c r="L88">
        <v>9</v>
      </c>
      <c r="M88">
        <v>7</v>
      </c>
      <c r="N88">
        <v>2</v>
      </c>
      <c r="O88">
        <v>13</v>
      </c>
      <c r="P88">
        <v>7</v>
      </c>
      <c r="Q88">
        <v>9</v>
      </c>
      <c r="R88">
        <v>4</v>
      </c>
      <c r="S88">
        <v>2</v>
      </c>
      <c r="T88">
        <v>5</v>
      </c>
      <c r="U88">
        <v>0</v>
      </c>
      <c r="V88">
        <v>0</v>
      </c>
      <c r="W88">
        <v>2.4500000000000002</v>
      </c>
      <c r="X88">
        <v>3.25</v>
      </c>
      <c r="Y88">
        <v>3</v>
      </c>
      <c r="Z88">
        <v>2.4</v>
      </c>
      <c r="AA88">
        <v>3.25</v>
      </c>
      <c r="AB88">
        <v>3.1</v>
      </c>
      <c r="AC88">
        <v>2.35</v>
      </c>
      <c r="AD88">
        <v>3.35</v>
      </c>
      <c r="AE88">
        <v>3.05</v>
      </c>
      <c r="AF88">
        <v>2.4</v>
      </c>
      <c r="AG88">
        <v>3.37</v>
      </c>
      <c r="AH88">
        <v>3.22</v>
      </c>
      <c r="AI88">
        <v>2.4500000000000002</v>
      </c>
      <c r="AJ88">
        <v>3.25</v>
      </c>
      <c r="AK88">
        <v>3</v>
      </c>
      <c r="AL88">
        <v>2.4</v>
      </c>
      <c r="AM88">
        <v>3.3</v>
      </c>
      <c r="AN88">
        <v>3.13</v>
      </c>
      <c r="AO88">
        <v>37</v>
      </c>
      <c r="AP88">
        <v>2.4500000000000002</v>
      </c>
      <c r="AQ88">
        <v>2.38</v>
      </c>
      <c r="AR88">
        <v>3.45</v>
      </c>
      <c r="AS88">
        <v>3.3</v>
      </c>
      <c r="AT88">
        <v>3.23</v>
      </c>
      <c r="AU88">
        <v>3.08</v>
      </c>
      <c r="AV88">
        <v>35</v>
      </c>
      <c r="AW88">
        <v>1.95</v>
      </c>
      <c r="AX88">
        <v>1.87</v>
      </c>
      <c r="AY88">
        <v>2</v>
      </c>
      <c r="AZ88">
        <v>1.93</v>
      </c>
      <c r="BA88">
        <v>19</v>
      </c>
      <c r="BB88">
        <v>-0.25</v>
      </c>
      <c r="BC88">
        <v>2.13</v>
      </c>
      <c r="BD88">
        <v>2.04</v>
      </c>
      <c r="BE88">
        <v>1.88</v>
      </c>
      <c r="BF88">
        <v>1.83</v>
      </c>
      <c r="BG88">
        <v>2.52</v>
      </c>
      <c r="BH88">
        <v>3.23</v>
      </c>
      <c r="BI88">
        <v>3.13</v>
      </c>
    </row>
    <row r="89" spans="1:61" s="6" customFormat="1" x14ac:dyDescent="0.2">
      <c r="A89" t="s">
        <v>486</v>
      </c>
      <c r="B89" s="4">
        <v>43394</v>
      </c>
      <c r="C89" t="s">
        <v>495</v>
      </c>
      <c r="D89" t="s">
        <v>489</v>
      </c>
      <c r="E89">
        <v>0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3</v>
      </c>
      <c r="L89">
        <v>15</v>
      </c>
      <c r="M89">
        <v>1</v>
      </c>
      <c r="N89">
        <v>9</v>
      </c>
      <c r="O89">
        <v>5</v>
      </c>
      <c r="P89">
        <v>11</v>
      </c>
      <c r="Q89">
        <v>2</v>
      </c>
      <c r="R89">
        <v>8</v>
      </c>
      <c r="S89">
        <v>2</v>
      </c>
      <c r="T89">
        <v>3</v>
      </c>
      <c r="U89">
        <v>0</v>
      </c>
      <c r="V89">
        <v>0</v>
      </c>
      <c r="W89">
        <v>5.5</v>
      </c>
      <c r="X89">
        <v>3.8</v>
      </c>
      <c r="Y89">
        <v>1.66</v>
      </c>
      <c r="Z89">
        <v>5.25</v>
      </c>
      <c r="AA89">
        <v>4</v>
      </c>
      <c r="AB89">
        <v>1.65</v>
      </c>
      <c r="AC89">
        <v>4.4000000000000004</v>
      </c>
      <c r="AD89">
        <v>3.7</v>
      </c>
      <c r="AE89">
        <v>1.8</v>
      </c>
      <c r="AF89">
        <v>5.4</v>
      </c>
      <c r="AG89">
        <v>4.2300000000000004</v>
      </c>
      <c r="AH89">
        <v>1.65</v>
      </c>
      <c r="AI89">
        <v>5.25</v>
      </c>
      <c r="AJ89">
        <v>4</v>
      </c>
      <c r="AK89">
        <v>1.63</v>
      </c>
      <c r="AL89">
        <v>5.75</v>
      </c>
      <c r="AM89">
        <v>3.9</v>
      </c>
      <c r="AN89">
        <v>1.65</v>
      </c>
      <c r="AO89">
        <v>37</v>
      </c>
      <c r="AP89">
        <v>5.75</v>
      </c>
      <c r="AQ89">
        <v>5.19</v>
      </c>
      <c r="AR89">
        <v>4.25</v>
      </c>
      <c r="AS89">
        <v>3.99</v>
      </c>
      <c r="AT89">
        <v>1.8</v>
      </c>
      <c r="AU89">
        <v>1.64</v>
      </c>
      <c r="AV89">
        <v>35</v>
      </c>
      <c r="AW89">
        <v>1.8</v>
      </c>
      <c r="AX89">
        <v>1.74</v>
      </c>
      <c r="AY89">
        <v>2.16</v>
      </c>
      <c r="AZ89">
        <v>2.0699999999999998</v>
      </c>
      <c r="BA89">
        <v>22</v>
      </c>
      <c r="BB89">
        <v>1</v>
      </c>
      <c r="BC89">
        <v>1.85</v>
      </c>
      <c r="BD89">
        <v>1.77</v>
      </c>
      <c r="BE89">
        <v>2.35</v>
      </c>
      <c r="BF89">
        <v>2.11</v>
      </c>
      <c r="BG89">
        <v>6.17</v>
      </c>
      <c r="BH89">
        <v>4.22</v>
      </c>
      <c r="BI89">
        <v>1.58</v>
      </c>
    </row>
    <row r="90" spans="1:61" s="6" customFormat="1" x14ac:dyDescent="0.2">
      <c r="A90" t="s">
        <v>486</v>
      </c>
      <c r="B90" s="4">
        <v>43395</v>
      </c>
      <c r="C90" t="s">
        <v>591</v>
      </c>
      <c r="D90" t="s">
        <v>497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7</v>
      </c>
      <c r="L90">
        <v>7</v>
      </c>
      <c r="M90">
        <v>2</v>
      </c>
      <c r="N90">
        <v>2</v>
      </c>
      <c r="O90">
        <v>10</v>
      </c>
      <c r="P90">
        <v>18</v>
      </c>
      <c r="Q90">
        <v>4</v>
      </c>
      <c r="R90">
        <v>3</v>
      </c>
      <c r="S90">
        <v>2</v>
      </c>
      <c r="T90">
        <v>3</v>
      </c>
      <c r="U90">
        <v>0</v>
      </c>
      <c r="V90">
        <v>0</v>
      </c>
      <c r="W90">
        <v>2.2000000000000002</v>
      </c>
      <c r="X90">
        <v>3.3</v>
      </c>
      <c r="Y90">
        <v>3.4</v>
      </c>
      <c r="Z90">
        <v>2.15</v>
      </c>
      <c r="AA90">
        <v>3.4</v>
      </c>
      <c r="AB90">
        <v>3.4</v>
      </c>
      <c r="AC90">
        <v>2.1</v>
      </c>
      <c r="AD90">
        <v>3.55</v>
      </c>
      <c r="AE90">
        <v>3.35</v>
      </c>
      <c r="AF90">
        <v>2.16</v>
      </c>
      <c r="AG90">
        <v>3.64</v>
      </c>
      <c r="AH90">
        <v>3.47</v>
      </c>
      <c r="AI90">
        <v>2.15</v>
      </c>
      <c r="AJ90">
        <v>3.5</v>
      </c>
      <c r="AK90">
        <v>3.3</v>
      </c>
      <c r="AL90">
        <v>2.2000000000000002</v>
      </c>
      <c r="AM90">
        <v>3.4</v>
      </c>
      <c r="AN90">
        <v>3.4</v>
      </c>
      <c r="AO90">
        <v>38</v>
      </c>
      <c r="AP90">
        <v>2.2200000000000002</v>
      </c>
      <c r="AQ90">
        <v>2.15</v>
      </c>
      <c r="AR90">
        <v>3.7</v>
      </c>
      <c r="AS90">
        <v>3.49</v>
      </c>
      <c r="AT90">
        <v>3.47</v>
      </c>
      <c r="AU90">
        <v>3.33</v>
      </c>
      <c r="AV90">
        <v>36</v>
      </c>
      <c r="AW90">
        <v>1.8</v>
      </c>
      <c r="AX90">
        <v>1.75</v>
      </c>
      <c r="AY90">
        <v>2.17</v>
      </c>
      <c r="AZ90">
        <v>2.06</v>
      </c>
      <c r="BA90">
        <v>19</v>
      </c>
      <c r="BB90">
        <v>-0.25</v>
      </c>
      <c r="BC90">
        <v>1.91</v>
      </c>
      <c r="BD90">
        <v>1.87</v>
      </c>
      <c r="BE90">
        <v>2.0499999999999998</v>
      </c>
      <c r="BF90">
        <v>2</v>
      </c>
      <c r="BG90" s="6">
        <v>2.27</v>
      </c>
      <c r="BH90" s="6">
        <v>3.42</v>
      </c>
      <c r="BI90" s="6">
        <v>3.42</v>
      </c>
    </row>
    <row r="91" spans="1:61" s="6" customFormat="1" x14ac:dyDescent="0.2">
      <c r="A91" t="s">
        <v>486</v>
      </c>
      <c r="B91" s="4">
        <v>43400</v>
      </c>
      <c r="C91" t="s">
        <v>501</v>
      </c>
      <c r="D91" t="s">
        <v>495</v>
      </c>
      <c r="E91">
        <v>3</v>
      </c>
      <c r="F91">
        <v>0</v>
      </c>
      <c r="G91" t="str">
        <f t="shared" ref="G91:G100" si="16">IF(OR(E91="",F91=""),"",IF(E91&gt;F91,"H",IF(E91=F91,"D","A")))</f>
        <v>H</v>
      </c>
      <c r="H91">
        <v>0</v>
      </c>
      <c r="I91">
        <v>0</v>
      </c>
      <c r="J91" t="str">
        <f t="shared" ref="J91:J100" si="17">IF(OR(H91="",I91=""),"",IF(H91&gt;I91,"H",IF(H91=I91,"D","A")))</f>
        <v>D</v>
      </c>
      <c r="K91">
        <v>21</v>
      </c>
      <c r="L91">
        <v>9</v>
      </c>
      <c r="M91">
        <v>14</v>
      </c>
      <c r="N91">
        <v>5</v>
      </c>
      <c r="O91">
        <v>6</v>
      </c>
      <c r="P91">
        <v>8</v>
      </c>
      <c r="Q91">
        <v>6</v>
      </c>
      <c r="R91">
        <v>6</v>
      </c>
      <c r="S91">
        <v>0</v>
      </c>
      <c r="T91">
        <v>2</v>
      </c>
      <c r="U91">
        <v>0</v>
      </c>
      <c r="V91">
        <v>0</v>
      </c>
      <c r="W91">
        <v>1.33</v>
      </c>
      <c r="X91">
        <v>5.25</v>
      </c>
      <c r="Y91">
        <v>9</v>
      </c>
      <c r="Z91">
        <v>1.36</v>
      </c>
      <c r="AA91">
        <v>5.25</v>
      </c>
      <c r="AB91">
        <v>7.75</v>
      </c>
      <c r="AC91">
        <v>1.45</v>
      </c>
      <c r="AD91">
        <v>4.5</v>
      </c>
      <c r="AE91">
        <v>7</v>
      </c>
      <c r="AF91">
        <v>1.36</v>
      </c>
      <c r="AG91">
        <v>5.37</v>
      </c>
      <c r="AH91">
        <v>8.84</v>
      </c>
      <c r="AI91">
        <v>1.35</v>
      </c>
      <c r="AJ91">
        <v>5.25</v>
      </c>
      <c r="AK91">
        <v>8.5</v>
      </c>
      <c r="AL91">
        <v>1.33</v>
      </c>
      <c r="AM91">
        <v>5.25</v>
      </c>
      <c r="AN91">
        <v>8</v>
      </c>
      <c r="AO91">
        <v>38</v>
      </c>
      <c r="AP91">
        <v>1.45</v>
      </c>
      <c r="AQ91">
        <v>1.36</v>
      </c>
      <c r="AR91">
        <v>5.5</v>
      </c>
      <c r="AS91">
        <v>5.14</v>
      </c>
      <c r="AT91">
        <v>9.17</v>
      </c>
      <c r="AU91">
        <v>8.5</v>
      </c>
      <c r="AV91">
        <v>36</v>
      </c>
      <c r="AW91">
        <v>1.7</v>
      </c>
      <c r="AX91">
        <v>1.65</v>
      </c>
      <c r="AY91">
        <v>2.31</v>
      </c>
      <c r="AZ91">
        <v>2.2200000000000002</v>
      </c>
      <c r="BA91">
        <v>18</v>
      </c>
      <c r="BB91">
        <v>-1.5</v>
      </c>
      <c r="BC91">
        <v>2.0699999999999998</v>
      </c>
      <c r="BD91">
        <v>2.02</v>
      </c>
      <c r="BE91">
        <v>1.9</v>
      </c>
      <c r="BF91">
        <v>1.85</v>
      </c>
      <c r="BG91">
        <v>1.33</v>
      </c>
      <c r="BH91">
        <v>5.73</v>
      </c>
      <c r="BI91">
        <v>9.36</v>
      </c>
    </row>
    <row r="92" spans="1:61" s="6" customFormat="1" x14ac:dyDescent="0.2">
      <c r="A92" t="s">
        <v>486</v>
      </c>
      <c r="B92" s="4">
        <v>43400</v>
      </c>
      <c r="C92" t="s">
        <v>493</v>
      </c>
      <c r="D92" t="s">
        <v>488</v>
      </c>
      <c r="E92">
        <v>1</v>
      </c>
      <c r="F92">
        <v>2</v>
      </c>
      <c r="G92" t="str">
        <f t="shared" si="16"/>
        <v>A</v>
      </c>
      <c r="H92">
        <v>1</v>
      </c>
      <c r="I92">
        <v>0</v>
      </c>
      <c r="J92" t="str">
        <f t="shared" si="17"/>
        <v>H</v>
      </c>
      <c r="K92">
        <v>6</v>
      </c>
      <c r="L92">
        <v>12</v>
      </c>
      <c r="M92">
        <v>4</v>
      </c>
      <c r="N92">
        <v>7</v>
      </c>
      <c r="O92">
        <v>13</v>
      </c>
      <c r="P92">
        <v>17</v>
      </c>
      <c r="Q92">
        <v>6</v>
      </c>
      <c r="R92">
        <v>10</v>
      </c>
      <c r="S92">
        <v>2</v>
      </c>
      <c r="T92">
        <v>3</v>
      </c>
      <c r="U92">
        <v>0</v>
      </c>
      <c r="V92">
        <v>0</v>
      </c>
      <c r="W92">
        <v>12</v>
      </c>
      <c r="X92">
        <v>5.75</v>
      </c>
      <c r="Y92">
        <v>1.25</v>
      </c>
      <c r="Z92">
        <v>11</v>
      </c>
      <c r="AA92">
        <v>6</v>
      </c>
      <c r="AB92">
        <v>1.26</v>
      </c>
      <c r="AC92">
        <v>11</v>
      </c>
      <c r="AD92">
        <v>6.1</v>
      </c>
      <c r="AE92">
        <v>1.25</v>
      </c>
      <c r="AF92">
        <v>11.67</v>
      </c>
      <c r="AG92">
        <v>5.58</v>
      </c>
      <c r="AH92">
        <v>1.3</v>
      </c>
      <c r="AI92">
        <v>10</v>
      </c>
      <c r="AJ92">
        <v>5.8</v>
      </c>
      <c r="AK92">
        <v>1.29</v>
      </c>
      <c r="AL92">
        <v>12</v>
      </c>
      <c r="AM92">
        <v>5.75</v>
      </c>
      <c r="AN92">
        <v>1.29</v>
      </c>
      <c r="AO92">
        <v>38</v>
      </c>
      <c r="AP92">
        <v>12.6</v>
      </c>
      <c r="AQ92">
        <v>11.06</v>
      </c>
      <c r="AR92">
        <v>6.1</v>
      </c>
      <c r="AS92">
        <v>5.6</v>
      </c>
      <c r="AT92">
        <v>1.3</v>
      </c>
      <c r="AU92">
        <v>1.28</v>
      </c>
      <c r="AV92">
        <v>35</v>
      </c>
      <c r="AW92">
        <v>1.7</v>
      </c>
      <c r="AX92">
        <v>1.64</v>
      </c>
      <c r="AY92">
        <v>2.33</v>
      </c>
      <c r="AZ92">
        <v>2.23</v>
      </c>
      <c r="BA92">
        <v>18</v>
      </c>
      <c r="BB92">
        <v>1.5</v>
      </c>
      <c r="BC92">
        <v>2.1</v>
      </c>
      <c r="BD92">
        <v>1.99</v>
      </c>
      <c r="BE92">
        <v>1.93</v>
      </c>
      <c r="BF92">
        <v>1.88</v>
      </c>
      <c r="BG92">
        <v>11.67</v>
      </c>
      <c r="BH92">
        <v>5.57</v>
      </c>
      <c r="BI92">
        <v>1.3</v>
      </c>
    </row>
    <row r="93" spans="1:61" s="6" customFormat="1" x14ac:dyDescent="0.2">
      <c r="A93" t="s">
        <v>486</v>
      </c>
      <c r="B93" s="4">
        <v>43400</v>
      </c>
      <c r="C93" t="s">
        <v>499</v>
      </c>
      <c r="D93" t="s">
        <v>589</v>
      </c>
      <c r="E93">
        <v>1</v>
      </c>
      <c r="F93">
        <v>1</v>
      </c>
      <c r="G93" t="str">
        <f t="shared" si="16"/>
        <v>D</v>
      </c>
      <c r="H93">
        <v>1</v>
      </c>
      <c r="I93">
        <v>1</v>
      </c>
      <c r="J93" t="str">
        <f t="shared" si="17"/>
        <v>D</v>
      </c>
      <c r="K93">
        <v>12</v>
      </c>
      <c r="L93">
        <v>8</v>
      </c>
      <c r="M93">
        <v>4</v>
      </c>
      <c r="N93">
        <v>5</v>
      </c>
      <c r="O93">
        <v>13</v>
      </c>
      <c r="P93">
        <v>20</v>
      </c>
      <c r="Q93">
        <v>4</v>
      </c>
      <c r="R93">
        <v>5</v>
      </c>
      <c r="S93">
        <v>2</v>
      </c>
      <c r="T93">
        <v>4</v>
      </c>
      <c r="U93">
        <v>0</v>
      </c>
      <c r="V93">
        <v>0</v>
      </c>
      <c r="W93">
        <v>2.4</v>
      </c>
      <c r="X93">
        <v>3.25</v>
      </c>
      <c r="Y93">
        <v>3.1</v>
      </c>
      <c r="Z93">
        <v>2.5</v>
      </c>
      <c r="AA93">
        <v>3.3</v>
      </c>
      <c r="AB93">
        <v>2.9</v>
      </c>
      <c r="AC93">
        <v>2.4</v>
      </c>
      <c r="AD93">
        <v>3.3</v>
      </c>
      <c r="AE93">
        <v>3</v>
      </c>
      <c r="AF93">
        <v>2.4700000000000002</v>
      </c>
      <c r="AG93">
        <v>3.35</v>
      </c>
      <c r="AH93">
        <v>3.1</v>
      </c>
      <c r="AI93">
        <v>2.4500000000000002</v>
      </c>
      <c r="AJ93">
        <v>3.25</v>
      </c>
      <c r="AK93">
        <v>3</v>
      </c>
      <c r="AL93">
        <v>2.5</v>
      </c>
      <c r="AM93">
        <v>3.2</v>
      </c>
      <c r="AN93">
        <v>3.1</v>
      </c>
      <c r="AO93">
        <v>38</v>
      </c>
      <c r="AP93">
        <v>2.52</v>
      </c>
      <c r="AQ93">
        <v>2.4300000000000002</v>
      </c>
      <c r="AR93">
        <v>3.35</v>
      </c>
      <c r="AS93">
        <v>3.26</v>
      </c>
      <c r="AT93">
        <v>3.15</v>
      </c>
      <c r="AU93">
        <v>3.01</v>
      </c>
      <c r="AV93">
        <v>35</v>
      </c>
      <c r="AW93">
        <v>2.1</v>
      </c>
      <c r="AX93">
        <v>2.0099999999999998</v>
      </c>
      <c r="AY93">
        <v>1.85</v>
      </c>
      <c r="AZ93">
        <v>1.8</v>
      </c>
      <c r="BA93">
        <v>17</v>
      </c>
      <c r="BB93">
        <v>-0.25</v>
      </c>
      <c r="BC93">
        <v>2.14</v>
      </c>
      <c r="BD93">
        <v>2.08</v>
      </c>
      <c r="BE93">
        <v>1.85</v>
      </c>
      <c r="BF93">
        <v>1.8</v>
      </c>
      <c r="BG93">
        <v>2.4</v>
      </c>
      <c r="BH93">
        <v>3.25</v>
      </c>
      <c r="BI93">
        <v>3.34</v>
      </c>
    </row>
    <row r="94" spans="1:61" s="6" customFormat="1" x14ac:dyDescent="0.2">
      <c r="A94" t="s">
        <v>486</v>
      </c>
      <c r="B94" s="4">
        <v>43401</v>
      </c>
      <c r="C94" t="s">
        <v>494</v>
      </c>
      <c r="D94" t="s">
        <v>487</v>
      </c>
      <c r="E94">
        <v>2</v>
      </c>
      <c r="F94">
        <v>1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12</v>
      </c>
      <c r="L94">
        <v>12</v>
      </c>
      <c r="M94">
        <v>4</v>
      </c>
      <c r="N94">
        <v>5</v>
      </c>
      <c r="O94">
        <v>16</v>
      </c>
      <c r="P94">
        <v>15</v>
      </c>
      <c r="Q94">
        <v>8</v>
      </c>
      <c r="R94">
        <v>2</v>
      </c>
      <c r="S94">
        <v>1</v>
      </c>
      <c r="T94">
        <v>6</v>
      </c>
      <c r="U94">
        <v>0</v>
      </c>
      <c r="V94">
        <v>0</v>
      </c>
      <c r="W94">
        <v>1.61</v>
      </c>
      <c r="X94">
        <v>3.8</v>
      </c>
      <c r="Y94">
        <v>6</v>
      </c>
      <c r="Z94">
        <v>1.67</v>
      </c>
      <c r="AA94">
        <v>3.75</v>
      </c>
      <c r="AB94">
        <v>5.5</v>
      </c>
      <c r="AC94">
        <v>1.65</v>
      </c>
      <c r="AD94">
        <v>3.8</v>
      </c>
      <c r="AE94">
        <v>5.4</v>
      </c>
      <c r="AF94">
        <v>1.64</v>
      </c>
      <c r="AG94">
        <v>3.96</v>
      </c>
      <c r="AH94">
        <v>5.95</v>
      </c>
      <c r="AI94">
        <v>1.65</v>
      </c>
      <c r="AJ94">
        <v>3.8</v>
      </c>
      <c r="AK94">
        <v>5.5</v>
      </c>
      <c r="AL94">
        <v>1.62</v>
      </c>
      <c r="AM94">
        <v>3.7</v>
      </c>
      <c r="AN94">
        <v>6.25</v>
      </c>
      <c r="AO94">
        <v>38</v>
      </c>
      <c r="AP94">
        <v>1.7</v>
      </c>
      <c r="AQ94">
        <v>1.64</v>
      </c>
      <c r="AR94">
        <v>4.05</v>
      </c>
      <c r="AS94">
        <v>3.78</v>
      </c>
      <c r="AT94">
        <v>6.25</v>
      </c>
      <c r="AU94">
        <v>5.71</v>
      </c>
      <c r="AV94">
        <v>35</v>
      </c>
      <c r="AW94">
        <v>2.2000000000000002</v>
      </c>
      <c r="AX94">
        <v>2.0699999999999998</v>
      </c>
      <c r="AY94">
        <v>1.85</v>
      </c>
      <c r="AZ94">
        <v>1.75</v>
      </c>
      <c r="BA94">
        <v>20</v>
      </c>
      <c r="BB94">
        <v>-1</v>
      </c>
      <c r="BC94">
        <v>2.2599999999999998</v>
      </c>
      <c r="BD94">
        <v>2.17</v>
      </c>
      <c r="BE94">
        <v>1.8</v>
      </c>
      <c r="BF94">
        <v>1.72</v>
      </c>
      <c r="BG94">
        <v>1.61</v>
      </c>
      <c r="BH94">
        <v>3.82</v>
      </c>
      <c r="BI94">
        <v>6.85</v>
      </c>
    </row>
    <row r="95" spans="1:61" s="6" customFormat="1" x14ac:dyDescent="0.2">
      <c r="A95" t="s">
        <v>486</v>
      </c>
      <c r="B95" s="4">
        <v>43401</v>
      </c>
      <c r="C95" t="s">
        <v>590</v>
      </c>
      <c r="D95" t="s">
        <v>496</v>
      </c>
      <c r="E95">
        <v>2</v>
      </c>
      <c r="F95">
        <v>2</v>
      </c>
      <c r="G95" t="str">
        <f t="shared" si="16"/>
        <v>D</v>
      </c>
      <c r="H95">
        <v>1</v>
      </c>
      <c r="I95">
        <v>0</v>
      </c>
      <c r="J95" t="str">
        <f t="shared" si="17"/>
        <v>H</v>
      </c>
      <c r="K95">
        <v>11</v>
      </c>
      <c r="L95">
        <v>11</v>
      </c>
      <c r="M95">
        <v>5</v>
      </c>
      <c r="N95">
        <v>8</v>
      </c>
      <c r="O95">
        <v>17</v>
      </c>
      <c r="P95">
        <v>18</v>
      </c>
      <c r="Q95">
        <v>4</v>
      </c>
      <c r="R95">
        <v>8</v>
      </c>
      <c r="S95">
        <v>5</v>
      </c>
      <c r="T95">
        <v>4</v>
      </c>
      <c r="U95">
        <v>1</v>
      </c>
      <c r="V95">
        <v>0</v>
      </c>
      <c r="W95">
        <v>2.1</v>
      </c>
      <c r="X95">
        <v>3.2</v>
      </c>
      <c r="Y95">
        <v>3.8</v>
      </c>
      <c r="Z95">
        <v>2.15</v>
      </c>
      <c r="AA95">
        <v>3.1</v>
      </c>
      <c r="AB95">
        <v>3.75</v>
      </c>
      <c r="AC95">
        <v>2.1</v>
      </c>
      <c r="AD95">
        <v>3.25</v>
      </c>
      <c r="AE95">
        <v>3.75</v>
      </c>
      <c r="AF95">
        <v>2.14</v>
      </c>
      <c r="AG95">
        <v>3.36</v>
      </c>
      <c r="AH95">
        <v>3.84</v>
      </c>
      <c r="AI95">
        <v>2.1</v>
      </c>
      <c r="AJ95">
        <v>3.25</v>
      </c>
      <c r="AK95">
        <v>3.75</v>
      </c>
      <c r="AL95">
        <v>2.1</v>
      </c>
      <c r="AM95">
        <v>3.2</v>
      </c>
      <c r="AN95">
        <v>4</v>
      </c>
      <c r="AO95">
        <v>38</v>
      </c>
      <c r="AP95">
        <v>2.16</v>
      </c>
      <c r="AQ95">
        <v>2.1</v>
      </c>
      <c r="AR95">
        <v>3.37</v>
      </c>
      <c r="AS95">
        <v>3.25</v>
      </c>
      <c r="AT95">
        <v>4</v>
      </c>
      <c r="AU95">
        <v>3.74</v>
      </c>
      <c r="AV95">
        <v>35</v>
      </c>
      <c r="AW95">
        <v>2.31</v>
      </c>
      <c r="AX95">
        <v>2.2200000000000002</v>
      </c>
      <c r="AY95">
        <v>1.7</v>
      </c>
      <c r="AZ95">
        <v>1.64</v>
      </c>
      <c r="BA95">
        <v>17</v>
      </c>
      <c r="BB95">
        <v>-0.25</v>
      </c>
      <c r="BC95">
        <v>1.85</v>
      </c>
      <c r="BD95">
        <v>1.79</v>
      </c>
      <c r="BE95">
        <v>2.14</v>
      </c>
      <c r="BF95">
        <v>2.08</v>
      </c>
      <c r="BG95">
        <v>2.09</v>
      </c>
      <c r="BH95">
        <v>3.54</v>
      </c>
      <c r="BI95">
        <v>3.77</v>
      </c>
    </row>
    <row r="96" spans="1:61" s="6" customFormat="1" x14ac:dyDescent="0.2">
      <c r="A96" t="s">
        <v>486</v>
      </c>
      <c r="B96" s="4">
        <v>43401</v>
      </c>
      <c r="C96" t="s">
        <v>588</v>
      </c>
      <c r="D96" t="s">
        <v>591</v>
      </c>
      <c r="E96">
        <v>3</v>
      </c>
      <c r="F96">
        <v>2</v>
      </c>
      <c r="G96" t="str">
        <f t="shared" si="16"/>
        <v>H</v>
      </c>
      <c r="H96">
        <v>2</v>
      </c>
      <c r="I96">
        <v>2</v>
      </c>
      <c r="J96" t="str">
        <f t="shared" si="17"/>
        <v>D</v>
      </c>
      <c r="K96">
        <v>8</v>
      </c>
      <c r="L96">
        <v>3</v>
      </c>
      <c r="M96">
        <v>7</v>
      </c>
      <c r="N96">
        <v>2</v>
      </c>
      <c r="O96">
        <v>11</v>
      </c>
      <c r="P96">
        <v>9</v>
      </c>
      <c r="Q96">
        <v>5</v>
      </c>
      <c r="R96">
        <v>1</v>
      </c>
      <c r="S96">
        <v>3</v>
      </c>
      <c r="T96">
        <v>2</v>
      </c>
      <c r="U96">
        <v>0</v>
      </c>
      <c r="V96">
        <v>0</v>
      </c>
      <c r="W96">
        <v>1.5</v>
      </c>
      <c r="X96">
        <v>4.33</v>
      </c>
      <c r="Y96">
        <v>6.5</v>
      </c>
      <c r="Z96">
        <v>1.53</v>
      </c>
      <c r="AA96">
        <v>4.33</v>
      </c>
      <c r="AB96">
        <v>6</v>
      </c>
      <c r="AC96">
        <v>1.55</v>
      </c>
      <c r="AD96">
        <v>4.25</v>
      </c>
      <c r="AE96">
        <v>5.8</v>
      </c>
      <c r="AF96">
        <v>1.57</v>
      </c>
      <c r="AG96">
        <v>4.2</v>
      </c>
      <c r="AH96">
        <v>6.41</v>
      </c>
      <c r="AI96">
        <v>1.6</v>
      </c>
      <c r="AJ96">
        <v>4.2</v>
      </c>
      <c r="AK96">
        <v>5.5</v>
      </c>
      <c r="AL96">
        <v>1.53</v>
      </c>
      <c r="AM96">
        <v>4.2</v>
      </c>
      <c r="AN96">
        <v>6.5</v>
      </c>
      <c r="AO96">
        <v>37</v>
      </c>
      <c r="AP96">
        <v>1.6</v>
      </c>
      <c r="AQ96">
        <v>1.55</v>
      </c>
      <c r="AR96">
        <v>4.45</v>
      </c>
      <c r="AS96">
        <v>4.1900000000000004</v>
      </c>
      <c r="AT96">
        <v>6.5</v>
      </c>
      <c r="AU96">
        <v>5.93</v>
      </c>
      <c r="AV96">
        <v>35</v>
      </c>
      <c r="AW96">
        <v>1.75</v>
      </c>
      <c r="AX96">
        <v>1.69</v>
      </c>
      <c r="AY96">
        <v>2.25</v>
      </c>
      <c r="AZ96">
        <v>2.15</v>
      </c>
      <c r="BA96">
        <v>19</v>
      </c>
      <c r="BB96">
        <v>-1</v>
      </c>
      <c r="BC96">
        <v>1.99</v>
      </c>
      <c r="BD96">
        <v>1.94</v>
      </c>
      <c r="BE96">
        <v>1.96</v>
      </c>
      <c r="BF96">
        <v>1.92</v>
      </c>
      <c r="BG96">
        <v>1.51</v>
      </c>
      <c r="BH96">
        <v>4.54</v>
      </c>
      <c r="BI96">
        <v>6.76</v>
      </c>
    </row>
    <row r="97" spans="1:61" s="6" customFormat="1" x14ac:dyDescent="0.2">
      <c r="A97" t="s">
        <v>486</v>
      </c>
      <c r="B97" s="4">
        <v>43401</v>
      </c>
      <c r="C97" t="s">
        <v>490</v>
      </c>
      <c r="D97" t="s">
        <v>500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18</v>
      </c>
      <c r="L97">
        <v>7</v>
      </c>
      <c r="M97">
        <v>6</v>
      </c>
      <c r="N97">
        <v>5</v>
      </c>
      <c r="O97">
        <v>7</v>
      </c>
      <c r="P97">
        <v>6</v>
      </c>
      <c r="Q97">
        <v>17</v>
      </c>
      <c r="R97">
        <v>3</v>
      </c>
      <c r="S97">
        <v>0</v>
      </c>
      <c r="T97">
        <v>5</v>
      </c>
      <c r="U97">
        <v>0</v>
      </c>
      <c r="V97">
        <v>0</v>
      </c>
      <c r="W97">
        <v>1.72</v>
      </c>
      <c r="X97">
        <v>3.75</v>
      </c>
      <c r="Y97">
        <v>4.75</v>
      </c>
      <c r="Z97">
        <v>1.78</v>
      </c>
      <c r="AA97">
        <v>3.7</v>
      </c>
      <c r="AB97">
        <v>4.5999999999999996</v>
      </c>
      <c r="AC97">
        <v>1.8</v>
      </c>
      <c r="AD97">
        <v>3.7</v>
      </c>
      <c r="AE97">
        <v>4.4000000000000004</v>
      </c>
      <c r="AF97">
        <v>1.78</v>
      </c>
      <c r="AG97">
        <v>4.01</v>
      </c>
      <c r="AH97">
        <v>4.62</v>
      </c>
      <c r="AI97">
        <v>1.78</v>
      </c>
      <c r="AJ97">
        <v>3.9</v>
      </c>
      <c r="AK97">
        <v>4.33</v>
      </c>
      <c r="AL97">
        <v>1.75</v>
      </c>
      <c r="AM97">
        <v>3.8</v>
      </c>
      <c r="AN97">
        <v>4.8</v>
      </c>
      <c r="AO97">
        <v>38</v>
      </c>
      <c r="AP97">
        <v>1.82</v>
      </c>
      <c r="AQ97">
        <v>1.76</v>
      </c>
      <c r="AR97">
        <v>4.03</v>
      </c>
      <c r="AS97">
        <v>3.85</v>
      </c>
      <c r="AT97">
        <v>5</v>
      </c>
      <c r="AU97">
        <v>4.4800000000000004</v>
      </c>
      <c r="AV97">
        <v>35</v>
      </c>
      <c r="AW97">
        <v>1.7</v>
      </c>
      <c r="AX97">
        <v>1.66</v>
      </c>
      <c r="AY97">
        <v>2.2999999999999998</v>
      </c>
      <c r="AZ97">
        <v>2.2000000000000002</v>
      </c>
      <c r="BA97">
        <v>20</v>
      </c>
      <c r="BB97">
        <v>-1</v>
      </c>
      <c r="BC97">
        <v>2.41</v>
      </c>
      <c r="BD97">
        <v>2.34</v>
      </c>
      <c r="BE97">
        <v>1.7</v>
      </c>
      <c r="BF97">
        <v>1.63</v>
      </c>
      <c r="BG97">
        <v>1.61</v>
      </c>
      <c r="BH97">
        <v>4.09</v>
      </c>
      <c r="BI97">
        <v>6.11</v>
      </c>
    </row>
    <row r="98" spans="1:61" s="6" customFormat="1" x14ac:dyDescent="0.2">
      <c r="A98" t="s">
        <v>486</v>
      </c>
      <c r="B98" s="4">
        <v>43401</v>
      </c>
      <c r="C98" t="s">
        <v>497</v>
      </c>
      <c r="D98" t="s">
        <v>491</v>
      </c>
      <c r="E98">
        <v>2</v>
      </c>
      <c r="F98">
        <v>2</v>
      </c>
      <c r="G98" t="str">
        <f t="shared" si="16"/>
        <v>D</v>
      </c>
      <c r="H98">
        <v>1</v>
      </c>
      <c r="I98">
        <v>1</v>
      </c>
      <c r="J98" t="str">
        <f t="shared" si="17"/>
        <v>D</v>
      </c>
      <c r="K98">
        <v>11</v>
      </c>
      <c r="L98">
        <v>10</v>
      </c>
      <c r="M98">
        <v>6</v>
      </c>
      <c r="N98">
        <v>6</v>
      </c>
      <c r="O98">
        <v>20</v>
      </c>
      <c r="P98">
        <v>19</v>
      </c>
      <c r="Q98">
        <v>9</v>
      </c>
      <c r="R98">
        <v>5</v>
      </c>
      <c r="S98">
        <v>2</v>
      </c>
      <c r="T98">
        <v>3</v>
      </c>
      <c r="U98">
        <v>0</v>
      </c>
      <c r="V98">
        <v>0</v>
      </c>
      <c r="W98">
        <v>1.9</v>
      </c>
      <c r="X98">
        <v>3.25</v>
      </c>
      <c r="Y98">
        <v>4.5</v>
      </c>
      <c r="Z98">
        <v>1.91</v>
      </c>
      <c r="AA98">
        <v>3.4</v>
      </c>
      <c r="AB98">
        <v>4.25</v>
      </c>
      <c r="AC98">
        <v>2</v>
      </c>
      <c r="AD98">
        <v>3.4</v>
      </c>
      <c r="AE98">
        <v>3.8</v>
      </c>
      <c r="AF98">
        <v>1.95</v>
      </c>
      <c r="AG98">
        <v>3.39</v>
      </c>
      <c r="AH98">
        <v>4.57</v>
      </c>
      <c r="AI98">
        <v>1.95</v>
      </c>
      <c r="AJ98">
        <v>3.3</v>
      </c>
      <c r="AK98">
        <v>4.2</v>
      </c>
      <c r="AL98">
        <v>1.95</v>
      </c>
      <c r="AM98">
        <v>3.25</v>
      </c>
      <c r="AN98">
        <v>4.5999999999999996</v>
      </c>
      <c r="AO98">
        <v>38</v>
      </c>
      <c r="AP98">
        <v>2</v>
      </c>
      <c r="AQ98">
        <v>1.94</v>
      </c>
      <c r="AR98">
        <v>3.45</v>
      </c>
      <c r="AS98">
        <v>3.32</v>
      </c>
      <c r="AT98">
        <v>4.5999999999999996</v>
      </c>
      <c r="AU98">
        <v>4.33</v>
      </c>
      <c r="AV98">
        <v>35</v>
      </c>
      <c r="AW98">
        <v>2.2999999999999998</v>
      </c>
      <c r="AX98">
        <v>2.1800000000000002</v>
      </c>
      <c r="AY98">
        <v>1.72</v>
      </c>
      <c r="AZ98">
        <v>1.67</v>
      </c>
      <c r="BA98">
        <v>17</v>
      </c>
      <c r="BB98">
        <v>-1</v>
      </c>
      <c r="BC98">
        <v>2.96</v>
      </c>
      <c r="BD98">
        <v>2.85</v>
      </c>
      <c r="BE98">
        <v>1.5</v>
      </c>
      <c r="BF98">
        <v>1.44</v>
      </c>
      <c r="BG98">
        <v>1.83</v>
      </c>
      <c r="BH98">
        <v>3.6</v>
      </c>
      <c r="BI98">
        <v>4.87</v>
      </c>
    </row>
    <row r="99" spans="1:61" s="6" customFormat="1" x14ac:dyDescent="0.2">
      <c r="A99" t="s">
        <v>486</v>
      </c>
      <c r="B99" s="4">
        <v>43401</v>
      </c>
      <c r="C99" t="s">
        <v>492</v>
      </c>
      <c r="D99" t="s">
        <v>502</v>
      </c>
      <c r="E99">
        <v>0</v>
      </c>
      <c r="F99">
        <v>3</v>
      </c>
      <c r="G99" t="str">
        <f t="shared" si="16"/>
        <v>A</v>
      </c>
      <c r="H99">
        <v>0</v>
      </c>
      <c r="I99">
        <v>1</v>
      </c>
      <c r="J99" t="str">
        <f t="shared" si="17"/>
        <v>A</v>
      </c>
      <c r="K99">
        <v>10</v>
      </c>
      <c r="L99">
        <v>5</v>
      </c>
      <c r="M99">
        <v>5</v>
      </c>
      <c r="N99">
        <v>4</v>
      </c>
      <c r="O99">
        <v>15</v>
      </c>
      <c r="P99">
        <v>11</v>
      </c>
      <c r="Q99">
        <v>9</v>
      </c>
      <c r="R99">
        <v>1</v>
      </c>
      <c r="S99">
        <v>3</v>
      </c>
      <c r="T99">
        <v>6</v>
      </c>
      <c r="U99">
        <v>0</v>
      </c>
      <c r="V99">
        <v>0</v>
      </c>
      <c r="W99">
        <v>1.8</v>
      </c>
      <c r="X99">
        <v>3.75</v>
      </c>
      <c r="Y99">
        <v>4.5</v>
      </c>
      <c r="Z99">
        <v>1.8</v>
      </c>
      <c r="AA99">
        <v>3.5</v>
      </c>
      <c r="AB99">
        <v>4.75</v>
      </c>
      <c r="AC99">
        <v>1.77</v>
      </c>
      <c r="AD99">
        <v>3.55</v>
      </c>
      <c r="AE99">
        <v>4.95</v>
      </c>
      <c r="AF99">
        <v>1.77</v>
      </c>
      <c r="AG99">
        <v>3.65</v>
      </c>
      <c r="AH99">
        <v>5.29</v>
      </c>
      <c r="AI99">
        <v>1.78</v>
      </c>
      <c r="AJ99">
        <v>3.6</v>
      </c>
      <c r="AK99">
        <v>4.75</v>
      </c>
      <c r="AL99">
        <v>1.75</v>
      </c>
      <c r="AM99">
        <v>3.5</v>
      </c>
      <c r="AN99">
        <v>5.25</v>
      </c>
      <c r="AO99">
        <v>38</v>
      </c>
      <c r="AP99">
        <v>1.8</v>
      </c>
      <c r="AQ99">
        <v>1.76</v>
      </c>
      <c r="AR99">
        <v>3.75</v>
      </c>
      <c r="AS99">
        <v>3.54</v>
      </c>
      <c r="AT99">
        <v>5.35</v>
      </c>
      <c r="AU99">
        <v>5.01</v>
      </c>
      <c r="AV99">
        <v>35</v>
      </c>
      <c r="AW99">
        <v>2.25</v>
      </c>
      <c r="AX99">
        <v>2.14</v>
      </c>
      <c r="AY99">
        <v>1.75</v>
      </c>
      <c r="AZ99">
        <v>1.69</v>
      </c>
      <c r="BA99">
        <v>19</v>
      </c>
      <c r="BB99">
        <v>-1</v>
      </c>
      <c r="BC99">
        <v>2.6</v>
      </c>
      <c r="BD99">
        <v>2.4500000000000002</v>
      </c>
      <c r="BE99">
        <v>1.62</v>
      </c>
      <c r="BF99">
        <v>1.57</v>
      </c>
      <c r="BG99">
        <v>1.81</v>
      </c>
      <c r="BH99">
        <v>3.56</v>
      </c>
      <c r="BI99">
        <v>5.12</v>
      </c>
    </row>
    <row r="100" spans="1:61" s="6" customFormat="1" x14ac:dyDescent="0.2">
      <c r="A100" t="s">
        <v>486</v>
      </c>
      <c r="B100" s="4">
        <v>43402</v>
      </c>
      <c r="C100" t="s">
        <v>489</v>
      </c>
      <c r="D100" t="s">
        <v>498</v>
      </c>
      <c r="E100">
        <v>0</v>
      </c>
      <c r="F100">
        <v>3</v>
      </c>
      <c r="G100" t="str">
        <f t="shared" si="16"/>
        <v>A</v>
      </c>
      <c r="H100">
        <v>0</v>
      </c>
      <c r="I100">
        <v>2</v>
      </c>
      <c r="J100" t="str">
        <f t="shared" si="17"/>
        <v>A</v>
      </c>
      <c r="K100">
        <v>11</v>
      </c>
      <c r="L100">
        <v>13</v>
      </c>
      <c r="M100">
        <v>4</v>
      </c>
      <c r="N100">
        <v>7</v>
      </c>
      <c r="O100">
        <v>14</v>
      </c>
      <c r="P100">
        <v>10</v>
      </c>
      <c r="Q100">
        <v>7</v>
      </c>
      <c r="R100">
        <v>6</v>
      </c>
      <c r="S100">
        <v>3</v>
      </c>
      <c r="T100">
        <v>3</v>
      </c>
      <c r="U100">
        <v>0</v>
      </c>
      <c r="V100">
        <v>0</v>
      </c>
      <c r="W100">
        <v>2.4</v>
      </c>
      <c r="X100">
        <v>3.4</v>
      </c>
      <c r="Y100">
        <v>3</v>
      </c>
      <c r="Z100">
        <v>2.35</v>
      </c>
      <c r="AA100">
        <v>3.5</v>
      </c>
      <c r="AB100">
        <v>2.95</v>
      </c>
      <c r="AC100">
        <v>2.35</v>
      </c>
      <c r="AD100">
        <v>3.45</v>
      </c>
      <c r="AE100">
        <v>3</v>
      </c>
      <c r="AF100">
        <v>2.41</v>
      </c>
      <c r="AG100">
        <v>3.46</v>
      </c>
      <c r="AH100">
        <v>3.12</v>
      </c>
      <c r="AI100">
        <v>2.4</v>
      </c>
      <c r="AJ100">
        <v>3.4</v>
      </c>
      <c r="AK100">
        <v>2.9</v>
      </c>
      <c r="AL100">
        <v>2.4</v>
      </c>
      <c r="AM100">
        <v>3.3</v>
      </c>
      <c r="AN100">
        <v>3.1</v>
      </c>
      <c r="AO100">
        <v>37</v>
      </c>
      <c r="AP100">
        <v>2.42</v>
      </c>
      <c r="AQ100">
        <v>2.36</v>
      </c>
      <c r="AR100">
        <v>3.55</v>
      </c>
      <c r="AS100">
        <v>3.4</v>
      </c>
      <c r="AT100">
        <v>3.15</v>
      </c>
      <c r="AU100">
        <v>3.01</v>
      </c>
      <c r="AV100">
        <v>34</v>
      </c>
      <c r="AW100">
        <v>1.85</v>
      </c>
      <c r="AX100">
        <v>1.78</v>
      </c>
      <c r="AY100">
        <v>2.1</v>
      </c>
      <c r="AZ100">
        <v>2.0099999999999998</v>
      </c>
      <c r="BA100">
        <v>16</v>
      </c>
      <c r="BB100">
        <v>0</v>
      </c>
      <c r="BC100">
        <v>1.75</v>
      </c>
      <c r="BD100">
        <v>1.7</v>
      </c>
      <c r="BE100">
        <v>2.2599999999999998</v>
      </c>
      <c r="BF100">
        <v>2.2000000000000002</v>
      </c>
      <c r="BG100" s="6">
        <v>2.54</v>
      </c>
      <c r="BH100" s="6">
        <v>3.25</v>
      </c>
      <c r="BI100" s="6">
        <v>3.09</v>
      </c>
    </row>
    <row r="101" spans="1:61" s="6" customFormat="1" x14ac:dyDescent="0.2">
      <c r="A101" t="s">
        <v>486</v>
      </c>
      <c r="B101" s="4">
        <v>43404</v>
      </c>
      <c r="C101" t="s">
        <v>588</v>
      </c>
      <c r="D101" t="s">
        <v>590</v>
      </c>
      <c r="E101">
        <v>2</v>
      </c>
      <c r="F101">
        <v>1</v>
      </c>
      <c r="G101" t="str">
        <f t="shared" ref="G101:G111" si="18">IF(OR(E101="",F101=""),"",IF(E101&gt;F101,"H",IF(E101=F101,"D","A")))</f>
        <v>H</v>
      </c>
      <c r="H101">
        <v>1</v>
      </c>
      <c r="I101">
        <v>0</v>
      </c>
      <c r="J101" t="str">
        <f t="shared" ref="J101:J111" si="19">IF(OR(H101="",I101=""),"",IF(H101&gt;I101,"H",IF(H101=I101,"D","A")))</f>
        <v>H</v>
      </c>
      <c r="K101">
        <v>19</v>
      </c>
      <c r="L101">
        <v>7</v>
      </c>
      <c r="M101">
        <v>10</v>
      </c>
      <c r="N101">
        <v>2</v>
      </c>
      <c r="O101">
        <v>11</v>
      </c>
      <c r="P101">
        <v>17</v>
      </c>
      <c r="Q101">
        <v>7</v>
      </c>
      <c r="R101">
        <v>2</v>
      </c>
      <c r="S101">
        <v>2</v>
      </c>
      <c r="T101">
        <v>2</v>
      </c>
      <c r="U101">
        <v>0</v>
      </c>
      <c r="V101">
        <v>0</v>
      </c>
      <c r="W101">
        <v>1.44</v>
      </c>
      <c r="X101">
        <v>4.5</v>
      </c>
      <c r="Y101">
        <v>7.5</v>
      </c>
      <c r="Z101">
        <v>1.48</v>
      </c>
      <c r="AA101">
        <v>4.4000000000000004</v>
      </c>
      <c r="AB101">
        <v>7</v>
      </c>
      <c r="AC101">
        <v>1.45</v>
      </c>
      <c r="AD101">
        <v>4.4000000000000004</v>
      </c>
      <c r="AE101">
        <v>7.2</v>
      </c>
      <c r="AF101">
        <v>1.46</v>
      </c>
      <c r="AG101">
        <v>4.7</v>
      </c>
      <c r="AH101">
        <v>7.56</v>
      </c>
      <c r="AI101">
        <v>1.47</v>
      </c>
      <c r="AJ101">
        <v>4.5999999999999996</v>
      </c>
      <c r="AK101">
        <v>6.5</v>
      </c>
      <c r="AL101">
        <v>1.44</v>
      </c>
      <c r="AM101">
        <v>4.5</v>
      </c>
      <c r="AN101">
        <v>8</v>
      </c>
      <c r="AO101">
        <v>38</v>
      </c>
      <c r="AP101">
        <v>1.5</v>
      </c>
      <c r="AQ101">
        <v>1.46</v>
      </c>
      <c r="AR101">
        <v>4.8</v>
      </c>
      <c r="AS101">
        <v>4.5</v>
      </c>
      <c r="AT101">
        <v>8</v>
      </c>
      <c r="AU101">
        <v>7.07</v>
      </c>
      <c r="AV101">
        <v>36</v>
      </c>
      <c r="AW101">
        <v>1.8</v>
      </c>
      <c r="AX101">
        <v>1.73</v>
      </c>
      <c r="AY101">
        <v>2.2000000000000002</v>
      </c>
      <c r="AZ101">
        <v>2.1</v>
      </c>
      <c r="BA101">
        <v>21</v>
      </c>
      <c r="BB101">
        <v>-1</v>
      </c>
      <c r="BC101">
        <v>1.78</v>
      </c>
      <c r="BD101">
        <v>1.74</v>
      </c>
      <c r="BE101">
        <v>2.2000000000000002</v>
      </c>
      <c r="BF101">
        <v>2.14</v>
      </c>
      <c r="BG101">
        <v>1.5</v>
      </c>
      <c r="BH101">
        <v>4.47</v>
      </c>
      <c r="BI101">
        <v>7.15</v>
      </c>
    </row>
    <row r="102" spans="1:61" s="6" customFormat="1" x14ac:dyDescent="0.2">
      <c r="A102" t="s">
        <v>486</v>
      </c>
      <c r="B102" s="4">
        <v>43406</v>
      </c>
      <c r="C102" t="s">
        <v>490</v>
      </c>
      <c r="D102" t="s">
        <v>493</v>
      </c>
      <c r="E102">
        <v>5</v>
      </c>
      <c r="F102">
        <v>1</v>
      </c>
      <c r="G102" t="str">
        <f t="shared" si="18"/>
        <v>H</v>
      </c>
      <c r="H102">
        <v>2</v>
      </c>
      <c r="I102">
        <v>0</v>
      </c>
      <c r="J102" t="str">
        <f t="shared" si="19"/>
        <v>H</v>
      </c>
      <c r="K102">
        <v>19</v>
      </c>
      <c r="L102">
        <v>8</v>
      </c>
      <c r="M102">
        <v>13</v>
      </c>
      <c r="N102">
        <v>4</v>
      </c>
      <c r="O102">
        <v>8</v>
      </c>
      <c r="P102">
        <v>7</v>
      </c>
      <c r="Q102">
        <v>0</v>
      </c>
      <c r="R102">
        <v>7</v>
      </c>
      <c r="S102">
        <v>0</v>
      </c>
      <c r="T102">
        <v>2</v>
      </c>
      <c r="U102">
        <v>0</v>
      </c>
      <c r="V102">
        <v>0</v>
      </c>
      <c r="W102">
        <v>1.2</v>
      </c>
      <c r="X102">
        <v>7</v>
      </c>
      <c r="Y102">
        <v>15</v>
      </c>
      <c r="Z102">
        <v>1.22</v>
      </c>
      <c r="AA102">
        <v>6.75</v>
      </c>
      <c r="AB102">
        <v>12.5</v>
      </c>
      <c r="AC102">
        <v>1.3</v>
      </c>
      <c r="AD102">
        <v>5.5</v>
      </c>
      <c r="AE102">
        <v>9.6</v>
      </c>
      <c r="AF102">
        <v>1.22</v>
      </c>
      <c r="AG102">
        <v>6.84</v>
      </c>
      <c r="AH102">
        <v>14.77</v>
      </c>
      <c r="AI102">
        <v>1.22</v>
      </c>
      <c r="AJ102">
        <v>6.5</v>
      </c>
      <c r="AK102">
        <v>12</v>
      </c>
      <c r="AL102">
        <v>1.2</v>
      </c>
      <c r="AM102">
        <v>7</v>
      </c>
      <c r="AN102">
        <v>17</v>
      </c>
      <c r="AO102">
        <v>38</v>
      </c>
      <c r="AP102">
        <v>1.3</v>
      </c>
      <c r="AQ102">
        <v>1.22</v>
      </c>
      <c r="AR102">
        <v>7.45</v>
      </c>
      <c r="AS102">
        <v>6.58</v>
      </c>
      <c r="AT102">
        <v>17</v>
      </c>
      <c r="AU102">
        <v>13.03</v>
      </c>
      <c r="AV102">
        <v>33</v>
      </c>
      <c r="AW102">
        <v>1.54</v>
      </c>
      <c r="AX102">
        <v>1.49</v>
      </c>
      <c r="AY102">
        <v>2.81</v>
      </c>
      <c r="AZ102">
        <v>2.56</v>
      </c>
      <c r="BA102">
        <v>20</v>
      </c>
      <c r="BB102">
        <v>-1.75</v>
      </c>
      <c r="BC102">
        <v>1.93</v>
      </c>
      <c r="BD102">
        <v>1.87</v>
      </c>
      <c r="BE102">
        <v>2.0499999999999998</v>
      </c>
      <c r="BF102">
        <v>2</v>
      </c>
      <c r="BG102">
        <v>1.22</v>
      </c>
      <c r="BH102">
        <v>6.86</v>
      </c>
      <c r="BI102">
        <v>14.62</v>
      </c>
    </row>
    <row r="103" spans="1:61" s="6" customFormat="1" x14ac:dyDescent="0.2">
      <c r="A103" t="s">
        <v>486</v>
      </c>
      <c r="B103" s="4">
        <v>43407</v>
      </c>
      <c r="C103" t="s">
        <v>589</v>
      </c>
      <c r="D103" t="s">
        <v>500</v>
      </c>
      <c r="E103">
        <v>1</v>
      </c>
      <c r="F103">
        <v>1</v>
      </c>
      <c r="G103" t="str">
        <f t="shared" si="18"/>
        <v>D</v>
      </c>
      <c r="H103">
        <v>1</v>
      </c>
      <c r="I103">
        <v>0</v>
      </c>
      <c r="J103" t="str">
        <f t="shared" si="19"/>
        <v>H</v>
      </c>
      <c r="K103">
        <v>11</v>
      </c>
      <c r="L103">
        <v>11</v>
      </c>
      <c r="M103">
        <v>3</v>
      </c>
      <c r="N103">
        <v>6</v>
      </c>
      <c r="O103">
        <v>9</v>
      </c>
      <c r="P103">
        <v>20</v>
      </c>
      <c r="Q103">
        <v>3</v>
      </c>
      <c r="R103">
        <v>6</v>
      </c>
      <c r="S103">
        <v>3</v>
      </c>
      <c r="T103">
        <v>3</v>
      </c>
      <c r="U103">
        <v>0</v>
      </c>
      <c r="V103">
        <v>0</v>
      </c>
      <c r="W103">
        <v>2.7</v>
      </c>
      <c r="X103">
        <v>3.4</v>
      </c>
      <c r="Y103">
        <v>2.6</v>
      </c>
      <c r="Z103">
        <v>2.65</v>
      </c>
      <c r="AA103">
        <v>3.3</v>
      </c>
      <c r="AB103">
        <v>2.7</v>
      </c>
      <c r="AC103">
        <v>2.7</v>
      </c>
      <c r="AD103">
        <v>3.3</v>
      </c>
      <c r="AE103">
        <v>2.6</v>
      </c>
      <c r="AF103">
        <v>2.65</v>
      </c>
      <c r="AG103">
        <v>3.62</v>
      </c>
      <c r="AH103">
        <v>2.69</v>
      </c>
      <c r="AI103">
        <v>2.6</v>
      </c>
      <c r="AJ103">
        <v>3.5</v>
      </c>
      <c r="AK103">
        <v>2.62</v>
      </c>
      <c r="AL103">
        <v>2.7</v>
      </c>
      <c r="AM103">
        <v>3.4</v>
      </c>
      <c r="AN103">
        <v>2.7</v>
      </c>
      <c r="AO103">
        <v>37</v>
      </c>
      <c r="AP103">
        <v>2.77</v>
      </c>
      <c r="AQ103">
        <v>2.64</v>
      </c>
      <c r="AR103">
        <v>3.65</v>
      </c>
      <c r="AS103">
        <v>3.47</v>
      </c>
      <c r="AT103">
        <v>2.7</v>
      </c>
      <c r="AU103">
        <v>2.63</v>
      </c>
      <c r="AV103">
        <v>35</v>
      </c>
      <c r="AW103">
        <v>1.77</v>
      </c>
      <c r="AX103">
        <v>1.71</v>
      </c>
      <c r="AY103">
        <v>2.2200000000000002</v>
      </c>
      <c r="AZ103">
        <v>2.11</v>
      </c>
      <c r="BA103">
        <v>19</v>
      </c>
      <c r="BB103">
        <v>0</v>
      </c>
      <c r="BC103">
        <v>2</v>
      </c>
      <c r="BD103">
        <v>1.93</v>
      </c>
      <c r="BE103">
        <v>1.98</v>
      </c>
      <c r="BF103">
        <v>1.92</v>
      </c>
      <c r="BG103">
        <v>2.77</v>
      </c>
      <c r="BH103">
        <v>3.54</v>
      </c>
      <c r="BI103">
        <v>2.62</v>
      </c>
    </row>
    <row r="104" spans="1:61" s="6" customFormat="1" x14ac:dyDescent="0.2">
      <c r="A104" t="s">
        <v>486</v>
      </c>
      <c r="B104" s="4">
        <v>43407</v>
      </c>
      <c r="C104" t="s">
        <v>498</v>
      </c>
      <c r="D104" t="s">
        <v>590</v>
      </c>
      <c r="E104">
        <v>5</v>
      </c>
      <c r="F104">
        <v>0</v>
      </c>
      <c r="G104" t="str">
        <f t="shared" si="18"/>
        <v>H</v>
      </c>
      <c r="H104">
        <v>2</v>
      </c>
      <c r="I104">
        <v>0</v>
      </c>
      <c r="J104" t="str">
        <f t="shared" si="19"/>
        <v>H</v>
      </c>
      <c r="K104">
        <v>17</v>
      </c>
      <c r="L104">
        <v>8</v>
      </c>
      <c r="M104">
        <v>10</v>
      </c>
      <c r="N104">
        <v>3</v>
      </c>
      <c r="O104">
        <v>7</v>
      </c>
      <c r="P104">
        <v>15</v>
      </c>
      <c r="Q104">
        <v>11</v>
      </c>
      <c r="R104">
        <v>6</v>
      </c>
      <c r="S104">
        <v>2</v>
      </c>
      <c r="T104">
        <v>3</v>
      </c>
      <c r="U104">
        <v>0</v>
      </c>
      <c r="V104">
        <v>0</v>
      </c>
      <c r="W104">
        <v>1.36</v>
      </c>
      <c r="X104">
        <v>5</v>
      </c>
      <c r="Y104">
        <v>9</v>
      </c>
      <c r="Z104">
        <v>1.36</v>
      </c>
      <c r="AA104">
        <v>5.25</v>
      </c>
      <c r="AB104">
        <v>8.25</v>
      </c>
      <c r="AC104">
        <v>1.45</v>
      </c>
      <c r="AD104">
        <v>4.5</v>
      </c>
      <c r="AE104">
        <v>7.1</v>
      </c>
      <c r="AF104">
        <v>1.37</v>
      </c>
      <c r="AG104">
        <v>5.12</v>
      </c>
      <c r="AH104">
        <v>9.1300000000000008</v>
      </c>
      <c r="AI104">
        <v>1.38</v>
      </c>
      <c r="AJ104">
        <v>5</v>
      </c>
      <c r="AK104">
        <v>8</v>
      </c>
      <c r="AL104">
        <v>1.36</v>
      </c>
      <c r="AM104">
        <v>5</v>
      </c>
      <c r="AN104">
        <v>10</v>
      </c>
      <c r="AO104">
        <v>38</v>
      </c>
      <c r="AP104">
        <v>1.45</v>
      </c>
      <c r="AQ104">
        <v>1.37</v>
      </c>
      <c r="AR104">
        <v>5.25</v>
      </c>
      <c r="AS104">
        <v>4.96</v>
      </c>
      <c r="AT104">
        <v>10</v>
      </c>
      <c r="AU104">
        <v>8.41</v>
      </c>
      <c r="AV104">
        <v>36</v>
      </c>
      <c r="AW104">
        <v>1.71</v>
      </c>
      <c r="AX104">
        <v>1.66</v>
      </c>
      <c r="AY104">
        <v>2.2999999999999998</v>
      </c>
      <c r="AZ104">
        <v>2.21</v>
      </c>
      <c r="BA104">
        <v>21</v>
      </c>
      <c r="BB104">
        <v>-1</v>
      </c>
      <c r="BC104">
        <v>1.67</v>
      </c>
      <c r="BD104">
        <v>1.58</v>
      </c>
      <c r="BE104">
        <v>2.52</v>
      </c>
      <c r="BF104">
        <v>2.4300000000000002</v>
      </c>
      <c r="BG104">
        <v>1.4</v>
      </c>
      <c r="BH104">
        <v>4.58</v>
      </c>
      <c r="BI104">
        <v>9.7799999999999994</v>
      </c>
    </row>
    <row r="105" spans="1:61" s="6" customFormat="1" x14ac:dyDescent="0.2">
      <c r="A105" t="s">
        <v>486</v>
      </c>
      <c r="B105" s="4">
        <v>43407</v>
      </c>
      <c r="C105" t="s">
        <v>488</v>
      </c>
      <c r="D105" t="s">
        <v>494</v>
      </c>
      <c r="E105">
        <v>3</v>
      </c>
      <c r="F105">
        <v>1</v>
      </c>
      <c r="G105" t="str">
        <f t="shared" si="18"/>
        <v>H</v>
      </c>
      <c r="H105">
        <v>2</v>
      </c>
      <c r="I105">
        <v>1</v>
      </c>
      <c r="J105" t="str">
        <f t="shared" si="19"/>
        <v>H</v>
      </c>
      <c r="K105">
        <v>11</v>
      </c>
      <c r="L105">
        <v>4</v>
      </c>
      <c r="M105">
        <v>5</v>
      </c>
      <c r="N105">
        <v>3</v>
      </c>
      <c r="O105">
        <v>10</v>
      </c>
      <c r="P105">
        <v>15</v>
      </c>
      <c r="Q105">
        <v>5</v>
      </c>
      <c r="R105">
        <v>4</v>
      </c>
      <c r="S105">
        <v>1</v>
      </c>
      <c r="T105">
        <v>3</v>
      </c>
      <c r="U105">
        <v>0</v>
      </c>
      <c r="V105">
        <v>0</v>
      </c>
      <c r="W105">
        <v>1.1599999999999999</v>
      </c>
      <c r="X105">
        <v>7.5</v>
      </c>
      <c r="Y105">
        <v>17</v>
      </c>
      <c r="Z105">
        <v>1.1599999999999999</v>
      </c>
      <c r="AA105">
        <v>7.75</v>
      </c>
      <c r="AB105">
        <v>18</v>
      </c>
      <c r="AC105">
        <v>1.17</v>
      </c>
      <c r="AD105">
        <v>7.5</v>
      </c>
      <c r="AE105">
        <v>15</v>
      </c>
      <c r="AF105">
        <v>1.17</v>
      </c>
      <c r="AG105">
        <v>7.56</v>
      </c>
      <c r="AH105">
        <v>20.5</v>
      </c>
      <c r="AI105">
        <v>1.18</v>
      </c>
      <c r="AJ105">
        <v>7</v>
      </c>
      <c r="AK105">
        <v>15</v>
      </c>
      <c r="AL105">
        <v>1.17</v>
      </c>
      <c r="AM105">
        <v>7.5</v>
      </c>
      <c r="AN105">
        <v>21</v>
      </c>
      <c r="AO105">
        <v>38</v>
      </c>
      <c r="AP105">
        <v>1.2</v>
      </c>
      <c r="AQ105">
        <v>1.17</v>
      </c>
      <c r="AR105">
        <v>8</v>
      </c>
      <c r="AS105">
        <v>7.35</v>
      </c>
      <c r="AT105">
        <v>22</v>
      </c>
      <c r="AU105">
        <v>17.809999999999999</v>
      </c>
      <c r="AV105">
        <v>32</v>
      </c>
      <c r="AW105">
        <v>1.57</v>
      </c>
      <c r="AX105">
        <v>1.51</v>
      </c>
      <c r="AY105">
        <v>2.63</v>
      </c>
      <c r="AZ105">
        <v>2.5099999999999998</v>
      </c>
      <c r="BA105">
        <v>20</v>
      </c>
      <c r="BB105">
        <v>-2</v>
      </c>
      <c r="BC105">
        <v>2.0099999999999998</v>
      </c>
      <c r="BD105">
        <v>1.94</v>
      </c>
      <c r="BE105">
        <v>2</v>
      </c>
      <c r="BF105">
        <v>1.92</v>
      </c>
      <c r="BG105">
        <v>1.1599999999999999</v>
      </c>
      <c r="BH105">
        <v>8.0500000000000007</v>
      </c>
      <c r="BI105">
        <v>20.94</v>
      </c>
    </row>
    <row r="106" spans="1:61" s="6" customFormat="1" x14ac:dyDescent="0.2">
      <c r="A106" t="s">
        <v>486</v>
      </c>
      <c r="B106" s="4">
        <v>43408</v>
      </c>
      <c r="C106" t="s">
        <v>491</v>
      </c>
      <c r="D106" t="s">
        <v>501</v>
      </c>
      <c r="E106">
        <v>1</v>
      </c>
      <c r="F106">
        <v>2</v>
      </c>
      <c r="G106" t="str">
        <f t="shared" si="18"/>
        <v>A</v>
      </c>
      <c r="H106">
        <v>1</v>
      </c>
      <c r="I106">
        <v>0</v>
      </c>
      <c r="J106" t="str">
        <f t="shared" si="19"/>
        <v>H</v>
      </c>
      <c r="K106">
        <v>9</v>
      </c>
      <c r="L106">
        <v>12</v>
      </c>
      <c r="M106">
        <v>5</v>
      </c>
      <c r="N106">
        <v>6</v>
      </c>
      <c r="O106">
        <v>7</v>
      </c>
      <c r="P106">
        <v>12</v>
      </c>
      <c r="Q106">
        <v>1</v>
      </c>
      <c r="R106">
        <v>4</v>
      </c>
      <c r="S106">
        <v>1</v>
      </c>
      <c r="T106">
        <v>2</v>
      </c>
      <c r="U106">
        <v>0</v>
      </c>
      <c r="V106">
        <v>0</v>
      </c>
      <c r="W106">
        <v>5</v>
      </c>
      <c r="X106">
        <v>3.7</v>
      </c>
      <c r="Y106">
        <v>1.72</v>
      </c>
      <c r="Z106">
        <v>4.75</v>
      </c>
      <c r="AA106">
        <v>3.7</v>
      </c>
      <c r="AB106">
        <v>1.75</v>
      </c>
      <c r="AC106">
        <v>4.8499999999999996</v>
      </c>
      <c r="AD106">
        <v>3.8</v>
      </c>
      <c r="AE106">
        <v>1.7</v>
      </c>
      <c r="AF106">
        <v>4.87</v>
      </c>
      <c r="AG106">
        <v>3.97</v>
      </c>
      <c r="AH106">
        <v>1.75</v>
      </c>
      <c r="AI106">
        <v>4.75</v>
      </c>
      <c r="AJ106">
        <v>3.7</v>
      </c>
      <c r="AK106">
        <v>1.75</v>
      </c>
      <c r="AL106">
        <v>5.25</v>
      </c>
      <c r="AM106">
        <v>3.7</v>
      </c>
      <c r="AN106">
        <v>1.73</v>
      </c>
      <c r="AO106">
        <v>37</v>
      </c>
      <c r="AP106">
        <v>5.25</v>
      </c>
      <c r="AQ106">
        <v>4.79</v>
      </c>
      <c r="AR106">
        <v>3.97</v>
      </c>
      <c r="AS106">
        <v>3.75</v>
      </c>
      <c r="AT106">
        <v>1.8</v>
      </c>
      <c r="AU106">
        <v>1.74</v>
      </c>
      <c r="AV106">
        <v>35</v>
      </c>
      <c r="AW106">
        <v>1.98</v>
      </c>
      <c r="AX106">
        <v>1.9</v>
      </c>
      <c r="AY106">
        <v>1.96</v>
      </c>
      <c r="AZ106">
        <v>1.88</v>
      </c>
      <c r="BA106">
        <v>20</v>
      </c>
      <c r="BB106">
        <v>1</v>
      </c>
      <c r="BC106">
        <v>1.7</v>
      </c>
      <c r="BD106">
        <v>1.61</v>
      </c>
      <c r="BE106">
        <v>2.4500000000000002</v>
      </c>
      <c r="BF106">
        <v>2.36</v>
      </c>
      <c r="BG106">
        <v>5.49</v>
      </c>
      <c r="BH106">
        <v>3.82</v>
      </c>
      <c r="BI106">
        <v>1.71</v>
      </c>
    </row>
    <row r="107" spans="1:61" s="6" customFormat="1" x14ac:dyDescent="0.2">
      <c r="A107" t="s">
        <v>486</v>
      </c>
      <c r="B107" s="4">
        <v>43408</v>
      </c>
      <c r="C107" t="s">
        <v>487</v>
      </c>
      <c r="D107" t="s">
        <v>497</v>
      </c>
      <c r="E107">
        <v>0</v>
      </c>
      <c r="F107">
        <v>2</v>
      </c>
      <c r="G107" t="str">
        <f t="shared" si="18"/>
        <v>A</v>
      </c>
      <c r="H107">
        <v>0</v>
      </c>
      <c r="I107">
        <v>1</v>
      </c>
      <c r="J107" t="str">
        <f t="shared" si="19"/>
        <v>A</v>
      </c>
      <c r="K107">
        <v>1</v>
      </c>
      <c r="L107">
        <v>8</v>
      </c>
      <c r="M107">
        <v>1</v>
      </c>
      <c r="N107">
        <v>4</v>
      </c>
      <c r="O107">
        <v>20</v>
      </c>
      <c r="P107">
        <v>16</v>
      </c>
      <c r="Q107">
        <v>3</v>
      </c>
      <c r="R107">
        <v>2</v>
      </c>
      <c r="S107">
        <v>5</v>
      </c>
      <c r="T107">
        <v>2</v>
      </c>
      <c r="U107">
        <v>1</v>
      </c>
      <c r="V107">
        <v>0</v>
      </c>
      <c r="W107">
        <v>3.6</v>
      </c>
      <c r="X107">
        <v>3.4</v>
      </c>
      <c r="Y107">
        <v>2.1</v>
      </c>
      <c r="Z107">
        <v>3.6</v>
      </c>
      <c r="AA107">
        <v>3.4</v>
      </c>
      <c r="AB107">
        <v>2.1</v>
      </c>
      <c r="AC107">
        <v>3.6</v>
      </c>
      <c r="AD107">
        <v>3.35</v>
      </c>
      <c r="AE107">
        <v>2.1</v>
      </c>
      <c r="AF107">
        <v>3.68</v>
      </c>
      <c r="AG107">
        <v>3.45</v>
      </c>
      <c r="AH107">
        <v>2.15</v>
      </c>
      <c r="AI107">
        <v>3.5</v>
      </c>
      <c r="AJ107">
        <v>3.4</v>
      </c>
      <c r="AK107">
        <v>2.15</v>
      </c>
      <c r="AL107">
        <v>3.75</v>
      </c>
      <c r="AM107">
        <v>3.25</v>
      </c>
      <c r="AN107">
        <v>2.15</v>
      </c>
      <c r="AO107">
        <v>38</v>
      </c>
      <c r="AP107">
        <v>3.8</v>
      </c>
      <c r="AQ107">
        <v>3.61</v>
      </c>
      <c r="AR107">
        <v>3.5</v>
      </c>
      <c r="AS107">
        <v>3.38</v>
      </c>
      <c r="AT107">
        <v>2.2000000000000002</v>
      </c>
      <c r="AU107">
        <v>2.1</v>
      </c>
      <c r="AV107">
        <v>36</v>
      </c>
      <c r="AW107">
        <v>2.11</v>
      </c>
      <c r="AX107">
        <v>2.02</v>
      </c>
      <c r="AY107">
        <v>1.86</v>
      </c>
      <c r="AZ107">
        <v>1.78</v>
      </c>
      <c r="BA107">
        <v>19</v>
      </c>
      <c r="BB107">
        <v>0.25</v>
      </c>
      <c r="BC107">
        <v>2.1</v>
      </c>
      <c r="BD107">
        <v>2.0499999999999998</v>
      </c>
      <c r="BE107">
        <v>1.86</v>
      </c>
      <c r="BF107">
        <v>1.82</v>
      </c>
      <c r="BG107">
        <v>3.89</v>
      </c>
      <c r="BH107">
        <v>3.4</v>
      </c>
      <c r="BI107">
        <v>2.1</v>
      </c>
    </row>
    <row r="108" spans="1:61" s="6" customFormat="1" x14ac:dyDescent="0.2">
      <c r="A108" t="s">
        <v>486</v>
      </c>
      <c r="B108" s="4">
        <v>43408</v>
      </c>
      <c r="C108" t="s">
        <v>489</v>
      </c>
      <c r="D108" t="s">
        <v>492</v>
      </c>
      <c r="E108">
        <v>4</v>
      </c>
      <c r="F108">
        <v>1</v>
      </c>
      <c r="G108" t="str">
        <f t="shared" si="18"/>
        <v>H</v>
      </c>
      <c r="H108">
        <v>2</v>
      </c>
      <c r="I108">
        <v>1</v>
      </c>
      <c r="J108" t="str">
        <f t="shared" si="19"/>
        <v>H</v>
      </c>
      <c r="K108">
        <v>18</v>
      </c>
      <c r="L108">
        <v>5</v>
      </c>
      <c r="M108">
        <v>11</v>
      </c>
      <c r="N108">
        <v>3</v>
      </c>
      <c r="O108">
        <v>7</v>
      </c>
      <c r="P108">
        <v>8</v>
      </c>
      <c r="Q108">
        <v>8</v>
      </c>
      <c r="R108">
        <v>4</v>
      </c>
      <c r="S108">
        <v>1</v>
      </c>
      <c r="T108">
        <v>3</v>
      </c>
      <c r="U108">
        <v>0</v>
      </c>
      <c r="V108">
        <v>0</v>
      </c>
      <c r="W108">
        <v>1.33</v>
      </c>
      <c r="X108">
        <v>5.25</v>
      </c>
      <c r="Y108">
        <v>10</v>
      </c>
      <c r="Z108">
        <v>1.34</v>
      </c>
      <c r="AA108">
        <v>5.25</v>
      </c>
      <c r="AB108">
        <v>9</v>
      </c>
      <c r="AC108">
        <v>1.35</v>
      </c>
      <c r="AD108">
        <v>5.2</v>
      </c>
      <c r="AE108">
        <v>8.8000000000000007</v>
      </c>
      <c r="AF108">
        <v>1.35</v>
      </c>
      <c r="AG108">
        <v>5.23</v>
      </c>
      <c r="AH108">
        <v>10.07</v>
      </c>
      <c r="AI108">
        <v>1.35</v>
      </c>
      <c r="AJ108">
        <v>5</v>
      </c>
      <c r="AK108">
        <v>9</v>
      </c>
      <c r="AL108">
        <v>1.33</v>
      </c>
      <c r="AM108">
        <v>5.25</v>
      </c>
      <c r="AN108">
        <v>11</v>
      </c>
      <c r="AO108">
        <v>38</v>
      </c>
      <c r="AP108">
        <v>1.36</v>
      </c>
      <c r="AQ108">
        <v>1.33</v>
      </c>
      <c r="AR108">
        <v>5.5</v>
      </c>
      <c r="AS108">
        <v>5.15</v>
      </c>
      <c r="AT108">
        <v>11.5</v>
      </c>
      <c r="AU108">
        <v>9.61</v>
      </c>
      <c r="AV108">
        <v>36</v>
      </c>
      <c r="AW108">
        <v>1.67</v>
      </c>
      <c r="AX108">
        <v>1.63</v>
      </c>
      <c r="AY108">
        <v>2.39</v>
      </c>
      <c r="AZ108">
        <v>2.2599999999999998</v>
      </c>
      <c r="BA108">
        <v>20</v>
      </c>
      <c r="BB108">
        <v>-1.5</v>
      </c>
      <c r="BC108">
        <v>2.02</v>
      </c>
      <c r="BD108">
        <v>1.98</v>
      </c>
      <c r="BE108">
        <v>1.95</v>
      </c>
      <c r="BF108">
        <v>1.89</v>
      </c>
      <c r="BG108">
        <v>1.37</v>
      </c>
      <c r="BH108">
        <v>4.91</v>
      </c>
      <c r="BI108">
        <v>10.039999999999999</v>
      </c>
    </row>
    <row r="109" spans="1:61" s="6" customFormat="1" x14ac:dyDescent="0.2">
      <c r="A109" t="s">
        <v>486</v>
      </c>
      <c r="B109" s="4">
        <v>43408</v>
      </c>
      <c r="C109" t="s">
        <v>495</v>
      </c>
      <c r="D109" t="s">
        <v>502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9</v>
      </c>
      <c r="L109">
        <v>9</v>
      </c>
      <c r="M109">
        <v>1</v>
      </c>
      <c r="N109">
        <v>1</v>
      </c>
      <c r="O109">
        <v>14</v>
      </c>
      <c r="P109">
        <v>15</v>
      </c>
      <c r="Q109">
        <v>3</v>
      </c>
      <c r="R109">
        <v>7</v>
      </c>
      <c r="S109">
        <v>1</v>
      </c>
      <c r="T109">
        <v>4</v>
      </c>
      <c r="U109">
        <v>1</v>
      </c>
      <c r="V109">
        <v>0</v>
      </c>
      <c r="W109">
        <v>1.95</v>
      </c>
      <c r="X109">
        <v>3.5</v>
      </c>
      <c r="Y109">
        <v>4</v>
      </c>
      <c r="Z109">
        <v>1.91</v>
      </c>
      <c r="AA109">
        <v>3.3</v>
      </c>
      <c r="AB109">
        <v>4.4000000000000004</v>
      </c>
      <c r="AC109">
        <v>1.95</v>
      </c>
      <c r="AD109">
        <v>3.45</v>
      </c>
      <c r="AE109">
        <v>4.0999999999999996</v>
      </c>
      <c r="AF109">
        <v>1.97</v>
      </c>
      <c r="AG109">
        <v>3.37</v>
      </c>
      <c r="AH109">
        <v>4.4800000000000004</v>
      </c>
      <c r="AI109">
        <v>1.95</v>
      </c>
      <c r="AJ109">
        <v>3.3</v>
      </c>
      <c r="AK109">
        <v>4.2</v>
      </c>
      <c r="AL109">
        <v>1.95</v>
      </c>
      <c r="AM109">
        <v>3.4</v>
      </c>
      <c r="AN109">
        <v>4.33</v>
      </c>
      <c r="AO109">
        <v>38</v>
      </c>
      <c r="AP109">
        <v>2</v>
      </c>
      <c r="AQ109">
        <v>1.94</v>
      </c>
      <c r="AR109">
        <v>3.55</v>
      </c>
      <c r="AS109">
        <v>3.37</v>
      </c>
      <c r="AT109">
        <v>4.55</v>
      </c>
      <c r="AU109">
        <v>4.21</v>
      </c>
      <c r="AV109">
        <v>36</v>
      </c>
      <c r="AW109">
        <v>2.0499999999999998</v>
      </c>
      <c r="AX109">
        <v>1.96</v>
      </c>
      <c r="AY109">
        <v>1.9</v>
      </c>
      <c r="AZ109">
        <v>1.83</v>
      </c>
      <c r="BA109">
        <v>19</v>
      </c>
      <c r="BB109">
        <v>-1</v>
      </c>
      <c r="BC109">
        <v>2.95</v>
      </c>
      <c r="BD109">
        <v>2.82</v>
      </c>
      <c r="BE109">
        <v>1.5</v>
      </c>
      <c r="BF109">
        <v>1.44</v>
      </c>
      <c r="BG109">
        <v>2.13</v>
      </c>
      <c r="BH109">
        <v>3.44</v>
      </c>
      <c r="BI109">
        <v>3.76</v>
      </c>
    </row>
    <row r="110" spans="1:61" s="6" customFormat="1" x14ac:dyDescent="0.2">
      <c r="A110" t="s">
        <v>486</v>
      </c>
      <c r="B110" s="4">
        <v>43408</v>
      </c>
      <c r="C110" t="s">
        <v>591</v>
      </c>
      <c r="D110" t="s">
        <v>499</v>
      </c>
      <c r="E110">
        <v>1</v>
      </c>
      <c r="F110">
        <v>4</v>
      </c>
      <c r="G110" t="str">
        <f t="shared" si="18"/>
        <v>A</v>
      </c>
      <c r="H110">
        <v>0</v>
      </c>
      <c r="I110">
        <v>2</v>
      </c>
      <c r="J110" t="str">
        <f t="shared" si="19"/>
        <v>A</v>
      </c>
      <c r="K110">
        <v>10</v>
      </c>
      <c r="L110">
        <v>15</v>
      </c>
      <c r="M110">
        <v>4</v>
      </c>
      <c r="N110">
        <v>8</v>
      </c>
      <c r="O110">
        <v>13</v>
      </c>
      <c r="P110">
        <v>25</v>
      </c>
      <c r="Q110">
        <v>0</v>
      </c>
      <c r="R110">
        <v>2</v>
      </c>
      <c r="S110">
        <v>2</v>
      </c>
      <c r="T110">
        <v>2</v>
      </c>
      <c r="U110">
        <v>0</v>
      </c>
      <c r="V110">
        <v>0</v>
      </c>
      <c r="W110">
        <v>2.7</v>
      </c>
      <c r="X110">
        <v>3.2</v>
      </c>
      <c r="Y110">
        <v>2.7</v>
      </c>
      <c r="Z110">
        <v>2.6</v>
      </c>
      <c r="AA110">
        <v>3.25</v>
      </c>
      <c r="AB110">
        <v>2.8</v>
      </c>
      <c r="AC110">
        <v>2.65</v>
      </c>
      <c r="AD110">
        <v>3.25</v>
      </c>
      <c r="AE110">
        <v>2.7</v>
      </c>
      <c r="AF110">
        <v>2.71</v>
      </c>
      <c r="AG110">
        <v>3.37</v>
      </c>
      <c r="AH110">
        <v>2.79</v>
      </c>
      <c r="AI110">
        <v>2.7</v>
      </c>
      <c r="AJ110">
        <v>3.25</v>
      </c>
      <c r="AK110">
        <v>2.7</v>
      </c>
      <c r="AL110">
        <v>2.75</v>
      </c>
      <c r="AM110">
        <v>3.13</v>
      </c>
      <c r="AN110">
        <v>2.8</v>
      </c>
      <c r="AO110">
        <v>38</v>
      </c>
      <c r="AP110">
        <v>2.75</v>
      </c>
      <c r="AQ110">
        <v>2.66</v>
      </c>
      <c r="AR110">
        <v>3.37</v>
      </c>
      <c r="AS110">
        <v>3.24</v>
      </c>
      <c r="AT110">
        <v>2.9</v>
      </c>
      <c r="AU110">
        <v>2.75</v>
      </c>
      <c r="AV110">
        <v>36</v>
      </c>
      <c r="AW110">
        <v>2.15</v>
      </c>
      <c r="AX110">
        <v>2.06</v>
      </c>
      <c r="AY110">
        <v>1.81</v>
      </c>
      <c r="AZ110">
        <v>1.75</v>
      </c>
      <c r="BA110">
        <v>19</v>
      </c>
      <c r="BB110">
        <v>0</v>
      </c>
      <c r="BC110">
        <v>1.95</v>
      </c>
      <c r="BD110">
        <v>1.91</v>
      </c>
      <c r="BE110">
        <v>2.0299999999999998</v>
      </c>
      <c r="BF110">
        <v>1.95</v>
      </c>
      <c r="BG110">
        <v>2.99</v>
      </c>
      <c r="BH110">
        <v>3.15</v>
      </c>
      <c r="BI110">
        <v>2.68</v>
      </c>
    </row>
    <row r="111" spans="1:61" s="6" customFormat="1" x14ac:dyDescent="0.2">
      <c r="A111" t="s">
        <v>486</v>
      </c>
      <c r="B111" s="4">
        <v>43408</v>
      </c>
      <c r="C111" t="s">
        <v>496</v>
      </c>
      <c r="D111" t="s">
        <v>588</v>
      </c>
      <c r="E111">
        <v>0</v>
      </c>
      <c r="F111">
        <v>1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>
        <v>11</v>
      </c>
      <c r="L111">
        <v>15</v>
      </c>
      <c r="M111">
        <v>4</v>
      </c>
      <c r="N111">
        <v>9</v>
      </c>
      <c r="O111">
        <v>11</v>
      </c>
      <c r="P111">
        <v>13</v>
      </c>
      <c r="Q111">
        <v>4</v>
      </c>
      <c r="R111">
        <v>7</v>
      </c>
      <c r="S111">
        <v>3</v>
      </c>
      <c r="T111">
        <v>3</v>
      </c>
      <c r="U111">
        <v>1</v>
      </c>
      <c r="V111">
        <v>0</v>
      </c>
      <c r="W111">
        <v>4.2</v>
      </c>
      <c r="X111">
        <v>3.5</v>
      </c>
      <c r="Y111">
        <v>1.9</v>
      </c>
      <c r="Z111">
        <v>4.0999999999999996</v>
      </c>
      <c r="AA111">
        <v>3.6</v>
      </c>
      <c r="AB111">
        <v>1.9</v>
      </c>
      <c r="AC111">
        <v>4.0999999999999996</v>
      </c>
      <c r="AD111">
        <v>3.6</v>
      </c>
      <c r="AE111">
        <v>1.9</v>
      </c>
      <c r="AF111">
        <v>4.1500000000000004</v>
      </c>
      <c r="AG111">
        <v>3.74</v>
      </c>
      <c r="AH111">
        <v>1.93</v>
      </c>
      <c r="AI111">
        <v>4</v>
      </c>
      <c r="AJ111">
        <v>3.6</v>
      </c>
      <c r="AK111">
        <v>1.91</v>
      </c>
      <c r="AL111">
        <v>4.33</v>
      </c>
      <c r="AM111">
        <v>3.5</v>
      </c>
      <c r="AN111">
        <v>1.91</v>
      </c>
      <c r="AO111">
        <v>38</v>
      </c>
      <c r="AP111">
        <v>4.33</v>
      </c>
      <c r="AQ111">
        <v>4.08</v>
      </c>
      <c r="AR111">
        <v>3.75</v>
      </c>
      <c r="AS111">
        <v>3.58</v>
      </c>
      <c r="AT111">
        <v>1.95</v>
      </c>
      <c r="AU111">
        <v>1.91</v>
      </c>
      <c r="AV111">
        <v>36</v>
      </c>
      <c r="AW111">
        <v>2.02</v>
      </c>
      <c r="AX111">
        <v>1.95</v>
      </c>
      <c r="AY111">
        <v>1.93</v>
      </c>
      <c r="AZ111">
        <v>1.84</v>
      </c>
      <c r="BA111">
        <v>18</v>
      </c>
      <c r="BB111">
        <v>0.75</v>
      </c>
      <c r="BC111">
        <v>1.75</v>
      </c>
      <c r="BD111">
        <v>1.71</v>
      </c>
      <c r="BE111">
        <v>2.2599999999999998</v>
      </c>
      <c r="BF111">
        <v>2.2000000000000002</v>
      </c>
      <c r="BG111">
        <v>4.7</v>
      </c>
      <c r="BH111">
        <v>3.31</v>
      </c>
      <c r="BI111">
        <v>1.95</v>
      </c>
    </row>
    <row r="112" spans="1:61" s="6" customFormat="1" x14ac:dyDescent="0.2">
      <c r="A112" t="s">
        <v>486</v>
      </c>
      <c r="B112" s="4">
        <v>43413</v>
      </c>
      <c r="C112" t="s">
        <v>502</v>
      </c>
      <c r="D112" t="s">
        <v>589</v>
      </c>
      <c r="E112">
        <v>1</v>
      </c>
      <c r="F112">
        <v>1</v>
      </c>
      <c r="G112" t="str">
        <f t="shared" ref="G112:G121" si="20">IF(OR(E112="",F112=""),"",IF(E112&gt;F112,"H",IF(E112=F112,"D","A")))</f>
        <v>D</v>
      </c>
      <c r="H112">
        <v>0</v>
      </c>
      <c r="I112">
        <v>0</v>
      </c>
      <c r="J112" t="str">
        <f t="shared" ref="J112:J121" si="21">IF(OR(H112="",I112=""),"",IF(H112&gt;I112,"H",IF(H112=I112,"D","A")))</f>
        <v>D</v>
      </c>
      <c r="K112">
        <v>5</v>
      </c>
      <c r="L112">
        <v>16</v>
      </c>
      <c r="M112">
        <v>3</v>
      </c>
      <c r="N112">
        <v>10</v>
      </c>
      <c r="O112">
        <v>8</v>
      </c>
      <c r="P112">
        <v>12</v>
      </c>
      <c r="Q112">
        <v>4</v>
      </c>
      <c r="R112">
        <v>5</v>
      </c>
      <c r="S112">
        <v>3</v>
      </c>
      <c r="T112">
        <v>0</v>
      </c>
      <c r="U112">
        <v>0</v>
      </c>
      <c r="V112">
        <v>0</v>
      </c>
      <c r="W112">
        <v>5.25</v>
      </c>
      <c r="X112">
        <v>3.6</v>
      </c>
      <c r="Y112">
        <v>1.7</v>
      </c>
      <c r="Z112">
        <v>5.25</v>
      </c>
      <c r="AA112">
        <v>3.7</v>
      </c>
      <c r="AB112">
        <v>1.7</v>
      </c>
      <c r="AC112">
        <v>5.0999999999999996</v>
      </c>
      <c r="AD112">
        <v>3.5</v>
      </c>
      <c r="AE112">
        <v>1.75</v>
      </c>
      <c r="AF112">
        <v>5.29</v>
      </c>
      <c r="AG112">
        <v>3.66</v>
      </c>
      <c r="AH112">
        <v>1.77</v>
      </c>
      <c r="AI112">
        <v>4.8</v>
      </c>
      <c r="AJ112">
        <v>3.7</v>
      </c>
      <c r="AK112">
        <v>1.73</v>
      </c>
      <c r="AL112">
        <v>5.75</v>
      </c>
      <c r="AM112">
        <v>3.6</v>
      </c>
      <c r="AN112">
        <v>1.73</v>
      </c>
      <c r="AO112">
        <v>38</v>
      </c>
      <c r="AP112">
        <v>5.75</v>
      </c>
      <c r="AQ112">
        <v>5.09</v>
      </c>
      <c r="AR112">
        <v>3.8</v>
      </c>
      <c r="AS112">
        <v>3.65</v>
      </c>
      <c r="AT112">
        <v>1.8</v>
      </c>
      <c r="AU112">
        <v>1.74</v>
      </c>
      <c r="AV112">
        <v>36</v>
      </c>
      <c r="AW112">
        <v>2.0699999999999998</v>
      </c>
      <c r="AX112">
        <v>1.98</v>
      </c>
      <c r="AY112">
        <v>1.9</v>
      </c>
      <c r="AZ112">
        <v>1.83</v>
      </c>
      <c r="BA112">
        <v>22</v>
      </c>
      <c r="BB112">
        <v>1</v>
      </c>
      <c r="BC112">
        <v>1.7</v>
      </c>
      <c r="BD112">
        <v>1.63</v>
      </c>
      <c r="BE112">
        <v>2.41</v>
      </c>
      <c r="BF112">
        <v>2.34</v>
      </c>
      <c r="BG112">
        <v>5.23</v>
      </c>
      <c r="BH112">
        <v>3.61</v>
      </c>
      <c r="BI112">
        <v>1.79</v>
      </c>
    </row>
    <row r="113" spans="1:61" s="6" customFormat="1" x14ac:dyDescent="0.2">
      <c r="A113" t="s">
        <v>486</v>
      </c>
      <c r="B113" s="4">
        <v>43414</v>
      </c>
      <c r="C113" t="s">
        <v>590</v>
      </c>
      <c r="D113" t="s">
        <v>490</v>
      </c>
      <c r="E113">
        <v>1</v>
      </c>
      <c r="F113">
        <v>2</v>
      </c>
      <c r="G113" t="str">
        <f t="shared" si="20"/>
        <v>A</v>
      </c>
      <c r="H113">
        <v>1</v>
      </c>
      <c r="I113">
        <v>0</v>
      </c>
      <c r="J113" t="str">
        <f t="shared" si="21"/>
        <v>H</v>
      </c>
      <c r="K113">
        <v>8</v>
      </c>
      <c r="L113">
        <v>13</v>
      </c>
      <c r="M113">
        <v>3</v>
      </c>
      <c r="N113">
        <v>7</v>
      </c>
      <c r="O113">
        <v>15</v>
      </c>
      <c r="P113">
        <v>6</v>
      </c>
      <c r="Q113">
        <v>2</v>
      </c>
      <c r="R113">
        <v>7</v>
      </c>
      <c r="S113">
        <v>4</v>
      </c>
      <c r="T113">
        <v>2</v>
      </c>
      <c r="U113">
        <v>0</v>
      </c>
      <c r="V113">
        <v>0</v>
      </c>
      <c r="W113">
        <v>7</v>
      </c>
      <c r="X113">
        <v>4.5</v>
      </c>
      <c r="Y113">
        <v>1.44</v>
      </c>
      <c r="Z113">
        <v>6.5</v>
      </c>
      <c r="AA113">
        <v>4.33</v>
      </c>
      <c r="AB113">
        <v>1.5</v>
      </c>
      <c r="AC113">
        <v>6.4</v>
      </c>
      <c r="AD113">
        <v>4.45</v>
      </c>
      <c r="AE113">
        <v>1.5</v>
      </c>
      <c r="AF113">
        <v>6.69</v>
      </c>
      <c r="AG113">
        <v>4.54</v>
      </c>
      <c r="AH113">
        <v>1.51</v>
      </c>
      <c r="AI113">
        <v>6.5</v>
      </c>
      <c r="AJ113">
        <v>4.33</v>
      </c>
      <c r="AK113">
        <v>1.5</v>
      </c>
      <c r="AL113">
        <v>7.5</v>
      </c>
      <c r="AM113">
        <v>4.5999999999999996</v>
      </c>
      <c r="AN113">
        <v>1.45</v>
      </c>
      <c r="AO113">
        <v>38</v>
      </c>
      <c r="AP113">
        <v>7.5</v>
      </c>
      <c r="AQ113">
        <v>6.62</v>
      </c>
      <c r="AR113">
        <v>4.7</v>
      </c>
      <c r="AS113">
        <v>4.47</v>
      </c>
      <c r="AT113">
        <v>1.53</v>
      </c>
      <c r="AU113">
        <v>1.49</v>
      </c>
      <c r="AV113">
        <v>36</v>
      </c>
      <c r="AW113">
        <v>1.75</v>
      </c>
      <c r="AX113">
        <v>1.7</v>
      </c>
      <c r="AY113">
        <v>2.25</v>
      </c>
      <c r="AZ113">
        <v>2.14</v>
      </c>
      <c r="BA113">
        <v>22</v>
      </c>
      <c r="BB113">
        <v>1</v>
      </c>
      <c r="BC113">
        <v>2.16</v>
      </c>
      <c r="BD113">
        <v>2.0699999999999998</v>
      </c>
      <c r="BE113">
        <v>1.84</v>
      </c>
      <c r="BF113">
        <v>1.79</v>
      </c>
      <c r="BG113">
        <v>8.07</v>
      </c>
      <c r="BH113">
        <v>4.84</v>
      </c>
      <c r="BI113">
        <v>1.42</v>
      </c>
    </row>
    <row r="114" spans="1:61" s="6" customFormat="1" x14ac:dyDescent="0.2">
      <c r="A114" t="s">
        <v>486</v>
      </c>
      <c r="B114" s="4">
        <v>43414</v>
      </c>
      <c r="C114" t="s">
        <v>492</v>
      </c>
      <c r="D114" t="s">
        <v>494</v>
      </c>
      <c r="E114">
        <v>2</v>
      </c>
      <c r="F114">
        <v>2</v>
      </c>
      <c r="G114" t="str">
        <f t="shared" si="20"/>
        <v>D</v>
      </c>
      <c r="H114">
        <v>1</v>
      </c>
      <c r="I114">
        <v>0</v>
      </c>
      <c r="J114" t="str">
        <f t="shared" si="21"/>
        <v>H</v>
      </c>
      <c r="K114">
        <v>8</v>
      </c>
      <c r="L114">
        <v>11</v>
      </c>
      <c r="M114">
        <v>4</v>
      </c>
      <c r="N114">
        <v>3</v>
      </c>
      <c r="O114">
        <v>13</v>
      </c>
      <c r="P114">
        <v>15</v>
      </c>
      <c r="Q114">
        <v>1</v>
      </c>
      <c r="R114">
        <v>6</v>
      </c>
      <c r="S114">
        <v>2</v>
      </c>
      <c r="T114">
        <v>4</v>
      </c>
      <c r="U114">
        <v>0</v>
      </c>
      <c r="V114">
        <v>0</v>
      </c>
      <c r="W114">
        <v>2.4500000000000002</v>
      </c>
      <c r="X114">
        <v>3.1</v>
      </c>
      <c r="Y114">
        <v>3.1</v>
      </c>
      <c r="Z114">
        <v>2.6</v>
      </c>
      <c r="AA114">
        <v>3.1</v>
      </c>
      <c r="AB114">
        <v>2.95</v>
      </c>
      <c r="AC114">
        <v>2.6</v>
      </c>
      <c r="AD114">
        <v>3.05</v>
      </c>
      <c r="AE114">
        <v>2.9</v>
      </c>
      <c r="AF114">
        <v>2.71</v>
      </c>
      <c r="AG114">
        <v>3.07</v>
      </c>
      <c r="AH114">
        <v>3.03</v>
      </c>
      <c r="AI114">
        <v>2.5499999999999998</v>
      </c>
      <c r="AJ114">
        <v>3</v>
      </c>
      <c r="AK114">
        <v>3.1</v>
      </c>
      <c r="AL114">
        <v>2.6</v>
      </c>
      <c r="AM114">
        <v>3</v>
      </c>
      <c r="AN114">
        <v>3.1</v>
      </c>
      <c r="AO114">
        <v>38</v>
      </c>
      <c r="AP114">
        <v>2.71</v>
      </c>
      <c r="AQ114">
        <v>2.59</v>
      </c>
      <c r="AR114">
        <v>3.2</v>
      </c>
      <c r="AS114">
        <v>3.04</v>
      </c>
      <c r="AT114">
        <v>3.12</v>
      </c>
      <c r="AU114">
        <v>2.99</v>
      </c>
      <c r="AV114">
        <v>36</v>
      </c>
      <c r="AW114">
        <v>2.38</v>
      </c>
      <c r="AX114">
        <v>2.25</v>
      </c>
      <c r="AY114">
        <v>1.72</v>
      </c>
      <c r="AZ114">
        <v>1.64</v>
      </c>
      <c r="BA114">
        <v>19</v>
      </c>
      <c r="BB114">
        <v>-0.25</v>
      </c>
      <c r="BC114">
        <v>2.27</v>
      </c>
      <c r="BD114">
        <v>2.1800000000000002</v>
      </c>
      <c r="BE114">
        <v>1.76</v>
      </c>
      <c r="BF114">
        <v>1.72</v>
      </c>
      <c r="BG114">
        <v>2.64</v>
      </c>
      <c r="BH114">
        <v>3.15</v>
      </c>
      <c r="BI114">
        <v>3.05</v>
      </c>
    </row>
    <row r="115" spans="1:61" s="6" customFormat="1" x14ac:dyDescent="0.2">
      <c r="A115" t="s">
        <v>486</v>
      </c>
      <c r="B115" s="4">
        <v>43414</v>
      </c>
      <c r="C115" t="s">
        <v>499</v>
      </c>
      <c r="D115" t="s">
        <v>495</v>
      </c>
      <c r="E115">
        <v>1</v>
      </c>
      <c r="F115">
        <v>2</v>
      </c>
      <c r="G115" t="str">
        <f t="shared" si="20"/>
        <v>A</v>
      </c>
      <c r="H115">
        <v>1</v>
      </c>
      <c r="I115">
        <v>2</v>
      </c>
      <c r="J115" t="str">
        <f t="shared" si="21"/>
        <v>A</v>
      </c>
      <c r="K115">
        <v>12</v>
      </c>
      <c r="L115">
        <v>11</v>
      </c>
      <c r="M115">
        <v>4</v>
      </c>
      <c r="N115">
        <v>7</v>
      </c>
      <c r="O115">
        <v>14</v>
      </c>
      <c r="P115">
        <v>17</v>
      </c>
      <c r="Q115">
        <v>7</v>
      </c>
      <c r="R115">
        <v>7</v>
      </c>
      <c r="S115">
        <v>2</v>
      </c>
      <c r="T115">
        <v>4</v>
      </c>
      <c r="U115">
        <v>0</v>
      </c>
      <c r="V115">
        <v>0</v>
      </c>
      <c r="W115">
        <v>1.44</v>
      </c>
      <c r="X115">
        <v>4.2</v>
      </c>
      <c r="Y115">
        <v>8.5</v>
      </c>
      <c r="Z115">
        <v>1.45</v>
      </c>
      <c r="AA115">
        <v>4.33</v>
      </c>
      <c r="AB115">
        <v>7.5</v>
      </c>
      <c r="AC115">
        <v>1.5</v>
      </c>
      <c r="AD115">
        <v>4.25</v>
      </c>
      <c r="AE115">
        <v>6.6</v>
      </c>
      <c r="AF115">
        <v>1.46</v>
      </c>
      <c r="AG115">
        <v>4.54</v>
      </c>
      <c r="AH115">
        <v>7.84</v>
      </c>
      <c r="AI115">
        <v>1.47</v>
      </c>
      <c r="AJ115">
        <v>4.4000000000000004</v>
      </c>
      <c r="AK115">
        <v>7</v>
      </c>
      <c r="AL115">
        <v>1.44</v>
      </c>
      <c r="AM115">
        <v>4.4000000000000004</v>
      </c>
      <c r="AN115">
        <v>9</v>
      </c>
      <c r="AO115">
        <v>38</v>
      </c>
      <c r="AP115">
        <v>1.5</v>
      </c>
      <c r="AQ115">
        <v>1.46</v>
      </c>
      <c r="AR115">
        <v>4.7</v>
      </c>
      <c r="AS115">
        <v>4.42</v>
      </c>
      <c r="AT115">
        <v>9</v>
      </c>
      <c r="AU115">
        <v>7.49</v>
      </c>
      <c r="AV115">
        <v>36</v>
      </c>
      <c r="AW115">
        <v>1.96</v>
      </c>
      <c r="AX115">
        <v>1.88</v>
      </c>
      <c r="AY115">
        <v>2</v>
      </c>
      <c r="AZ115">
        <v>1.91</v>
      </c>
      <c r="BA115">
        <v>22</v>
      </c>
      <c r="BB115">
        <v>-1</v>
      </c>
      <c r="BC115">
        <v>1.8</v>
      </c>
      <c r="BD115">
        <v>1.74</v>
      </c>
      <c r="BE115">
        <v>2.21</v>
      </c>
      <c r="BF115">
        <v>2.14</v>
      </c>
      <c r="BG115">
        <v>1.5</v>
      </c>
      <c r="BH115">
        <v>4.1399999999999997</v>
      </c>
      <c r="BI115">
        <v>8.11</v>
      </c>
    </row>
    <row r="116" spans="1:61" s="6" customFormat="1" x14ac:dyDescent="0.2">
      <c r="A116" t="s">
        <v>486</v>
      </c>
      <c r="B116" s="4">
        <v>43415</v>
      </c>
      <c r="C116" t="s">
        <v>501</v>
      </c>
      <c r="D116" t="s">
        <v>498</v>
      </c>
      <c r="E116">
        <v>4</v>
      </c>
      <c r="F116">
        <v>1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16</v>
      </c>
      <c r="L116">
        <v>6</v>
      </c>
      <c r="M116">
        <v>10</v>
      </c>
      <c r="N116">
        <v>2</v>
      </c>
      <c r="O116">
        <v>11</v>
      </c>
      <c r="P116">
        <v>13</v>
      </c>
      <c r="Q116">
        <v>9</v>
      </c>
      <c r="R116">
        <v>6</v>
      </c>
      <c r="S116">
        <v>3</v>
      </c>
      <c r="T116">
        <v>5</v>
      </c>
      <c r="U116">
        <v>0</v>
      </c>
      <c r="V116">
        <v>1</v>
      </c>
      <c r="W116">
        <v>2.75</v>
      </c>
      <c r="X116">
        <v>3.3</v>
      </c>
      <c r="Y116">
        <v>2.6</v>
      </c>
      <c r="Z116">
        <v>2.75</v>
      </c>
      <c r="AA116">
        <v>3.4</v>
      </c>
      <c r="AB116">
        <v>2.5499999999999998</v>
      </c>
      <c r="AC116">
        <v>2.7</v>
      </c>
      <c r="AD116">
        <v>3.4</v>
      </c>
      <c r="AE116">
        <v>2.6</v>
      </c>
      <c r="AF116">
        <v>2.78</v>
      </c>
      <c r="AG116">
        <v>3.46</v>
      </c>
      <c r="AH116">
        <v>2.66</v>
      </c>
      <c r="AI116">
        <v>2.7</v>
      </c>
      <c r="AJ116">
        <v>3.4</v>
      </c>
      <c r="AK116">
        <v>2.6</v>
      </c>
      <c r="AL116">
        <v>2.8</v>
      </c>
      <c r="AM116">
        <v>3.3</v>
      </c>
      <c r="AN116">
        <v>2.7</v>
      </c>
      <c r="AO116">
        <v>38</v>
      </c>
      <c r="AP116">
        <v>2.88</v>
      </c>
      <c r="AQ116">
        <v>2.76</v>
      </c>
      <c r="AR116">
        <v>3.5</v>
      </c>
      <c r="AS116">
        <v>3.36</v>
      </c>
      <c r="AT116">
        <v>2.7</v>
      </c>
      <c r="AU116">
        <v>2.59</v>
      </c>
      <c r="AV116">
        <v>36</v>
      </c>
      <c r="AW116">
        <v>1.95</v>
      </c>
      <c r="AX116">
        <v>1.86</v>
      </c>
      <c r="AY116">
        <v>2.0099999999999998</v>
      </c>
      <c r="AZ116">
        <v>1.93</v>
      </c>
      <c r="BA116">
        <v>19</v>
      </c>
      <c r="BB116">
        <v>0</v>
      </c>
      <c r="BC116">
        <v>2.0099999999999998</v>
      </c>
      <c r="BD116">
        <v>1.98</v>
      </c>
      <c r="BE116">
        <v>1.93</v>
      </c>
      <c r="BF116">
        <v>1.88</v>
      </c>
      <c r="BG116">
        <v>2.82</v>
      </c>
      <c r="BH116">
        <v>3.49</v>
      </c>
      <c r="BI116">
        <v>2.61</v>
      </c>
    </row>
    <row r="117" spans="1:61" s="6" customFormat="1" x14ac:dyDescent="0.2">
      <c r="A117" t="s">
        <v>486</v>
      </c>
      <c r="B117" s="4">
        <v>43415</v>
      </c>
      <c r="C117" t="s">
        <v>487</v>
      </c>
      <c r="D117" t="s">
        <v>491</v>
      </c>
      <c r="E117">
        <v>2</v>
      </c>
      <c r="F117">
        <v>2</v>
      </c>
      <c r="G117" t="str">
        <f t="shared" si="20"/>
        <v>D</v>
      </c>
      <c r="H117">
        <v>2</v>
      </c>
      <c r="I117">
        <v>1</v>
      </c>
      <c r="J117" t="str">
        <f t="shared" si="21"/>
        <v>H</v>
      </c>
      <c r="K117">
        <v>12</v>
      </c>
      <c r="L117">
        <v>12</v>
      </c>
      <c r="M117">
        <v>6</v>
      </c>
      <c r="N117">
        <v>6</v>
      </c>
      <c r="O117">
        <v>15</v>
      </c>
      <c r="P117">
        <v>18</v>
      </c>
      <c r="Q117">
        <v>5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2.9</v>
      </c>
      <c r="X117">
        <v>3.2</v>
      </c>
      <c r="Y117">
        <v>2.6</v>
      </c>
      <c r="Z117">
        <v>2.85</v>
      </c>
      <c r="AA117">
        <v>3</v>
      </c>
      <c r="AB117">
        <v>2.7</v>
      </c>
      <c r="AC117">
        <v>2.9</v>
      </c>
      <c r="AD117">
        <v>3.1</v>
      </c>
      <c r="AE117">
        <v>2.6</v>
      </c>
      <c r="AF117">
        <v>2.96</v>
      </c>
      <c r="AG117">
        <v>3.17</v>
      </c>
      <c r="AH117">
        <v>2.69</v>
      </c>
      <c r="AI117">
        <v>2.88</v>
      </c>
      <c r="AJ117">
        <v>3.1</v>
      </c>
      <c r="AK117">
        <v>2.62</v>
      </c>
      <c r="AL117">
        <v>3</v>
      </c>
      <c r="AM117">
        <v>3</v>
      </c>
      <c r="AN117">
        <v>2.7</v>
      </c>
      <c r="AO117">
        <v>38</v>
      </c>
      <c r="AP117">
        <v>3</v>
      </c>
      <c r="AQ117">
        <v>2.9</v>
      </c>
      <c r="AR117">
        <v>3.2</v>
      </c>
      <c r="AS117">
        <v>3.08</v>
      </c>
      <c r="AT117">
        <v>2.75</v>
      </c>
      <c r="AU117">
        <v>2.64</v>
      </c>
      <c r="AV117">
        <v>36</v>
      </c>
      <c r="AW117">
        <v>2.4500000000000002</v>
      </c>
      <c r="AX117">
        <v>2.33</v>
      </c>
      <c r="AY117">
        <v>1.65</v>
      </c>
      <c r="AZ117">
        <v>1.6</v>
      </c>
      <c r="BA117">
        <v>19</v>
      </c>
      <c r="BB117">
        <v>0</v>
      </c>
      <c r="BC117">
        <v>2.0499999999999998</v>
      </c>
      <c r="BD117">
        <v>2.0099999999999998</v>
      </c>
      <c r="BE117">
        <v>1.88</v>
      </c>
      <c r="BF117">
        <v>1.85</v>
      </c>
      <c r="BG117">
        <v>3.09</v>
      </c>
      <c r="BH117">
        <v>3.15</v>
      </c>
      <c r="BI117">
        <v>2.61</v>
      </c>
    </row>
    <row r="118" spans="1:61" s="6" customFormat="1" x14ac:dyDescent="0.2">
      <c r="A118" t="s">
        <v>486</v>
      </c>
      <c r="B118" s="4">
        <v>43415</v>
      </c>
      <c r="C118" t="s">
        <v>493</v>
      </c>
      <c r="D118" t="s">
        <v>496</v>
      </c>
      <c r="E118">
        <v>2</v>
      </c>
      <c r="F118">
        <v>1</v>
      </c>
      <c r="G118" t="str">
        <f t="shared" si="20"/>
        <v>H</v>
      </c>
      <c r="H118">
        <v>1</v>
      </c>
      <c r="I118">
        <v>0</v>
      </c>
      <c r="J118" t="str">
        <f t="shared" si="21"/>
        <v>H</v>
      </c>
      <c r="K118">
        <v>9</v>
      </c>
      <c r="L118">
        <v>22</v>
      </c>
      <c r="M118">
        <v>5</v>
      </c>
      <c r="N118">
        <v>9</v>
      </c>
      <c r="O118">
        <v>6</v>
      </c>
      <c r="P118">
        <v>11</v>
      </c>
      <c r="Q118">
        <v>4</v>
      </c>
      <c r="R118">
        <v>13</v>
      </c>
      <c r="S118">
        <v>2</v>
      </c>
      <c r="T118">
        <v>2</v>
      </c>
      <c r="U118">
        <v>0</v>
      </c>
      <c r="V118">
        <v>0</v>
      </c>
      <c r="W118">
        <v>2.2000000000000002</v>
      </c>
      <c r="X118">
        <v>3.3</v>
      </c>
      <c r="Y118">
        <v>3.5</v>
      </c>
      <c r="Z118">
        <v>2.2999999999999998</v>
      </c>
      <c r="AA118">
        <v>3.3</v>
      </c>
      <c r="AB118">
        <v>3.2</v>
      </c>
      <c r="AC118">
        <v>2.2000000000000002</v>
      </c>
      <c r="AD118">
        <v>3.3</v>
      </c>
      <c r="AE118">
        <v>3.35</v>
      </c>
      <c r="AF118">
        <v>2.2799999999999998</v>
      </c>
      <c r="AG118">
        <v>3.42</v>
      </c>
      <c r="AH118">
        <v>3.39</v>
      </c>
      <c r="AI118">
        <v>2.25</v>
      </c>
      <c r="AJ118">
        <v>3.3</v>
      </c>
      <c r="AK118">
        <v>3.3</v>
      </c>
      <c r="AL118">
        <v>2.25</v>
      </c>
      <c r="AM118">
        <v>3.2</v>
      </c>
      <c r="AN118">
        <v>3.5</v>
      </c>
      <c r="AO118">
        <v>38</v>
      </c>
      <c r="AP118">
        <v>2.3199999999999998</v>
      </c>
      <c r="AQ118">
        <v>2.25</v>
      </c>
      <c r="AR118">
        <v>3.45</v>
      </c>
      <c r="AS118">
        <v>3.31</v>
      </c>
      <c r="AT118">
        <v>3.5</v>
      </c>
      <c r="AU118">
        <v>3.31</v>
      </c>
      <c r="AV118">
        <v>36</v>
      </c>
      <c r="AW118">
        <v>2.11</v>
      </c>
      <c r="AX118">
        <v>2.0299999999999998</v>
      </c>
      <c r="AY118">
        <v>1.85</v>
      </c>
      <c r="AZ118">
        <v>1.78</v>
      </c>
      <c r="BA118">
        <v>19</v>
      </c>
      <c r="BB118">
        <v>-0.25</v>
      </c>
      <c r="BC118">
        <v>1.96</v>
      </c>
      <c r="BD118">
        <v>1.93</v>
      </c>
      <c r="BE118">
        <v>1.99</v>
      </c>
      <c r="BF118">
        <v>1.94</v>
      </c>
      <c r="BG118">
        <v>2.06</v>
      </c>
      <c r="BH118">
        <v>3.51</v>
      </c>
      <c r="BI118">
        <v>3.91</v>
      </c>
    </row>
    <row r="119" spans="1:61" s="6" customFormat="1" x14ac:dyDescent="0.2">
      <c r="A119" t="s">
        <v>486</v>
      </c>
      <c r="B119" s="4">
        <v>43415</v>
      </c>
      <c r="C119" t="s">
        <v>588</v>
      </c>
      <c r="D119" t="s">
        <v>488</v>
      </c>
      <c r="E119">
        <v>0</v>
      </c>
      <c r="F119">
        <v>2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5</v>
      </c>
      <c r="L119">
        <v>12</v>
      </c>
      <c r="M119">
        <v>2</v>
      </c>
      <c r="N119">
        <v>8</v>
      </c>
      <c r="O119">
        <v>16</v>
      </c>
      <c r="P119">
        <v>9</v>
      </c>
      <c r="Q119">
        <v>2</v>
      </c>
      <c r="R119">
        <v>5</v>
      </c>
      <c r="S119">
        <v>3</v>
      </c>
      <c r="T119">
        <v>1</v>
      </c>
      <c r="U119">
        <v>1</v>
      </c>
      <c r="V119">
        <v>0</v>
      </c>
      <c r="W119">
        <v>4.75</v>
      </c>
      <c r="X119">
        <v>3.75</v>
      </c>
      <c r="Y119">
        <v>1.72</v>
      </c>
      <c r="Z119">
        <v>4.75</v>
      </c>
      <c r="AA119">
        <v>3.9</v>
      </c>
      <c r="AB119">
        <v>1.72</v>
      </c>
      <c r="AC119">
        <v>4.0999999999999996</v>
      </c>
      <c r="AD119">
        <v>3.5</v>
      </c>
      <c r="AE119">
        <v>1.9</v>
      </c>
      <c r="AF119">
        <v>4.91</v>
      </c>
      <c r="AG119">
        <v>3.88</v>
      </c>
      <c r="AH119">
        <v>1.76</v>
      </c>
      <c r="AI119">
        <v>4.4000000000000004</v>
      </c>
      <c r="AJ119">
        <v>3.8</v>
      </c>
      <c r="AK119">
        <v>1.78</v>
      </c>
      <c r="AL119">
        <v>5.2</v>
      </c>
      <c r="AM119">
        <v>3.6</v>
      </c>
      <c r="AN119">
        <v>1.75</v>
      </c>
      <c r="AO119">
        <v>38</v>
      </c>
      <c r="AP119">
        <v>5.2</v>
      </c>
      <c r="AQ119">
        <v>4.71</v>
      </c>
      <c r="AR119">
        <v>4</v>
      </c>
      <c r="AS119">
        <v>3.75</v>
      </c>
      <c r="AT119">
        <v>1.9</v>
      </c>
      <c r="AU119">
        <v>1.75</v>
      </c>
      <c r="AV119">
        <v>36</v>
      </c>
      <c r="AW119">
        <v>2.09</v>
      </c>
      <c r="AX119">
        <v>1.95</v>
      </c>
      <c r="AY119">
        <v>1.92</v>
      </c>
      <c r="AZ119">
        <v>1.84</v>
      </c>
      <c r="BA119">
        <v>19</v>
      </c>
      <c r="BB119">
        <v>0.75</v>
      </c>
      <c r="BC119">
        <v>1.95</v>
      </c>
      <c r="BD119">
        <v>1.89</v>
      </c>
      <c r="BE119">
        <v>2.0299999999999998</v>
      </c>
      <c r="BF119">
        <v>1.98</v>
      </c>
      <c r="BG119">
        <v>5.42</v>
      </c>
      <c r="BH119">
        <v>3.61</v>
      </c>
      <c r="BI119">
        <v>1.76</v>
      </c>
    </row>
    <row r="120" spans="1:61" s="6" customFormat="1" x14ac:dyDescent="0.2">
      <c r="A120" t="s">
        <v>486</v>
      </c>
      <c r="B120" s="4">
        <v>43415</v>
      </c>
      <c r="C120" t="s">
        <v>500</v>
      </c>
      <c r="D120" t="s">
        <v>591</v>
      </c>
      <c r="E120">
        <v>4</v>
      </c>
      <c r="F120">
        <v>1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10</v>
      </c>
      <c r="L120">
        <v>4</v>
      </c>
      <c r="M120">
        <v>6</v>
      </c>
      <c r="N120">
        <v>3</v>
      </c>
      <c r="O120">
        <v>8</v>
      </c>
      <c r="P120">
        <v>10</v>
      </c>
      <c r="Q120">
        <v>7</v>
      </c>
      <c r="R120">
        <v>7</v>
      </c>
      <c r="S120">
        <v>1</v>
      </c>
      <c r="T120">
        <v>1</v>
      </c>
      <c r="U120">
        <v>0</v>
      </c>
      <c r="V120">
        <v>0</v>
      </c>
      <c r="W120">
        <v>1.44</v>
      </c>
      <c r="X120">
        <v>4.5</v>
      </c>
      <c r="Y120">
        <v>7</v>
      </c>
      <c r="Z120">
        <v>1.45</v>
      </c>
      <c r="AA120">
        <v>4.5999999999999996</v>
      </c>
      <c r="AB120">
        <v>7</v>
      </c>
      <c r="AC120">
        <v>1.5</v>
      </c>
      <c r="AD120">
        <v>4.3</v>
      </c>
      <c r="AE120">
        <v>6.5</v>
      </c>
      <c r="AF120">
        <v>1.47</v>
      </c>
      <c r="AG120">
        <v>4.71</v>
      </c>
      <c r="AH120">
        <v>7.3</v>
      </c>
      <c r="AI120">
        <v>1.47</v>
      </c>
      <c r="AJ120">
        <v>4.5999999999999996</v>
      </c>
      <c r="AK120">
        <v>6.5</v>
      </c>
      <c r="AL120">
        <v>1.44</v>
      </c>
      <c r="AM120">
        <v>4.5999999999999996</v>
      </c>
      <c r="AN120">
        <v>7.5</v>
      </c>
      <c r="AO120">
        <v>37</v>
      </c>
      <c r="AP120">
        <v>1.5</v>
      </c>
      <c r="AQ120">
        <v>1.46</v>
      </c>
      <c r="AR120">
        <v>4.9000000000000004</v>
      </c>
      <c r="AS120">
        <v>4.58</v>
      </c>
      <c r="AT120">
        <v>7.5</v>
      </c>
      <c r="AU120">
        <v>6.76</v>
      </c>
      <c r="AV120">
        <v>34</v>
      </c>
      <c r="AW120">
        <v>1.61</v>
      </c>
      <c r="AX120">
        <v>1.55</v>
      </c>
      <c r="AY120">
        <v>2.5499999999999998</v>
      </c>
      <c r="AZ120">
        <v>2.42</v>
      </c>
      <c r="BA120">
        <v>21</v>
      </c>
      <c r="BB120">
        <v>-1</v>
      </c>
      <c r="BC120">
        <v>1.8</v>
      </c>
      <c r="BD120">
        <v>1.74</v>
      </c>
      <c r="BE120">
        <v>2.23</v>
      </c>
      <c r="BF120">
        <v>2.14</v>
      </c>
      <c r="BG120">
        <v>1.42</v>
      </c>
      <c r="BH120">
        <v>5.0199999999999996</v>
      </c>
      <c r="BI120">
        <v>7.85</v>
      </c>
    </row>
    <row r="121" spans="1:61" s="6" customFormat="1" x14ac:dyDescent="0.2">
      <c r="A121" t="s">
        <v>486</v>
      </c>
      <c r="B121" s="4">
        <v>43415</v>
      </c>
      <c r="C121" t="s">
        <v>497</v>
      </c>
      <c r="D121" t="s">
        <v>489</v>
      </c>
      <c r="E121">
        <v>1</v>
      </c>
      <c r="F121">
        <v>1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9</v>
      </c>
      <c r="L121">
        <v>7</v>
      </c>
      <c r="M121">
        <v>4</v>
      </c>
      <c r="N121">
        <v>3</v>
      </c>
      <c r="O121">
        <v>15</v>
      </c>
      <c r="P121">
        <v>21</v>
      </c>
      <c r="Q121">
        <v>2</v>
      </c>
      <c r="R121">
        <v>6</v>
      </c>
      <c r="S121">
        <v>4</v>
      </c>
      <c r="T121">
        <v>3</v>
      </c>
      <c r="U121">
        <v>0</v>
      </c>
      <c r="V121">
        <v>0</v>
      </c>
      <c r="W121">
        <v>4</v>
      </c>
      <c r="X121">
        <v>3.5</v>
      </c>
      <c r="Y121">
        <v>1.95</v>
      </c>
      <c r="Z121">
        <v>3.9</v>
      </c>
      <c r="AA121">
        <v>3.6</v>
      </c>
      <c r="AB121">
        <v>1.95</v>
      </c>
      <c r="AC121">
        <v>3.8</v>
      </c>
      <c r="AD121">
        <v>3.4</v>
      </c>
      <c r="AE121">
        <v>2</v>
      </c>
      <c r="AF121">
        <v>3.99</v>
      </c>
      <c r="AG121">
        <v>3.55</v>
      </c>
      <c r="AH121">
        <v>2.02</v>
      </c>
      <c r="AI121">
        <v>3.6</v>
      </c>
      <c r="AJ121">
        <v>3.5</v>
      </c>
      <c r="AK121">
        <v>2.0499999999999998</v>
      </c>
      <c r="AL121">
        <v>4</v>
      </c>
      <c r="AM121">
        <v>3.6</v>
      </c>
      <c r="AN121">
        <v>1.95</v>
      </c>
      <c r="AO121">
        <v>38</v>
      </c>
      <c r="AP121">
        <v>4.05</v>
      </c>
      <c r="AQ121">
        <v>3.82</v>
      </c>
      <c r="AR121">
        <v>3.75</v>
      </c>
      <c r="AS121">
        <v>3.54</v>
      </c>
      <c r="AT121">
        <v>2.0499999999999998</v>
      </c>
      <c r="AU121">
        <v>1.98</v>
      </c>
      <c r="AV121">
        <v>36</v>
      </c>
      <c r="AW121">
        <v>1.77</v>
      </c>
      <c r="AX121">
        <v>1.72</v>
      </c>
      <c r="AY121">
        <v>2.2000000000000002</v>
      </c>
      <c r="AZ121">
        <v>2.11</v>
      </c>
      <c r="BA121">
        <v>19</v>
      </c>
      <c r="BB121">
        <v>0.25</v>
      </c>
      <c r="BC121">
        <v>2.25</v>
      </c>
      <c r="BD121">
        <v>2.1800000000000002</v>
      </c>
      <c r="BE121">
        <v>1.75</v>
      </c>
      <c r="BF121">
        <v>1.72</v>
      </c>
      <c r="BG121">
        <v>3.97</v>
      </c>
      <c r="BH121">
        <v>3.63</v>
      </c>
      <c r="BI121">
        <v>2.0099999999999998</v>
      </c>
    </row>
    <row r="122" spans="1:61" s="6" customFormat="1" x14ac:dyDescent="0.2">
      <c r="A122" t="s">
        <v>486</v>
      </c>
      <c r="B122" s="4">
        <v>43428</v>
      </c>
      <c r="C122" t="s">
        <v>498</v>
      </c>
      <c r="D122" t="s">
        <v>502</v>
      </c>
      <c r="E122">
        <v>3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25</v>
      </c>
      <c r="L122">
        <v>5</v>
      </c>
      <c r="M122">
        <v>14</v>
      </c>
      <c r="N122">
        <v>4</v>
      </c>
      <c r="O122">
        <v>11</v>
      </c>
      <c r="P122">
        <v>11</v>
      </c>
      <c r="Q122">
        <v>11</v>
      </c>
      <c r="R122">
        <v>0</v>
      </c>
      <c r="S122">
        <v>1</v>
      </c>
      <c r="T122">
        <v>3</v>
      </c>
      <c r="U122">
        <v>0</v>
      </c>
      <c r="V122">
        <v>0</v>
      </c>
      <c r="W122">
        <v>1.25</v>
      </c>
      <c r="X122">
        <v>6</v>
      </c>
      <c r="Y122">
        <v>12</v>
      </c>
      <c r="Z122">
        <v>1.26</v>
      </c>
      <c r="AA122">
        <v>6</v>
      </c>
      <c r="AB122">
        <v>11</v>
      </c>
      <c r="AC122">
        <v>1.27</v>
      </c>
      <c r="AD122">
        <v>6.1</v>
      </c>
      <c r="AE122">
        <v>10</v>
      </c>
      <c r="AF122">
        <v>1.24</v>
      </c>
      <c r="AG122">
        <v>6.56</v>
      </c>
      <c r="AH122">
        <v>13.32</v>
      </c>
      <c r="AI122">
        <v>1.22</v>
      </c>
      <c r="AJ122">
        <v>6.5</v>
      </c>
      <c r="AK122">
        <v>12</v>
      </c>
      <c r="AL122">
        <v>1.22</v>
      </c>
      <c r="AM122">
        <v>6.5</v>
      </c>
      <c r="AN122">
        <v>13</v>
      </c>
      <c r="AO122">
        <v>38</v>
      </c>
      <c r="AP122">
        <v>1.28</v>
      </c>
      <c r="AQ122">
        <v>1.24</v>
      </c>
      <c r="AR122">
        <v>6.75</v>
      </c>
      <c r="AS122">
        <v>6.23</v>
      </c>
      <c r="AT122">
        <v>15</v>
      </c>
      <c r="AU122">
        <v>12.39</v>
      </c>
      <c r="AV122">
        <v>35</v>
      </c>
      <c r="AW122">
        <v>1.6</v>
      </c>
      <c r="AX122">
        <v>1.53</v>
      </c>
      <c r="AY122">
        <v>2.64</v>
      </c>
      <c r="AZ122">
        <v>2.4500000000000002</v>
      </c>
      <c r="BA122">
        <v>22</v>
      </c>
      <c r="BB122">
        <v>-2</v>
      </c>
      <c r="BC122">
        <v>2.27</v>
      </c>
      <c r="BD122">
        <v>2.1800000000000002</v>
      </c>
      <c r="BE122">
        <v>1.75</v>
      </c>
      <c r="BF122">
        <v>1.71</v>
      </c>
      <c r="BG122">
        <v>1.28</v>
      </c>
      <c r="BH122">
        <v>5.92</v>
      </c>
      <c r="BI122">
        <v>12.31</v>
      </c>
    </row>
    <row r="123" spans="1:61" s="6" customFormat="1" x14ac:dyDescent="0.2">
      <c r="A123" t="s">
        <v>486</v>
      </c>
      <c r="B123" s="4">
        <v>43428</v>
      </c>
      <c r="C123" t="s">
        <v>488</v>
      </c>
      <c r="D123" t="s">
        <v>492</v>
      </c>
      <c r="E123">
        <v>2</v>
      </c>
      <c r="F123">
        <v>0</v>
      </c>
      <c r="G123" t="str">
        <f t="shared" si="22"/>
        <v>H</v>
      </c>
      <c r="H123">
        <v>1</v>
      </c>
      <c r="I123">
        <v>0</v>
      </c>
      <c r="J123" t="str">
        <f t="shared" si="23"/>
        <v>H</v>
      </c>
      <c r="K123">
        <v>12</v>
      </c>
      <c r="L123">
        <v>8</v>
      </c>
      <c r="M123">
        <v>8</v>
      </c>
      <c r="N123">
        <v>1</v>
      </c>
      <c r="O123">
        <v>20</v>
      </c>
      <c r="P123">
        <v>11</v>
      </c>
      <c r="Q123">
        <v>6</v>
      </c>
      <c r="R123">
        <v>3</v>
      </c>
      <c r="S123">
        <v>1</v>
      </c>
      <c r="T123">
        <v>3</v>
      </c>
      <c r="U123">
        <v>0</v>
      </c>
      <c r="V123">
        <v>0</v>
      </c>
      <c r="W123">
        <v>1.1399999999999999</v>
      </c>
      <c r="X123">
        <v>8</v>
      </c>
      <c r="Y123">
        <v>19</v>
      </c>
      <c r="Z123">
        <v>1.1599999999999999</v>
      </c>
      <c r="AA123">
        <v>7.5</v>
      </c>
      <c r="AB123">
        <v>19</v>
      </c>
      <c r="AC123">
        <v>1.1499999999999999</v>
      </c>
      <c r="AD123">
        <v>7.5</v>
      </c>
      <c r="AE123">
        <v>20</v>
      </c>
      <c r="AF123">
        <v>1.1499999999999999</v>
      </c>
      <c r="AG123">
        <v>8.24</v>
      </c>
      <c r="AH123">
        <v>25.21</v>
      </c>
      <c r="AI123">
        <v>1.1399999999999999</v>
      </c>
      <c r="AJ123">
        <v>7.5</v>
      </c>
      <c r="AK123">
        <v>23</v>
      </c>
      <c r="AL123">
        <v>1.17</v>
      </c>
      <c r="AM123">
        <v>7.5</v>
      </c>
      <c r="AN123">
        <v>21</v>
      </c>
      <c r="AO123">
        <v>38</v>
      </c>
      <c r="AP123">
        <v>1.18</v>
      </c>
      <c r="AQ123">
        <v>1.1499999999999999</v>
      </c>
      <c r="AR123">
        <v>8.5</v>
      </c>
      <c r="AS123">
        <v>7.74</v>
      </c>
      <c r="AT123">
        <v>26</v>
      </c>
      <c r="AU123">
        <v>20.96</v>
      </c>
      <c r="AV123">
        <v>34</v>
      </c>
      <c r="AW123">
        <v>1.6</v>
      </c>
      <c r="AX123">
        <v>1.53</v>
      </c>
      <c r="AY123">
        <v>2.65</v>
      </c>
      <c r="AZ123">
        <v>2.4700000000000002</v>
      </c>
      <c r="BA123">
        <v>22</v>
      </c>
      <c r="BB123">
        <v>-2</v>
      </c>
      <c r="BC123">
        <v>1.85</v>
      </c>
      <c r="BD123">
        <v>1.78</v>
      </c>
      <c r="BE123">
        <v>2.15</v>
      </c>
      <c r="BF123">
        <v>2.08</v>
      </c>
      <c r="BG123">
        <v>1.1499999999999999</v>
      </c>
      <c r="BH123">
        <v>8.39</v>
      </c>
      <c r="BI123">
        <v>23.34</v>
      </c>
    </row>
    <row r="124" spans="1:61" s="6" customFormat="1" x14ac:dyDescent="0.2">
      <c r="A124" t="s">
        <v>486</v>
      </c>
      <c r="B124" s="4">
        <v>43428</v>
      </c>
      <c r="C124" t="s">
        <v>496</v>
      </c>
      <c r="D124" t="s">
        <v>500</v>
      </c>
      <c r="E124">
        <v>1</v>
      </c>
      <c r="F124">
        <v>0</v>
      </c>
      <c r="G124" t="str">
        <f t="shared" si="22"/>
        <v>H</v>
      </c>
      <c r="H124">
        <v>0</v>
      </c>
      <c r="I124">
        <v>0</v>
      </c>
      <c r="J124" t="str">
        <f t="shared" si="23"/>
        <v>D</v>
      </c>
      <c r="K124">
        <v>8</v>
      </c>
      <c r="L124">
        <v>23</v>
      </c>
      <c r="M124">
        <v>3</v>
      </c>
      <c r="N124">
        <v>9</v>
      </c>
      <c r="O124">
        <v>6</v>
      </c>
      <c r="P124">
        <v>10</v>
      </c>
      <c r="Q124">
        <v>0</v>
      </c>
      <c r="R124">
        <v>12</v>
      </c>
      <c r="S124">
        <v>2</v>
      </c>
      <c r="T124">
        <v>0</v>
      </c>
      <c r="U124">
        <v>0</v>
      </c>
      <c r="V124">
        <v>0</v>
      </c>
      <c r="W124">
        <v>4.5</v>
      </c>
      <c r="X124">
        <v>3.6</v>
      </c>
      <c r="Y124">
        <v>1.83</v>
      </c>
      <c r="Z124">
        <v>4.4000000000000004</v>
      </c>
      <c r="AA124">
        <v>3.6</v>
      </c>
      <c r="AB124">
        <v>1.83</v>
      </c>
      <c r="AC124">
        <v>4.3</v>
      </c>
      <c r="AD124">
        <v>3.6</v>
      </c>
      <c r="AE124">
        <v>1.85</v>
      </c>
      <c r="AF124">
        <v>4.53</v>
      </c>
      <c r="AG124">
        <v>3.73</v>
      </c>
      <c r="AH124">
        <v>1.85</v>
      </c>
      <c r="AI124">
        <v>4.2</v>
      </c>
      <c r="AJ124">
        <v>3.6</v>
      </c>
      <c r="AK124">
        <v>1.88</v>
      </c>
      <c r="AL124">
        <v>4.5999999999999996</v>
      </c>
      <c r="AM124">
        <v>3.7</v>
      </c>
      <c r="AN124">
        <v>1.83</v>
      </c>
      <c r="AO124">
        <v>38</v>
      </c>
      <c r="AP124">
        <v>4.5999999999999996</v>
      </c>
      <c r="AQ124">
        <v>4.34</v>
      </c>
      <c r="AR124">
        <v>3.9</v>
      </c>
      <c r="AS124">
        <v>3.67</v>
      </c>
      <c r="AT124">
        <v>1.88</v>
      </c>
      <c r="AU124">
        <v>1.84</v>
      </c>
      <c r="AV124">
        <v>36</v>
      </c>
      <c r="AW124">
        <v>1.81</v>
      </c>
      <c r="AX124">
        <v>1.75</v>
      </c>
      <c r="AY124">
        <v>2.17</v>
      </c>
      <c r="AZ124">
        <v>2.0699999999999998</v>
      </c>
      <c r="BA124">
        <v>22</v>
      </c>
      <c r="BB124">
        <v>1</v>
      </c>
      <c r="BC124">
        <v>1.6</v>
      </c>
      <c r="BD124">
        <v>1.55</v>
      </c>
      <c r="BE124">
        <v>2.61</v>
      </c>
      <c r="BF124">
        <v>2.5099999999999998</v>
      </c>
      <c r="BG124">
        <v>4.01</v>
      </c>
      <c r="BH124">
        <v>3.38</v>
      </c>
      <c r="BI124">
        <v>2.08</v>
      </c>
    </row>
    <row r="125" spans="1:61" s="6" customFormat="1" x14ac:dyDescent="0.2">
      <c r="A125" t="s">
        <v>486</v>
      </c>
      <c r="B125" s="4">
        <v>43429</v>
      </c>
      <c r="C125" t="s">
        <v>491</v>
      </c>
      <c r="D125" t="s">
        <v>589</v>
      </c>
      <c r="E125">
        <v>0</v>
      </c>
      <c r="F125">
        <v>0</v>
      </c>
      <c r="G125" t="str">
        <f t="shared" si="22"/>
        <v>D</v>
      </c>
      <c r="H125">
        <v>0</v>
      </c>
      <c r="I125">
        <v>0</v>
      </c>
      <c r="J125" t="str">
        <f t="shared" si="23"/>
        <v>D</v>
      </c>
      <c r="K125">
        <v>8</v>
      </c>
      <c r="L125">
        <v>11</v>
      </c>
      <c r="M125">
        <v>4</v>
      </c>
      <c r="N125">
        <v>6</v>
      </c>
      <c r="O125">
        <v>11</v>
      </c>
      <c r="P125">
        <v>21</v>
      </c>
      <c r="Q125">
        <v>4</v>
      </c>
      <c r="R125">
        <v>9</v>
      </c>
      <c r="S125">
        <v>3</v>
      </c>
      <c r="T125">
        <v>1</v>
      </c>
      <c r="U125">
        <v>0</v>
      </c>
      <c r="V125">
        <v>0</v>
      </c>
      <c r="W125">
        <v>4</v>
      </c>
      <c r="X125">
        <v>3.3</v>
      </c>
      <c r="Y125">
        <v>2.04</v>
      </c>
      <c r="Z125">
        <v>3.7</v>
      </c>
      <c r="AA125">
        <v>3.3</v>
      </c>
      <c r="AB125">
        <v>2.1</v>
      </c>
      <c r="AC125">
        <v>3.75</v>
      </c>
      <c r="AD125">
        <v>3.35</v>
      </c>
      <c r="AE125">
        <v>2.0499999999999998</v>
      </c>
      <c r="AF125">
        <v>3.95</v>
      </c>
      <c r="AG125">
        <v>3.36</v>
      </c>
      <c r="AH125">
        <v>2.11</v>
      </c>
      <c r="AI125">
        <v>3.9</v>
      </c>
      <c r="AJ125">
        <v>3.25</v>
      </c>
      <c r="AK125">
        <v>2.0499999999999998</v>
      </c>
      <c r="AL125">
        <v>3.9</v>
      </c>
      <c r="AM125">
        <v>3.25</v>
      </c>
      <c r="AN125">
        <v>2.1</v>
      </c>
      <c r="AO125">
        <v>38</v>
      </c>
      <c r="AP125">
        <v>4</v>
      </c>
      <c r="AQ125">
        <v>3.79</v>
      </c>
      <c r="AR125">
        <v>3.45</v>
      </c>
      <c r="AS125">
        <v>3.3</v>
      </c>
      <c r="AT125">
        <v>2.12</v>
      </c>
      <c r="AU125">
        <v>2.0699999999999998</v>
      </c>
      <c r="AV125">
        <v>36</v>
      </c>
      <c r="AW125">
        <v>2.16</v>
      </c>
      <c r="AX125">
        <v>2.0699999999999998</v>
      </c>
      <c r="AY125">
        <v>1.8</v>
      </c>
      <c r="AZ125">
        <v>1.74</v>
      </c>
      <c r="BA125">
        <v>20</v>
      </c>
      <c r="BB125">
        <v>0.25</v>
      </c>
      <c r="BC125">
        <v>2.15</v>
      </c>
      <c r="BD125">
        <v>2.09</v>
      </c>
      <c r="BE125">
        <v>1.82</v>
      </c>
      <c r="BF125">
        <v>1.78</v>
      </c>
      <c r="BG125">
        <v>3.31</v>
      </c>
      <c r="BH125">
        <v>3.21</v>
      </c>
      <c r="BI125">
        <v>2.4300000000000002</v>
      </c>
    </row>
    <row r="126" spans="1:61" s="6" customFormat="1" x14ac:dyDescent="0.2">
      <c r="A126" t="s">
        <v>486</v>
      </c>
      <c r="B126" s="4">
        <v>43429</v>
      </c>
      <c r="C126" t="s">
        <v>493</v>
      </c>
      <c r="D126" t="s">
        <v>501</v>
      </c>
      <c r="E126">
        <v>3</v>
      </c>
      <c r="F126">
        <v>2</v>
      </c>
      <c r="G126" t="str">
        <f t="shared" si="22"/>
        <v>H</v>
      </c>
      <c r="H126">
        <v>1</v>
      </c>
      <c r="I126">
        <v>2</v>
      </c>
      <c r="J126" t="str">
        <f t="shared" si="23"/>
        <v>A</v>
      </c>
      <c r="K126">
        <v>12</v>
      </c>
      <c r="L126">
        <v>8</v>
      </c>
      <c r="M126">
        <v>8</v>
      </c>
      <c r="N126">
        <v>5</v>
      </c>
      <c r="O126">
        <v>12</v>
      </c>
      <c r="P126">
        <v>9</v>
      </c>
      <c r="Q126">
        <v>7</v>
      </c>
      <c r="R126">
        <v>3</v>
      </c>
      <c r="S126">
        <v>2</v>
      </c>
      <c r="T126">
        <v>2</v>
      </c>
      <c r="U126">
        <v>0</v>
      </c>
      <c r="V126">
        <v>1</v>
      </c>
      <c r="W126">
        <v>5.25</v>
      </c>
      <c r="X126">
        <v>4</v>
      </c>
      <c r="Y126">
        <v>1.66</v>
      </c>
      <c r="Z126">
        <v>4.75</v>
      </c>
      <c r="AA126">
        <v>3.8</v>
      </c>
      <c r="AB126">
        <v>1.75</v>
      </c>
      <c r="AC126">
        <v>4.5999999999999996</v>
      </c>
      <c r="AD126">
        <v>4</v>
      </c>
      <c r="AE126">
        <v>1.7</v>
      </c>
      <c r="AF126">
        <v>4.8899999999999997</v>
      </c>
      <c r="AG126">
        <v>4.0199999999999996</v>
      </c>
      <c r="AH126">
        <v>1.74</v>
      </c>
      <c r="AI126">
        <v>5</v>
      </c>
      <c r="AJ126">
        <v>3.8</v>
      </c>
      <c r="AK126">
        <v>1.7</v>
      </c>
      <c r="AL126">
        <v>5.2</v>
      </c>
      <c r="AM126">
        <v>3.9</v>
      </c>
      <c r="AN126">
        <v>1.7</v>
      </c>
      <c r="AO126">
        <v>38</v>
      </c>
      <c r="AP126">
        <v>5.25</v>
      </c>
      <c r="AQ126">
        <v>4.74</v>
      </c>
      <c r="AR126">
        <v>4.2</v>
      </c>
      <c r="AS126">
        <v>3.9</v>
      </c>
      <c r="AT126">
        <v>1.77</v>
      </c>
      <c r="AU126">
        <v>1.72</v>
      </c>
      <c r="AV126">
        <v>36</v>
      </c>
      <c r="AW126">
        <v>1.7</v>
      </c>
      <c r="AX126">
        <v>1.64</v>
      </c>
      <c r="AY126">
        <v>2.36</v>
      </c>
      <c r="AZ126">
        <v>2.23</v>
      </c>
      <c r="BA126">
        <v>23</v>
      </c>
      <c r="BB126">
        <v>1</v>
      </c>
      <c r="BC126">
        <v>1.75</v>
      </c>
      <c r="BD126">
        <v>1.68</v>
      </c>
      <c r="BE126">
        <v>2.38</v>
      </c>
      <c r="BF126">
        <v>2.2400000000000002</v>
      </c>
      <c r="BG126">
        <v>5.39</v>
      </c>
      <c r="BH126">
        <v>4.1900000000000004</v>
      </c>
      <c r="BI126">
        <v>1.65</v>
      </c>
    </row>
    <row r="127" spans="1:61" s="6" customFormat="1" x14ac:dyDescent="0.2">
      <c r="A127" t="s">
        <v>486</v>
      </c>
      <c r="B127" s="4">
        <v>43429</v>
      </c>
      <c r="C127" t="s">
        <v>590</v>
      </c>
      <c r="D127" t="s">
        <v>591</v>
      </c>
      <c r="E127">
        <v>1</v>
      </c>
      <c r="F127">
        <v>1</v>
      </c>
      <c r="G127" t="str">
        <f t="shared" si="22"/>
        <v>D</v>
      </c>
      <c r="H127">
        <v>1</v>
      </c>
      <c r="I127">
        <v>1</v>
      </c>
      <c r="J127" t="str">
        <f t="shared" si="23"/>
        <v>D</v>
      </c>
      <c r="K127">
        <v>10</v>
      </c>
      <c r="L127">
        <v>6</v>
      </c>
      <c r="M127">
        <v>5</v>
      </c>
      <c r="N127">
        <v>2</v>
      </c>
      <c r="O127">
        <v>17</v>
      </c>
      <c r="P127">
        <v>15</v>
      </c>
      <c r="Q127">
        <v>7</v>
      </c>
      <c r="R127">
        <v>6</v>
      </c>
      <c r="S127">
        <v>2</v>
      </c>
      <c r="T127">
        <v>1</v>
      </c>
      <c r="U127">
        <v>0</v>
      </c>
      <c r="V127">
        <v>0</v>
      </c>
      <c r="W127">
        <v>2.6</v>
      </c>
      <c r="X127">
        <v>3.3</v>
      </c>
      <c r="Y127">
        <v>2.75</v>
      </c>
      <c r="Z127">
        <v>2.6</v>
      </c>
      <c r="AA127">
        <v>3.25</v>
      </c>
      <c r="AB127">
        <v>2.8</v>
      </c>
      <c r="AC127">
        <v>2.65</v>
      </c>
      <c r="AD127">
        <v>3.3</v>
      </c>
      <c r="AE127">
        <v>2.7</v>
      </c>
      <c r="AF127">
        <v>2.75</v>
      </c>
      <c r="AG127">
        <v>3.3</v>
      </c>
      <c r="AH127">
        <v>2.8</v>
      </c>
      <c r="AI127">
        <v>2.62</v>
      </c>
      <c r="AJ127">
        <v>3.2</v>
      </c>
      <c r="AK127">
        <v>2.75</v>
      </c>
      <c r="AL127">
        <v>2.75</v>
      </c>
      <c r="AM127">
        <v>3.2</v>
      </c>
      <c r="AN127">
        <v>2.75</v>
      </c>
      <c r="AO127">
        <v>38</v>
      </c>
      <c r="AP127">
        <v>2.75</v>
      </c>
      <c r="AQ127">
        <v>2.65</v>
      </c>
      <c r="AR127">
        <v>3.4</v>
      </c>
      <c r="AS127">
        <v>3.24</v>
      </c>
      <c r="AT127">
        <v>2.88</v>
      </c>
      <c r="AU127">
        <v>2.75</v>
      </c>
      <c r="AV127">
        <v>36</v>
      </c>
      <c r="AW127">
        <v>2.0499999999999998</v>
      </c>
      <c r="AX127">
        <v>1.95</v>
      </c>
      <c r="AY127">
        <v>1.9</v>
      </c>
      <c r="AZ127">
        <v>1.84</v>
      </c>
      <c r="BA127">
        <v>20</v>
      </c>
      <c r="BB127">
        <v>-0.25</v>
      </c>
      <c r="BC127">
        <v>2.37</v>
      </c>
      <c r="BD127">
        <v>2.29</v>
      </c>
      <c r="BE127">
        <v>1.7</v>
      </c>
      <c r="BF127">
        <v>1.66</v>
      </c>
      <c r="BG127">
        <v>2.8</v>
      </c>
      <c r="BH127">
        <v>3.18</v>
      </c>
      <c r="BI127">
        <v>2.84</v>
      </c>
    </row>
    <row r="128" spans="1:61" s="6" customFormat="1" x14ac:dyDescent="0.2">
      <c r="A128" t="s">
        <v>486</v>
      </c>
      <c r="B128" s="4">
        <v>43429</v>
      </c>
      <c r="C128" t="s">
        <v>489</v>
      </c>
      <c r="D128" t="s">
        <v>588</v>
      </c>
      <c r="E128">
        <v>1</v>
      </c>
      <c r="F128">
        <v>1</v>
      </c>
      <c r="G128" t="str">
        <f t="shared" si="22"/>
        <v>D</v>
      </c>
      <c r="H128">
        <v>0</v>
      </c>
      <c r="I128">
        <v>0</v>
      </c>
      <c r="J128" t="str">
        <f t="shared" si="23"/>
        <v>D</v>
      </c>
      <c r="K128">
        <v>16</v>
      </c>
      <c r="L128">
        <v>9</v>
      </c>
      <c r="M128">
        <v>6</v>
      </c>
      <c r="N128">
        <v>4</v>
      </c>
      <c r="O128">
        <v>10</v>
      </c>
      <c r="P128">
        <v>4</v>
      </c>
      <c r="Q128">
        <v>9</v>
      </c>
      <c r="R128">
        <v>4</v>
      </c>
      <c r="S128">
        <v>1</v>
      </c>
      <c r="T128">
        <v>1</v>
      </c>
      <c r="U128">
        <v>0</v>
      </c>
      <c r="V128">
        <v>0</v>
      </c>
      <c r="W128">
        <v>1.85</v>
      </c>
      <c r="X128">
        <v>3.75</v>
      </c>
      <c r="Y128">
        <v>4.2</v>
      </c>
      <c r="Z128">
        <v>1.83</v>
      </c>
      <c r="AA128">
        <v>3.8</v>
      </c>
      <c r="AB128">
        <v>4.0999999999999996</v>
      </c>
      <c r="AC128">
        <v>1.8</v>
      </c>
      <c r="AD128">
        <v>3.8</v>
      </c>
      <c r="AE128">
        <v>4.3</v>
      </c>
      <c r="AF128">
        <v>1.83</v>
      </c>
      <c r="AG128">
        <v>3.87</v>
      </c>
      <c r="AH128">
        <v>4.47</v>
      </c>
      <c r="AI128">
        <v>1.8</v>
      </c>
      <c r="AJ128">
        <v>3.75</v>
      </c>
      <c r="AK128">
        <v>4.4000000000000004</v>
      </c>
      <c r="AL128">
        <v>1.8</v>
      </c>
      <c r="AM128">
        <v>3.75</v>
      </c>
      <c r="AN128">
        <v>4.5999999999999996</v>
      </c>
      <c r="AO128">
        <v>38</v>
      </c>
      <c r="AP128">
        <v>1.87</v>
      </c>
      <c r="AQ128">
        <v>1.82</v>
      </c>
      <c r="AR128">
        <v>3.95</v>
      </c>
      <c r="AS128">
        <v>3.77</v>
      </c>
      <c r="AT128">
        <v>4.5999999999999996</v>
      </c>
      <c r="AU128">
        <v>4.28</v>
      </c>
      <c r="AV128">
        <v>36</v>
      </c>
      <c r="AW128">
        <v>1.84</v>
      </c>
      <c r="AX128">
        <v>1.77</v>
      </c>
      <c r="AY128">
        <v>2.1</v>
      </c>
      <c r="AZ128">
        <v>2.04</v>
      </c>
      <c r="BA128">
        <v>21</v>
      </c>
      <c r="BB128">
        <v>-1</v>
      </c>
      <c r="BC128">
        <v>2.62</v>
      </c>
      <c r="BD128">
        <v>2.5</v>
      </c>
      <c r="BE128">
        <v>1.6</v>
      </c>
      <c r="BF128">
        <v>1.55</v>
      </c>
      <c r="BG128">
        <v>1.78</v>
      </c>
      <c r="BH128">
        <v>3.77</v>
      </c>
      <c r="BI128">
        <v>5.0199999999999996</v>
      </c>
    </row>
    <row r="129" spans="1:61" s="6" customFormat="1" x14ac:dyDescent="0.2">
      <c r="A129" t="s">
        <v>486</v>
      </c>
      <c r="B129" s="4">
        <v>43429</v>
      </c>
      <c r="C129" t="s">
        <v>490</v>
      </c>
      <c r="D129" t="s">
        <v>487</v>
      </c>
      <c r="E129">
        <v>0</v>
      </c>
      <c r="F129">
        <v>0</v>
      </c>
      <c r="G129" t="str">
        <f t="shared" si="22"/>
        <v>D</v>
      </c>
      <c r="H129">
        <v>0</v>
      </c>
      <c r="I129">
        <v>0</v>
      </c>
      <c r="J129" t="str">
        <f t="shared" si="23"/>
        <v>D</v>
      </c>
      <c r="K129">
        <v>17</v>
      </c>
      <c r="L129">
        <v>7</v>
      </c>
      <c r="M129">
        <v>10</v>
      </c>
      <c r="N129">
        <v>3</v>
      </c>
      <c r="O129">
        <v>11</v>
      </c>
      <c r="P129">
        <v>13</v>
      </c>
      <c r="Q129">
        <v>20</v>
      </c>
      <c r="R129">
        <v>2</v>
      </c>
      <c r="S129">
        <v>2</v>
      </c>
      <c r="T129">
        <v>2</v>
      </c>
      <c r="U129">
        <v>0</v>
      </c>
      <c r="V129">
        <v>0</v>
      </c>
      <c r="W129">
        <v>1.1200000000000001</v>
      </c>
      <c r="X129">
        <v>9</v>
      </c>
      <c r="Y129">
        <v>19</v>
      </c>
      <c r="Z129">
        <v>1.1100000000000001</v>
      </c>
      <c r="AA129">
        <v>9.5</v>
      </c>
      <c r="AB129">
        <v>21</v>
      </c>
      <c r="AC129">
        <v>1.1100000000000001</v>
      </c>
      <c r="AD129">
        <v>9.1999999999999993</v>
      </c>
      <c r="AE129">
        <v>24</v>
      </c>
      <c r="AF129">
        <v>1.1200000000000001</v>
      </c>
      <c r="AG129">
        <v>9.9700000000000006</v>
      </c>
      <c r="AH129">
        <v>26.3</v>
      </c>
      <c r="AI129">
        <v>1.1000000000000001</v>
      </c>
      <c r="AJ129">
        <v>9.5</v>
      </c>
      <c r="AK129">
        <v>29</v>
      </c>
      <c r="AL129">
        <v>1.1100000000000001</v>
      </c>
      <c r="AM129">
        <v>9.5</v>
      </c>
      <c r="AN129">
        <v>22</v>
      </c>
      <c r="AO129">
        <v>38</v>
      </c>
      <c r="AP129">
        <v>1.1399999999999999</v>
      </c>
      <c r="AQ129">
        <v>1.1100000000000001</v>
      </c>
      <c r="AR129">
        <v>10.5</v>
      </c>
      <c r="AS129">
        <v>9.39</v>
      </c>
      <c r="AT129">
        <v>34</v>
      </c>
      <c r="AU129">
        <v>24.26</v>
      </c>
      <c r="AV129">
        <v>33</v>
      </c>
      <c r="AW129">
        <v>1.41</v>
      </c>
      <c r="AX129">
        <v>1.36</v>
      </c>
      <c r="AY129">
        <v>3.25</v>
      </c>
      <c r="AZ129">
        <v>3.05</v>
      </c>
      <c r="BA129">
        <v>21</v>
      </c>
      <c r="BB129">
        <v>-2.5</v>
      </c>
      <c r="BC129">
        <v>2.02</v>
      </c>
      <c r="BD129">
        <v>1.95</v>
      </c>
      <c r="BE129">
        <v>2</v>
      </c>
      <c r="BF129">
        <v>1.9</v>
      </c>
      <c r="BG129">
        <v>1.1399999999999999</v>
      </c>
      <c r="BH129">
        <v>8.73</v>
      </c>
      <c r="BI129">
        <v>23.49</v>
      </c>
    </row>
    <row r="130" spans="1:61" s="6" customFormat="1" x14ac:dyDescent="0.2">
      <c r="A130" t="s">
        <v>486</v>
      </c>
      <c r="B130" s="4">
        <v>43429</v>
      </c>
      <c r="C130" t="s">
        <v>495</v>
      </c>
      <c r="D130" t="s">
        <v>497</v>
      </c>
      <c r="E130">
        <v>2</v>
      </c>
      <c r="F130">
        <v>1</v>
      </c>
      <c r="G130" t="str">
        <f t="shared" si="22"/>
        <v>H</v>
      </c>
      <c r="H130">
        <v>2</v>
      </c>
      <c r="I130">
        <v>1</v>
      </c>
      <c r="J130" t="str">
        <f t="shared" si="23"/>
        <v>H</v>
      </c>
      <c r="K130">
        <v>10</v>
      </c>
      <c r="L130">
        <v>12</v>
      </c>
      <c r="M130">
        <v>4</v>
      </c>
      <c r="N130">
        <v>5</v>
      </c>
      <c r="O130">
        <v>14</v>
      </c>
      <c r="P130">
        <v>14</v>
      </c>
      <c r="Q130">
        <v>2</v>
      </c>
      <c r="R130">
        <v>3</v>
      </c>
      <c r="S130">
        <v>3</v>
      </c>
      <c r="T130">
        <v>4</v>
      </c>
      <c r="U130">
        <v>0</v>
      </c>
      <c r="V130">
        <v>0</v>
      </c>
      <c r="W130">
        <v>3.1</v>
      </c>
      <c r="X130">
        <v>3.4</v>
      </c>
      <c r="Y130">
        <v>2.2999999999999998</v>
      </c>
      <c r="Z130">
        <v>3.1</v>
      </c>
      <c r="AA130">
        <v>3.3</v>
      </c>
      <c r="AB130">
        <v>2.35</v>
      </c>
      <c r="AC130">
        <v>2.95</v>
      </c>
      <c r="AD130">
        <v>3.4</v>
      </c>
      <c r="AE130">
        <v>2.4</v>
      </c>
      <c r="AF130">
        <v>2.99</v>
      </c>
      <c r="AG130">
        <v>3.5</v>
      </c>
      <c r="AH130">
        <v>2.4700000000000002</v>
      </c>
      <c r="AI130">
        <v>3</v>
      </c>
      <c r="AJ130">
        <v>3.4</v>
      </c>
      <c r="AK130">
        <v>2.38</v>
      </c>
      <c r="AL130">
        <v>3.1</v>
      </c>
      <c r="AM130">
        <v>3.3</v>
      </c>
      <c r="AN130">
        <v>2.4</v>
      </c>
      <c r="AO130">
        <v>38</v>
      </c>
      <c r="AP130">
        <v>3.2</v>
      </c>
      <c r="AQ130">
        <v>2.99</v>
      </c>
      <c r="AR130">
        <v>3.55</v>
      </c>
      <c r="AS130">
        <v>3.38</v>
      </c>
      <c r="AT130">
        <v>2.4700000000000002</v>
      </c>
      <c r="AU130">
        <v>2.39</v>
      </c>
      <c r="AV130">
        <v>36</v>
      </c>
      <c r="AW130">
        <v>1.91</v>
      </c>
      <c r="AX130">
        <v>1.84</v>
      </c>
      <c r="AY130">
        <v>2.0299999999999998</v>
      </c>
      <c r="AZ130">
        <v>1.95</v>
      </c>
      <c r="BA130">
        <v>20</v>
      </c>
      <c r="BB130">
        <v>0.25</v>
      </c>
      <c r="BC130">
        <v>1.85</v>
      </c>
      <c r="BD130">
        <v>1.81</v>
      </c>
      <c r="BE130">
        <v>2.12</v>
      </c>
      <c r="BF130">
        <v>2.0699999999999998</v>
      </c>
      <c r="BG130">
        <v>3.4</v>
      </c>
      <c r="BH130">
        <v>3.55</v>
      </c>
      <c r="BI130">
        <v>2.2200000000000002</v>
      </c>
    </row>
    <row r="131" spans="1:61" s="6" customFormat="1" x14ac:dyDescent="0.2">
      <c r="A131" t="s">
        <v>486</v>
      </c>
      <c r="B131" s="4">
        <v>43430</v>
      </c>
      <c r="C131" t="s">
        <v>494</v>
      </c>
      <c r="D131" t="s">
        <v>499</v>
      </c>
      <c r="E131">
        <v>0</v>
      </c>
      <c r="F131">
        <v>0</v>
      </c>
      <c r="G131" t="str">
        <f t="shared" si="22"/>
        <v>D</v>
      </c>
      <c r="H131">
        <v>0</v>
      </c>
      <c r="I131">
        <v>0</v>
      </c>
      <c r="J131" t="str">
        <f t="shared" si="23"/>
        <v>D</v>
      </c>
      <c r="K131">
        <v>3</v>
      </c>
      <c r="L131">
        <v>8</v>
      </c>
      <c r="M131">
        <v>1</v>
      </c>
      <c r="N131">
        <v>5</v>
      </c>
      <c r="O131">
        <v>12</v>
      </c>
      <c r="P131">
        <v>13</v>
      </c>
      <c r="Q131">
        <v>3</v>
      </c>
      <c r="R131">
        <v>4</v>
      </c>
      <c r="S131">
        <v>2</v>
      </c>
      <c r="T131">
        <v>0</v>
      </c>
      <c r="U131">
        <v>0</v>
      </c>
      <c r="V131">
        <v>0</v>
      </c>
      <c r="W131">
        <v>2.9</v>
      </c>
      <c r="X131">
        <v>3.2</v>
      </c>
      <c r="Y131">
        <v>2.54</v>
      </c>
      <c r="Z131">
        <v>2.9</v>
      </c>
      <c r="AA131">
        <v>3.2</v>
      </c>
      <c r="AB131">
        <v>2.5499999999999998</v>
      </c>
      <c r="AC131">
        <v>2.95</v>
      </c>
      <c r="AD131">
        <v>3.2</v>
      </c>
      <c r="AE131">
        <v>2.5</v>
      </c>
      <c r="AF131">
        <v>2.9</v>
      </c>
      <c r="AG131">
        <v>3.33</v>
      </c>
      <c r="AH131">
        <v>2.64</v>
      </c>
      <c r="AI131">
        <v>2.9</v>
      </c>
      <c r="AJ131">
        <v>3</v>
      </c>
      <c r="AK131">
        <v>2.62</v>
      </c>
      <c r="AL131">
        <v>3</v>
      </c>
      <c r="AM131">
        <v>3.1</v>
      </c>
      <c r="AN131">
        <v>2.6</v>
      </c>
      <c r="AO131">
        <v>38</v>
      </c>
      <c r="AP131">
        <v>3.02</v>
      </c>
      <c r="AQ131">
        <v>2.9</v>
      </c>
      <c r="AR131">
        <v>3.33</v>
      </c>
      <c r="AS131">
        <v>3.17</v>
      </c>
      <c r="AT131">
        <v>2.65</v>
      </c>
      <c r="AU131">
        <v>2.56</v>
      </c>
      <c r="AV131">
        <v>36</v>
      </c>
      <c r="AW131">
        <v>2.25</v>
      </c>
      <c r="AX131">
        <v>2.15</v>
      </c>
      <c r="AY131">
        <v>1.75</v>
      </c>
      <c r="AZ131">
        <v>1.69</v>
      </c>
      <c r="BA131">
        <v>20</v>
      </c>
      <c r="BB131">
        <v>0.25</v>
      </c>
      <c r="BC131">
        <v>1.76</v>
      </c>
      <c r="BD131">
        <v>1.72</v>
      </c>
      <c r="BE131">
        <v>2.25</v>
      </c>
      <c r="BF131">
        <v>2.1800000000000002</v>
      </c>
      <c r="BG131" s="6">
        <v>2.96</v>
      </c>
      <c r="BH131" s="6">
        <v>3.2</v>
      </c>
      <c r="BI131" s="6">
        <v>2.67</v>
      </c>
    </row>
    <row r="132" spans="1:61" s="6" customFormat="1" x14ac:dyDescent="0.2">
      <c r="A132" t="s">
        <v>486</v>
      </c>
      <c r="B132" s="4">
        <v>43435</v>
      </c>
      <c r="C132" t="s">
        <v>589</v>
      </c>
      <c r="D132" t="s">
        <v>488</v>
      </c>
      <c r="E132">
        <v>0</v>
      </c>
      <c r="F132">
        <v>3</v>
      </c>
      <c r="G132" t="str">
        <f t="shared" ref="G132:G140" si="24">IF(OR(E132="",F132=""),"",IF(E132&gt;F132,"H",IF(E132=F132,"D","A")))</f>
        <v>A</v>
      </c>
      <c r="H132">
        <v>0</v>
      </c>
      <c r="I132">
        <v>1</v>
      </c>
      <c r="J132" t="str">
        <f t="shared" ref="J132:J140" si="25">IF(OR(H132="",I132=""),"",IF(H132&gt;I132,"H",IF(H132=I132,"D","A")))</f>
        <v>A</v>
      </c>
      <c r="K132">
        <v>12</v>
      </c>
      <c r="L132">
        <v>9</v>
      </c>
      <c r="M132">
        <v>7</v>
      </c>
      <c r="N132">
        <v>6</v>
      </c>
      <c r="O132">
        <v>14</v>
      </c>
      <c r="P132">
        <v>8</v>
      </c>
      <c r="Q132">
        <v>4</v>
      </c>
      <c r="R132">
        <v>9</v>
      </c>
      <c r="S132">
        <v>6</v>
      </c>
      <c r="T132">
        <v>3</v>
      </c>
      <c r="U132">
        <v>0</v>
      </c>
      <c r="V132">
        <v>0</v>
      </c>
      <c r="W132">
        <v>6</v>
      </c>
      <c r="X132">
        <v>3.75</v>
      </c>
      <c r="Y132">
        <v>1.61</v>
      </c>
      <c r="Z132">
        <v>5.75</v>
      </c>
      <c r="AA132">
        <v>3.9</v>
      </c>
      <c r="AB132">
        <v>1.62</v>
      </c>
      <c r="AC132">
        <v>5.5</v>
      </c>
      <c r="AD132">
        <v>3.8</v>
      </c>
      <c r="AE132">
        <v>1.65</v>
      </c>
      <c r="AF132">
        <v>5.69</v>
      </c>
      <c r="AG132">
        <v>3.8</v>
      </c>
      <c r="AH132">
        <v>1.69</v>
      </c>
      <c r="AI132">
        <v>5.8</v>
      </c>
      <c r="AJ132">
        <v>3.8</v>
      </c>
      <c r="AK132">
        <v>1.63</v>
      </c>
      <c r="AL132">
        <v>6</v>
      </c>
      <c r="AM132">
        <v>3.7</v>
      </c>
      <c r="AN132">
        <v>1.65</v>
      </c>
      <c r="AO132">
        <v>38</v>
      </c>
      <c r="AP132">
        <v>6</v>
      </c>
      <c r="AQ132">
        <v>5.63</v>
      </c>
      <c r="AR132">
        <v>3.95</v>
      </c>
      <c r="AS132">
        <v>3.79</v>
      </c>
      <c r="AT132">
        <v>1.71</v>
      </c>
      <c r="AU132">
        <v>1.65</v>
      </c>
      <c r="AV132">
        <v>36</v>
      </c>
      <c r="AW132">
        <v>2.12</v>
      </c>
      <c r="AX132">
        <v>2.0099999999999998</v>
      </c>
      <c r="AY132">
        <v>1.85</v>
      </c>
      <c r="AZ132">
        <v>1.79</v>
      </c>
      <c r="BA132">
        <v>23</v>
      </c>
      <c r="BB132">
        <v>1</v>
      </c>
      <c r="BC132">
        <v>1.8</v>
      </c>
      <c r="BD132">
        <v>1.73</v>
      </c>
      <c r="BE132">
        <v>2.25</v>
      </c>
      <c r="BF132">
        <v>2.15</v>
      </c>
      <c r="BG132">
        <v>5.76</v>
      </c>
      <c r="BH132">
        <v>3.7</v>
      </c>
      <c r="BI132">
        <v>1.71</v>
      </c>
    </row>
    <row r="133" spans="1:61" s="6" customFormat="1" x14ac:dyDescent="0.2">
      <c r="A133" t="s">
        <v>486</v>
      </c>
      <c r="B133" s="4">
        <v>43435</v>
      </c>
      <c r="C133" t="s">
        <v>591</v>
      </c>
      <c r="D133" t="s">
        <v>491</v>
      </c>
      <c r="E133">
        <v>4</v>
      </c>
      <c r="F133">
        <v>1</v>
      </c>
      <c r="G133" t="str">
        <f t="shared" si="24"/>
        <v>H</v>
      </c>
      <c r="H133">
        <v>3</v>
      </c>
      <c r="I133">
        <v>1</v>
      </c>
      <c r="J133" t="str">
        <f t="shared" si="25"/>
        <v>H</v>
      </c>
      <c r="K133">
        <v>8</v>
      </c>
      <c r="L133">
        <v>8</v>
      </c>
      <c r="M133">
        <v>6</v>
      </c>
      <c r="N133">
        <v>4</v>
      </c>
      <c r="O133">
        <v>14</v>
      </c>
      <c r="P133">
        <v>10</v>
      </c>
      <c r="Q133">
        <v>1</v>
      </c>
      <c r="R133">
        <v>4</v>
      </c>
      <c r="S133">
        <v>3</v>
      </c>
      <c r="T133">
        <v>3</v>
      </c>
      <c r="U133">
        <v>0</v>
      </c>
      <c r="V133">
        <v>0</v>
      </c>
      <c r="W133">
        <v>2</v>
      </c>
      <c r="X133">
        <v>3.3</v>
      </c>
      <c r="Y133">
        <v>4</v>
      </c>
      <c r="Z133">
        <v>1.95</v>
      </c>
      <c r="AA133">
        <v>3.3</v>
      </c>
      <c r="AB133">
        <v>4.2</v>
      </c>
      <c r="AC133">
        <v>1.93</v>
      </c>
      <c r="AD133">
        <v>3.35</v>
      </c>
      <c r="AE133">
        <v>4.2</v>
      </c>
      <c r="AF133">
        <v>1.97</v>
      </c>
      <c r="AG133">
        <v>3.34</v>
      </c>
      <c r="AH133">
        <v>4.55</v>
      </c>
      <c r="AI133">
        <v>1.95</v>
      </c>
      <c r="AJ133">
        <v>3.3</v>
      </c>
      <c r="AK133">
        <v>4.33</v>
      </c>
      <c r="AL133">
        <v>1.95</v>
      </c>
      <c r="AM133">
        <v>3.4</v>
      </c>
      <c r="AN133">
        <v>4.33</v>
      </c>
      <c r="AO133">
        <v>38</v>
      </c>
      <c r="AP133">
        <v>2.0499999999999998</v>
      </c>
      <c r="AQ133">
        <v>1.94</v>
      </c>
      <c r="AR133">
        <v>3.5</v>
      </c>
      <c r="AS133">
        <v>3.33</v>
      </c>
      <c r="AT133">
        <v>4.55</v>
      </c>
      <c r="AU133">
        <v>4.25</v>
      </c>
      <c r="AV133">
        <v>36</v>
      </c>
      <c r="AW133">
        <v>2.13</v>
      </c>
      <c r="AX133">
        <v>2.04</v>
      </c>
      <c r="AY133">
        <v>1.83</v>
      </c>
      <c r="AZ133">
        <v>1.77</v>
      </c>
      <c r="BA133">
        <v>21</v>
      </c>
      <c r="BB133">
        <v>-1</v>
      </c>
      <c r="BC133">
        <v>2.94</v>
      </c>
      <c r="BD133">
        <v>2.82</v>
      </c>
      <c r="BE133">
        <v>1.5</v>
      </c>
      <c r="BF133">
        <v>1.44</v>
      </c>
      <c r="BG133">
        <v>2.0499999999999998</v>
      </c>
      <c r="BH133">
        <v>3.28</v>
      </c>
      <c r="BI133">
        <v>4.26</v>
      </c>
    </row>
    <row r="134" spans="1:61" s="6" customFormat="1" x14ac:dyDescent="0.2">
      <c r="A134" t="s">
        <v>486</v>
      </c>
      <c r="B134" s="4">
        <v>43435</v>
      </c>
      <c r="C134" t="s">
        <v>492</v>
      </c>
      <c r="D134" t="s">
        <v>493</v>
      </c>
      <c r="E134">
        <v>2</v>
      </c>
      <c r="F134">
        <v>2</v>
      </c>
      <c r="G134" t="str">
        <f t="shared" si="24"/>
        <v>D</v>
      </c>
      <c r="H134">
        <v>1</v>
      </c>
      <c r="I134">
        <v>2</v>
      </c>
      <c r="J134" t="str">
        <f t="shared" si="25"/>
        <v>A</v>
      </c>
      <c r="K134">
        <v>9</v>
      </c>
      <c r="L134">
        <v>13</v>
      </c>
      <c r="M134">
        <v>5</v>
      </c>
      <c r="N134">
        <v>8</v>
      </c>
      <c r="O134">
        <v>14</v>
      </c>
      <c r="P134">
        <v>14</v>
      </c>
      <c r="Q134">
        <v>4</v>
      </c>
      <c r="R134">
        <v>9</v>
      </c>
      <c r="S134">
        <v>3</v>
      </c>
      <c r="T134">
        <v>3</v>
      </c>
      <c r="U134">
        <v>1</v>
      </c>
      <c r="V134">
        <v>0</v>
      </c>
      <c r="W134">
        <v>2.4</v>
      </c>
      <c r="X134">
        <v>3.3</v>
      </c>
      <c r="Y134">
        <v>3</v>
      </c>
      <c r="Z134">
        <v>2.4500000000000002</v>
      </c>
      <c r="AA134">
        <v>3.25</v>
      </c>
      <c r="AB134">
        <v>3</v>
      </c>
      <c r="AC134">
        <v>2.4</v>
      </c>
      <c r="AD134">
        <v>3.3</v>
      </c>
      <c r="AE134">
        <v>3</v>
      </c>
      <c r="AF134">
        <v>2.48</v>
      </c>
      <c r="AG134">
        <v>3.27</v>
      </c>
      <c r="AH134">
        <v>3.16</v>
      </c>
      <c r="AI134">
        <v>2.4</v>
      </c>
      <c r="AJ134">
        <v>3.2</v>
      </c>
      <c r="AK134">
        <v>3.1</v>
      </c>
      <c r="AL134">
        <v>2.4500000000000002</v>
      </c>
      <c r="AM134">
        <v>3.2</v>
      </c>
      <c r="AN134">
        <v>3.2</v>
      </c>
      <c r="AO134">
        <v>38</v>
      </c>
      <c r="AP134">
        <v>2.5499999999999998</v>
      </c>
      <c r="AQ134">
        <v>2.4300000000000002</v>
      </c>
      <c r="AR134">
        <v>3.4</v>
      </c>
      <c r="AS134">
        <v>3.26</v>
      </c>
      <c r="AT134">
        <v>3.2</v>
      </c>
      <c r="AU134">
        <v>3.04</v>
      </c>
      <c r="AV134">
        <v>36</v>
      </c>
      <c r="AW134">
        <v>2.0699999999999998</v>
      </c>
      <c r="AX134">
        <v>1.98</v>
      </c>
      <c r="AY134">
        <v>1.95</v>
      </c>
      <c r="AZ134">
        <v>1.81</v>
      </c>
      <c r="BA134">
        <v>21</v>
      </c>
      <c r="BB134">
        <v>-0.25</v>
      </c>
      <c r="BC134">
        <v>2.15</v>
      </c>
      <c r="BD134">
        <v>2.08</v>
      </c>
      <c r="BE134">
        <v>1.85</v>
      </c>
      <c r="BF134">
        <v>1.8</v>
      </c>
      <c r="BG134">
        <v>2.4900000000000002</v>
      </c>
      <c r="BH134">
        <v>3.2</v>
      </c>
      <c r="BI134">
        <v>3.23</v>
      </c>
    </row>
    <row r="135" spans="1:61" s="6" customFormat="1" x14ac:dyDescent="0.2">
      <c r="A135" t="s">
        <v>486</v>
      </c>
      <c r="B135" s="4">
        <v>43436</v>
      </c>
      <c r="C135" t="s">
        <v>487</v>
      </c>
      <c r="D135" t="s">
        <v>489</v>
      </c>
      <c r="E135">
        <v>1</v>
      </c>
      <c r="F135">
        <v>1</v>
      </c>
      <c r="G135" t="str">
        <f t="shared" si="24"/>
        <v>D</v>
      </c>
      <c r="H135">
        <v>1</v>
      </c>
      <c r="I135">
        <v>0</v>
      </c>
      <c r="J135" t="str">
        <f t="shared" si="25"/>
        <v>H</v>
      </c>
      <c r="K135">
        <v>5</v>
      </c>
      <c r="L135">
        <v>19</v>
      </c>
      <c r="M135">
        <v>2</v>
      </c>
      <c r="N135">
        <v>7</v>
      </c>
      <c r="O135">
        <v>11</v>
      </c>
      <c r="P135">
        <v>11</v>
      </c>
      <c r="Q135">
        <v>4</v>
      </c>
      <c r="R135">
        <v>6</v>
      </c>
      <c r="S135">
        <v>4</v>
      </c>
      <c r="T135">
        <v>2</v>
      </c>
      <c r="U135">
        <v>0</v>
      </c>
      <c r="V135">
        <v>0</v>
      </c>
      <c r="W135">
        <v>8</v>
      </c>
      <c r="X135">
        <v>4.2</v>
      </c>
      <c r="Y135">
        <v>1.44</v>
      </c>
      <c r="Z135">
        <v>7</v>
      </c>
      <c r="AA135">
        <v>4.0999999999999996</v>
      </c>
      <c r="AB135">
        <v>1.5</v>
      </c>
      <c r="AC135">
        <v>6.5</v>
      </c>
      <c r="AD135">
        <v>4.3</v>
      </c>
      <c r="AE135">
        <v>1.5</v>
      </c>
      <c r="AF135">
        <v>7.31</v>
      </c>
      <c r="AG135">
        <v>4.59</v>
      </c>
      <c r="AH135">
        <v>1.48</v>
      </c>
      <c r="AI135">
        <v>8</v>
      </c>
      <c r="AJ135">
        <v>4.4000000000000004</v>
      </c>
      <c r="AK135">
        <v>1.44</v>
      </c>
      <c r="AL135">
        <v>8.5</v>
      </c>
      <c r="AM135">
        <v>4.5</v>
      </c>
      <c r="AN135">
        <v>1.44</v>
      </c>
      <c r="AO135">
        <v>38</v>
      </c>
      <c r="AP135">
        <v>8.5</v>
      </c>
      <c r="AQ135">
        <v>7.19</v>
      </c>
      <c r="AR135">
        <v>4.7</v>
      </c>
      <c r="AS135">
        <v>4.3899999999999997</v>
      </c>
      <c r="AT135">
        <v>1.5</v>
      </c>
      <c r="AU135">
        <v>1.47</v>
      </c>
      <c r="AV135">
        <v>36</v>
      </c>
      <c r="AW135">
        <v>1.8</v>
      </c>
      <c r="AX135">
        <v>1.74</v>
      </c>
      <c r="AY135">
        <v>2.17</v>
      </c>
      <c r="AZ135">
        <v>2.0699999999999998</v>
      </c>
      <c r="BA135">
        <v>23</v>
      </c>
      <c r="BB135">
        <v>1</v>
      </c>
      <c r="BC135">
        <v>2.2000000000000002</v>
      </c>
      <c r="BD135">
        <v>2.12</v>
      </c>
      <c r="BE135">
        <v>1.8</v>
      </c>
      <c r="BF135">
        <v>1.75</v>
      </c>
      <c r="BG135">
        <v>6.88</v>
      </c>
      <c r="BH135">
        <v>4.42</v>
      </c>
      <c r="BI135">
        <v>1.52</v>
      </c>
    </row>
    <row r="136" spans="1:61" s="6" customFormat="1" x14ac:dyDescent="0.2">
      <c r="A136" t="s">
        <v>486</v>
      </c>
      <c r="B136" s="4">
        <v>43436</v>
      </c>
      <c r="C136" t="s">
        <v>502</v>
      </c>
      <c r="D136" t="s">
        <v>494</v>
      </c>
      <c r="E136">
        <v>1</v>
      </c>
      <c r="F136">
        <v>1</v>
      </c>
      <c r="G136" t="str">
        <f t="shared" si="24"/>
        <v>D</v>
      </c>
      <c r="H136">
        <v>1</v>
      </c>
      <c r="I136">
        <v>0</v>
      </c>
      <c r="J136" t="str">
        <f t="shared" si="25"/>
        <v>H</v>
      </c>
      <c r="K136">
        <v>25</v>
      </c>
      <c r="L136">
        <v>18</v>
      </c>
      <c r="M136">
        <v>11</v>
      </c>
      <c r="N136">
        <v>7</v>
      </c>
      <c r="O136">
        <v>13</v>
      </c>
      <c r="P136">
        <v>15</v>
      </c>
      <c r="Q136">
        <v>5</v>
      </c>
      <c r="R136">
        <v>1</v>
      </c>
      <c r="S136">
        <v>1</v>
      </c>
      <c r="T136">
        <v>7</v>
      </c>
      <c r="U136">
        <v>0</v>
      </c>
      <c r="V136">
        <v>1</v>
      </c>
      <c r="W136">
        <v>3</v>
      </c>
      <c r="X136">
        <v>3.3</v>
      </c>
      <c r="Y136">
        <v>2.4</v>
      </c>
      <c r="Z136">
        <v>3.1</v>
      </c>
      <c r="AA136">
        <v>3.3</v>
      </c>
      <c r="AB136">
        <v>2.35</v>
      </c>
      <c r="AC136">
        <v>3.1</v>
      </c>
      <c r="AD136">
        <v>3.25</v>
      </c>
      <c r="AE136">
        <v>2.35</v>
      </c>
      <c r="AF136">
        <v>3.21</v>
      </c>
      <c r="AG136">
        <v>3.34</v>
      </c>
      <c r="AH136">
        <v>2.42</v>
      </c>
      <c r="AI136">
        <v>3.1</v>
      </c>
      <c r="AJ136">
        <v>3.2</v>
      </c>
      <c r="AK136">
        <v>2.4</v>
      </c>
      <c r="AL136">
        <v>3.2</v>
      </c>
      <c r="AM136">
        <v>3.13</v>
      </c>
      <c r="AN136">
        <v>2.4500000000000002</v>
      </c>
      <c r="AO136">
        <v>38</v>
      </c>
      <c r="AP136">
        <v>3.21</v>
      </c>
      <c r="AQ136">
        <v>3.07</v>
      </c>
      <c r="AR136">
        <v>3.4</v>
      </c>
      <c r="AS136">
        <v>3.25</v>
      </c>
      <c r="AT136">
        <v>2.5</v>
      </c>
      <c r="AU136">
        <v>2.41</v>
      </c>
      <c r="AV136">
        <v>36</v>
      </c>
      <c r="AW136">
        <v>2.15</v>
      </c>
      <c r="AX136">
        <v>2.0699999999999998</v>
      </c>
      <c r="AY136">
        <v>1.8</v>
      </c>
      <c r="AZ136">
        <v>1.74</v>
      </c>
      <c r="BA136">
        <v>20</v>
      </c>
      <c r="BB136">
        <v>0.25</v>
      </c>
      <c r="BC136">
        <v>1.86</v>
      </c>
      <c r="BD136">
        <v>1.81</v>
      </c>
      <c r="BE136">
        <v>2.12</v>
      </c>
      <c r="BF136">
        <v>2.06</v>
      </c>
      <c r="BG136">
        <v>3.3</v>
      </c>
      <c r="BH136">
        <v>3.22</v>
      </c>
      <c r="BI136">
        <v>2.4300000000000002</v>
      </c>
    </row>
    <row r="137" spans="1:61" s="6" customFormat="1" x14ac:dyDescent="0.2">
      <c r="A137" t="s">
        <v>486</v>
      </c>
      <c r="B137" s="4">
        <v>43436</v>
      </c>
      <c r="C137" t="s">
        <v>588</v>
      </c>
      <c r="D137" t="s">
        <v>495</v>
      </c>
      <c r="E137">
        <v>2</v>
      </c>
      <c r="F137">
        <v>1</v>
      </c>
      <c r="G137" t="str">
        <f t="shared" si="24"/>
        <v>H</v>
      </c>
      <c r="H137">
        <v>0</v>
      </c>
      <c r="I137">
        <v>0</v>
      </c>
      <c r="J137" t="str">
        <f t="shared" si="25"/>
        <v>D</v>
      </c>
      <c r="K137">
        <v>19</v>
      </c>
      <c r="L137">
        <v>7</v>
      </c>
      <c r="M137">
        <v>6</v>
      </c>
      <c r="N137">
        <v>1</v>
      </c>
      <c r="O137">
        <v>9</v>
      </c>
      <c r="P137">
        <v>15</v>
      </c>
      <c r="Q137">
        <v>8</v>
      </c>
      <c r="R137">
        <v>8</v>
      </c>
      <c r="S137">
        <v>2</v>
      </c>
      <c r="T137">
        <v>2</v>
      </c>
      <c r="U137">
        <v>0</v>
      </c>
      <c r="V137">
        <v>0</v>
      </c>
      <c r="W137">
        <v>1.4</v>
      </c>
      <c r="X137">
        <v>5</v>
      </c>
      <c r="Y137">
        <v>7.5</v>
      </c>
      <c r="Z137">
        <v>1.4</v>
      </c>
      <c r="AA137">
        <v>4.75</v>
      </c>
      <c r="AB137">
        <v>8.25</v>
      </c>
      <c r="AC137">
        <v>1.5</v>
      </c>
      <c r="AD137">
        <v>4.3</v>
      </c>
      <c r="AE137">
        <v>6.5</v>
      </c>
      <c r="AF137">
        <v>1.41</v>
      </c>
      <c r="AG137">
        <v>4.93</v>
      </c>
      <c r="AH137">
        <v>8.2899999999999991</v>
      </c>
      <c r="AI137">
        <v>1.4</v>
      </c>
      <c r="AJ137">
        <v>4.75</v>
      </c>
      <c r="AK137">
        <v>8</v>
      </c>
      <c r="AL137">
        <v>1.4</v>
      </c>
      <c r="AM137">
        <v>5</v>
      </c>
      <c r="AN137">
        <v>6.5</v>
      </c>
      <c r="AO137">
        <v>38</v>
      </c>
      <c r="AP137">
        <v>1.5</v>
      </c>
      <c r="AQ137">
        <v>1.41</v>
      </c>
      <c r="AR137">
        <v>5.0999999999999996</v>
      </c>
      <c r="AS137">
        <v>4.79</v>
      </c>
      <c r="AT137">
        <v>8.5</v>
      </c>
      <c r="AU137">
        <v>7.72</v>
      </c>
      <c r="AV137">
        <v>35</v>
      </c>
      <c r="AW137">
        <v>1.65</v>
      </c>
      <c r="AX137">
        <v>1.6</v>
      </c>
      <c r="AY137">
        <v>2.4500000000000002</v>
      </c>
      <c r="AZ137">
        <v>2.3199999999999998</v>
      </c>
      <c r="BA137">
        <v>22</v>
      </c>
      <c r="BB137">
        <v>-1</v>
      </c>
      <c r="BC137">
        <v>1.77</v>
      </c>
      <c r="BD137">
        <v>1.64</v>
      </c>
      <c r="BE137">
        <v>2.4300000000000002</v>
      </c>
      <c r="BF137">
        <v>2.2999999999999998</v>
      </c>
      <c r="BG137">
        <v>1.53</v>
      </c>
      <c r="BH137">
        <v>4.24</v>
      </c>
      <c r="BI137">
        <v>7.03</v>
      </c>
    </row>
    <row r="138" spans="1:61" s="6" customFormat="1" x14ac:dyDescent="0.2">
      <c r="A138" t="s">
        <v>486</v>
      </c>
      <c r="B138" s="4">
        <v>43436</v>
      </c>
      <c r="C138" t="s">
        <v>500</v>
      </c>
      <c r="D138" t="s">
        <v>498</v>
      </c>
      <c r="E138">
        <v>2</v>
      </c>
      <c r="F138">
        <v>2</v>
      </c>
      <c r="G138" t="str">
        <f t="shared" si="24"/>
        <v>D</v>
      </c>
      <c r="H138">
        <v>0</v>
      </c>
      <c r="I138">
        <v>1</v>
      </c>
      <c r="J138" t="str">
        <f t="shared" si="25"/>
        <v>A</v>
      </c>
      <c r="K138">
        <v>15</v>
      </c>
      <c r="L138">
        <v>16</v>
      </c>
      <c r="M138">
        <v>6</v>
      </c>
      <c r="N138">
        <v>7</v>
      </c>
      <c r="O138">
        <v>11</v>
      </c>
      <c r="P138">
        <v>13</v>
      </c>
      <c r="Q138">
        <v>4</v>
      </c>
      <c r="R138">
        <v>7</v>
      </c>
      <c r="S138">
        <v>1</v>
      </c>
      <c r="T138">
        <v>1</v>
      </c>
      <c r="U138">
        <v>0</v>
      </c>
      <c r="V138">
        <v>0</v>
      </c>
      <c r="W138">
        <v>2.8</v>
      </c>
      <c r="X138">
        <v>3.4</v>
      </c>
      <c r="Y138">
        <v>2.4500000000000002</v>
      </c>
      <c r="Z138">
        <v>2.8</v>
      </c>
      <c r="AA138">
        <v>3.5</v>
      </c>
      <c r="AB138">
        <v>2.4500000000000002</v>
      </c>
      <c r="AC138">
        <v>2.75</v>
      </c>
      <c r="AD138">
        <v>3.45</v>
      </c>
      <c r="AE138">
        <v>2.5</v>
      </c>
      <c r="AF138">
        <v>2.73</v>
      </c>
      <c r="AG138">
        <v>3.51</v>
      </c>
      <c r="AH138">
        <v>2.67</v>
      </c>
      <c r="AI138">
        <v>2.7</v>
      </c>
      <c r="AJ138">
        <v>3.4</v>
      </c>
      <c r="AK138">
        <v>2.6</v>
      </c>
      <c r="AL138">
        <v>2.8</v>
      </c>
      <c r="AM138">
        <v>3.4</v>
      </c>
      <c r="AN138">
        <v>2.6</v>
      </c>
      <c r="AO138">
        <v>38</v>
      </c>
      <c r="AP138">
        <v>2.85</v>
      </c>
      <c r="AQ138">
        <v>2.75</v>
      </c>
      <c r="AR138">
        <v>3.6</v>
      </c>
      <c r="AS138">
        <v>3.45</v>
      </c>
      <c r="AT138">
        <v>2.7</v>
      </c>
      <c r="AU138">
        <v>2.5299999999999998</v>
      </c>
      <c r="AV138">
        <v>36</v>
      </c>
      <c r="AW138">
        <v>1.85</v>
      </c>
      <c r="AX138">
        <v>1.76</v>
      </c>
      <c r="AY138">
        <v>2.14</v>
      </c>
      <c r="AZ138">
        <v>2.0499999999999998</v>
      </c>
      <c r="BA138">
        <v>20</v>
      </c>
      <c r="BB138">
        <v>0.25</v>
      </c>
      <c r="BC138">
        <v>1.75</v>
      </c>
      <c r="BD138">
        <v>1.71</v>
      </c>
      <c r="BE138">
        <v>2.2599999999999998</v>
      </c>
      <c r="BF138">
        <v>2.19</v>
      </c>
      <c r="BG138">
        <v>2.71</v>
      </c>
      <c r="BH138">
        <v>3.51</v>
      </c>
      <c r="BI138">
        <v>2.69</v>
      </c>
    </row>
    <row r="139" spans="1:61" s="6" customFormat="1" x14ac:dyDescent="0.2">
      <c r="A139" t="s">
        <v>486</v>
      </c>
      <c r="B139" s="4">
        <v>43436</v>
      </c>
      <c r="C139" t="s">
        <v>497</v>
      </c>
      <c r="D139" t="s">
        <v>496</v>
      </c>
      <c r="E139">
        <v>0</v>
      </c>
      <c r="F139">
        <v>0</v>
      </c>
      <c r="G139" t="str">
        <f t="shared" si="24"/>
        <v>D</v>
      </c>
      <c r="H139">
        <v>0</v>
      </c>
      <c r="I139">
        <v>0</v>
      </c>
      <c r="J139" t="str">
        <f t="shared" si="25"/>
        <v>D</v>
      </c>
      <c r="K139">
        <v>17</v>
      </c>
      <c r="L139">
        <v>3</v>
      </c>
      <c r="M139">
        <v>3</v>
      </c>
      <c r="N139">
        <v>1</v>
      </c>
      <c r="O139">
        <v>13</v>
      </c>
      <c r="P139">
        <v>16</v>
      </c>
      <c r="Q139">
        <v>13</v>
      </c>
      <c r="R139">
        <v>2</v>
      </c>
      <c r="S139">
        <v>3</v>
      </c>
      <c r="T139">
        <v>2</v>
      </c>
      <c r="U139">
        <v>0</v>
      </c>
      <c r="V139">
        <v>0</v>
      </c>
      <c r="W139">
        <v>1.9</v>
      </c>
      <c r="X139">
        <v>3.5</v>
      </c>
      <c r="Y139">
        <v>4</v>
      </c>
      <c r="Z139">
        <v>1.91</v>
      </c>
      <c r="AA139">
        <v>3.5</v>
      </c>
      <c r="AB139">
        <v>4.0999999999999996</v>
      </c>
      <c r="AC139">
        <v>1.95</v>
      </c>
      <c r="AD139">
        <v>3.5</v>
      </c>
      <c r="AE139">
        <v>3.9</v>
      </c>
      <c r="AF139">
        <v>1.99</v>
      </c>
      <c r="AG139">
        <v>3.58</v>
      </c>
      <c r="AH139">
        <v>4.09</v>
      </c>
      <c r="AI139">
        <v>1.95</v>
      </c>
      <c r="AJ139">
        <v>3.5</v>
      </c>
      <c r="AK139">
        <v>4</v>
      </c>
      <c r="AL139">
        <v>1.95</v>
      </c>
      <c r="AM139">
        <v>3.4</v>
      </c>
      <c r="AN139">
        <v>4.3</v>
      </c>
      <c r="AO139">
        <v>38</v>
      </c>
      <c r="AP139">
        <v>2.0499999999999998</v>
      </c>
      <c r="AQ139">
        <v>1.94</v>
      </c>
      <c r="AR139">
        <v>3.65</v>
      </c>
      <c r="AS139">
        <v>3.48</v>
      </c>
      <c r="AT139">
        <v>4.3</v>
      </c>
      <c r="AU139">
        <v>4.03</v>
      </c>
      <c r="AV139">
        <v>36</v>
      </c>
      <c r="AW139">
        <v>2.0499999999999998</v>
      </c>
      <c r="AX139">
        <v>1.96</v>
      </c>
      <c r="AY139">
        <v>1.9</v>
      </c>
      <c r="AZ139">
        <v>1.83</v>
      </c>
      <c r="BA139">
        <v>21</v>
      </c>
      <c r="BB139">
        <v>-1</v>
      </c>
      <c r="BC139">
        <v>2.94</v>
      </c>
      <c r="BD139">
        <v>2.83</v>
      </c>
      <c r="BE139">
        <v>1.5</v>
      </c>
      <c r="BF139">
        <v>1.44</v>
      </c>
      <c r="BG139">
        <v>2.0499999999999998</v>
      </c>
      <c r="BH139">
        <v>3.39</v>
      </c>
      <c r="BI139">
        <v>4.09</v>
      </c>
    </row>
    <row r="140" spans="1:61" s="6" customFormat="1" x14ac:dyDescent="0.2">
      <c r="A140" t="s">
        <v>486</v>
      </c>
      <c r="B140" s="4">
        <v>43436</v>
      </c>
      <c r="C140" t="s">
        <v>499</v>
      </c>
      <c r="D140" t="s">
        <v>590</v>
      </c>
      <c r="E140">
        <v>2</v>
      </c>
      <c r="F140">
        <v>1</v>
      </c>
      <c r="G140" t="str">
        <f t="shared" si="24"/>
        <v>H</v>
      </c>
      <c r="H140">
        <v>2</v>
      </c>
      <c r="I140">
        <v>1</v>
      </c>
      <c r="J140" t="str">
        <f t="shared" si="25"/>
        <v>H</v>
      </c>
      <c r="K140">
        <v>23</v>
      </c>
      <c r="L140">
        <v>8</v>
      </c>
      <c r="M140">
        <v>10</v>
      </c>
      <c r="N140">
        <v>2</v>
      </c>
      <c r="O140">
        <v>14</v>
      </c>
      <c r="P140">
        <v>20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1</v>
      </c>
      <c r="W140">
        <v>1.75</v>
      </c>
      <c r="X140">
        <v>3.75</v>
      </c>
      <c r="Y140">
        <v>4.75</v>
      </c>
      <c r="Z140">
        <v>1.75</v>
      </c>
      <c r="AA140">
        <v>3.6</v>
      </c>
      <c r="AB140">
        <v>5</v>
      </c>
      <c r="AC140">
        <v>1.85</v>
      </c>
      <c r="AD140">
        <v>3.5</v>
      </c>
      <c r="AE140">
        <v>4.4000000000000004</v>
      </c>
      <c r="AF140">
        <v>1.74</v>
      </c>
      <c r="AG140">
        <v>3.84</v>
      </c>
      <c r="AH140">
        <v>5.17</v>
      </c>
      <c r="AI140">
        <v>1.73</v>
      </c>
      <c r="AJ140">
        <v>3.7</v>
      </c>
      <c r="AK140">
        <v>5</v>
      </c>
      <c r="AL140">
        <v>1.75</v>
      </c>
      <c r="AM140">
        <v>3.7</v>
      </c>
      <c r="AN140">
        <v>4.8</v>
      </c>
      <c r="AO140">
        <v>38</v>
      </c>
      <c r="AP140">
        <v>1.85</v>
      </c>
      <c r="AQ140">
        <v>1.75</v>
      </c>
      <c r="AR140">
        <v>3.85</v>
      </c>
      <c r="AS140">
        <v>3.66</v>
      </c>
      <c r="AT140">
        <v>5.25</v>
      </c>
      <c r="AU140">
        <v>4.93</v>
      </c>
      <c r="AV140">
        <v>36</v>
      </c>
      <c r="AW140">
        <v>2.0499999999999998</v>
      </c>
      <c r="AX140">
        <v>1.99</v>
      </c>
      <c r="AY140">
        <v>1.87</v>
      </c>
      <c r="AZ140">
        <v>1.81</v>
      </c>
      <c r="BA140">
        <v>22</v>
      </c>
      <c r="BB140">
        <v>-1</v>
      </c>
      <c r="BC140">
        <v>2.5</v>
      </c>
      <c r="BD140">
        <v>2.39</v>
      </c>
      <c r="BE140">
        <v>1.7</v>
      </c>
      <c r="BF140">
        <v>1.6</v>
      </c>
      <c r="BG140">
        <v>1.88</v>
      </c>
      <c r="BH140">
        <v>3.59</v>
      </c>
      <c r="BI140">
        <v>4.63</v>
      </c>
    </row>
    <row r="141" spans="1:61" s="6" customFormat="1" x14ac:dyDescent="0.2">
      <c r="A141" t="s">
        <v>486</v>
      </c>
      <c r="B141" s="4">
        <v>43437</v>
      </c>
      <c r="C141" t="s">
        <v>501</v>
      </c>
      <c r="D141" t="s">
        <v>490</v>
      </c>
      <c r="E141">
        <v>1</v>
      </c>
      <c r="F141">
        <v>2</v>
      </c>
      <c r="G141" t="str">
        <f t="shared" ref="G141:G151" si="26">IF(OR(E141="",F141=""),"",IF(E141&gt;F141,"H",IF(E141=F141,"D","A")))</f>
        <v>A</v>
      </c>
      <c r="H141">
        <v>0</v>
      </c>
      <c r="I141">
        <v>1</v>
      </c>
      <c r="J141" t="str">
        <f t="shared" ref="J141:J151" si="27">IF(OR(H141="",I141=""),"",IF(H141&gt;I141,"H",IF(H141=I141,"D","A")))</f>
        <v>A</v>
      </c>
      <c r="K141">
        <v>9</v>
      </c>
      <c r="L141">
        <v>9</v>
      </c>
      <c r="M141">
        <v>3</v>
      </c>
      <c r="N141">
        <v>5</v>
      </c>
      <c r="O141">
        <v>8</v>
      </c>
      <c r="P141">
        <v>7</v>
      </c>
      <c r="Q141">
        <v>12</v>
      </c>
      <c r="R141">
        <v>6</v>
      </c>
      <c r="S141">
        <v>1</v>
      </c>
      <c r="T141">
        <v>2</v>
      </c>
      <c r="U141">
        <v>0</v>
      </c>
      <c r="V141">
        <v>0</v>
      </c>
      <c r="W141">
        <v>3.3</v>
      </c>
      <c r="X141">
        <v>3.6</v>
      </c>
      <c r="Y141">
        <v>2.14</v>
      </c>
      <c r="Z141">
        <v>3.3</v>
      </c>
      <c r="AA141">
        <v>3.5</v>
      </c>
      <c r="AB141">
        <v>2.15</v>
      </c>
      <c r="AC141">
        <v>3.35</v>
      </c>
      <c r="AD141">
        <v>3.55</v>
      </c>
      <c r="AE141">
        <v>2.1</v>
      </c>
      <c r="AF141">
        <v>3.44</v>
      </c>
      <c r="AG141">
        <v>3.57</v>
      </c>
      <c r="AH141">
        <v>2.2000000000000002</v>
      </c>
      <c r="AI141">
        <v>3.4</v>
      </c>
      <c r="AJ141">
        <v>3.5</v>
      </c>
      <c r="AK141">
        <v>2.15</v>
      </c>
      <c r="AL141">
        <v>3.4</v>
      </c>
      <c r="AM141">
        <v>3.5</v>
      </c>
      <c r="AN141">
        <v>2.15</v>
      </c>
      <c r="AO141">
        <v>37</v>
      </c>
      <c r="AP141">
        <v>3.5</v>
      </c>
      <c r="AQ141">
        <v>3.32</v>
      </c>
      <c r="AR141">
        <v>3.7</v>
      </c>
      <c r="AS141">
        <v>3.54</v>
      </c>
      <c r="AT141">
        <v>2.25</v>
      </c>
      <c r="AU141">
        <v>2.14</v>
      </c>
      <c r="AV141">
        <v>35</v>
      </c>
      <c r="AW141">
        <v>1.75</v>
      </c>
      <c r="AX141">
        <v>1.69</v>
      </c>
      <c r="AY141">
        <v>2.25</v>
      </c>
      <c r="AZ141">
        <v>2.15</v>
      </c>
      <c r="BA141">
        <v>18</v>
      </c>
      <c r="BB141">
        <v>0.25</v>
      </c>
      <c r="BC141">
        <v>2.0499999999999998</v>
      </c>
      <c r="BD141">
        <v>1.98</v>
      </c>
      <c r="BE141">
        <v>1.93</v>
      </c>
      <c r="BF141">
        <v>1.88</v>
      </c>
      <c r="BG141">
        <v>3.56</v>
      </c>
      <c r="BH141">
        <v>3.33</v>
      </c>
      <c r="BI141">
        <v>2.25</v>
      </c>
    </row>
    <row r="142" spans="1:61" s="6" customFormat="1" x14ac:dyDescent="0.2">
      <c r="A142" t="s">
        <v>486</v>
      </c>
      <c r="B142" s="4">
        <v>43441</v>
      </c>
      <c r="C142" t="s">
        <v>488</v>
      </c>
      <c r="D142" t="s">
        <v>498</v>
      </c>
      <c r="E142">
        <v>1</v>
      </c>
      <c r="F142">
        <v>0</v>
      </c>
      <c r="G142" t="str">
        <f t="shared" si="26"/>
        <v>H</v>
      </c>
      <c r="H142">
        <v>0</v>
      </c>
      <c r="I142">
        <v>0</v>
      </c>
      <c r="J142" t="str">
        <f t="shared" si="27"/>
        <v>D</v>
      </c>
      <c r="K142">
        <v>14</v>
      </c>
      <c r="L142">
        <v>8</v>
      </c>
      <c r="M142">
        <v>6</v>
      </c>
      <c r="N142">
        <v>4</v>
      </c>
      <c r="O142">
        <v>13</v>
      </c>
      <c r="P142">
        <v>16</v>
      </c>
      <c r="Q142">
        <v>10</v>
      </c>
      <c r="R142">
        <v>8</v>
      </c>
      <c r="S142">
        <v>2</v>
      </c>
      <c r="T142">
        <v>2</v>
      </c>
      <c r="U142">
        <v>0</v>
      </c>
      <c r="V142">
        <v>0</v>
      </c>
      <c r="W142">
        <v>1.53</v>
      </c>
      <c r="X142">
        <v>3.8</v>
      </c>
      <c r="Y142">
        <v>6.5</v>
      </c>
      <c r="Z142">
        <v>1.55</v>
      </c>
      <c r="AA142">
        <v>3.9</v>
      </c>
      <c r="AB142">
        <v>6.75</v>
      </c>
      <c r="AC142">
        <v>1.6</v>
      </c>
      <c r="AD142">
        <v>4</v>
      </c>
      <c r="AE142">
        <v>5.5</v>
      </c>
      <c r="AF142">
        <v>1.56</v>
      </c>
      <c r="AG142">
        <v>3.98</v>
      </c>
      <c r="AH142">
        <v>7.13</v>
      </c>
      <c r="AI142">
        <v>1.55</v>
      </c>
      <c r="AJ142">
        <v>3.8</v>
      </c>
      <c r="AK142">
        <v>7</v>
      </c>
      <c r="AL142">
        <v>1.55</v>
      </c>
      <c r="AM142">
        <v>3.9</v>
      </c>
      <c r="AN142">
        <v>7.5</v>
      </c>
      <c r="AO142">
        <v>37</v>
      </c>
      <c r="AP142">
        <v>1.6</v>
      </c>
      <c r="AQ142">
        <v>1.56</v>
      </c>
      <c r="AR142">
        <v>4.05</v>
      </c>
      <c r="AS142">
        <v>3.88</v>
      </c>
      <c r="AT142">
        <v>7.5</v>
      </c>
      <c r="AU142">
        <v>6.68</v>
      </c>
      <c r="AV142">
        <v>34</v>
      </c>
      <c r="AW142">
        <v>2.16</v>
      </c>
      <c r="AX142">
        <v>2.06</v>
      </c>
      <c r="AY142">
        <v>1.82</v>
      </c>
      <c r="AZ142">
        <v>1.76</v>
      </c>
      <c r="BA142">
        <v>23</v>
      </c>
      <c r="BB142">
        <v>-1</v>
      </c>
      <c r="BC142">
        <v>2.0499999999999998</v>
      </c>
      <c r="BD142">
        <v>1.99</v>
      </c>
      <c r="BE142">
        <v>1.9</v>
      </c>
      <c r="BF142">
        <v>1.86</v>
      </c>
      <c r="BG142">
        <v>1.57</v>
      </c>
      <c r="BH142">
        <v>3.97</v>
      </c>
      <c r="BI142">
        <v>7.05</v>
      </c>
    </row>
    <row r="143" spans="1:61" s="6" customFormat="1" x14ac:dyDescent="0.2">
      <c r="A143" t="s">
        <v>486</v>
      </c>
      <c r="B143" s="4">
        <v>43442</v>
      </c>
      <c r="C143" t="s">
        <v>494</v>
      </c>
      <c r="D143" t="s">
        <v>500</v>
      </c>
      <c r="E143">
        <v>2</v>
      </c>
      <c r="F143">
        <v>2</v>
      </c>
      <c r="G143" t="str">
        <f t="shared" si="26"/>
        <v>D</v>
      </c>
      <c r="H143">
        <v>0</v>
      </c>
      <c r="I143">
        <v>2</v>
      </c>
      <c r="J143" t="str">
        <f t="shared" si="27"/>
        <v>A</v>
      </c>
      <c r="K143">
        <v>10</v>
      </c>
      <c r="L143">
        <v>14</v>
      </c>
      <c r="M143">
        <v>5</v>
      </c>
      <c r="N143">
        <v>7</v>
      </c>
      <c r="O143">
        <v>17</v>
      </c>
      <c r="P143">
        <v>12</v>
      </c>
      <c r="Q143">
        <v>7</v>
      </c>
      <c r="R143">
        <v>5</v>
      </c>
      <c r="S143">
        <v>3</v>
      </c>
      <c r="T143">
        <v>1</v>
      </c>
      <c r="U143">
        <v>2</v>
      </c>
      <c r="V143">
        <v>0</v>
      </c>
      <c r="W143">
        <v>4.5</v>
      </c>
      <c r="X143">
        <v>3.6</v>
      </c>
      <c r="Y143">
        <v>1.83</v>
      </c>
      <c r="Z143">
        <v>4.33</v>
      </c>
      <c r="AA143">
        <v>3.7</v>
      </c>
      <c r="AB143">
        <v>1.83</v>
      </c>
      <c r="AC143">
        <v>4.3</v>
      </c>
      <c r="AD143">
        <v>3.75</v>
      </c>
      <c r="AE143">
        <v>1.8</v>
      </c>
      <c r="AF143">
        <v>4.55</v>
      </c>
      <c r="AG143">
        <v>3.87</v>
      </c>
      <c r="AH143">
        <v>1.82</v>
      </c>
      <c r="AI143">
        <v>4.4000000000000004</v>
      </c>
      <c r="AJ143">
        <v>3.75</v>
      </c>
      <c r="AK143">
        <v>1.8</v>
      </c>
      <c r="AL143">
        <v>4.5</v>
      </c>
      <c r="AM143">
        <v>3.7</v>
      </c>
      <c r="AN143">
        <v>1.83</v>
      </c>
      <c r="AO143">
        <v>36</v>
      </c>
      <c r="AP143">
        <v>4.62</v>
      </c>
      <c r="AQ143">
        <v>4.3899999999999997</v>
      </c>
      <c r="AR143">
        <v>3.9</v>
      </c>
      <c r="AS143">
        <v>3.71</v>
      </c>
      <c r="AT143">
        <v>1.86</v>
      </c>
      <c r="AU143">
        <v>1.82</v>
      </c>
      <c r="AV143">
        <v>34</v>
      </c>
      <c r="AW143">
        <v>1.8</v>
      </c>
      <c r="AX143">
        <v>1.74</v>
      </c>
      <c r="AY143">
        <v>2.16</v>
      </c>
      <c r="AZ143">
        <v>2.08</v>
      </c>
      <c r="BA143">
        <v>20</v>
      </c>
      <c r="BB143">
        <v>0.75</v>
      </c>
      <c r="BC143">
        <v>1.87</v>
      </c>
      <c r="BD143">
        <v>1.82</v>
      </c>
      <c r="BE143">
        <v>2.12</v>
      </c>
      <c r="BF143">
        <v>2.0499999999999998</v>
      </c>
      <c r="BG143">
        <v>4.24</v>
      </c>
      <c r="BH143">
        <v>3.74</v>
      </c>
      <c r="BI143">
        <v>1.91</v>
      </c>
    </row>
    <row r="144" spans="1:61" s="6" customFormat="1" x14ac:dyDescent="0.2">
      <c r="A144" t="s">
        <v>486</v>
      </c>
      <c r="B144" s="4">
        <v>43442</v>
      </c>
      <c r="C144" t="s">
        <v>489</v>
      </c>
      <c r="D144" t="s">
        <v>591</v>
      </c>
      <c r="E144">
        <v>2</v>
      </c>
      <c r="F144">
        <v>2</v>
      </c>
      <c r="G144" t="str">
        <f t="shared" si="26"/>
        <v>D</v>
      </c>
      <c r="H144">
        <v>0</v>
      </c>
      <c r="I144">
        <v>1</v>
      </c>
      <c r="J144" t="str">
        <f t="shared" si="27"/>
        <v>A</v>
      </c>
      <c r="K144">
        <v>20</v>
      </c>
      <c r="L144">
        <v>4</v>
      </c>
      <c r="M144">
        <v>11</v>
      </c>
      <c r="N144">
        <v>3</v>
      </c>
      <c r="O144">
        <v>13</v>
      </c>
      <c r="P144">
        <v>11</v>
      </c>
      <c r="Q144">
        <v>10</v>
      </c>
      <c r="R144">
        <v>6</v>
      </c>
      <c r="S144">
        <v>3</v>
      </c>
      <c r="T144">
        <v>6</v>
      </c>
      <c r="U144">
        <v>0</v>
      </c>
      <c r="V144">
        <v>1</v>
      </c>
      <c r="W144">
        <v>1.44</v>
      </c>
      <c r="X144">
        <v>4.75</v>
      </c>
      <c r="Y144">
        <v>7</v>
      </c>
      <c r="Z144">
        <v>1.44</v>
      </c>
      <c r="AA144">
        <v>4.5999999999999996</v>
      </c>
      <c r="AB144">
        <v>7.25</v>
      </c>
      <c r="AC144">
        <v>1.42</v>
      </c>
      <c r="AD144">
        <v>4.8</v>
      </c>
      <c r="AE144">
        <v>7.2</v>
      </c>
      <c r="AF144">
        <v>1.43</v>
      </c>
      <c r="AG144">
        <v>4.99</v>
      </c>
      <c r="AH144">
        <v>7.63</v>
      </c>
      <c r="AI144">
        <v>1.4</v>
      </c>
      <c r="AJ144">
        <v>4.75</v>
      </c>
      <c r="AK144">
        <v>8</v>
      </c>
      <c r="AL144">
        <v>1.4</v>
      </c>
      <c r="AM144">
        <v>4.8</v>
      </c>
      <c r="AN144">
        <v>9</v>
      </c>
      <c r="AO144">
        <v>37</v>
      </c>
      <c r="AP144">
        <v>1.46</v>
      </c>
      <c r="AQ144">
        <v>1.42</v>
      </c>
      <c r="AR144">
        <v>5</v>
      </c>
      <c r="AS144">
        <v>4.7699999999999996</v>
      </c>
      <c r="AT144">
        <v>9</v>
      </c>
      <c r="AU144">
        <v>7.45</v>
      </c>
      <c r="AV144">
        <v>35</v>
      </c>
      <c r="AW144">
        <v>1.68</v>
      </c>
      <c r="AX144">
        <v>1.63</v>
      </c>
      <c r="AY144">
        <v>2.4</v>
      </c>
      <c r="AZ144">
        <v>2.2599999999999998</v>
      </c>
      <c r="BA144">
        <v>23</v>
      </c>
      <c r="BB144">
        <v>-1.5</v>
      </c>
      <c r="BC144">
        <v>2.2400000000000002</v>
      </c>
      <c r="BD144">
        <v>2.16</v>
      </c>
      <c r="BE144">
        <v>1.77</v>
      </c>
      <c r="BF144">
        <v>1.72</v>
      </c>
      <c r="BG144">
        <v>1.45</v>
      </c>
      <c r="BH144">
        <v>4.91</v>
      </c>
      <c r="BI144">
        <v>7.21</v>
      </c>
    </row>
    <row r="145" spans="1:61" s="6" customFormat="1" x14ac:dyDescent="0.2">
      <c r="A145" t="s">
        <v>486</v>
      </c>
      <c r="B145" s="4">
        <v>43442</v>
      </c>
      <c r="C145" t="s">
        <v>490</v>
      </c>
      <c r="D145" t="s">
        <v>502</v>
      </c>
      <c r="E145">
        <v>4</v>
      </c>
      <c r="F145">
        <v>0</v>
      </c>
      <c r="G145" t="str">
        <f t="shared" si="26"/>
        <v>H</v>
      </c>
      <c r="H145">
        <v>2</v>
      </c>
      <c r="I145">
        <v>0</v>
      </c>
      <c r="J145" t="str">
        <f t="shared" si="27"/>
        <v>H</v>
      </c>
      <c r="K145">
        <v>18</v>
      </c>
      <c r="L145">
        <v>6</v>
      </c>
      <c r="M145">
        <v>10</v>
      </c>
      <c r="N145">
        <v>2</v>
      </c>
      <c r="O145">
        <v>6</v>
      </c>
      <c r="P145">
        <v>10</v>
      </c>
      <c r="Q145">
        <v>9</v>
      </c>
      <c r="R145">
        <v>3</v>
      </c>
      <c r="S145">
        <v>1</v>
      </c>
      <c r="T145">
        <v>2</v>
      </c>
      <c r="U145">
        <v>0</v>
      </c>
      <c r="V145">
        <v>0</v>
      </c>
      <c r="W145">
        <v>1.1599999999999999</v>
      </c>
      <c r="X145">
        <v>8</v>
      </c>
      <c r="Y145">
        <v>15</v>
      </c>
      <c r="Z145">
        <v>1.1599999999999999</v>
      </c>
      <c r="AA145">
        <v>7.5</v>
      </c>
      <c r="AB145">
        <v>17</v>
      </c>
      <c r="AC145">
        <v>1.17</v>
      </c>
      <c r="AD145">
        <v>7.5</v>
      </c>
      <c r="AE145">
        <v>15</v>
      </c>
      <c r="AF145">
        <v>1.1599999999999999</v>
      </c>
      <c r="AG145">
        <v>8.1199999999999992</v>
      </c>
      <c r="AH145">
        <v>20.57</v>
      </c>
      <c r="AI145">
        <v>1.1399999999999999</v>
      </c>
      <c r="AJ145">
        <v>8</v>
      </c>
      <c r="AK145">
        <v>21</v>
      </c>
      <c r="AL145">
        <v>1.1499999999999999</v>
      </c>
      <c r="AM145">
        <v>8</v>
      </c>
      <c r="AN145">
        <v>22</v>
      </c>
      <c r="AO145">
        <v>37</v>
      </c>
      <c r="AP145">
        <v>1.18</v>
      </c>
      <c r="AQ145">
        <v>1.1599999999999999</v>
      </c>
      <c r="AR145">
        <v>8.5</v>
      </c>
      <c r="AS145">
        <v>7.8</v>
      </c>
      <c r="AT145">
        <v>22</v>
      </c>
      <c r="AU145">
        <v>17.86</v>
      </c>
      <c r="AV145">
        <v>31</v>
      </c>
      <c r="AW145">
        <v>1.45</v>
      </c>
      <c r="AX145">
        <v>1.4</v>
      </c>
      <c r="AY145">
        <v>3.05</v>
      </c>
      <c r="AZ145">
        <v>2.87</v>
      </c>
      <c r="BA145">
        <v>23</v>
      </c>
      <c r="BB145">
        <v>-2</v>
      </c>
      <c r="BC145">
        <v>1.81</v>
      </c>
      <c r="BD145">
        <v>1.76</v>
      </c>
      <c r="BE145">
        <v>2.17</v>
      </c>
      <c r="BF145">
        <v>2.1</v>
      </c>
      <c r="BG145">
        <v>1.18</v>
      </c>
      <c r="BH145">
        <v>7.46</v>
      </c>
      <c r="BI145">
        <v>18.100000000000001</v>
      </c>
    </row>
    <row r="146" spans="1:61" s="6" customFormat="1" x14ac:dyDescent="0.2">
      <c r="A146" t="s">
        <v>486</v>
      </c>
      <c r="B146" s="4">
        <v>43443</v>
      </c>
      <c r="C146" t="s">
        <v>493</v>
      </c>
      <c r="D146" t="s">
        <v>491</v>
      </c>
      <c r="E146">
        <v>2</v>
      </c>
      <c r="F146">
        <v>1</v>
      </c>
      <c r="G146" t="str">
        <f t="shared" si="26"/>
        <v>H</v>
      </c>
      <c r="H146">
        <v>1</v>
      </c>
      <c r="I146">
        <v>1</v>
      </c>
      <c r="J146" t="str">
        <f t="shared" si="27"/>
        <v>D</v>
      </c>
      <c r="K146">
        <v>9</v>
      </c>
      <c r="L146">
        <v>14</v>
      </c>
      <c r="M146">
        <v>5</v>
      </c>
      <c r="N146">
        <v>8</v>
      </c>
      <c r="O146">
        <v>6</v>
      </c>
      <c r="P146">
        <v>8</v>
      </c>
      <c r="Q146">
        <v>4</v>
      </c>
      <c r="R146">
        <v>8</v>
      </c>
      <c r="S146">
        <v>2</v>
      </c>
      <c r="T146">
        <v>2</v>
      </c>
      <c r="U146">
        <v>0</v>
      </c>
      <c r="V146">
        <v>0</v>
      </c>
      <c r="W146">
        <v>1.95</v>
      </c>
      <c r="X146">
        <v>3.5</v>
      </c>
      <c r="Y146">
        <v>4</v>
      </c>
      <c r="Z146">
        <v>2</v>
      </c>
      <c r="AA146">
        <v>3.4</v>
      </c>
      <c r="AB146">
        <v>3.9</v>
      </c>
      <c r="AC146">
        <v>1.97</v>
      </c>
      <c r="AD146">
        <v>3.5</v>
      </c>
      <c r="AE146">
        <v>3.9</v>
      </c>
      <c r="AF146">
        <v>1.99</v>
      </c>
      <c r="AG146">
        <v>3.58</v>
      </c>
      <c r="AH146">
        <v>4.07</v>
      </c>
      <c r="AI146">
        <v>1.95</v>
      </c>
      <c r="AJ146">
        <v>3.5</v>
      </c>
      <c r="AK146">
        <v>4</v>
      </c>
      <c r="AL146">
        <v>1.95</v>
      </c>
      <c r="AM146">
        <v>3.5</v>
      </c>
      <c r="AN146">
        <v>4.2</v>
      </c>
      <c r="AO146">
        <v>37</v>
      </c>
      <c r="AP146">
        <v>2.0299999999999998</v>
      </c>
      <c r="AQ146">
        <v>1.97</v>
      </c>
      <c r="AR146">
        <v>3.65</v>
      </c>
      <c r="AS146">
        <v>3.47</v>
      </c>
      <c r="AT146">
        <v>4.2</v>
      </c>
      <c r="AU146">
        <v>3.92</v>
      </c>
      <c r="AV146">
        <v>35</v>
      </c>
      <c r="AW146">
        <v>1.95</v>
      </c>
      <c r="AX146">
        <v>1.89</v>
      </c>
      <c r="AY146">
        <v>2.0099999999999998</v>
      </c>
      <c r="AZ146">
        <v>1.91</v>
      </c>
      <c r="BA146">
        <v>20</v>
      </c>
      <c r="BB146">
        <v>-0.5</v>
      </c>
      <c r="BC146">
        <v>2</v>
      </c>
      <c r="BD146">
        <v>1.96</v>
      </c>
      <c r="BE146">
        <v>1.94</v>
      </c>
      <c r="BF146">
        <v>1.89</v>
      </c>
      <c r="BG146">
        <v>2.09</v>
      </c>
      <c r="BH146">
        <v>3.51</v>
      </c>
      <c r="BI146">
        <v>3.82</v>
      </c>
    </row>
    <row r="147" spans="1:61" s="6" customFormat="1" x14ac:dyDescent="0.2">
      <c r="A147" t="s">
        <v>486</v>
      </c>
      <c r="B147" s="4">
        <v>43443</v>
      </c>
      <c r="C147" t="s">
        <v>590</v>
      </c>
      <c r="D147" t="s">
        <v>492</v>
      </c>
      <c r="E147">
        <v>1</v>
      </c>
      <c r="F147">
        <v>1</v>
      </c>
      <c r="G147" t="str">
        <f t="shared" si="26"/>
        <v>D</v>
      </c>
      <c r="H147">
        <v>1</v>
      </c>
      <c r="I147">
        <v>1</v>
      </c>
      <c r="J147" t="str">
        <f t="shared" si="27"/>
        <v>D</v>
      </c>
      <c r="K147">
        <v>6</v>
      </c>
      <c r="L147">
        <v>16</v>
      </c>
      <c r="M147">
        <v>3</v>
      </c>
      <c r="N147">
        <v>7</v>
      </c>
      <c r="O147">
        <v>9</v>
      </c>
      <c r="P147">
        <v>10</v>
      </c>
      <c r="Q147">
        <v>1</v>
      </c>
      <c r="R147">
        <v>6</v>
      </c>
      <c r="S147">
        <v>1</v>
      </c>
      <c r="T147">
        <v>5</v>
      </c>
      <c r="U147">
        <v>1</v>
      </c>
      <c r="V147">
        <v>0</v>
      </c>
      <c r="W147">
        <v>2</v>
      </c>
      <c r="X147">
        <v>3.3</v>
      </c>
      <c r="Y147">
        <v>4</v>
      </c>
      <c r="Z147">
        <v>2</v>
      </c>
      <c r="AA147">
        <v>3.3</v>
      </c>
      <c r="AB147">
        <v>4.0999999999999996</v>
      </c>
      <c r="AC147">
        <v>1.97</v>
      </c>
      <c r="AD147">
        <v>3.35</v>
      </c>
      <c r="AE147">
        <v>4.05</v>
      </c>
      <c r="AF147">
        <v>2</v>
      </c>
      <c r="AG147">
        <v>3.43</v>
      </c>
      <c r="AH147">
        <v>4.2699999999999996</v>
      </c>
      <c r="AI147">
        <v>2</v>
      </c>
      <c r="AJ147">
        <v>3.3</v>
      </c>
      <c r="AK147">
        <v>4</v>
      </c>
      <c r="AL147">
        <v>2</v>
      </c>
      <c r="AM147">
        <v>3.25</v>
      </c>
      <c r="AN147">
        <v>4.3</v>
      </c>
      <c r="AO147">
        <v>37</v>
      </c>
      <c r="AP147">
        <v>2.1</v>
      </c>
      <c r="AQ147">
        <v>1.99</v>
      </c>
      <c r="AR147">
        <v>3.45</v>
      </c>
      <c r="AS147">
        <v>3.32</v>
      </c>
      <c r="AT147">
        <v>4.3099999999999996</v>
      </c>
      <c r="AU147">
        <v>4.09</v>
      </c>
      <c r="AV147">
        <v>35</v>
      </c>
      <c r="AW147">
        <v>2.2000000000000002</v>
      </c>
      <c r="AX147">
        <v>2.1</v>
      </c>
      <c r="AY147">
        <v>1.8</v>
      </c>
      <c r="AZ147">
        <v>1.73</v>
      </c>
      <c r="BA147">
        <v>20</v>
      </c>
      <c r="BB147">
        <v>-0.5</v>
      </c>
      <c r="BC147">
        <v>2.04</v>
      </c>
      <c r="BD147">
        <v>1.97</v>
      </c>
      <c r="BE147">
        <v>1.93</v>
      </c>
      <c r="BF147">
        <v>1.88</v>
      </c>
      <c r="BG147">
        <v>1.94</v>
      </c>
      <c r="BH147">
        <v>3.48</v>
      </c>
      <c r="BI147">
        <v>4.42</v>
      </c>
    </row>
    <row r="148" spans="1:61" s="6" customFormat="1" x14ac:dyDescent="0.2">
      <c r="A148" t="s">
        <v>486</v>
      </c>
      <c r="B148" s="4">
        <v>43443</v>
      </c>
      <c r="C148" t="s">
        <v>588</v>
      </c>
      <c r="D148" t="s">
        <v>499</v>
      </c>
      <c r="E148">
        <v>0</v>
      </c>
      <c r="F148">
        <v>0</v>
      </c>
      <c r="G148" t="str">
        <f t="shared" si="26"/>
        <v>D</v>
      </c>
      <c r="H148">
        <v>0</v>
      </c>
      <c r="I148">
        <v>0</v>
      </c>
      <c r="J148" t="str">
        <f t="shared" si="27"/>
        <v>D</v>
      </c>
      <c r="K148">
        <v>11</v>
      </c>
      <c r="L148">
        <v>10</v>
      </c>
      <c r="M148">
        <v>4</v>
      </c>
      <c r="N148">
        <v>4</v>
      </c>
      <c r="O148">
        <v>10</v>
      </c>
      <c r="P148">
        <v>16</v>
      </c>
      <c r="Q148">
        <v>11</v>
      </c>
      <c r="R148">
        <v>3</v>
      </c>
      <c r="S148">
        <v>2</v>
      </c>
      <c r="T148">
        <v>3</v>
      </c>
      <c r="U148">
        <v>0</v>
      </c>
      <c r="V148">
        <v>0</v>
      </c>
      <c r="W148">
        <v>1.85</v>
      </c>
      <c r="X148">
        <v>3.6</v>
      </c>
      <c r="Y148">
        <v>4.33</v>
      </c>
      <c r="Z148">
        <v>1.87</v>
      </c>
      <c r="AA148">
        <v>3.4</v>
      </c>
      <c r="AB148">
        <v>4.5</v>
      </c>
      <c r="AC148">
        <v>1.85</v>
      </c>
      <c r="AD148">
        <v>3.55</v>
      </c>
      <c r="AE148">
        <v>4.3</v>
      </c>
      <c r="AF148">
        <v>1.89</v>
      </c>
      <c r="AG148">
        <v>3.49</v>
      </c>
      <c r="AH148">
        <v>4.72</v>
      </c>
      <c r="AI148">
        <v>1.88</v>
      </c>
      <c r="AJ148">
        <v>3.4</v>
      </c>
      <c r="AK148">
        <v>4.5</v>
      </c>
      <c r="AL148">
        <v>1.87</v>
      </c>
      <c r="AM148">
        <v>3.5</v>
      </c>
      <c r="AN148">
        <v>4.5</v>
      </c>
      <c r="AO148">
        <v>37</v>
      </c>
      <c r="AP148">
        <v>1.91</v>
      </c>
      <c r="AQ148">
        <v>1.86</v>
      </c>
      <c r="AR148">
        <v>3.7</v>
      </c>
      <c r="AS148">
        <v>3.47</v>
      </c>
      <c r="AT148">
        <v>4.8499999999999996</v>
      </c>
      <c r="AU148">
        <v>4.46</v>
      </c>
      <c r="AV148">
        <v>35</v>
      </c>
      <c r="AW148">
        <v>1.9</v>
      </c>
      <c r="AX148">
        <v>1.84</v>
      </c>
      <c r="AY148">
        <v>2.0499999999999998</v>
      </c>
      <c r="AZ148">
        <v>1.96</v>
      </c>
      <c r="BA148">
        <v>21</v>
      </c>
      <c r="BB148">
        <v>-1</v>
      </c>
      <c r="BC148">
        <v>2.7</v>
      </c>
      <c r="BD148">
        <v>2.58</v>
      </c>
      <c r="BE148">
        <v>1.56</v>
      </c>
      <c r="BF148">
        <v>1.52</v>
      </c>
      <c r="BG148">
        <v>1.95</v>
      </c>
      <c r="BH148">
        <v>3.29</v>
      </c>
      <c r="BI148">
        <v>4.75</v>
      </c>
    </row>
    <row r="149" spans="1:61" s="6" customFormat="1" x14ac:dyDescent="0.2">
      <c r="A149" t="s">
        <v>486</v>
      </c>
      <c r="B149" s="4">
        <v>43443</v>
      </c>
      <c r="C149" t="s">
        <v>495</v>
      </c>
      <c r="D149" t="s">
        <v>487</v>
      </c>
      <c r="E149">
        <v>1</v>
      </c>
      <c r="F149">
        <v>1</v>
      </c>
      <c r="G149" t="str">
        <f t="shared" si="26"/>
        <v>D</v>
      </c>
      <c r="H149">
        <v>0</v>
      </c>
      <c r="I149">
        <v>0</v>
      </c>
      <c r="J149" t="str">
        <f t="shared" si="27"/>
        <v>D</v>
      </c>
      <c r="K149">
        <v>12</v>
      </c>
      <c r="L149">
        <v>7</v>
      </c>
      <c r="M149">
        <v>7</v>
      </c>
      <c r="N149">
        <v>1</v>
      </c>
      <c r="O149">
        <v>17</v>
      </c>
      <c r="P149">
        <v>18</v>
      </c>
      <c r="Q149">
        <v>8</v>
      </c>
      <c r="R149">
        <v>2</v>
      </c>
      <c r="S149">
        <v>4</v>
      </c>
      <c r="T149">
        <v>4</v>
      </c>
      <c r="U149">
        <v>0</v>
      </c>
      <c r="V149">
        <v>1</v>
      </c>
      <c r="W149">
        <v>2.04</v>
      </c>
      <c r="X149">
        <v>3.3</v>
      </c>
      <c r="Y149">
        <v>3.8</v>
      </c>
      <c r="Z149">
        <v>2</v>
      </c>
      <c r="AA149">
        <v>3.3</v>
      </c>
      <c r="AB149">
        <v>4</v>
      </c>
      <c r="AC149">
        <v>2.0499999999999998</v>
      </c>
      <c r="AD149">
        <v>3.3</v>
      </c>
      <c r="AE149">
        <v>3.75</v>
      </c>
      <c r="AF149">
        <v>2.11</v>
      </c>
      <c r="AG149">
        <v>3.35</v>
      </c>
      <c r="AH149">
        <v>3.95</v>
      </c>
      <c r="AI149">
        <v>2.0499999999999998</v>
      </c>
      <c r="AJ149">
        <v>3.25</v>
      </c>
      <c r="AK149">
        <v>3.9</v>
      </c>
      <c r="AL149">
        <v>2.0499999999999998</v>
      </c>
      <c r="AM149">
        <v>3.25</v>
      </c>
      <c r="AN149">
        <v>4</v>
      </c>
      <c r="AO149">
        <v>37</v>
      </c>
      <c r="AP149">
        <v>2.15</v>
      </c>
      <c r="AQ149">
        <v>2.0699999999999998</v>
      </c>
      <c r="AR149">
        <v>3.4</v>
      </c>
      <c r="AS149">
        <v>3.27</v>
      </c>
      <c r="AT149">
        <v>4.0199999999999996</v>
      </c>
      <c r="AU149">
        <v>3.85</v>
      </c>
      <c r="AV149">
        <v>34</v>
      </c>
      <c r="AW149">
        <v>2.2000000000000002</v>
      </c>
      <c r="AX149">
        <v>2.1</v>
      </c>
      <c r="AY149">
        <v>1.79</v>
      </c>
      <c r="AZ149">
        <v>1.72</v>
      </c>
      <c r="BA149">
        <v>19</v>
      </c>
      <c r="BB149">
        <v>-0.25</v>
      </c>
      <c r="BC149">
        <v>1.8</v>
      </c>
      <c r="BD149">
        <v>1.77</v>
      </c>
      <c r="BE149">
        <v>2.16</v>
      </c>
      <c r="BF149">
        <v>2.1</v>
      </c>
      <c r="BG149">
        <v>2.12</v>
      </c>
      <c r="BH149">
        <v>3.27</v>
      </c>
      <c r="BI149">
        <v>4.04</v>
      </c>
    </row>
    <row r="150" spans="1:61" s="6" customFormat="1" x14ac:dyDescent="0.2">
      <c r="A150" t="s">
        <v>486</v>
      </c>
      <c r="B150" s="4">
        <v>43443</v>
      </c>
      <c r="C150" t="s">
        <v>497</v>
      </c>
      <c r="D150" t="s">
        <v>589</v>
      </c>
      <c r="E150">
        <v>3</v>
      </c>
      <c r="F150">
        <v>3</v>
      </c>
      <c r="G150" t="str">
        <f t="shared" si="26"/>
        <v>D</v>
      </c>
      <c r="H150">
        <v>0</v>
      </c>
      <c r="I150">
        <v>0</v>
      </c>
      <c r="J150" t="str">
        <f t="shared" si="27"/>
        <v>D</v>
      </c>
      <c r="K150">
        <v>11</v>
      </c>
      <c r="L150">
        <v>11</v>
      </c>
      <c r="M150">
        <v>7</v>
      </c>
      <c r="N150">
        <v>6</v>
      </c>
      <c r="O150">
        <v>12</v>
      </c>
      <c r="P150">
        <v>12</v>
      </c>
      <c r="Q150">
        <v>6</v>
      </c>
      <c r="R150">
        <v>10</v>
      </c>
      <c r="S150">
        <v>4</v>
      </c>
      <c r="T150">
        <v>5</v>
      </c>
      <c r="U150">
        <v>1</v>
      </c>
      <c r="V150">
        <v>1</v>
      </c>
      <c r="W150">
        <v>2.8</v>
      </c>
      <c r="X150">
        <v>3.2</v>
      </c>
      <c r="Y150">
        <v>2.6</v>
      </c>
      <c r="Z150">
        <v>2.75</v>
      </c>
      <c r="AA150">
        <v>3.2</v>
      </c>
      <c r="AB150">
        <v>2.7</v>
      </c>
      <c r="AC150">
        <v>2.8</v>
      </c>
      <c r="AD150">
        <v>3.2</v>
      </c>
      <c r="AE150">
        <v>2.6</v>
      </c>
      <c r="AF150">
        <v>2.92</v>
      </c>
      <c r="AG150">
        <v>3.23</v>
      </c>
      <c r="AH150">
        <v>2.68</v>
      </c>
      <c r="AI150">
        <v>2.8</v>
      </c>
      <c r="AJ150">
        <v>3.2</v>
      </c>
      <c r="AK150">
        <v>2.62</v>
      </c>
      <c r="AL150">
        <v>2.88</v>
      </c>
      <c r="AM150">
        <v>3.13</v>
      </c>
      <c r="AN150">
        <v>2.7</v>
      </c>
      <c r="AO150">
        <v>36</v>
      </c>
      <c r="AP150">
        <v>2.93</v>
      </c>
      <c r="AQ150">
        <v>2.81</v>
      </c>
      <c r="AR150">
        <v>3.35</v>
      </c>
      <c r="AS150">
        <v>3.21</v>
      </c>
      <c r="AT150">
        <v>2.75</v>
      </c>
      <c r="AU150">
        <v>2.63</v>
      </c>
      <c r="AV150">
        <v>34</v>
      </c>
      <c r="AW150">
        <v>2.1</v>
      </c>
      <c r="AX150">
        <v>2.02</v>
      </c>
      <c r="AY150">
        <v>1.85</v>
      </c>
      <c r="AZ150">
        <v>1.79</v>
      </c>
      <c r="BA150">
        <v>19</v>
      </c>
      <c r="BB150">
        <v>0</v>
      </c>
      <c r="BC150">
        <v>2.0499999999999998</v>
      </c>
      <c r="BD150">
        <v>1.99</v>
      </c>
      <c r="BE150">
        <v>1.9</v>
      </c>
      <c r="BF150">
        <v>1.86</v>
      </c>
      <c r="BG150">
        <v>2.5499999999999998</v>
      </c>
      <c r="BH150">
        <v>3.26</v>
      </c>
      <c r="BI150">
        <v>3.06</v>
      </c>
    </row>
    <row r="151" spans="1:61" s="6" customFormat="1" x14ac:dyDescent="0.2">
      <c r="A151" t="s">
        <v>486</v>
      </c>
      <c r="B151" s="4">
        <v>43443</v>
      </c>
      <c r="C151" t="s">
        <v>496</v>
      </c>
      <c r="D151" t="s">
        <v>501</v>
      </c>
      <c r="E151">
        <v>1</v>
      </c>
      <c r="F151">
        <v>3</v>
      </c>
      <c r="G151" t="str">
        <f t="shared" si="26"/>
        <v>A</v>
      </c>
      <c r="H151">
        <v>1</v>
      </c>
      <c r="I151">
        <v>1</v>
      </c>
      <c r="J151" t="str">
        <f t="shared" si="27"/>
        <v>D</v>
      </c>
      <c r="K151">
        <v>5</v>
      </c>
      <c r="L151">
        <v>12</v>
      </c>
      <c r="M151">
        <v>2</v>
      </c>
      <c r="N151">
        <v>4</v>
      </c>
      <c r="O151">
        <v>17</v>
      </c>
      <c r="P151">
        <v>6</v>
      </c>
      <c r="Q151">
        <v>2</v>
      </c>
      <c r="R151">
        <v>7</v>
      </c>
      <c r="S151">
        <v>1</v>
      </c>
      <c r="T151">
        <v>1</v>
      </c>
      <c r="U151">
        <v>0</v>
      </c>
      <c r="V151">
        <v>0</v>
      </c>
      <c r="W151">
        <v>4.33</v>
      </c>
      <c r="X151">
        <v>3.75</v>
      </c>
      <c r="Y151">
        <v>1.8</v>
      </c>
      <c r="Z151">
        <v>4.25</v>
      </c>
      <c r="AA151">
        <v>3.6</v>
      </c>
      <c r="AB151">
        <v>1.87</v>
      </c>
      <c r="AC151">
        <v>4.3</v>
      </c>
      <c r="AD151">
        <v>3.7</v>
      </c>
      <c r="AE151">
        <v>1.83</v>
      </c>
      <c r="AF151">
        <v>4.57</v>
      </c>
      <c r="AG151">
        <v>3.7</v>
      </c>
      <c r="AH151">
        <v>1.85</v>
      </c>
      <c r="AI151">
        <v>4.33</v>
      </c>
      <c r="AJ151">
        <v>3.5</v>
      </c>
      <c r="AK151">
        <v>1.88</v>
      </c>
      <c r="AL151">
        <v>4.5999999999999996</v>
      </c>
      <c r="AM151">
        <v>3.6</v>
      </c>
      <c r="AN151">
        <v>1.85</v>
      </c>
      <c r="AO151">
        <v>36</v>
      </c>
      <c r="AP151">
        <v>4.5999999999999996</v>
      </c>
      <c r="AQ151">
        <v>4.34</v>
      </c>
      <c r="AR151">
        <v>3.85</v>
      </c>
      <c r="AS151">
        <v>3.62</v>
      </c>
      <c r="AT151">
        <v>1.9</v>
      </c>
      <c r="AU151">
        <v>1.85</v>
      </c>
      <c r="AV151">
        <v>34</v>
      </c>
      <c r="AW151">
        <v>1.85</v>
      </c>
      <c r="AX151">
        <v>1.79</v>
      </c>
      <c r="AY151">
        <v>2.11</v>
      </c>
      <c r="AZ151">
        <v>2.02</v>
      </c>
      <c r="BA151">
        <v>21</v>
      </c>
      <c r="BB151">
        <v>1</v>
      </c>
      <c r="BC151">
        <v>1.6</v>
      </c>
      <c r="BD151">
        <v>1.53</v>
      </c>
      <c r="BE151">
        <v>2.65</v>
      </c>
      <c r="BF151">
        <v>2.5499999999999998</v>
      </c>
      <c r="BG151">
        <v>4.3</v>
      </c>
      <c r="BH151">
        <v>3.41</v>
      </c>
      <c r="BI151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I134"/>
  <sheetViews>
    <sheetView workbookViewId="0">
      <pane xSplit="4" ySplit="1" topLeftCell="E112" activePane="bottomRight" state="frozen"/>
      <selection pane="topRight" activeCell="E1" sqref="E1"/>
      <selection pane="bottomLeft" activeCell="A2" sqref="A2"/>
      <selection pane="bottomRight" activeCell="A127" sqref="A127:XFD134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592</v>
      </c>
      <c r="B2" s="4">
        <v>43336</v>
      </c>
      <c r="C2" t="s">
        <v>593</v>
      </c>
      <c r="D2" t="s">
        <v>594</v>
      </c>
      <c r="E2">
        <v>1</v>
      </c>
      <c r="F2">
        <v>1</v>
      </c>
      <c r="G2" t="str">
        <f t="shared" ref="G2:G9" si="0">IF(OR(E2="",F2=""),"",IF(E2&gt;F2,"H",IF(E2=F2,"D","A")))</f>
        <v>D</v>
      </c>
      <c r="H2">
        <v>1</v>
      </c>
      <c r="I2">
        <v>0</v>
      </c>
      <c r="J2" t="str">
        <f t="shared" ref="J2:J9" si="1">IF(OR(H2="",I2=""),"",IF(H2&gt;I2,"H",IF(H2=I2,"D","A")))</f>
        <v>H</v>
      </c>
      <c r="K2">
        <v>7</v>
      </c>
      <c r="L2">
        <v>7</v>
      </c>
      <c r="M2">
        <v>4</v>
      </c>
      <c r="N2">
        <v>1</v>
      </c>
      <c r="O2">
        <v>25</v>
      </c>
      <c r="P2">
        <v>17</v>
      </c>
      <c r="Q2">
        <v>3</v>
      </c>
      <c r="R2">
        <v>3</v>
      </c>
      <c r="S2">
        <v>0</v>
      </c>
      <c r="T2">
        <v>2</v>
      </c>
      <c r="U2">
        <v>1</v>
      </c>
      <c r="V2">
        <v>0</v>
      </c>
      <c r="W2">
        <v>2.2000000000000002</v>
      </c>
      <c r="X2">
        <v>3.2</v>
      </c>
      <c r="Y2">
        <v>3.4</v>
      </c>
      <c r="Z2">
        <v>2.2000000000000002</v>
      </c>
      <c r="AA2">
        <v>3.1</v>
      </c>
      <c r="AB2">
        <v>3.5</v>
      </c>
      <c r="AC2">
        <v>2.2000000000000002</v>
      </c>
      <c r="AD2">
        <v>3.1</v>
      </c>
      <c r="AE2">
        <v>3.25</v>
      </c>
      <c r="AF2">
        <v>2.35</v>
      </c>
      <c r="AG2">
        <v>3.14</v>
      </c>
      <c r="AH2">
        <v>3.45</v>
      </c>
      <c r="AI2">
        <v>2.2999999999999998</v>
      </c>
      <c r="AJ2">
        <v>3.1</v>
      </c>
      <c r="AK2">
        <v>3.2</v>
      </c>
      <c r="AL2">
        <v>2.2999999999999998</v>
      </c>
      <c r="AM2">
        <v>3.13</v>
      </c>
      <c r="AN2">
        <v>3.4</v>
      </c>
      <c r="AO2">
        <v>39</v>
      </c>
      <c r="AP2">
        <v>2.35</v>
      </c>
      <c r="AQ2">
        <v>2.23</v>
      </c>
      <c r="AR2">
        <v>3.25</v>
      </c>
      <c r="AS2">
        <v>3.09</v>
      </c>
      <c r="AT2">
        <v>3.5</v>
      </c>
      <c r="AU2">
        <v>3.3</v>
      </c>
      <c r="AV2">
        <v>35</v>
      </c>
      <c r="AW2">
        <v>2.17</v>
      </c>
      <c r="AX2">
        <v>2.09</v>
      </c>
      <c r="AY2">
        <v>1.79</v>
      </c>
      <c r="AZ2">
        <v>1.71</v>
      </c>
      <c r="BA2">
        <v>17</v>
      </c>
      <c r="BB2">
        <v>-0.25</v>
      </c>
      <c r="BC2">
        <v>1.99</v>
      </c>
      <c r="BD2">
        <v>1.93</v>
      </c>
      <c r="BE2">
        <v>1.97</v>
      </c>
      <c r="BF2">
        <v>1.88</v>
      </c>
      <c r="BG2">
        <v>2.2000000000000002</v>
      </c>
      <c r="BH2">
        <v>3.24</v>
      </c>
      <c r="BI2">
        <v>3.71</v>
      </c>
    </row>
    <row r="3" spans="1:61" s="6" customFormat="1" x14ac:dyDescent="0.2">
      <c r="A3" t="s">
        <v>592</v>
      </c>
      <c r="B3" s="4">
        <v>43337</v>
      </c>
      <c r="C3" t="s">
        <v>595</v>
      </c>
      <c r="D3" t="s">
        <v>596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5</v>
      </c>
      <c r="L3">
        <v>12</v>
      </c>
      <c r="M3">
        <v>2</v>
      </c>
      <c r="N3">
        <v>3</v>
      </c>
      <c r="O3">
        <v>14</v>
      </c>
      <c r="P3">
        <v>18</v>
      </c>
      <c r="Q3">
        <v>3</v>
      </c>
      <c r="R3">
        <v>7</v>
      </c>
      <c r="S3">
        <v>0</v>
      </c>
      <c r="T3">
        <v>2</v>
      </c>
      <c r="U3">
        <v>1</v>
      </c>
      <c r="V3">
        <v>1</v>
      </c>
      <c r="W3">
        <v>2.1</v>
      </c>
      <c r="X3">
        <v>3.25</v>
      </c>
      <c r="Y3">
        <v>3.6</v>
      </c>
      <c r="Z3">
        <v>2.0499999999999998</v>
      </c>
      <c r="AA3">
        <v>3.1</v>
      </c>
      <c r="AB3">
        <v>4</v>
      </c>
      <c r="AC3">
        <v>2.0499999999999998</v>
      </c>
      <c r="AD3">
        <v>3.15</v>
      </c>
      <c r="AE3">
        <v>3.65</v>
      </c>
      <c r="AF3">
        <v>2.09</v>
      </c>
      <c r="AG3">
        <v>3.16</v>
      </c>
      <c r="AH3">
        <v>4.05</v>
      </c>
      <c r="AI3">
        <v>2.1</v>
      </c>
      <c r="AJ3">
        <v>3.25</v>
      </c>
      <c r="AK3">
        <v>3.5</v>
      </c>
      <c r="AL3">
        <v>2.1</v>
      </c>
      <c r="AM3">
        <v>3.2</v>
      </c>
      <c r="AN3">
        <v>3.75</v>
      </c>
      <c r="AO3">
        <v>42</v>
      </c>
      <c r="AP3">
        <v>2.1800000000000002</v>
      </c>
      <c r="AQ3">
        <v>2.0699999999999998</v>
      </c>
      <c r="AR3">
        <v>3.27</v>
      </c>
      <c r="AS3">
        <v>3.12</v>
      </c>
      <c r="AT3">
        <v>4.05</v>
      </c>
      <c r="AU3">
        <v>3.65</v>
      </c>
      <c r="AV3">
        <v>37</v>
      </c>
      <c r="AW3">
        <v>2.11</v>
      </c>
      <c r="AX3">
        <v>2.0499999999999998</v>
      </c>
      <c r="AY3">
        <v>1.8</v>
      </c>
      <c r="AZ3">
        <v>1.73</v>
      </c>
      <c r="BA3">
        <v>19</v>
      </c>
      <c r="BB3">
        <v>-0.25</v>
      </c>
      <c r="BC3">
        <v>1.85</v>
      </c>
      <c r="BD3">
        <v>1.79</v>
      </c>
      <c r="BE3">
        <v>2.11</v>
      </c>
      <c r="BF3">
        <v>2.02</v>
      </c>
      <c r="BG3">
        <v>2.15</v>
      </c>
      <c r="BH3">
        <v>3.18</v>
      </c>
      <c r="BI3">
        <v>3.92</v>
      </c>
    </row>
    <row r="4" spans="1:61" s="6" customFormat="1" x14ac:dyDescent="0.2">
      <c r="A4" t="s">
        <v>592</v>
      </c>
      <c r="B4" s="4">
        <v>43337</v>
      </c>
      <c r="C4" t="s">
        <v>597</v>
      </c>
      <c r="D4" t="s">
        <v>598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6</v>
      </c>
      <c r="L4">
        <v>6</v>
      </c>
      <c r="M4">
        <v>2</v>
      </c>
      <c r="N4">
        <v>2</v>
      </c>
      <c r="O4">
        <v>22</v>
      </c>
      <c r="P4">
        <v>17</v>
      </c>
      <c r="Q4">
        <v>3</v>
      </c>
      <c r="R4">
        <v>4</v>
      </c>
      <c r="S4">
        <v>2</v>
      </c>
      <c r="T4">
        <v>2</v>
      </c>
      <c r="U4">
        <v>0</v>
      </c>
      <c r="V4">
        <v>0</v>
      </c>
      <c r="W4">
        <v>3.2</v>
      </c>
      <c r="X4">
        <v>3</v>
      </c>
      <c r="Y4">
        <v>2.4</v>
      </c>
      <c r="Z4">
        <v>2.95</v>
      </c>
      <c r="AA4">
        <v>2.9</v>
      </c>
      <c r="AB4">
        <v>2.65</v>
      </c>
      <c r="AC4">
        <v>2.9</v>
      </c>
      <c r="AD4">
        <v>2.95</v>
      </c>
      <c r="AE4">
        <v>2.5499999999999998</v>
      </c>
      <c r="AF4">
        <v>3.07</v>
      </c>
      <c r="AG4">
        <v>2.93</v>
      </c>
      <c r="AH4">
        <v>2.68</v>
      </c>
      <c r="AI4">
        <v>3</v>
      </c>
      <c r="AJ4">
        <v>3</v>
      </c>
      <c r="AK4">
        <v>2.5</v>
      </c>
      <c r="AL4">
        <v>3</v>
      </c>
      <c r="AM4">
        <v>3</v>
      </c>
      <c r="AN4">
        <v>2.6</v>
      </c>
      <c r="AO4">
        <v>40</v>
      </c>
      <c r="AP4">
        <v>3.2</v>
      </c>
      <c r="AQ4">
        <v>2.97</v>
      </c>
      <c r="AR4">
        <v>3.05</v>
      </c>
      <c r="AS4">
        <v>2.92</v>
      </c>
      <c r="AT4">
        <v>2.7</v>
      </c>
      <c r="AU4">
        <v>2.54</v>
      </c>
      <c r="AV4">
        <v>33</v>
      </c>
      <c r="AW4">
        <v>2.38</v>
      </c>
      <c r="AX4">
        <v>2.2799999999999998</v>
      </c>
      <c r="AY4">
        <v>1.65</v>
      </c>
      <c r="AZ4">
        <v>1.59</v>
      </c>
      <c r="BA4">
        <v>18</v>
      </c>
      <c r="BB4">
        <v>0</v>
      </c>
      <c r="BC4">
        <v>2.12</v>
      </c>
      <c r="BD4">
        <v>2.0499999999999998</v>
      </c>
      <c r="BE4">
        <v>1.83</v>
      </c>
      <c r="BF4">
        <v>1.77</v>
      </c>
      <c r="BG4">
        <v>2.94</v>
      </c>
      <c r="BH4">
        <v>2.94</v>
      </c>
      <c r="BI4">
        <v>2.83</v>
      </c>
    </row>
    <row r="5" spans="1:61" s="6" customFormat="1" x14ac:dyDescent="0.2">
      <c r="A5" t="s">
        <v>592</v>
      </c>
      <c r="B5" s="4">
        <v>43337</v>
      </c>
      <c r="C5" t="s">
        <v>599</v>
      </c>
      <c r="D5" t="s">
        <v>600</v>
      </c>
      <c r="E5">
        <v>1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11</v>
      </c>
      <c r="L5">
        <v>11</v>
      </c>
      <c r="M5">
        <v>3</v>
      </c>
      <c r="N5">
        <v>2</v>
      </c>
      <c r="O5">
        <v>11</v>
      </c>
      <c r="P5">
        <v>23</v>
      </c>
      <c r="Q5">
        <v>6</v>
      </c>
      <c r="R5">
        <v>4</v>
      </c>
      <c r="S5">
        <v>1</v>
      </c>
      <c r="T5">
        <v>3</v>
      </c>
      <c r="U5">
        <v>0</v>
      </c>
      <c r="V5">
        <v>0</v>
      </c>
      <c r="W5">
        <v>2.2000000000000002</v>
      </c>
      <c r="X5">
        <v>3.2</v>
      </c>
      <c r="Y5">
        <v>3.4</v>
      </c>
      <c r="Z5">
        <v>2.2000000000000002</v>
      </c>
      <c r="AA5">
        <v>2.95</v>
      </c>
      <c r="AB5">
        <v>3.75</v>
      </c>
      <c r="AC5">
        <v>2.2000000000000002</v>
      </c>
      <c r="AD5">
        <v>3</v>
      </c>
      <c r="AE5">
        <v>3.45</v>
      </c>
      <c r="AF5">
        <v>2.3199999999999998</v>
      </c>
      <c r="AG5">
        <v>2.97</v>
      </c>
      <c r="AH5">
        <v>3.68</v>
      </c>
      <c r="AI5">
        <v>2.25</v>
      </c>
      <c r="AJ5">
        <v>2.9</v>
      </c>
      <c r="AK5">
        <v>3.4</v>
      </c>
      <c r="AL5">
        <v>2.25</v>
      </c>
      <c r="AM5">
        <v>3</v>
      </c>
      <c r="AN5">
        <v>3.7</v>
      </c>
      <c r="AO5">
        <v>42</v>
      </c>
      <c r="AP5">
        <v>2.33</v>
      </c>
      <c r="AQ5">
        <v>2.21</v>
      </c>
      <c r="AR5">
        <v>3.2</v>
      </c>
      <c r="AS5">
        <v>2.96</v>
      </c>
      <c r="AT5">
        <v>3.8</v>
      </c>
      <c r="AU5">
        <v>3.49</v>
      </c>
      <c r="AV5">
        <v>35</v>
      </c>
      <c r="AW5">
        <v>2.41</v>
      </c>
      <c r="AX5">
        <v>2.34</v>
      </c>
      <c r="AY5">
        <v>1.62</v>
      </c>
      <c r="AZ5">
        <v>1.56</v>
      </c>
      <c r="BA5">
        <v>19</v>
      </c>
      <c r="BB5">
        <v>-0.25</v>
      </c>
      <c r="BC5">
        <v>1.95</v>
      </c>
      <c r="BD5">
        <v>1.9</v>
      </c>
      <c r="BE5">
        <v>1.97</v>
      </c>
      <c r="BF5">
        <v>1.91</v>
      </c>
      <c r="BG5">
        <v>2.4500000000000002</v>
      </c>
      <c r="BH5">
        <v>2.85</v>
      </c>
      <c r="BI5">
        <v>3.64</v>
      </c>
    </row>
    <row r="6" spans="1:61" s="6" customFormat="1" x14ac:dyDescent="0.2">
      <c r="A6" t="s">
        <v>592</v>
      </c>
      <c r="B6" s="4">
        <v>43338</v>
      </c>
      <c r="C6" t="s">
        <v>601</v>
      </c>
      <c r="D6" t="s">
        <v>602</v>
      </c>
      <c r="E6">
        <v>1</v>
      </c>
      <c r="F6">
        <v>1</v>
      </c>
      <c r="G6" t="str">
        <f t="shared" si="0"/>
        <v>D</v>
      </c>
      <c r="H6">
        <v>0</v>
      </c>
      <c r="I6">
        <v>1</v>
      </c>
      <c r="J6" t="str">
        <f t="shared" si="1"/>
        <v>A</v>
      </c>
      <c r="K6">
        <v>11</v>
      </c>
      <c r="L6">
        <v>8</v>
      </c>
      <c r="M6">
        <v>4</v>
      </c>
      <c r="N6">
        <v>3</v>
      </c>
      <c r="O6">
        <v>16</v>
      </c>
      <c r="P6">
        <v>23</v>
      </c>
      <c r="Q6">
        <v>8</v>
      </c>
      <c r="R6">
        <v>5</v>
      </c>
      <c r="S6">
        <v>2</v>
      </c>
      <c r="T6">
        <v>3</v>
      </c>
      <c r="U6">
        <v>0</v>
      </c>
      <c r="V6">
        <v>0</v>
      </c>
      <c r="W6">
        <v>2.2000000000000002</v>
      </c>
      <c r="X6">
        <v>3.2</v>
      </c>
      <c r="Y6">
        <v>3.4</v>
      </c>
      <c r="Z6">
        <v>2.2000000000000002</v>
      </c>
      <c r="AA6">
        <v>2.95</v>
      </c>
      <c r="AB6">
        <v>3.75</v>
      </c>
      <c r="AC6">
        <v>2.25</v>
      </c>
      <c r="AD6">
        <v>2.95</v>
      </c>
      <c r="AE6">
        <v>3.4</v>
      </c>
      <c r="AF6">
        <v>2.36</v>
      </c>
      <c r="AG6">
        <v>2.91</v>
      </c>
      <c r="AH6">
        <v>3.67</v>
      </c>
      <c r="AI6">
        <v>2.38</v>
      </c>
      <c r="AJ6">
        <v>2.88</v>
      </c>
      <c r="AK6">
        <v>3.3</v>
      </c>
      <c r="AL6">
        <v>2.2999999999999998</v>
      </c>
      <c r="AM6">
        <v>3</v>
      </c>
      <c r="AN6">
        <v>3.5</v>
      </c>
      <c r="AO6">
        <v>41</v>
      </c>
      <c r="AP6">
        <v>2.38</v>
      </c>
      <c r="AQ6">
        <v>2.25</v>
      </c>
      <c r="AR6">
        <v>3.2</v>
      </c>
      <c r="AS6">
        <v>2.93</v>
      </c>
      <c r="AT6">
        <v>3.75</v>
      </c>
      <c r="AU6">
        <v>3.4</v>
      </c>
      <c r="AV6">
        <v>35</v>
      </c>
      <c r="AW6">
        <v>2.36</v>
      </c>
      <c r="AX6">
        <v>2.27</v>
      </c>
      <c r="AY6">
        <v>1.63</v>
      </c>
      <c r="AZ6">
        <v>1.59</v>
      </c>
      <c r="BA6">
        <v>18</v>
      </c>
      <c r="BB6">
        <v>-0.25</v>
      </c>
      <c r="BC6">
        <v>1.99</v>
      </c>
      <c r="BD6">
        <v>1.93</v>
      </c>
      <c r="BE6">
        <v>1.93</v>
      </c>
      <c r="BF6">
        <v>1.88</v>
      </c>
      <c r="BG6">
        <v>2.56</v>
      </c>
      <c r="BH6">
        <v>2.86</v>
      </c>
      <c r="BI6">
        <v>3.41</v>
      </c>
    </row>
    <row r="7" spans="1:61" s="6" customFormat="1" x14ac:dyDescent="0.2">
      <c r="A7" t="s">
        <v>592</v>
      </c>
      <c r="B7" s="4">
        <v>43338</v>
      </c>
      <c r="C7" t="s">
        <v>603</v>
      </c>
      <c r="D7" t="s">
        <v>604</v>
      </c>
      <c r="E7">
        <v>3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18</v>
      </c>
      <c r="L7">
        <v>11</v>
      </c>
      <c r="M7">
        <v>8</v>
      </c>
      <c r="N7">
        <v>2</v>
      </c>
      <c r="O7">
        <v>18</v>
      </c>
      <c r="P7">
        <v>12</v>
      </c>
      <c r="Q7">
        <v>5</v>
      </c>
      <c r="R7">
        <v>6</v>
      </c>
      <c r="S7">
        <v>3</v>
      </c>
      <c r="T7">
        <v>2</v>
      </c>
      <c r="U7">
        <v>0</v>
      </c>
      <c r="V7">
        <v>1</v>
      </c>
      <c r="W7">
        <v>2.5</v>
      </c>
      <c r="X7">
        <v>3</v>
      </c>
      <c r="Y7">
        <v>3</v>
      </c>
      <c r="Z7">
        <v>2.5499999999999998</v>
      </c>
      <c r="AA7">
        <v>3.1</v>
      </c>
      <c r="AB7">
        <v>2.9</v>
      </c>
      <c r="AC7">
        <v>2.4500000000000002</v>
      </c>
      <c r="AD7">
        <v>3.05</v>
      </c>
      <c r="AE7">
        <v>2.9</v>
      </c>
      <c r="AF7">
        <v>2.56</v>
      </c>
      <c r="AG7">
        <v>3.03</v>
      </c>
      <c r="AH7">
        <v>3.12</v>
      </c>
      <c r="AI7">
        <v>2.5</v>
      </c>
      <c r="AJ7">
        <v>3.1</v>
      </c>
      <c r="AK7">
        <v>2.9</v>
      </c>
      <c r="AL7">
        <v>2.5499999999999998</v>
      </c>
      <c r="AM7">
        <v>3.1</v>
      </c>
      <c r="AN7">
        <v>3</v>
      </c>
      <c r="AO7">
        <v>41</v>
      </c>
      <c r="AP7">
        <v>2.56</v>
      </c>
      <c r="AQ7">
        <v>2.4700000000000002</v>
      </c>
      <c r="AR7">
        <v>3.15</v>
      </c>
      <c r="AS7">
        <v>3.03</v>
      </c>
      <c r="AT7">
        <v>3.12</v>
      </c>
      <c r="AU7">
        <v>2.91</v>
      </c>
      <c r="AV7">
        <v>36</v>
      </c>
      <c r="AW7">
        <v>2.2000000000000002</v>
      </c>
      <c r="AX7">
        <v>2.11</v>
      </c>
      <c r="AY7">
        <v>1.77</v>
      </c>
      <c r="AZ7">
        <v>1.68</v>
      </c>
      <c r="BA7">
        <v>17</v>
      </c>
      <c r="BB7">
        <v>0</v>
      </c>
      <c r="BC7">
        <v>1.81</v>
      </c>
      <c r="BD7">
        <v>1.74</v>
      </c>
      <c r="BE7">
        <v>2.15</v>
      </c>
      <c r="BF7">
        <v>2.08</v>
      </c>
      <c r="BG7">
        <v>2.63</v>
      </c>
      <c r="BH7">
        <v>3.04</v>
      </c>
      <c r="BI7">
        <v>3.09</v>
      </c>
    </row>
    <row r="8" spans="1:61" s="6" customFormat="1" x14ac:dyDescent="0.2">
      <c r="A8" t="s">
        <v>592</v>
      </c>
      <c r="B8" s="4">
        <v>43338</v>
      </c>
      <c r="C8" t="s">
        <v>605</v>
      </c>
      <c r="D8" t="s">
        <v>606</v>
      </c>
      <c r="E8">
        <v>4</v>
      </c>
      <c r="F8">
        <v>2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16</v>
      </c>
      <c r="L8">
        <v>14</v>
      </c>
      <c r="M8">
        <v>10</v>
      </c>
      <c r="N8">
        <v>6</v>
      </c>
      <c r="O8">
        <v>8</v>
      </c>
      <c r="P8">
        <v>21</v>
      </c>
      <c r="Q8">
        <v>8</v>
      </c>
      <c r="R8">
        <v>6</v>
      </c>
      <c r="S8">
        <v>0</v>
      </c>
      <c r="T8">
        <v>3</v>
      </c>
      <c r="U8">
        <v>0</v>
      </c>
      <c r="V8">
        <v>0</v>
      </c>
      <c r="W8">
        <v>1.9</v>
      </c>
      <c r="X8">
        <v>3.4</v>
      </c>
      <c r="Y8">
        <v>4</v>
      </c>
      <c r="Z8">
        <v>1.9</v>
      </c>
      <c r="AA8">
        <v>3.3</v>
      </c>
      <c r="AB8">
        <v>4.33</v>
      </c>
      <c r="AC8">
        <v>1.85</v>
      </c>
      <c r="AD8">
        <v>3.3</v>
      </c>
      <c r="AE8">
        <v>4.2</v>
      </c>
      <c r="AF8">
        <v>1.89</v>
      </c>
      <c r="AG8">
        <v>3.37</v>
      </c>
      <c r="AH8">
        <v>4.5999999999999996</v>
      </c>
      <c r="AI8">
        <v>1.91</v>
      </c>
      <c r="AJ8">
        <v>3.3</v>
      </c>
      <c r="AK8">
        <v>4</v>
      </c>
      <c r="AL8">
        <v>1.9</v>
      </c>
      <c r="AM8">
        <v>3.4</v>
      </c>
      <c r="AN8">
        <v>4.4000000000000004</v>
      </c>
      <c r="AO8">
        <v>41</v>
      </c>
      <c r="AP8">
        <v>1.95</v>
      </c>
      <c r="AQ8">
        <v>1.87</v>
      </c>
      <c r="AR8">
        <v>3.47</v>
      </c>
      <c r="AS8">
        <v>3.3</v>
      </c>
      <c r="AT8">
        <v>4.5999999999999996</v>
      </c>
      <c r="AU8">
        <v>4.1900000000000004</v>
      </c>
      <c r="AV8">
        <v>35</v>
      </c>
      <c r="AW8">
        <v>2.15</v>
      </c>
      <c r="AX8">
        <v>2.08</v>
      </c>
      <c r="AY8">
        <v>1.8</v>
      </c>
      <c r="AZ8">
        <v>1.71</v>
      </c>
      <c r="BA8">
        <v>17</v>
      </c>
      <c r="BB8">
        <v>-0.5</v>
      </c>
      <c r="BC8">
        <v>1.91</v>
      </c>
      <c r="BD8">
        <v>1.84</v>
      </c>
      <c r="BE8">
        <v>2.0499999999999998</v>
      </c>
      <c r="BF8">
        <v>1.97</v>
      </c>
      <c r="BG8">
        <v>2</v>
      </c>
      <c r="BH8">
        <v>3.27</v>
      </c>
      <c r="BI8">
        <v>4.3899999999999997</v>
      </c>
    </row>
    <row r="9" spans="1:61" s="6" customFormat="1" x14ac:dyDescent="0.2">
      <c r="A9" t="s">
        <v>592</v>
      </c>
      <c r="B9" s="4">
        <v>43338</v>
      </c>
      <c r="C9" t="s">
        <v>607</v>
      </c>
      <c r="D9" t="s">
        <v>608</v>
      </c>
      <c r="E9">
        <v>1</v>
      </c>
      <c r="F9">
        <v>1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10</v>
      </c>
      <c r="L9">
        <v>7</v>
      </c>
      <c r="M9">
        <v>5</v>
      </c>
      <c r="N9">
        <v>4</v>
      </c>
      <c r="O9">
        <v>13</v>
      </c>
      <c r="P9">
        <v>20</v>
      </c>
      <c r="Q9">
        <v>5</v>
      </c>
      <c r="R9">
        <v>4</v>
      </c>
      <c r="S9">
        <v>2</v>
      </c>
      <c r="T9">
        <v>3</v>
      </c>
      <c r="U9">
        <v>0</v>
      </c>
      <c r="V9">
        <v>0</v>
      </c>
      <c r="W9">
        <v>1.72</v>
      </c>
      <c r="X9">
        <v>3.25</v>
      </c>
      <c r="Y9">
        <v>5.5</v>
      </c>
      <c r="Z9">
        <v>1.65</v>
      </c>
      <c r="AA9">
        <v>3.3</v>
      </c>
      <c r="AB9">
        <v>6.5</v>
      </c>
      <c r="AC9">
        <v>1.7</v>
      </c>
      <c r="AD9">
        <v>3.35</v>
      </c>
      <c r="AE9">
        <v>5</v>
      </c>
      <c r="AF9">
        <v>1.72</v>
      </c>
      <c r="AG9">
        <v>3.34</v>
      </c>
      <c r="AH9">
        <v>6.3</v>
      </c>
      <c r="AI9">
        <v>1.7</v>
      </c>
      <c r="AJ9">
        <v>3.4</v>
      </c>
      <c r="AK9">
        <v>5.5</v>
      </c>
      <c r="AL9">
        <v>1.73</v>
      </c>
      <c r="AM9">
        <v>3.5</v>
      </c>
      <c r="AN9">
        <v>5.4</v>
      </c>
      <c r="AO9">
        <v>43</v>
      </c>
      <c r="AP9">
        <v>1.78</v>
      </c>
      <c r="AQ9">
        <v>1.71</v>
      </c>
      <c r="AR9">
        <v>3.5</v>
      </c>
      <c r="AS9">
        <v>3.32</v>
      </c>
      <c r="AT9">
        <v>6.5</v>
      </c>
      <c r="AU9">
        <v>5.36</v>
      </c>
      <c r="AV9">
        <v>35</v>
      </c>
      <c r="AW9">
        <v>2.16</v>
      </c>
      <c r="AX9">
        <v>2.08</v>
      </c>
      <c r="AY9">
        <v>1.81</v>
      </c>
      <c r="AZ9">
        <v>1.73</v>
      </c>
      <c r="BA9">
        <v>21</v>
      </c>
      <c r="BB9">
        <v>-0.75</v>
      </c>
      <c r="BC9">
        <v>2.04</v>
      </c>
      <c r="BD9">
        <v>1.97</v>
      </c>
      <c r="BE9">
        <v>1.96</v>
      </c>
      <c r="BF9">
        <v>1.88</v>
      </c>
      <c r="BG9">
        <v>2.09</v>
      </c>
      <c r="BH9">
        <v>2.99</v>
      </c>
      <c r="BI9">
        <v>4.53</v>
      </c>
    </row>
    <row r="10" spans="1:61" s="6" customFormat="1" x14ac:dyDescent="0.2">
      <c r="A10" t="s">
        <v>592</v>
      </c>
      <c r="B10" s="4">
        <v>43339</v>
      </c>
      <c r="C10" t="s">
        <v>609</v>
      </c>
      <c r="D10" t="s">
        <v>610</v>
      </c>
      <c r="E10">
        <v>3</v>
      </c>
      <c r="F10">
        <v>3</v>
      </c>
      <c r="G10" t="str">
        <f t="shared" ref="G10:G27" si="2">IF(OR(E10="",F10=""),"",IF(E10&gt;F10,"H",IF(E10=F10,"D","A")))</f>
        <v>D</v>
      </c>
      <c r="H10">
        <v>0</v>
      </c>
      <c r="I10">
        <v>1</v>
      </c>
      <c r="J10" t="str">
        <f t="shared" ref="J10:J27" si="3">IF(OR(H10="",I10=""),"",IF(H10&gt;I10,"H",IF(H10=I10,"D","A")))</f>
        <v>A</v>
      </c>
      <c r="K10">
        <v>13</v>
      </c>
      <c r="L10">
        <v>3</v>
      </c>
      <c r="M10">
        <v>6</v>
      </c>
      <c r="N10">
        <v>3</v>
      </c>
      <c r="O10">
        <v>15</v>
      </c>
      <c r="P10">
        <v>12</v>
      </c>
      <c r="Q10">
        <v>5</v>
      </c>
      <c r="R10">
        <v>4</v>
      </c>
      <c r="S10">
        <v>1</v>
      </c>
      <c r="T10">
        <v>4</v>
      </c>
      <c r="U10">
        <v>0</v>
      </c>
      <c r="V10">
        <v>0</v>
      </c>
      <c r="W10">
        <v>1.8</v>
      </c>
      <c r="X10">
        <v>3.4</v>
      </c>
      <c r="Y10">
        <v>4.75</v>
      </c>
      <c r="Z10">
        <v>1.78</v>
      </c>
      <c r="AA10">
        <v>3.3</v>
      </c>
      <c r="AB10">
        <v>5</v>
      </c>
      <c r="AC10">
        <v>1.7</v>
      </c>
      <c r="AD10">
        <v>3.4</v>
      </c>
      <c r="AE10">
        <v>4.8499999999999996</v>
      </c>
      <c r="AF10">
        <v>1.76</v>
      </c>
      <c r="AG10">
        <v>3.47</v>
      </c>
      <c r="AH10">
        <v>5.48</v>
      </c>
      <c r="AI10">
        <v>1.8</v>
      </c>
      <c r="AJ10">
        <v>3.4</v>
      </c>
      <c r="AK10">
        <v>4.4000000000000004</v>
      </c>
      <c r="AL10">
        <v>1.8</v>
      </c>
      <c r="AM10">
        <v>3.4</v>
      </c>
      <c r="AN10">
        <v>5</v>
      </c>
      <c r="AO10">
        <v>41</v>
      </c>
      <c r="AP10">
        <v>1.83</v>
      </c>
      <c r="AQ10">
        <v>1.75</v>
      </c>
      <c r="AR10">
        <v>3.5</v>
      </c>
      <c r="AS10">
        <v>3.33</v>
      </c>
      <c r="AT10">
        <v>5.48</v>
      </c>
      <c r="AU10">
        <v>4.7699999999999996</v>
      </c>
      <c r="AV10">
        <v>36</v>
      </c>
      <c r="AW10">
        <v>2.25</v>
      </c>
      <c r="AX10">
        <v>2.09</v>
      </c>
      <c r="AY10">
        <v>1.77</v>
      </c>
      <c r="AZ10">
        <v>1.69</v>
      </c>
      <c r="BA10">
        <v>17</v>
      </c>
      <c r="BB10">
        <v>-0.75</v>
      </c>
      <c r="BC10">
        <v>2.11</v>
      </c>
      <c r="BD10">
        <v>2.02</v>
      </c>
      <c r="BE10">
        <v>1.87</v>
      </c>
      <c r="BF10">
        <v>1.79</v>
      </c>
      <c r="BG10" s="5">
        <v>1.92</v>
      </c>
      <c r="BH10" s="5">
        <v>3.16</v>
      </c>
      <c r="BI10" s="5">
        <v>5.1100000000000003</v>
      </c>
    </row>
    <row r="11" spans="1:61" s="6" customFormat="1" x14ac:dyDescent="0.2">
      <c r="A11" t="s">
        <v>592</v>
      </c>
      <c r="B11" s="4">
        <v>43343</v>
      </c>
      <c r="C11" t="s">
        <v>598</v>
      </c>
      <c r="D11" t="s">
        <v>595</v>
      </c>
      <c r="E11">
        <v>2</v>
      </c>
      <c r="F11">
        <v>2</v>
      </c>
      <c r="G11" t="str">
        <f t="shared" si="2"/>
        <v>D</v>
      </c>
      <c r="H11">
        <v>1</v>
      </c>
      <c r="I11">
        <v>0</v>
      </c>
      <c r="J11" t="str">
        <f t="shared" si="3"/>
        <v>H</v>
      </c>
      <c r="K11">
        <v>18</v>
      </c>
      <c r="L11">
        <v>18</v>
      </c>
      <c r="M11">
        <v>9</v>
      </c>
      <c r="N11">
        <v>3</v>
      </c>
      <c r="O11">
        <v>15</v>
      </c>
      <c r="P11">
        <v>9</v>
      </c>
      <c r="Q11">
        <v>7</v>
      </c>
      <c r="R11">
        <v>9</v>
      </c>
      <c r="S11">
        <v>3</v>
      </c>
      <c r="T11">
        <v>0</v>
      </c>
      <c r="U11">
        <v>0</v>
      </c>
      <c r="V11">
        <v>0</v>
      </c>
      <c r="W11">
        <v>1.66</v>
      </c>
      <c r="X11">
        <v>3.4</v>
      </c>
      <c r="Y11">
        <v>6</v>
      </c>
      <c r="Z11">
        <v>1.67</v>
      </c>
      <c r="AA11">
        <v>3.5</v>
      </c>
      <c r="AB11">
        <v>5.75</v>
      </c>
      <c r="AC11">
        <v>1.65</v>
      </c>
      <c r="AD11">
        <v>3.4</v>
      </c>
      <c r="AE11">
        <v>5.75</v>
      </c>
      <c r="AF11">
        <v>1.68</v>
      </c>
      <c r="AG11">
        <v>3.47</v>
      </c>
      <c r="AH11">
        <v>6.73</v>
      </c>
      <c r="AI11">
        <v>1.67</v>
      </c>
      <c r="AJ11">
        <v>3.5</v>
      </c>
      <c r="AK11">
        <v>5.5</v>
      </c>
      <c r="AL11">
        <v>1.65</v>
      </c>
      <c r="AM11">
        <v>3.5</v>
      </c>
      <c r="AN11">
        <v>6.25</v>
      </c>
      <c r="AO11">
        <v>38</v>
      </c>
      <c r="AP11">
        <v>1.73</v>
      </c>
      <c r="AQ11">
        <v>1.66</v>
      </c>
      <c r="AR11">
        <v>3.5</v>
      </c>
      <c r="AS11">
        <v>3.4</v>
      </c>
      <c r="AT11">
        <v>6.73</v>
      </c>
      <c r="AU11">
        <v>5.69</v>
      </c>
      <c r="AV11">
        <v>33</v>
      </c>
      <c r="AW11">
        <v>2.37</v>
      </c>
      <c r="AX11">
        <v>2.2200000000000002</v>
      </c>
      <c r="AY11">
        <v>1.7</v>
      </c>
      <c r="AZ11">
        <v>1.63</v>
      </c>
      <c r="BA11">
        <v>16</v>
      </c>
      <c r="BB11">
        <v>-0.75</v>
      </c>
      <c r="BC11">
        <v>1.91</v>
      </c>
      <c r="BD11">
        <v>1.87</v>
      </c>
      <c r="BE11">
        <v>2.0299999999999998</v>
      </c>
      <c r="BF11">
        <v>1.95</v>
      </c>
      <c r="BG11">
        <v>1.95</v>
      </c>
      <c r="BH11">
        <v>3.04</v>
      </c>
      <c r="BI11">
        <v>5.22</v>
      </c>
    </row>
    <row r="12" spans="1:61" s="6" customFormat="1" x14ac:dyDescent="0.2">
      <c r="A12" t="s">
        <v>592</v>
      </c>
      <c r="B12" s="4">
        <v>43344</v>
      </c>
      <c r="C12" t="s">
        <v>606</v>
      </c>
      <c r="D12" t="s">
        <v>603</v>
      </c>
      <c r="E12">
        <v>0</v>
      </c>
      <c r="F12">
        <v>1</v>
      </c>
      <c r="G12" t="str">
        <f t="shared" si="2"/>
        <v>A</v>
      </c>
      <c r="H12">
        <v>0</v>
      </c>
      <c r="I12">
        <v>0</v>
      </c>
      <c r="J12" t="str">
        <f t="shared" si="3"/>
        <v>D</v>
      </c>
      <c r="K12">
        <v>4</v>
      </c>
      <c r="L12">
        <v>4</v>
      </c>
      <c r="M12">
        <v>4</v>
      </c>
      <c r="N12">
        <v>4</v>
      </c>
      <c r="O12">
        <v>22</v>
      </c>
      <c r="P12">
        <v>18</v>
      </c>
      <c r="Q12">
        <v>6</v>
      </c>
      <c r="R12">
        <v>6</v>
      </c>
      <c r="S12">
        <v>4</v>
      </c>
      <c r="T12">
        <v>4</v>
      </c>
      <c r="U12">
        <v>0</v>
      </c>
      <c r="V12">
        <v>0</v>
      </c>
      <c r="W12">
        <v>2.7</v>
      </c>
      <c r="X12">
        <v>3</v>
      </c>
      <c r="Y12">
        <v>2.8</v>
      </c>
      <c r="Z12">
        <v>2.75</v>
      </c>
      <c r="AA12">
        <v>3</v>
      </c>
      <c r="AB12">
        <v>2.75</v>
      </c>
      <c r="AC12">
        <v>2.7</v>
      </c>
      <c r="AD12">
        <v>3</v>
      </c>
      <c r="AE12">
        <v>2.65</v>
      </c>
      <c r="AF12">
        <v>2.86</v>
      </c>
      <c r="AG12">
        <v>3.04</v>
      </c>
      <c r="AH12">
        <v>2.77</v>
      </c>
      <c r="AI12">
        <v>2.75</v>
      </c>
      <c r="AJ12">
        <v>3</v>
      </c>
      <c r="AK12">
        <v>2.7</v>
      </c>
      <c r="AL12">
        <v>2.8</v>
      </c>
      <c r="AM12">
        <v>3</v>
      </c>
      <c r="AN12">
        <v>2.8</v>
      </c>
      <c r="AO12">
        <v>38</v>
      </c>
      <c r="AP12">
        <v>2.86</v>
      </c>
      <c r="AQ12">
        <v>2.71</v>
      </c>
      <c r="AR12">
        <v>3.11</v>
      </c>
      <c r="AS12">
        <v>2.98</v>
      </c>
      <c r="AT12">
        <v>2.8</v>
      </c>
      <c r="AU12">
        <v>2.7</v>
      </c>
      <c r="AV12">
        <v>34</v>
      </c>
      <c r="AW12">
        <v>2.25</v>
      </c>
      <c r="AX12">
        <v>2.17</v>
      </c>
      <c r="AY12">
        <v>1.7</v>
      </c>
      <c r="AZ12">
        <v>1.65</v>
      </c>
      <c r="BA12">
        <v>17</v>
      </c>
      <c r="BB12">
        <v>0</v>
      </c>
      <c r="BC12">
        <v>1.99</v>
      </c>
      <c r="BD12">
        <v>1.92</v>
      </c>
      <c r="BE12">
        <v>1.97</v>
      </c>
      <c r="BF12">
        <v>1.9</v>
      </c>
      <c r="BG12">
        <v>3.09</v>
      </c>
      <c r="BH12">
        <v>3.07</v>
      </c>
      <c r="BI12">
        <v>2.61</v>
      </c>
    </row>
    <row r="13" spans="1:61" s="6" customFormat="1" x14ac:dyDescent="0.2">
      <c r="A13" t="s">
        <v>592</v>
      </c>
      <c r="B13" s="4">
        <v>43344</v>
      </c>
      <c r="C13" t="s">
        <v>608</v>
      </c>
      <c r="D13" t="s">
        <v>599</v>
      </c>
      <c r="E13">
        <v>1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16</v>
      </c>
      <c r="L13">
        <v>9</v>
      </c>
      <c r="M13">
        <v>6</v>
      </c>
      <c r="N13">
        <v>3</v>
      </c>
      <c r="O13">
        <v>16</v>
      </c>
      <c r="P13">
        <v>15</v>
      </c>
      <c r="Q13">
        <v>4</v>
      </c>
      <c r="R13">
        <v>8</v>
      </c>
      <c r="S13">
        <v>4</v>
      </c>
      <c r="T13">
        <v>1</v>
      </c>
      <c r="U13">
        <v>0</v>
      </c>
      <c r="V13">
        <v>0</v>
      </c>
      <c r="W13">
        <v>2.1</v>
      </c>
      <c r="X13">
        <v>3.1</v>
      </c>
      <c r="Y13">
        <v>3.8</v>
      </c>
      <c r="Z13">
        <v>2.25</v>
      </c>
      <c r="AA13">
        <v>3</v>
      </c>
      <c r="AB13">
        <v>3.5</v>
      </c>
      <c r="AC13">
        <v>2.15</v>
      </c>
      <c r="AD13">
        <v>3</v>
      </c>
      <c r="AE13">
        <v>3.6</v>
      </c>
      <c r="AF13">
        <v>2.2000000000000002</v>
      </c>
      <c r="AG13">
        <v>2.98</v>
      </c>
      <c r="AH13">
        <v>3.96</v>
      </c>
      <c r="AI13">
        <v>2.15</v>
      </c>
      <c r="AJ13">
        <v>3.1</v>
      </c>
      <c r="AK13">
        <v>3.5</v>
      </c>
      <c r="AL13">
        <v>2.2000000000000002</v>
      </c>
      <c r="AM13">
        <v>3</v>
      </c>
      <c r="AN13">
        <v>3.8</v>
      </c>
      <c r="AO13">
        <v>39</v>
      </c>
      <c r="AP13">
        <v>2.25</v>
      </c>
      <c r="AQ13">
        <v>2.16</v>
      </c>
      <c r="AR13">
        <v>3.1</v>
      </c>
      <c r="AS13">
        <v>2.98</v>
      </c>
      <c r="AT13">
        <v>3.96</v>
      </c>
      <c r="AU13">
        <v>3.61</v>
      </c>
      <c r="AV13">
        <v>33</v>
      </c>
      <c r="AW13">
        <v>2.4300000000000002</v>
      </c>
      <c r="AX13">
        <v>2.33</v>
      </c>
      <c r="AY13">
        <v>1.62</v>
      </c>
      <c r="AZ13">
        <v>1.56</v>
      </c>
      <c r="BA13">
        <v>18</v>
      </c>
      <c r="BB13">
        <v>-0.25</v>
      </c>
      <c r="BC13">
        <v>1.89</v>
      </c>
      <c r="BD13">
        <v>1.84</v>
      </c>
      <c r="BE13">
        <v>2.04</v>
      </c>
      <c r="BF13">
        <v>1.97</v>
      </c>
      <c r="BG13">
        <v>2.23</v>
      </c>
      <c r="BH13">
        <v>3.05</v>
      </c>
      <c r="BI13">
        <v>3.89</v>
      </c>
    </row>
    <row r="14" spans="1:61" s="6" customFormat="1" x14ac:dyDescent="0.2">
      <c r="A14" t="s">
        <v>592</v>
      </c>
      <c r="B14" s="4">
        <v>43344</v>
      </c>
      <c r="C14" t="s">
        <v>600</v>
      </c>
      <c r="D14" t="s">
        <v>593</v>
      </c>
      <c r="E14">
        <v>3</v>
      </c>
      <c r="F14">
        <v>2</v>
      </c>
      <c r="G14" t="str">
        <f t="shared" si="2"/>
        <v>H</v>
      </c>
      <c r="H14">
        <v>2</v>
      </c>
      <c r="I14">
        <v>2</v>
      </c>
      <c r="J14" t="str">
        <f t="shared" si="3"/>
        <v>D</v>
      </c>
      <c r="K14">
        <v>14</v>
      </c>
      <c r="L14">
        <v>13</v>
      </c>
      <c r="M14">
        <v>5</v>
      </c>
      <c r="N14">
        <v>7</v>
      </c>
      <c r="O14">
        <v>19</v>
      </c>
      <c r="P14">
        <v>16</v>
      </c>
      <c r="Q14">
        <v>3</v>
      </c>
      <c r="R14">
        <v>4</v>
      </c>
      <c r="S14">
        <v>3</v>
      </c>
      <c r="T14">
        <v>1</v>
      </c>
      <c r="U14">
        <v>0</v>
      </c>
      <c r="V14">
        <v>0</v>
      </c>
      <c r="W14">
        <v>2.25</v>
      </c>
      <c r="X14">
        <v>3</v>
      </c>
      <c r="Y14">
        <v>3.5</v>
      </c>
      <c r="Z14">
        <v>2.35</v>
      </c>
      <c r="AA14">
        <v>2.9</v>
      </c>
      <c r="AB14">
        <v>3.5</v>
      </c>
      <c r="AC14">
        <v>2.2999999999999998</v>
      </c>
      <c r="AD14">
        <v>2.95</v>
      </c>
      <c r="AE14">
        <v>3.3</v>
      </c>
      <c r="AF14">
        <v>2.4300000000000002</v>
      </c>
      <c r="AG14">
        <v>2.85</v>
      </c>
      <c r="AH14">
        <v>3.63</v>
      </c>
      <c r="AI14">
        <v>2.4</v>
      </c>
      <c r="AJ14">
        <v>2.9</v>
      </c>
      <c r="AK14">
        <v>3.25</v>
      </c>
      <c r="AL14">
        <v>2.38</v>
      </c>
      <c r="AM14">
        <v>3</v>
      </c>
      <c r="AN14">
        <v>3.4</v>
      </c>
      <c r="AO14">
        <v>37</v>
      </c>
      <c r="AP14">
        <v>2.4300000000000002</v>
      </c>
      <c r="AQ14">
        <v>2.31</v>
      </c>
      <c r="AR14">
        <v>3.05</v>
      </c>
      <c r="AS14">
        <v>2.91</v>
      </c>
      <c r="AT14">
        <v>3.63</v>
      </c>
      <c r="AU14">
        <v>3.32</v>
      </c>
      <c r="AV14">
        <v>31</v>
      </c>
      <c r="AW14">
        <v>2.4700000000000002</v>
      </c>
      <c r="AX14">
        <v>2.38</v>
      </c>
      <c r="AY14">
        <v>1.57</v>
      </c>
      <c r="AZ14">
        <v>1.54</v>
      </c>
      <c r="BA14">
        <v>17</v>
      </c>
      <c r="BB14">
        <v>-0.25</v>
      </c>
      <c r="BC14">
        <v>2.02</v>
      </c>
      <c r="BD14">
        <v>1.97</v>
      </c>
      <c r="BE14">
        <v>1.9</v>
      </c>
      <c r="BF14">
        <v>1.85</v>
      </c>
      <c r="BG14">
        <v>2.12</v>
      </c>
      <c r="BH14">
        <v>3.14</v>
      </c>
      <c r="BI14">
        <v>4.0999999999999996</v>
      </c>
    </row>
    <row r="15" spans="1:61" s="6" customFormat="1" x14ac:dyDescent="0.2">
      <c r="A15" t="s">
        <v>592</v>
      </c>
      <c r="B15" s="4">
        <v>43345</v>
      </c>
      <c r="C15" t="s">
        <v>604</v>
      </c>
      <c r="D15" t="s">
        <v>605</v>
      </c>
      <c r="E15">
        <v>4</v>
      </c>
      <c r="F15">
        <v>1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13</v>
      </c>
      <c r="M15">
        <v>9</v>
      </c>
      <c r="N15">
        <v>4</v>
      </c>
      <c r="O15"/>
      <c r="P15"/>
      <c r="Q15">
        <v>7</v>
      </c>
      <c r="R15">
        <v>4</v>
      </c>
      <c r="S15">
        <v>1</v>
      </c>
      <c r="T15">
        <v>1</v>
      </c>
      <c r="U15">
        <v>0</v>
      </c>
      <c r="V15">
        <v>0</v>
      </c>
      <c r="W15">
        <v>2.2000000000000002</v>
      </c>
      <c r="X15">
        <v>3</v>
      </c>
      <c r="Y15">
        <v>3.6</v>
      </c>
      <c r="Z15">
        <v>2.35</v>
      </c>
      <c r="AA15">
        <v>3.1</v>
      </c>
      <c r="AB15">
        <v>3.25</v>
      </c>
      <c r="AC15">
        <v>2.2000000000000002</v>
      </c>
      <c r="AD15">
        <v>3.2</v>
      </c>
      <c r="AE15">
        <v>3.2</v>
      </c>
      <c r="AF15">
        <v>2.31</v>
      </c>
      <c r="AG15">
        <v>3.11</v>
      </c>
      <c r="AH15">
        <v>3.5</v>
      </c>
      <c r="AI15">
        <v>2.2999999999999998</v>
      </c>
      <c r="AJ15">
        <v>3.2</v>
      </c>
      <c r="AK15">
        <v>3.1</v>
      </c>
      <c r="AL15">
        <v>2.25</v>
      </c>
      <c r="AM15">
        <v>3.2</v>
      </c>
      <c r="AN15">
        <v>3.4</v>
      </c>
      <c r="AO15">
        <v>39</v>
      </c>
      <c r="AP15">
        <v>2.35</v>
      </c>
      <c r="AQ15">
        <v>2.2400000000000002</v>
      </c>
      <c r="AR15">
        <v>3.3</v>
      </c>
      <c r="AS15">
        <v>3.12</v>
      </c>
      <c r="AT15">
        <v>3.6</v>
      </c>
      <c r="AU15">
        <v>3.24</v>
      </c>
      <c r="AV15">
        <v>36</v>
      </c>
      <c r="AW15">
        <v>2.0499999999999998</v>
      </c>
      <c r="AX15">
        <v>1.97</v>
      </c>
      <c r="AY15">
        <v>1.88</v>
      </c>
      <c r="AZ15">
        <v>1.8</v>
      </c>
      <c r="BA15">
        <v>18</v>
      </c>
      <c r="BB15">
        <v>-0.25</v>
      </c>
      <c r="BC15">
        <v>1.99</v>
      </c>
      <c r="BD15">
        <v>1.93</v>
      </c>
      <c r="BE15">
        <v>1.94</v>
      </c>
      <c r="BF15">
        <v>1.88</v>
      </c>
      <c r="BG15">
        <v>1.81</v>
      </c>
      <c r="BH15">
        <v>3.59</v>
      </c>
      <c r="BI15">
        <v>4.96</v>
      </c>
    </row>
    <row r="16" spans="1:61" s="6" customFormat="1" x14ac:dyDescent="0.2">
      <c r="A16" t="s">
        <v>592</v>
      </c>
      <c r="B16" s="4">
        <v>43345</v>
      </c>
      <c r="C16" t="s">
        <v>610</v>
      </c>
      <c r="D16" t="s">
        <v>597</v>
      </c>
      <c r="E16">
        <v>2</v>
      </c>
      <c r="F16">
        <v>2</v>
      </c>
      <c r="G16" t="str">
        <f t="shared" si="2"/>
        <v>D</v>
      </c>
      <c r="H16">
        <v>1</v>
      </c>
      <c r="I16">
        <v>0</v>
      </c>
      <c r="J16" t="str">
        <f t="shared" si="3"/>
        <v>H</v>
      </c>
      <c r="K16">
        <v>10</v>
      </c>
      <c r="L16">
        <v>9</v>
      </c>
      <c r="M16">
        <v>4</v>
      </c>
      <c r="N16">
        <v>2</v>
      </c>
      <c r="O16">
        <v>20</v>
      </c>
      <c r="P16">
        <v>26</v>
      </c>
      <c r="Q16">
        <v>5</v>
      </c>
      <c r="R16">
        <v>2</v>
      </c>
      <c r="S16">
        <v>2</v>
      </c>
      <c r="T16">
        <v>3</v>
      </c>
      <c r="U16">
        <v>0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3.1</v>
      </c>
      <c r="AB16">
        <v>3.25</v>
      </c>
      <c r="AC16">
        <v>2.2999999999999998</v>
      </c>
      <c r="AD16">
        <v>3.05</v>
      </c>
      <c r="AE16">
        <v>3.2</v>
      </c>
      <c r="AF16">
        <v>2.42</v>
      </c>
      <c r="AG16">
        <v>2.99</v>
      </c>
      <c r="AH16">
        <v>3.41</v>
      </c>
      <c r="AI16">
        <v>2.2999999999999998</v>
      </c>
      <c r="AJ16">
        <v>3.1</v>
      </c>
      <c r="AK16">
        <v>3.2</v>
      </c>
      <c r="AL16">
        <v>2.38</v>
      </c>
      <c r="AM16">
        <v>3</v>
      </c>
      <c r="AN16">
        <v>3.4</v>
      </c>
      <c r="AO16">
        <v>35</v>
      </c>
      <c r="AP16">
        <v>2.42</v>
      </c>
      <c r="AQ16">
        <v>2.2999999999999998</v>
      </c>
      <c r="AR16">
        <v>3.15</v>
      </c>
      <c r="AS16">
        <v>3.01</v>
      </c>
      <c r="AT16">
        <v>3.41</v>
      </c>
      <c r="AU16">
        <v>3.2</v>
      </c>
      <c r="AV16">
        <v>30</v>
      </c>
      <c r="AW16">
        <v>2.27</v>
      </c>
      <c r="AX16">
        <v>2.2000000000000002</v>
      </c>
      <c r="AY16">
        <v>1.72</v>
      </c>
      <c r="AZ16">
        <v>1.63</v>
      </c>
      <c r="BA16">
        <v>16</v>
      </c>
      <c r="BB16">
        <v>-0.25</v>
      </c>
      <c r="BC16">
        <v>2.04</v>
      </c>
      <c r="BD16">
        <v>1.97</v>
      </c>
      <c r="BE16">
        <v>1.92</v>
      </c>
      <c r="BF16">
        <v>1.85</v>
      </c>
      <c r="BG16">
        <v>2.64</v>
      </c>
      <c r="BH16">
        <v>2.92</v>
      </c>
      <c r="BI16">
        <v>3.22</v>
      </c>
    </row>
    <row r="17" spans="1:61" s="6" customFormat="1" x14ac:dyDescent="0.2">
      <c r="A17" t="s">
        <v>592</v>
      </c>
      <c r="B17" s="4">
        <v>43345</v>
      </c>
      <c r="C17" t="s">
        <v>594</v>
      </c>
      <c r="D17" t="s">
        <v>601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13</v>
      </c>
      <c r="L17">
        <v>13</v>
      </c>
      <c r="M17">
        <v>6</v>
      </c>
      <c r="N17">
        <v>6</v>
      </c>
      <c r="O17">
        <v>14</v>
      </c>
      <c r="P17">
        <v>8</v>
      </c>
      <c r="Q17">
        <v>5</v>
      </c>
      <c r="R17">
        <v>5</v>
      </c>
      <c r="S17">
        <v>2</v>
      </c>
      <c r="T17">
        <v>1</v>
      </c>
      <c r="U17">
        <v>1</v>
      </c>
      <c r="V17">
        <v>0</v>
      </c>
      <c r="W17">
        <v>1.75</v>
      </c>
      <c r="X17">
        <v>3.25</v>
      </c>
      <c r="Y17">
        <v>5.25</v>
      </c>
      <c r="Z17">
        <v>1.8</v>
      </c>
      <c r="AA17">
        <v>3.3</v>
      </c>
      <c r="AB17">
        <v>5</v>
      </c>
      <c r="AC17">
        <v>1.75</v>
      </c>
      <c r="AD17">
        <v>3.3</v>
      </c>
      <c r="AE17">
        <v>4.8499999999999996</v>
      </c>
      <c r="AF17">
        <v>1.81</v>
      </c>
      <c r="AG17">
        <v>3.25</v>
      </c>
      <c r="AH17">
        <v>5.55</v>
      </c>
      <c r="AI17">
        <v>1.83</v>
      </c>
      <c r="AJ17">
        <v>3.3</v>
      </c>
      <c r="AK17">
        <v>4.5</v>
      </c>
      <c r="AL17">
        <v>1.8</v>
      </c>
      <c r="AM17">
        <v>3.3</v>
      </c>
      <c r="AN17">
        <v>5.25</v>
      </c>
      <c r="AO17">
        <v>37</v>
      </c>
      <c r="AP17">
        <v>1.85</v>
      </c>
      <c r="AQ17">
        <v>1.77</v>
      </c>
      <c r="AR17">
        <v>3.4</v>
      </c>
      <c r="AS17">
        <v>3.24</v>
      </c>
      <c r="AT17">
        <v>5.55</v>
      </c>
      <c r="AU17">
        <v>4.83</v>
      </c>
      <c r="AV17">
        <v>33</v>
      </c>
      <c r="AW17">
        <v>2.23</v>
      </c>
      <c r="AX17">
        <v>2.17</v>
      </c>
      <c r="AY17">
        <v>1.74</v>
      </c>
      <c r="AZ17">
        <v>1.65</v>
      </c>
      <c r="BA17">
        <v>16</v>
      </c>
      <c r="BB17">
        <v>-0.75</v>
      </c>
      <c r="BC17">
        <v>2.16</v>
      </c>
      <c r="BD17">
        <v>2.0499999999999998</v>
      </c>
      <c r="BE17">
        <v>1.81</v>
      </c>
      <c r="BF17">
        <v>1.76</v>
      </c>
      <c r="BG17">
        <v>1.97</v>
      </c>
      <c r="BH17">
        <v>3.2</v>
      </c>
      <c r="BI17">
        <v>4.66</v>
      </c>
    </row>
    <row r="18" spans="1:61" s="6" customFormat="1" x14ac:dyDescent="0.2">
      <c r="A18" t="s">
        <v>592</v>
      </c>
      <c r="B18" s="4">
        <v>43345</v>
      </c>
      <c r="C18" t="s">
        <v>596</v>
      </c>
      <c r="D18" t="s">
        <v>614</v>
      </c>
      <c r="E18">
        <v>2</v>
      </c>
      <c r="F18">
        <v>1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14</v>
      </c>
      <c r="L18">
        <v>15</v>
      </c>
      <c r="M18">
        <v>5</v>
      </c>
      <c r="N18">
        <v>7</v>
      </c>
      <c r="O18">
        <v>13</v>
      </c>
      <c r="P18">
        <v>12</v>
      </c>
      <c r="Q18">
        <v>7</v>
      </c>
      <c r="R18">
        <v>11</v>
      </c>
      <c r="S18">
        <v>3</v>
      </c>
      <c r="T18">
        <v>1</v>
      </c>
      <c r="U18">
        <v>0</v>
      </c>
      <c r="V18">
        <v>0</v>
      </c>
      <c r="W18">
        <v>2</v>
      </c>
      <c r="X18">
        <v>3.1</v>
      </c>
      <c r="Y18">
        <v>4.2</v>
      </c>
      <c r="Z18">
        <v>2.15</v>
      </c>
      <c r="AA18">
        <v>3.1</v>
      </c>
      <c r="AB18">
        <v>3.7</v>
      </c>
      <c r="AC18">
        <v>2</v>
      </c>
      <c r="AD18">
        <v>3.1</v>
      </c>
      <c r="AE18">
        <v>3.85</v>
      </c>
      <c r="AF18">
        <v>2.11</v>
      </c>
      <c r="AG18">
        <v>3.04</v>
      </c>
      <c r="AH18">
        <v>4.2</v>
      </c>
      <c r="AI18">
        <v>2.0499999999999998</v>
      </c>
      <c r="AJ18">
        <v>3.2</v>
      </c>
      <c r="AK18">
        <v>3.7</v>
      </c>
      <c r="AL18">
        <v>2.1</v>
      </c>
      <c r="AM18">
        <v>3.13</v>
      </c>
      <c r="AN18">
        <v>4</v>
      </c>
      <c r="AO18">
        <v>37</v>
      </c>
      <c r="AP18">
        <v>2.16</v>
      </c>
      <c r="AQ18">
        <v>2.0499999999999998</v>
      </c>
      <c r="AR18">
        <v>3.25</v>
      </c>
      <c r="AS18">
        <v>3.08</v>
      </c>
      <c r="AT18">
        <v>4.2</v>
      </c>
      <c r="AU18">
        <v>3.79</v>
      </c>
      <c r="AV18">
        <v>34</v>
      </c>
      <c r="AW18">
        <v>2.23</v>
      </c>
      <c r="AX18">
        <v>2.15</v>
      </c>
      <c r="AY18">
        <v>1.74</v>
      </c>
      <c r="AZ18">
        <v>1.66</v>
      </c>
      <c r="BA18">
        <v>17</v>
      </c>
      <c r="BB18">
        <v>-0.5</v>
      </c>
      <c r="BC18">
        <v>2.13</v>
      </c>
      <c r="BD18">
        <v>2.06</v>
      </c>
      <c r="BE18">
        <v>1.83</v>
      </c>
      <c r="BF18">
        <v>1.76</v>
      </c>
      <c r="BG18">
        <v>1.77</v>
      </c>
      <c r="BH18">
        <v>3.47</v>
      </c>
      <c r="BI18">
        <v>5.53</v>
      </c>
    </row>
    <row r="19" spans="1:61" s="6" customFormat="1" x14ac:dyDescent="0.2">
      <c r="A19" t="s">
        <v>592</v>
      </c>
      <c r="B19" s="4">
        <v>43357</v>
      </c>
      <c r="C19" t="s">
        <v>599</v>
      </c>
      <c r="D19" t="s">
        <v>609</v>
      </c>
      <c r="E19">
        <v>2</v>
      </c>
      <c r="F19">
        <v>3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>
        <v>16</v>
      </c>
      <c r="L19">
        <v>11</v>
      </c>
      <c r="M19">
        <v>9</v>
      </c>
      <c r="N19">
        <v>5</v>
      </c>
      <c r="O19">
        <v>17</v>
      </c>
      <c r="P19">
        <v>20</v>
      </c>
      <c r="Q19">
        <v>5</v>
      </c>
      <c r="R19">
        <v>2</v>
      </c>
      <c r="S19">
        <v>2</v>
      </c>
      <c r="T19">
        <v>3</v>
      </c>
      <c r="U19">
        <v>0</v>
      </c>
      <c r="V19">
        <v>0</v>
      </c>
      <c r="W19">
        <v>2.75</v>
      </c>
      <c r="X19">
        <v>2.9</v>
      </c>
      <c r="Y19">
        <v>2.9</v>
      </c>
      <c r="Z19">
        <v>2.6</v>
      </c>
      <c r="AA19">
        <v>3</v>
      </c>
      <c r="AB19">
        <v>2.9</v>
      </c>
      <c r="AC19">
        <v>2.6</v>
      </c>
      <c r="AD19">
        <v>2.95</v>
      </c>
      <c r="AE19">
        <v>2.8</v>
      </c>
      <c r="AF19">
        <v>2.81</v>
      </c>
      <c r="AG19">
        <v>2.93</v>
      </c>
      <c r="AH19">
        <v>3.01</v>
      </c>
      <c r="AI19">
        <v>2.62</v>
      </c>
      <c r="AJ19">
        <v>3</v>
      </c>
      <c r="AK19">
        <v>2.8</v>
      </c>
      <c r="AL19">
        <v>2.7</v>
      </c>
      <c r="AM19">
        <v>3</v>
      </c>
      <c r="AN19">
        <v>2.88</v>
      </c>
      <c r="AO19">
        <v>40</v>
      </c>
      <c r="AP19">
        <v>2.86</v>
      </c>
      <c r="AQ19">
        <v>2.66</v>
      </c>
      <c r="AR19">
        <v>3</v>
      </c>
      <c r="AS19">
        <v>2.9</v>
      </c>
      <c r="AT19">
        <v>3.01</v>
      </c>
      <c r="AU19">
        <v>2.86</v>
      </c>
      <c r="AV19">
        <v>37</v>
      </c>
      <c r="AW19">
        <v>2.35</v>
      </c>
      <c r="AX19">
        <v>2.21</v>
      </c>
      <c r="AY19">
        <v>1.71</v>
      </c>
      <c r="AZ19">
        <v>1.64</v>
      </c>
      <c r="BA19">
        <v>22</v>
      </c>
      <c r="BB19">
        <v>0</v>
      </c>
      <c r="BC19">
        <v>1.92</v>
      </c>
      <c r="BD19">
        <v>1.85</v>
      </c>
      <c r="BE19">
        <v>2.0299999999999998</v>
      </c>
      <c r="BF19">
        <v>1.97</v>
      </c>
      <c r="BG19">
        <v>2.99</v>
      </c>
      <c r="BH19">
        <v>2.89</v>
      </c>
      <c r="BI19">
        <v>2.86</v>
      </c>
    </row>
    <row r="20" spans="1:61" s="6" customFormat="1" x14ac:dyDescent="0.2">
      <c r="A20" t="s">
        <v>592</v>
      </c>
      <c r="B20" s="4">
        <v>43358</v>
      </c>
      <c r="C20" t="s">
        <v>601</v>
      </c>
      <c r="D20" t="s">
        <v>610</v>
      </c>
      <c r="E20">
        <v>1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>
        <v>9</v>
      </c>
      <c r="L20">
        <v>9</v>
      </c>
      <c r="M20">
        <v>2</v>
      </c>
      <c r="N20">
        <v>3</v>
      </c>
      <c r="O20">
        <v>19</v>
      </c>
      <c r="P20">
        <v>15</v>
      </c>
      <c r="Q20">
        <v>2</v>
      </c>
      <c r="R20">
        <v>6</v>
      </c>
      <c r="S20">
        <v>3</v>
      </c>
      <c r="T20">
        <v>2</v>
      </c>
      <c r="U20">
        <v>0</v>
      </c>
      <c r="V20">
        <v>0</v>
      </c>
      <c r="W20">
        <v>2.54</v>
      </c>
      <c r="X20">
        <v>2.9</v>
      </c>
      <c r="Y20">
        <v>3</v>
      </c>
      <c r="Z20">
        <v>2.7</v>
      </c>
      <c r="AA20">
        <v>2.8</v>
      </c>
      <c r="AB20">
        <v>3</v>
      </c>
      <c r="AC20">
        <v>2.5499999999999998</v>
      </c>
      <c r="AD20">
        <v>2.95</v>
      </c>
      <c r="AE20">
        <v>2.85</v>
      </c>
      <c r="AF20">
        <v>2.71</v>
      </c>
      <c r="AG20">
        <v>2.95</v>
      </c>
      <c r="AH20">
        <v>3.04</v>
      </c>
      <c r="AI20">
        <v>2.5</v>
      </c>
      <c r="AJ20">
        <v>3</v>
      </c>
      <c r="AK20">
        <v>3</v>
      </c>
      <c r="AL20">
        <v>2.7</v>
      </c>
      <c r="AM20">
        <v>2.9</v>
      </c>
      <c r="AN20">
        <v>3</v>
      </c>
      <c r="AO20">
        <v>40</v>
      </c>
      <c r="AP20">
        <v>2.75</v>
      </c>
      <c r="AQ20">
        <v>2.6</v>
      </c>
      <c r="AR20">
        <v>3.1</v>
      </c>
      <c r="AS20">
        <v>2.89</v>
      </c>
      <c r="AT20">
        <v>3.1</v>
      </c>
      <c r="AU20">
        <v>2.92</v>
      </c>
      <c r="AV20">
        <v>34</v>
      </c>
      <c r="AW20">
        <v>2.5</v>
      </c>
      <c r="AX20">
        <v>2.4</v>
      </c>
      <c r="AY20">
        <v>1.6</v>
      </c>
      <c r="AZ20">
        <v>1.54</v>
      </c>
      <c r="BA20">
        <v>21</v>
      </c>
      <c r="BB20">
        <v>0</v>
      </c>
      <c r="BC20">
        <v>1.87</v>
      </c>
      <c r="BD20">
        <v>1.8</v>
      </c>
      <c r="BE20">
        <v>2.09</v>
      </c>
      <c r="BF20">
        <v>2.02</v>
      </c>
      <c r="BG20">
        <v>2.58</v>
      </c>
      <c r="BH20">
        <v>2.89</v>
      </c>
      <c r="BI20">
        <v>3.29</v>
      </c>
    </row>
    <row r="21" spans="1:61" s="6" customFormat="1" x14ac:dyDescent="0.2">
      <c r="A21" t="s">
        <v>592</v>
      </c>
      <c r="B21" s="4">
        <v>43358</v>
      </c>
      <c r="C21" t="s">
        <v>593</v>
      </c>
      <c r="D21" t="s">
        <v>596</v>
      </c>
      <c r="E21">
        <v>1</v>
      </c>
      <c r="F21">
        <v>1</v>
      </c>
      <c r="G21" t="str">
        <f t="shared" si="2"/>
        <v>D</v>
      </c>
      <c r="H21">
        <v>0</v>
      </c>
      <c r="I21">
        <v>0</v>
      </c>
      <c r="J21" t="str">
        <f t="shared" si="3"/>
        <v>D</v>
      </c>
      <c r="K21">
        <v>9</v>
      </c>
      <c r="L21">
        <v>13</v>
      </c>
      <c r="M21">
        <v>3</v>
      </c>
      <c r="N21">
        <v>6</v>
      </c>
      <c r="O21">
        <v>14</v>
      </c>
      <c r="P21">
        <v>9</v>
      </c>
      <c r="Q21">
        <v>5</v>
      </c>
      <c r="R21">
        <v>4</v>
      </c>
      <c r="S21">
        <v>3</v>
      </c>
      <c r="T21">
        <v>2</v>
      </c>
      <c r="U21">
        <v>0</v>
      </c>
      <c r="V21">
        <v>0</v>
      </c>
      <c r="W21">
        <v>2.14</v>
      </c>
      <c r="X21">
        <v>3.2</v>
      </c>
      <c r="Y21">
        <v>3.5</v>
      </c>
      <c r="Z21">
        <v>2.15</v>
      </c>
      <c r="AA21">
        <v>3.1</v>
      </c>
      <c r="AB21">
        <v>3.7</v>
      </c>
      <c r="AC21">
        <v>2.0499999999999998</v>
      </c>
      <c r="AD21">
        <v>3.2</v>
      </c>
      <c r="AE21">
        <v>3.6</v>
      </c>
      <c r="AF21">
        <v>2.11</v>
      </c>
      <c r="AG21">
        <v>3.2</v>
      </c>
      <c r="AH21">
        <v>4</v>
      </c>
      <c r="AI21">
        <v>2.15</v>
      </c>
      <c r="AJ21">
        <v>3.2</v>
      </c>
      <c r="AK21">
        <v>3.4</v>
      </c>
      <c r="AL21">
        <v>2.1</v>
      </c>
      <c r="AM21">
        <v>3.2</v>
      </c>
      <c r="AN21">
        <v>3.75</v>
      </c>
      <c r="AO21">
        <v>40</v>
      </c>
      <c r="AP21">
        <v>2.2000000000000002</v>
      </c>
      <c r="AQ21">
        <v>2.11</v>
      </c>
      <c r="AR21">
        <v>3.3</v>
      </c>
      <c r="AS21">
        <v>3.14</v>
      </c>
      <c r="AT21">
        <v>4</v>
      </c>
      <c r="AU21">
        <v>3.58</v>
      </c>
      <c r="AV21">
        <v>38</v>
      </c>
      <c r="AW21">
        <v>2.14</v>
      </c>
      <c r="AX21">
        <v>2.04</v>
      </c>
      <c r="AY21">
        <v>1.82</v>
      </c>
      <c r="AZ21">
        <v>1.74</v>
      </c>
      <c r="BA21">
        <v>21</v>
      </c>
      <c r="BB21">
        <v>-0.25</v>
      </c>
      <c r="BC21">
        <v>1.85</v>
      </c>
      <c r="BD21">
        <v>1.8</v>
      </c>
      <c r="BE21">
        <v>2.11</v>
      </c>
      <c r="BF21">
        <v>2.02</v>
      </c>
      <c r="BG21">
        <v>2.19</v>
      </c>
      <c r="BH21">
        <v>3.16</v>
      </c>
      <c r="BI21">
        <v>3.8</v>
      </c>
    </row>
    <row r="22" spans="1:61" s="6" customFormat="1" x14ac:dyDescent="0.2">
      <c r="A22" t="s">
        <v>592</v>
      </c>
      <c r="B22" s="4">
        <v>43358</v>
      </c>
      <c r="C22" t="s">
        <v>603</v>
      </c>
      <c r="D22" t="s">
        <v>602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>
        <v>10</v>
      </c>
      <c r="L22">
        <v>4</v>
      </c>
      <c r="M22">
        <v>2</v>
      </c>
      <c r="N22">
        <v>0</v>
      </c>
      <c r="O22">
        <v>15</v>
      </c>
      <c r="P22">
        <v>10</v>
      </c>
      <c r="Q22">
        <v>7</v>
      </c>
      <c r="R22">
        <v>0</v>
      </c>
      <c r="S22">
        <v>2</v>
      </c>
      <c r="T22">
        <v>4</v>
      </c>
      <c r="U22">
        <v>0</v>
      </c>
      <c r="V22">
        <v>0</v>
      </c>
      <c r="W22">
        <v>1.8</v>
      </c>
      <c r="X22">
        <v>3.4</v>
      </c>
      <c r="Y22">
        <v>4.75</v>
      </c>
      <c r="Z22">
        <v>1.83</v>
      </c>
      <c r="AA22">
        <v>3.4</v>
      </c>
      <c r="AB22">
        <v>4.5999999999999996</v>
      </c>
      <c r="AC22">
        <v>1.8</v>
      </c>
      <c r="AD22">
        <v>3.3</v>
      </c>
      <c r="AE22">
        <v>4.5999999999999996</v>
      </c>
      <c r="AF22">
        <v>1.85</v>
      </c>
      <c r="AG22">
        <v>3.25</v>
      </c>
      <c r="AH22">
        <v>5.28</v>
      </c>
      <c r="AI22">
        <v>1.83</v>
      </c>
      <c r="AJ22">
        <v>3.3</v>
      </c>
      <c r="AK22">
        <v>4.5</v>
      </c>
      <c r="AL22">
        <v>1.8</v>
      </c>
      <c r="AM22">
        <v>3.4</v>
      </c>
      <c r="AN22">
        <v>5</v>
      </c>
      <c r="AO22">
        <v>40</v>
      </c>
      <c r="AP22">
        <v>1.87</v>
      </c>
      <c r="AQ22">
        <v>1.81</v>
      </c>
      <c r="AR22">
        <v>3.5</v>
      </c>
      <c r="AS22">
        <v>3.3</v>
      </c>
      <c r="AT22">
        <v>5.28</v>
      </c>
      <c r="AU22">
        <v>4.5999999999999996</v>
      </c>
      <c r="AV22">
        <v>38</v>
      </c>
      <c r="AW22">
        <v>2.21</v>
      </c>
      <c r="AX22">
        <v>2.11</v>
      </c>
      <c r="AY22">
        <v>1.75</v>
      </c>
      <c r="AZ22">
        <v>1.69</v>
      </c>
      <c r="BA22">
        <v>20</v>
      </c>
      <c r="BB22">
        <v>-0.75</v>
      </c>
      <c r="BC22">
        <v>2.16</v>
      </c>
      <c r="BD22">
        <v>2.08</v>
      </c>
      <c r="BE22">
        <v>1.79</v>
      </c>
      <c r="BF22">
        <v>1.74</v>
      </c>
      <c r="BG22">
        <v>2.0099999999999998</v>
      </c>
      <c r="BH22">
        <v>3.28</v>
      </c>
      <c r="BI22">
        <v>4.26</v>
      </c>
    </row>
    <row r="23" spans="1:61" s="6" customFormat="1" x14ac:dyDescent="0.2">
      <c r="A23" t="s">
        <v>592</v>
      </c>
      <c r="B23" s="4">
        <v>43358</v>
      </c>
      <c r="C23" t="s">
        <v>595</v>
      </c>
      <c r="D23" t="s">
        <v>600</v>
      </c>
      <c r="E23">
        <v>2</v>
      </c>
      <c r="F23">
        <v>0</v>
      </c>
      <c r="G23" t="str">
        <f t="shared" si="2"/>
        <v>H</v>
      </c>
      <c r="H23">
        <v>2</v>
      </c>
      <c r="I23">
        <v>0</v>
      </c>
      <c r="J23" t="str">
        <f t="shared" si="3"/>
        <v>H</v>
      </c>
      <c r="K23">
        <v>5</v>
      </c>
      <c r="L23">
        <v>9</v>
      </c>
      <c r="M23">
        <v>2</v>
      </c>
      <c r="N23">
        <v>3</v>
      </c>
      <c r="O23">
        <v>16</v>
      </c>
      <c r="P23">
        <v>21</v>
      </c>
      <c r="Q23">
        <v>3</v>
      </c>
      <c r="R23">
        <v>5</v>
      </c>
      <c r="S23">
        <v>0</v>
      </c>
      <c r="T23">
        <v>2</v>
      </c>
      <c r="U23">
        <v>0</v>
      </c>
      <c r="V23">
        <v>0</v>
      </c>
      <c r="W23">
        <v>2.25</v>
      </c>
      <c r="X23">
        <v>3</v>
      </c>
      <c r="Y23">
        <v>3.5</v>
      </c>
      <c r="Z23">
        <v>2.2999999999999998</v>
      </c>
      <c r="AA23">
        <v>2.85</v>
      </c>
      <c r="AB23">
        <v>3.6</v>
      </c>
      <c r="AC23">
        <v>2.2999999999999998</v>
      </c>
      <c r="AD23">
        <v>2.9</v>
      </c>
      <c r="AE23">
        <v>3.35</v>
      </c>
      <c r="AF23">
        <v>2.4</v>
      </c>
      <c r="AG23">
        <v>2.83</v>
      </c>
      <c r="AH23">
        <v>3.7</v>
      </c>
      <c r="AI23">
        <v>2.38</v>
      </c>
      <c r="AJ23">
        <v>2.9</v>
      </c>
      <c r="AK23">
        <v>3.3</v>
      </c>
      <c r="AL23">
        <v>2.38</v>
      </c>
      <c r="AM23">
        <v>3</v>
      </c>
      <c r="AN23">
        <v>3.4</v>
      </c>
      <c r="AO23">
        <v>39</v>
      </c>
      <c r="AP23">
        <v>2.4300000000000002</v>
      </c>
      <c r="AQ23">
        <v>2.31</v>
      </c>
      <c r="AR23">
        <v>3.02</v>
      </c>
      <c r="AS23">
        <v>2.89</v>
      </c>
      <c r="AT23">
        <v>3.7</v>
      </c>
      <c r="AU23">
        <v>3.42</v>
      </c>
      <c r="AV23">
        <v>33</v>
      </c>
      <c r="AW23">
        <v>2.62</v>
      </c>
      <c r="AX23">
        <v>2.41</v>
      </c>
      <c r="AY23">
        <v>1.6</v>
      </c>
      <c r="AZ23">
        <v>1.53</v>
      </c>
      <c r="BA23">
        <v>21</v>
      </c>
      <c r="BB23">
        <v>-0.25</v>
      </c>
      <c r="BC23">
        <v>2.0299999999999998</v>
      </c>
      <c r="BD23">
        <v>1.97</v>
      </c>
      <c r="BE23">
        <v>1.9</v>
      </c>
      <c r="BF23">
        <v>1.85</v>
      </c>
      <c r="BG23">
        <v>2.5299999999999998</v>
      </c>
      <c r="BH23">
        <v>2.85</v>
      </c>
      <c r="BI23">
        <v>3.45</v>
      </c>
    </row>
    <row r="24" spans="1:61" s="6" customFormat="1" x14ac:dyDescent="0.2">
      <c r="A24" t="s">
        <v>592</v>
      </c>
      <c r="B24" s="4">
        <v>43359</v>
      </c>
      <c r="C24" t="s">
        <v>605</v>
      </c>
      <c r="D24" t="s">
        <v>598</v>
      </c>
      <c r="E24">
        <v>1</v>
      </c>
      <c r="F24">
        <v>2</v>
      </c>
      <c r="G24" t="str">
        <f t="shared" si="2"/>
        <v>A</v>
      </c>
      <c r="H24">
        <v>1</v>
      </c>
      <c r="I24">
        <v>0</v>
      </c>
      <c r="J24" t="str">
        <f t="shared" si="3"/>
        <v>H</v>
      </c>
      <c r="K24">
        <v>6</v>
      </c>
      <c r="L24">
        <v>16</v>
      </c>
      <c r="M24">
        <v>3</v>
      </c>
      <c r="N24">
        <v>4</v>
      </c>
      <c r="O24">
        <v>15</v>
      </c>
      <c r="P24">
        <v>20</v>
      </c>
      <c r="Q24">
        <v>4</v>
      </c>
      <c r="R24">
        <v>6</v>
      </c>
      <c r="S24">
        <v>3</v>
      </c>
      <c r="T24">
        <v>3</v>
      </c>
      <c r="U24">
        <v>0</v>
      </c>
      <c r="V24">
        <v>0</v>
      </c>
      <c r="W24">
        <v>2.5</v>
      </c>
      <c r="X24">
        <v>3.1</v>
      </c>
      <c r="Y24">
        <v>2.9</v>
      </c>
      <c r="Z24">
        <v>2.4500000000000002</v>
      </c>
      <c r="AA24">
        <v>3.2</v>
      </c>
      <c r="AB24">
        <v>2.95</v>
      </c>
      <c r="AC24">
        <v>2.5</v>
      </c>
      <c r="AD24">
        <v>3.05</v>
      </c>
      <c r="AE24">
        <v>2.85</v>
      </c>
      <c r="AF24">
        <v>2.67</v>
      </c>
      <c r="AG24">
        <v>3.05</v>
      </c>
      <c r="AH24">
        <v>3.03</v>
      </c>
      <c r="AI24">
        <v>2.5</v>
      </c>
      <c r="AJ24">
        <v>3.1</v>
      </c>
      <c r="AK24">
        <v>2.88</v>
      </c>
      <c r="AL24">
        <v>2.6</v>
      </c>
      <c r="AM24">
        <v>3.13</v>
      </c>
      <c r="AN24">
        <v>2.9</v>
      </c>
      <c r="AO24">
        <v>39</v>
      </c>
      <c r="AP24">
        <v>2.7</v>
      </c>
      <c r="AQ24">
        <v>2.5099999999999998</v>
      </c>
      <c r="AR24">
        <v>3.21</v>
      </c>
      <c r="AS24">
        <v>3.06</v>
      </c>
      <c r="AT24">
        <v>3.03</v>
      </c>
      <c r="AU24">
        <v>2.85</v>
      </c>
      <c r="AV24">
        <v>37</v>
      </c>
      <c r="AW24">
        <v>2.1</v>
      </c>
      <c r="AX24">
        <v>2.02</v>
      </c>
      <c r="AY24">
        <v>1.85</v>
      </c>
      <c r="AZ24">
        <v>1.76</v>
      </c>
      <c r="BA24">
        <v>20</v>
      </c>
      <c r="BB24">
        <v>0</v>
      </c>
      <c r="BC24">
        <v>1.86</v>
      </c>
      <c r="BD24">
        <v>1.81</v>
      </c>
      <c r="BE24">
        <v>2.08</v>
      </c>
      <c r="BF24">
        <v>2.0099999999999998</v>
      </c>
      <c r="BG24">
        <v>2.61</v>
      </c>
      <c r="BH24">
        <v>3.05</v>
      </c>
      <c r="BI24">
        <v>3.07</v>
      </c>
    </row>
    <row r="25" spans="1:61" s="6" customFormat="1" x14ac:dyDescent="0.2">
      <c r="A25" t="s">
        <v>592</v>
      </c>
      <c r="B25" s="4">
        <v>43359</v>
      </c>
      <c r="C25" t="s">
        <v>597</v>
      </c>
      <c r="D25" t="s">
        <v>608</v>
      </c>
      <c r="E25">
        <v>3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16</v>
      </c>
      <c r="L25">
        <v>7</v>
      </c>
      <c r="M25">
        <v>8</v>
      </c>
      <c r="N25">
        <v>3</v>
      </c>
      <c r="O25">
        <v>4</v>
      </c>
      <c r="P25">
        <v>2</v>
      </c>
      <c r="Q25">
        <v>5</v>
      </c>
      <c r="R25">
        <v>4</v>
      </c>
      <c r="S25">
        <v>3</v>
      </c>
      <c r="T25">
        <v>2</v>
      </c>
      <c r="U25">
        <v>0</v>
      </c>
      <c r="V25">
        <v>0</v>
      </c>
      <c r="W25">
        <v>2.25</v>
      </c>
      <c r="X25">
        <v>3.1</v>
      </c>
      <c r="Y25">
        <v>3.4</v>
      </c>
      <c r="Z25">
        <v>2.2999999999999998</v>
      </c>
      <c r="AA25">
        <v>3</v>
      </c>
      <c r="AB25">
        <v>3.4</v>
      </c>
      <c r="AC25">
        <v>2.2000000000000002</v>
      </c>
      <c r="AD25">
        <v>2.95</v>
      </c>
      <c r="AE25">
        <v>3.45</v>
      </c>
      <c r="AF25">
        <v>2.31</v>
      </c>
      <c r="AG25">
        <v>2.92</v>
      </c>
      <c r="AH25">
        <v>3.72</v>
      </c>
      <c r="AI25">
        <v>2.2999999999999998</v>
      </c>
      <c r="AJ25">
        <v>3</v>
      </c>
      <c r="AK25">
        <v>3.3</v>
      </c>
      <c r="AL25">
        <v>2.2999999999999998</v>
      </c>
      <c r="AM25">
        <v>3</v>
      </c>
      <c r="AN25">
        <v>3.6</v>
      </c>
      <c r="AO25">
        <v>39</v>
      </c>
      <c r="AP25">
        <v>2.3199999999999998</v>
      </c>
      <c r="AQ25">
        <v>2.2400000000000002</v>
      </c>
      <c r="AR25">
        <v>3.1</v>
      </c>
      <c r="AS25">
        <v>2.96</v>
      </c>
      <c r="AT25">
        <v>3.75</v>
      </c>
      <c r="AU25">
        <v>3.44</v>
      </c>
      <c r="AV25">
        <v>34</v>
      </c>
      <c r="AW25">
        <v>2.39</v>
      </c>
      <c r="AX25">
        <v>2.31</v>
      </c>
      <c r="AY25">
        <v>1.63</v>
      </c>
      <c r="AZ25">
        <v>1.58</v>
      </c>
      <c r="BA25">
        <v>20</v>
      </c>
      <c r="BB25">
        <v>-0.25</v>
      </c>
      <c r="BC25">
        <v>1.96</v>
      </c>
      <c r="BD25">
        <v>1.9</v>
      </c>
      <c r="BE25">
        <v>1.96</v>
      </c>
      <c r="BF25">
        <v>1.91</v>
      </c>
      <c r="BG25">
        <v>2.48</v>
      </c>
      <c r="BH25">
        <v>2.9</v>
      </c>
      <c r="BI25">
        <v>3.49</v>
      </c>
    </row>
    <row r="26" spans="1:61" s="6" customFormat="1" x14ac:dyDescent="0.2">
      <c r="A26" t="s">
        <v>592</v>
      </c>
      <c r="B26" s="4">
        <v>43359</v>
      </c>
      <c r="C26" t="s">
        <v>607</v>
      </c>
      <c r="D26" t="s">
        <v>606</v>
      </c>
      <c r="E26">
        <v>4</v>
      </c>
      <c r="F26">
        <v>1</v>
      </c>
      <c r="G26" t="str">
        <f t="shared" si="2"/>
        <v>H</v>
      </c>
      <c r="H26">
        <v>2</v>
      </c>
      <c r="I26">
        <v>0</v>
      </c>
      <c r="J26" t="str">
        <f t="shared" si="3"/>
        <v>H</v>
      </c>
      <c r="K26">
        <v>12</v>
      </c>
      <c r="L26">
        <v>11</v>
      </c>
      <c r="M26">
        <v>7</v>
      </c>
      <c r="N26">
        <v>3</v>
      </c>
      <c r="O26">
        <v>4</v>
      </c>
      <c r="P26">
        <v>4</v>
      </c>
      <c r="Q26">
        <v>4</v>
      </c>
      <c r="R26">
        <v>3</v>
      </c>
      <c r="S26">
        <v>2</v>
      </c>
      <c r="T26">
        <v>2</v>
      </c>
      <c r="U26">
        <v>0</v>
      </c>
      <c r="V26">
        <v>0</v>
      </c>
      <c r="W26">
        <v>1.75</v>
      </c>
      <c r="X26">
        <v>3.4</v>
      </c>
      <c r="Y26">
        <v>5</v>
      </c>
      <c r="Z26">
        <v>1.8</v>
      </c>
      <c r="AA26">
        <v>3.3</v>
      </c>
      <c r="AB26">
        <v>5</v>
      </c>
      <c r="AC26">
        <v>1.75</v>
      </c>
      <c r="AD26">
        <v>3.35</v>
      </c>
      <c r="AE26">
        <v>4.8499999999999996</v>
      </c>
      <c r="AF26">
        <v>1.75</v>
      </c>
      <c r="AG26">
        <v>3.39</v>
      </c>
      <c r="AH26">
        <v>5.62</v>
      </c>
      <c r="AI26">
        <v>1.8</v>
      </c>
      <c r="AJ26">
        <v>3.4</v>
      </c>
      <c r="AK26">
        <v>4.5</v>
      </c>
      <c r="AL26">
        <v>1.75</v>
      </c>
      <c r="AM26">
        <v>3.5</v>
      </c>
      <c r="AN26">
        <v>5.25</v>
      </c>
      <c r="AO26">
        <v>39</v>
      </c>
      <c r="AP26">
        <v>1.83</v>
      </c>
      <c r="AQ26">
        <v>1.77</v>
      </c>
      <c r="AR26">
        <v>3.58</v>
      </c>
      <c r="AS26">
        <v>3.36</v>
      </c>
      <c r="AT26">
        <v>5.62</v>
      </c>
      <c r="AU26">
        <v>4.78</v>
      </c>
      <c r="AV26">
        <v>37</v>
      </c>
      <c r="AW26">
        <v>2.17</v>
      </c>
      <c r="AX26">
        <v>2.1</v>
      </c>
      <c r="AY26">
        <v>1.78</v>
      </c>
      <c r="AZ26">
        <v>1.71</v>
      </c>
      <c r="BA26">
        <v>20</v>
      </c>
      <c r="BB26">
        <v>-0.75</v>
      </c>
      <c r="BC26">
        <v>2.0499999999999998</v>
      </c>
      <c r="BD26">
        <v>1.99</v>
      </c>
      <c r="BE26">
        <v>1.87</v>
      </c>
      <c r="BF26">
        <v>1.82</v>
      </c>
      <c r="BG26">
        <v>2.11</v>
      </c>
      <c r="BH26">
        <v>3</v>
      </c>
      <c r="BI26">
        <v>4.37</v>
      </c>
    </row>
    <row r="27" spans="1:61" s="6" customFormat="1" x14ac:dyDescent="0.2">
      <c r="A27" t="s">
        <v>592</v>
      </c>
      <c r="B27" s="4">
        <v>43360</v>
      </c>
      <c r="C27" t="s">
        <v>614</v>
      </c>
      <c r="D27" t="s">
        <v>604</v>
      </c>
      <c r="E27">
        <v>0</v>
      </c>
      <c r="F27">
        <v>1</v>
      </c>
      <c r="G27" t="str">
        <f t="shared" si="2"/>
        <v>A</v>
      </c>
      <c r="H27">
        <v>0</v>
      </c>
      <c r="I27">
        <v>0</v>
      </c>
      <c r="J27" t="str">
        <f t="shared" si="3"/>
        <v>D</v>
      </c>
      <c r="K27">
        <v>8</v>
      </c>
      <c r="L27">
        <v>13</v>
      </c>
      <c r="M27">
        <v>5</v>
      </c>
      <c r="N27">
        <v>10</v>
      </c>
      <c r="O27">
        <v>12</v>
      </c>
      <c r="P27">
        <v>9</v>
      </c>
      <c r="Q27">
        <v>5</v>
      </c>
      <c r="R27">
        <v>5</v>
      </c>
      <c r="S27">
        <v>2</v>
      </c>
      <c r="T27">
        <v>2</v>
      </c>
      <c r="U27">
        <v>0</v>
      </c>
      <c r="V27">
        <v>0</v>
      </c>
      <c r="W27">
        <v>3.4</v>
      </c>
      <c r="X27">
        <v>3</v>
      </c>
      <c r="Y27">
        <v>2.2999999999999998</v>
      </c>
      <c r="Z27">
        <v>3.3</v>
      </c>
      <c r="AA27">
        <v>3.1</v>
      </c>
      <c r="AB27">
        <v>2.2999999999999998</v>
      </c>
      <c r="AC27">
        <v>3.35</v>
      </c>
      <c r="AD27">
        <v>3.15</v>
      </c>
      <c r="AE27">
        <v>2.15</v>
      </c>
      <c r="AF27">
        <v>3.66</v>
      </c>
      <c r="AG27">
        <v>3.1</v>
      </c>
      <c r="AH27">
        <v>2.2599999999999998</v>
      </c>
      <c r="AI27">
        <v>3.3</v>
      </c>
      <c r="AJ27">
        <v>3.1</v>
      </c>
      <c r="AK27">
        <v>2.25</v>
      </c>
      <c r="AL27">
        <v>3.5</v>
      </c>
      <c r="AM27">
        <v>3.1</v>
      </c>
      <c r="AN27">
        <v>2.25</v>
      </c>
      <c r="AO27">
        <v>38</v>
      </c>
      <c r="AP27">
        <v>3.66</v>
      </c>
      <c r="AQ27">
        <v>3.35</v>
      </c>
      <c r="AR27">
        <v>3.25</v>
      </c>
      <c r="AS27">
        <v>3.07</v>
      </c>
      <c r="AT27">
        <v>2.2999999999999998</v>
      </c>
      <c r="AU27">
        <v>2.2000000000000002</v>
      </c>
      <c r="AV27">
        <v>34</v>
      </c>
      <c r="AW27">
        <v>2.25</v>
      </c>
      <c r="AX27">
        <v>2.12</v>
      </c>
      <c r="AY27">
        <v>1.75</v>
      </c>
      <c r="AZ27">
        <v>1.69</v>
      </c>
      <c r="BA27">
        <v>20</v>
      </c>
      <c r="BB27">
        <v>0.25</v>
      </c>
      <c r="BC27">
        <v>1.98</v>
      </c>
      <c r="BD27">
        <v>1.91</v>
      </c>
      <c r="BE27">
        <v>1.98</v>
      </c>
      <c r="BF27">
        <v>1.89</v>
      </c>
      <c r="BG27" s="6">
        <v>3.04</v>
      </c>
      <c r="BH27" s="6">
        <v>3.17</v>
      </c>
      <c r="BI27" s="6">
        <v>2.5499999999999998</v>
      </c>
    </row>
    <row r="28" spans="1:61" s="6" customFormat="1" x14ac:dyDescent="0.2">
      <c r="A28" t="s">
        <v>592</v>
      </c>
      <c r="B28" s="4">
        <v>43364</v>
      </c>
      <c r="C28" t="s">
        <v>609</v>
      </c>
      <c r="D28" t="s">
        <v>597</v>
      </c>
      <c r="E28">
        <v>4</v>
      </c>
      <c r="F28">
        <v>0</v>
      </c>
      <c r="G28" t="str">
        <f t="shared" ref="G28:G36" si="4">IF(OR(E28="",F28=""),"",IF(E28&gt;F28,"H",IF(E28=F28,"D","A")))</f>
        <v>H</v>
      </c>
      <c r="H28">
        <v>1</v>
      </c>
      <c r="I28">
        <v>0</v>
      </c>
      <c r="J28" t="str">
        <f t="shared" ref="J28:J36" si="5">IF(OR(H28="",I28=""),"",IF(H28&gt;I28,"H",IF(H28=I28,"D","A")))</f>
        <v>H</v>
      </c>
      <c r="K28">
        <v>17</v>
      </c>
      <c r="L28">
        <v>5</v>
      </c>
      <c r="M28">
        <v>9</v>
      </c>
      <c r="N28">
        <v>2</v>
      </c>
      <c r="O28">
        <v>20</v>
      </c>
      <c r="P28">
        <v>15</v>
      </c>
      <c r="Q28">
        <v>8</v>
      </c>
      <c r="R28">
        <v>2</v>
      </c>
      <c r="S28">
        <v>3</v>
      </c>
      <c r="T28">
        <v>3</v>
      </c>
      <c r="U28">
        <v>0</v>
      </c>
      <c r="V28">
        <v>0</v>
      </c>
      <c r="W28">
        <v>1.83</v>
      </c>
      <c r="X28">
        <v>3.25</v>
      </c>
      <c r="Y28">
        <v>4.75</v>
      </c>
      <c r="Z28">
        <v>1.91</v>
      </c>
      <c r="AA28">
        <v>3.2</v>
      </c>
      <c r="AB28">
        <v>4.4000000000000004</v>
      </c>
      <c r="AC28">
        <v>1.9</v>
      </c>
      <c r="AD28">
        <v>3.25</v>
      </c>
      <c r="AE28">
        <v>4.1500000000000004</v>
      </c>
      <c r="AF28">
        <v>1.98</v>
      </c>
      <c r="AG28">
        <v>3.18</v>
      </c>
      <c r="AH28">
        <v>4.59</v>
      </c>
      <c r="AI28">
        <v>2</v>
      </c>
      <c r="AJ28">
        <v>3.1</v>
      </c>
      <c r="AK28">
        <v>4</v>
      </c>
      <c r="AL28">
        <v>1.93</v>
      </c>
      <c r="AM28">
        <v>3.25</v>
      </c>
      <c r="AN28">
        <v>4.4000000000000004</v>
      </c>
      <c r="AO28">
        <v>38</v>
      </c>
      <c r="AP28">
        <v>2</v>
      </c>
      <c r="AQ28">
        <v>1.92</v>
      </c>
      <c r="AR28">
        <v>3.37</v>
      </c>
      <c r="AS28">
        <v>3.18</v>
      </c>
      <c r="AT28">
        <v>4.8499999999999996</v>
      </c>
      <c r="AU28">
        <v>4.24</v>
      </c>
      <c r="AV28">
        <v>37</v>
      </c>
      <c r="AW28">
        <v>2.19</v>
      </c>
      <c r="AX28">
        <v>2.08</v>
      </c>
      <c r="AY28">
        <v>1.8</v>
      </c>
      <c r="AZ28">
        <v>1.72</v>
      </c>
      <c r="BA28">
        <v>17</v>
      </c>
      <c r="BB28">
        <v>-0.5</v>
      </c>
      <c r="BC28">
        <v>1.99</v>
      </c>
      <c r="BD28">
        <v>1.93</v>
      </c>
      <c r="BE28">
        <v>1.97</v>
      </c>
      <c r="BF28">
        <v>1.91</v>
      </c>
      <c r="BG28">
        <v>1.93</v>
      </c>
      <c r="BH28">
        <v>3.24</v>
      </c>
      <c r="BI28">
        <v>4.7300000000000004</v>
      </c>
    </row>
    <row r="29" spans="1:61" s="6" customFormat="1" x14ac:dyDescent="0.2">
      <c r="A29" t="s">
        <v>592</v>
      </c>
      <c r="B29" s="4">
        <v>43365</v>
      </c>
      <c r="C29" t="s">
        <v>606</v>
      </c>
      <c r="D29" t="s">
        <v>593</v>
      </c>
      <c r="E29">
        <v>1</v>
      </c>
      <c r="F29">
        <v>1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>
        <v>9</v>
      </c>
      <c r="L29">
        <v>10</v>
      </c>
      <c r="M29">
        <v>3</v>
      </c>
      <c r="N29">
        <v>2</v>
      </c>
      <c r="O29">
        <v>17</v>
      </c>
      <c r="P29">
        <v>13</v>
      </c>
      <c r="Q29">
        <v>5</v>
      </c>
      <c r="R29">
        <v>3</v>
      </c>
      <c r="S29">
        <v>0</v>
      </c>
      <c r="T29">
        <v>2</v>
      </c>
      <c r="U29">
        <v>0</v>
      </c>
      <c r="V29">
        <v>0</v>
      </c>
      <c r="W29">
        <v>2.5</v>
      </c>
      <c r="X29">
        <v>2.9</v>
      </c>
      <c r="Y29">
        <v>3.1</v>
      </c>
      <c r="Z29">
        <v>2.6</v>
      </c>
      <c r="AA29">
        <v>2.9</v>
      </c>
      <c r="AB29">
        <v>3</v>
      </c>
      <c r="AC29">
        <v>2.5499999999999998</v>
      </c>
      <c r="AD29">
        <v>2.9</v>
      </c>
      <c r="AE29">
        <v>2.9</v>
      </c>
      <c r="AF29">
        <v>2.75</v>
      </c>
      <c r="AG29">
        <v>2.86</v>
      </c>
      <c r="AH29">
        <v>3.1</v>
      </c>
      <c r="AI29">
        <v>2.7</v>
      </c>
      <c r="AJ29">
        <v>2.8</v>
      </c>
      <c r="AK29">
        <v>2.9</v>
      </c>
      <c r="AL29">
        <v>2.7</v>
      </c>
      <c r="AM29">
        <v>2.9</v>
      </c>
      <c r="AN29">
        <v>3</v>
      </c>
      <c r="AO29">
        <v>38</v>
      </c>
      <c r="AP29">
        <v>2.75</v>
      </c>
      <c r="AQ29">
        <v>2.59</v>
      </c>
      <c r="AR29">
        <v>3</v>
      </c>
      <c r="AS29">
        <v>2.85</v>
      </c>
      <c r="AT29">
        <v>3.1</v>
      </c>
      <c r="AU29">
        <v>2.94</v>
      </c>
      <c r="AV29">
        <v>33</v>
      </c>
      <c r="AW29">
        <v>2.4</v>
      </c>
      <c r="AX29">
        <v>2.31</v>
      </c>
      <c r="AY29">
        <v>1.6</v>
      </c>
      <c r="AZ29">
        <v>1.57</v>
      </c>
      <c r="BA29">
        <v>17</v>
      </c>
      <c r="BB29">
        <v>0</v>
      </c>
      <c r="BC29">
        <v>1.88</v>
      </c>
      <c r="BD29">
        <v>1.82</v>
      </c>
      <c r="BE29">
        <v>2.0699999999999998</v>
      </c>
      <c r="BF29">
        <v>2</v>
      </c>
      <c r="BG29">
        <v>2.68</v>
      </c>
      <c r="BH29">
        <v>2.95</v>
      </c>
      <c r="BI29">
        <v>3.08</v>
      </c>
    </row>
    <row r="30" spans="1:61" s="6" customFormat="1" x14ac:dyDescent="0.2">
      <c r="A30" t="s">
        <v>592</v>
      </c>
      <c r="B30" s="4">
        <v>43365</v>
      </c>
      <c r="C30" t="s">
        <v>602</v>
      </c>
      <c r="D30" t="s">
        <v>614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>
        <v>13</v>
      </c>
      <c r="L30">
        <v>10</v>
      </c>
      <c r="M30">
        <v>3</v>
      </c>
      <c r="N30">
        <v>3</v>
      </c>
      <c r="O30">
        <v>12</v>
      </c>
      <c r="P30">
        <v>17</v>
      </c>
      <c r="Q30">
        <v>7</v>
      </c>
      <c r="R30">
        <v>2</v>
      </c>
      <c r="S30">
        <v>1</v>
      </c>
      <c r="T30">
        <v>3</v>
      </c>
      <c r="U30">
        <v>0</v>
      </c>
      <c r="V30">
        <v>0</v>
      </c>
      <c r="W30">
        <v>2.1</v>
      </c>
      <c r="X30">
        <v>3.1</v>
      </c>
      <c r="Y30">
        <v>3.8</v>
      </c>
      <c r="Z30">
        <v>2.15</v>
      </c>
      <c r="AA30">
        <v>3</v>
      </c>
      <c r="AB30">
        <v>3.8</v>
      </c>
      <c r="AC30">
        <v>2.0499999999999998</v>
      </c>
      <c r="AD30">
        <v>3.05</v>
      </c>
      <c r="AE30">
        <v>3.75</v>
      </c>
      <c r="AF30">
        <v>2.14</v>
      </c>
      <c r="AG30">
        <v>3.01</v>
      </c>
      <c r="AH30">
        <v>4.08</v>
      </c>
      <c r="AI30">
        <v>2.15</v>
      </c>
      <c r="AJ30">
        <v>3.1</v>
      </c>
      <c r="AK30">
        <v>3.6</v>
      </c>
      <c r="AL30">
        <v>2.15</v>
      </c>
      <c r="AM30">
        <v>3.1</v>
      </c>
      <c r="AN30">
        <v>3.8</v>
      </c>
      <c r="AO30">
        <v>38</v>
      </c>
      <c r="AP30">
        <v>2.1800000000000002</v>
      </c>
      <c r="AQ30">
        <v>2.1</v>
      </c>
      <c r="AR30">
        <v>3.17</v>
      </c>
      <c r="AS30">
        <v>3.04</v>
      </c>
      <c r="AT30">
        <v>4.08</v>
      </c>
      <c r="AU30">
        <v>3.69</v>
      </c>
      <c r="AV30">
        <v>33</v>
      </c>
      <c r="AW30">
        <v>2.2999999999999998</v>
      </c>
      <c r="AX30">
        <v>2.21</v>
      </c>
      <c r="AY30">
        <v>1.67</v>
      </c>
      <c r="AZ30">
        <v>1.62</v>
      </c>
      <c r="BA30">
        <v>19</v>
      </c>
      <c r="BB30">
        <v>-0.25</v>
      </c>
      <c r="BC30">
        <v>1.86</v>
      </c>
      <c r="BD30">
        <v>1.8</v>
      </c>
      <c r="BE30">
        <v>2.08</v>
      </c>
      <c r="BF30">
        <v>2.02</v>
      </c>
      <c r="BG30">
        <v>2.29</v>
      </c>
      <c r="BH30">
        <v>3.03</v>
      </c>
      <c r="BI30">
        <v>3.71</v>
      </c>
    </row>
    <row r="31" spans="1:61" s="6" customFormat="1" x14ac:dyDescent="0.2">
      <c r="A31" t="s">
        <v>592</v>
      </c>
      <c r="B31" s="4">
        <v>43365</v>
      </c>
      <c r="C31" t="s">
        <v>604</v>
      </c>
      <c r="D31" t="s">
        <v>607</v>
      </c>
      <c r="E31">
        <v>1</v>
      </c>
      <c r="F31">
        <v>2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10</v>
      </c>
      <c r="L31">
        <v>11</v>
      </c>
      <c r="M31">
        <v>3</v>
      </c>
      <c r="N31">
        <v>4</v>
      </c>
      <c r="O31">
        <v>11</v>
      </c>
      <c r="P31">
        <v>13</v>
      </c>
      <c r="Q31">
        <v>7</v>
      </c>
      <c r="R31">
        <v>5</v>
      </c>
      <c r="S31">
        <v>2</v>
      </c>
      <c r="T31">
        <v>3</v>
      </c>
      <c r="U31">
        <v>0</v>
      </c>
      <c r="V31">
        <v>0</v>
      </c>
      <c r="W31">
        <v>1.9</v>
      </c>
      <c r="X31">
        <v>3.25</v>
      </c>
      <c r="Y31">
        <v>4.33</v>
      </c>
      <c r="Z31">
        <v>1.95</v>
      </c>
      <c r="AA31">
        <v>3.2</v>
      </c>
      <c r="AB31">
        <v>4.2</v>
      </c>
      <c r="AC31">
        <v>1.9</v>
      </c>
      <c r="AD31">
        <v>3.3</v>
      </c>
      <c r="AE31">
        <v>4</v>
      </c>
      <c r="AF31">
        <v>1.97</v>
      </c>
      <c r="AG31">
        <v>3.34</v>
      </c>
      <c r="AH31">
        <v>4.37</v>
      </c>
      <c r="AI31">
        <v>2</v>
      </c>
      <c r="AJ31">
        <v>3.3</v>
      </c>
      <c r="AK31">
        <v>3.75</v>
      </c>
      <c r="AL31">
        <v>1.95</v>
      </c>
      <c r="AM31">
        <v>3.3</v>
      </c>
      <c r="AN31">
        <v>4.3</v>
      </c>
      <c r="AO31">
        <v>39</v>
      </c>
      <c r="AP31">
        <v>2</v>
      </c>
      <c r="AQ31">
        <v>1.94</v>
      </c>
      <c r="AR31">
        <v>3.43</v>
      </c>
      <c r="AS31">
        <v>3.26</v>
      </c>
      <c r="AT31">
        <v>4.37</v>
      </c>
      <c r="AU31">
        <v>3.95</v>
      </c>
      <c r="AV31">
        <v>36</v>
      </c>
      <c r="AW31">
        <v>2.17</v>
      </c>
      <c r="AX31">
        <v>2.0499999999999998</v>
      </c>
      <c r="AY31">
        <v>1.8</v>
      </c>
      <c r="AZ31">
        <v>1.73</v>
      </c>
      <c r="BA31">
        <v>17</v>
      </c>
      <c r="BB31">
        <v>-0.5</v>
      </c>
      <c r="BC31">
        <v>2.02</v>
      </c>
      <c r="BD31">
        <v>1.95</v>
      </c>
      <c r="BE31">
        <v>1.93</v>
      </c>
      <c r="BF31">
        <v>1.87</v>
      </c>
      <c r="BG31">
        <v>1.91</v>
      </c>
      <c r="BH31">
        <v>3.55</v>
      </c>
      <c r="BI31">
        <v>4.33</v>
      </c>
    </row>
    <row r="32" spans="1:61" s="6" customFormat="1" x14ac:dyDescent="0.2">
      <c r="A32" t="s">
        <v>592</v>
      </c>
      <c r="B32" s="4">
        <v>43365</v>
      </c>
      <c r="C32" t="s">
        <v>610</v>
      </c>
      <c r="D32" t="s">
        <v>599</v>
      </c>
      <c r="E32">
        <v>2</v>
      </c>
      <c r="F32">
        <v>1</v>
      </c>
      <c r="G32" t="str">
        <f t="shared" si="4"/>
        <v>H</v>
      </c>
      <c r="H32">
        <v>0</v>
      </c>
      <c r="I32">
        <v>0</v>
      </c>
      <c r="J32" t="str">
        <f t="shared" si="5"/>
        <v>D</v>
      </c>
      <c r="K32">
        <v>8</v>
      </c>
      <c r="L32">
        <v>4</v>
      </c>
      <c r="M32">
        <v>4</v>
      </c>
      <c r="N32">
        <v>2</v>
      </c>
      <c r="O32">
        <v>22</v>
      </c>
      <c r="P32">
        <v>15</v>
      </c>
      <c r="Q32">
        <v>4</v>
      </c>
      <c r="R32">
        <v>1</v>
      </c>
      <c r="S32">
        <v>2</v>
      </c>
      <c r="T32">
        <v>2</v>
      </c>
      <c r="U32">
        <v>0</v>
      </c>
      <c r="V32">
        <v>0</v>
      </c>
      <c r="W32">
        <v>2.2000000000000002</v>
      </c>
      <c r="X32">
        <v>3.1</v>
      </c>
      <c r="Y32">
        <v>3.5</v>
      </c>
      <c r="Z32">
        <v>2.25</v>
      </c>
      <c r="AA32">
        <v>3</v>
      </c>
      <c r="AB32">
        <v>3.6</v>
      </c>
      <c r="AC32">
        <v>2.2000000000000002</v>
      </c>
      <c r="AD32">
        <v>2.95</v>
      </c>
      <c r="AE32">
        <v>3.45</v>
      </c>
      <c r="AF32">
        <v>2.34</v>
      </c>
      <c r="AG32">
        <v>2.97</v>
      </c>
      <c r="AH32">
        <v>3.68</v>
      </c>
      <c r="AI32">
        <v>2.2999999999999998</v>
      </c>
      <c r="AJ32">
        <v>3</v>
      </c>
      <c r="AK32">
        <v>3.3</v>
      </c>
      <c r="AL32">
        <v>2.2999999999999998</v>
      </c>
      <c r="AM32">
        <v>3</v>
      </c>
      <c r="AN32">
        <v>3.5</v>
      </c>
      <c r="AO32">
        <v>38</v>
      </c>
      <c r="AP32">
        <v>2.34</v>
      </c>
      <c r="AQ32">
        <v>2.2400000000000002</v>
      </c>
      <c r="AR32">
        <v>3.1</v>
      </c>
      <c r="AS32">
        <v>2.96</v>
      </c>
      <c r="AT32">
        <v>3.68</v>
      </c>
      <c r="AU32">
        <v>3.45</v>
      </c>
      <c r="AV32">
        <v>33</v>
      </c>
      <c r="AW32">
        <v>2.42</v>
      </c>
      <c r="AX32">
        <v>2.33</v>
      </c>
      <c r="AY32">
        <v>1.62</v>
      </c>
      <c r="AZ32">
        <v>1.56</v>
      </c>
      <c r="BA32">
        <v>18</v>
      </c>
      <c r="BB32">
        <v>-0.25</v>
      </c>
      <c r="BC32">
        <v>1.99</v>
      </c>
      <c r="BD32">
        <v>1.92</v>
      </c>
      <c r="BE32">
        <v>1.94</v>
      </c>
      <c r="BF32">
        <v>1.89</v>
      </c>
      <c r="BG32">
        <v>2.29</v>
      </c>
      <c r="BH32">
        <v>2.95</v>
      </c>
      <c r="BI32">
        <v>3.84</v>
      </c>
    </row>
    <row r="33" spans="1:61" s="6" customFormat="1" x14ac:dyDescent="0.2">
      <c r="A33" t="s">
        <v>592</v>
      </c>
      <c r="B33" s="4">
        <v>43365</v>
      </c>
      <c r="C33" t="s">
        <v>598</v>
      </c>
      <c r="D33" t="s">
        <v>594</v>
      </c>
      <c r="E33">
        <v>4</v>
      </c>
      <c r="F33">
        <v>1</v>
      </c>
      <c r="G33" t="str">
        <f t="shared" si="4"/>
        <v>H</v>
      </c>
      <c r="H33">
        <v>2</v>
      </c>
      <c r="I33">
        <v>0</v>
      </c>
      <c r="J33" t="str">
        <f t="shared" si="5"/>
        <v>H</v>
      </c>
      <c r="K33">
        <v>10</v>
      </c>
      <c r="L33">
        <v>13</v>
      </c>
      <c r="M33">
        <v>6</v>
      </c>
      <c r="N33">
        <v>5</v>
      </c>
      <c r="O33">
        <v>0</v>
      </c>
      <c r="P33">
        <v>0</v>
      </c>
      <c r="Q33">
        <v>4</v>
      </c>
      <c r="R33">
        <v>4</v>
      </c>
      <c r="S33">
        <v>1</v>
      </c>
      <c r="T33">
        <v>2</v>
      </c>
      <c r="U33">
        <v>0</v>
      </c>
      <c r="V33">
        <v>0</v>
      </c>
      <c r="W33">
        <v>1.8</v>
      </c>
      <c r="X33">
        <v>3.25</v>
      </c>
      <c r="Y33">
        <v>5</v>
      </c>
      <c r="Z33">
        <v>1.83</v>
      </c>
      <c r="AA33">
        <v>3.3</v>
      </c>
      <c r="AB33">
        <v>4.75</v>
      </c>
      <c r="AC33">
        <v>1.8</v>
      </c>
      <c r="AD33">
        <v>3.3</v>
      </c>
      <c r="AE33">
        <v>4.5999999999999996</v>
      </c>
      <c r="AF33">
        <v>1.86</v>
      </c>
      <c r="AG33">
        <v>3.19</v>
      </c>
      <c r="AH33">
        <v>5.4</v>
      </c>
      <c r="AI33">
        <v>1.91</v>
      </c>
      <c r="AJ33">
        <v>3.25</v>
      </c>
      <c r="AK33">
        <v>4.2</v>
      </c>
      <c r="AL33">
        <v>1.87</v>
      </c>
      <c r="AM33">
        <v>3.3</v>
      </c>
      <c r="AN33">
        <v>4.75</v>
      </c>
      <c r="AO33">
        <v>39</v>
      </c>
      <c r="AP33">
        <v>1.91</v>
      </c>
      <c r="AQ33">
        <v>1.83</v>
      </c>
      <c r="AR33">
        <v>3.45</v>
      </c>
      <c r="AS33">
        <v>3.21</v>
      </c>
      <c r="AT33">
        <v>5.4</v>
      </c>
      <c r="AU33">
        <v>4.6399999999999997</v>
      </c>
      <c r="AV33">
        <v>36</v>
      </c>
      <c r="AW33">
        <v>2.17</v>
      </c>
      <c r="AX33">
        <v>2.0699999999999998</v>
      </c>
      <c r="AY33">
        <v>1.76</v>
      </c>
      <c r="AZ33">
        <v>1.71</v>
      </c>
      <c r="BA33">
        <v>17</v>
      </c>
      <c r="BB33">
        <v>-0.75</v>
      </c>
      <c r="BC33">
        <v>2.2000000000000002</v>
      </c>
      <c r="BD33">
        <v>2.1</v>
      </c>
      <c r="BE33">
        <v>1.77</v>
      </c>
      <c r="BF33">
        <v>1.72</v>
      </c>
      <c r="BG33">
        <v>1.88</v>
      </c>
      <c r="BH33">
        <v>3.26</v>
      </c>
      <c r="BI33">
        <v>5.09</v>
      </c>
    </row>
    <row r="34" spans="1:61" s="6" customFormat="1" x14ac:dyDescent="0.2">
      <c r="A34" t="s">
        <v>592</v>
      </c>
      <c r="B34" s="4">
        <v>43365</v>
      </c>
      <c r="C34" t="s">
        <v>596</v>
      </c>
      <c r="D34" t="s">
        <v>605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>
        <v>14</v>
      </c>
      <c r="L34">
        <v>21</v>
      </c>
      <c r="M34">
        <v>3</v>
      </c>
      <c r="N34">
        <v>3</v>
      </c>
      <c r="O34">
        <v>11</v>
      </c>
      <c r="P34">
        <v>9</v>
      </c>
      <c r="Q34">
        <v>3</v>
      </c>
      <c r="R34">
        <v>4</v>
      </c>
      <c r="S34">
        <v>4</v>
      </c>
      <c r="T34">
        <v>2</v>
      </c>
      <c r="U34">
        <v>0</v>
      </c>
      <c r="V34">
        <v>0</v>
      </c>
      <c r="W34">
        <v>2.14</v>
      </c>
      <c r="X34">
        <v>3.3</v>
      </c>
      <c r="Y34">
        <v>3.4</v>
      </c>
      <c r="Z34">
        <v>2.2000000000000002</v>
      </c>
      <c r="AA34">
        <v>3.1</v>
      </c>
      <c r="AB34">
        <v>3.5</v>
      </c>
      <c r="AC34">
        <v>2.15</v>
      </c>
      <c r="AD34">
        <v>3.2</v>
      </c>
      <c r="AE34">
        <v>3.3</v>
      </c>
      <c r="AF34">
        <v>2.27</v>
      </c>
      <c r="AG34">
        <v>3.12</v>
      </c>
      <c r="AH34">
        <v>3.64</v>
      </c>
      <c r="AI34">
        <v>2.25</v>
      </c>
      <c r="AJ34">
        <v>3.1</v>
      </c>
      <c r="AK34">
        <v>3.3</v>
      </c>
      <c r="AL34">
        <v>2.2000000000000002</v>
      </c>
      <c r="AM34">
        <v>3.25</v>
      </c>
      <c r="AN34">
        <v>3.5</v>
      </c>
      <c r="AO34">
        <v>38</v>
      </c>
      <c r="AP34">
        <v>2.2799999999999998</v>
      </c>
      <c r="AQ34">
        <v>2.1800000000000002</v>
      </c>
      <c r="AR34">
        <v>3.35</v>
      </c>
      <c r="AS34">
        <v>3.14</v>
      </c>
      <c r="AT34">
        <v>3.64</v>
      </c>
      <c r="AU34">
        <v>3.35</v>
      </c>
      <c r="AV34">
        <v>36</v>
      </c>
      <c r="AW34">
        <v>1.96</v>
      </c>
      <c r="AX34">
        <v>1.87</v>
      </c>
      <c r="AY34">
        <v>1.99</v>
      </c>
      <c r="AZ34">
        <v>1.89</v>
      </c>
      <c r="BA34">
        <v>18</v>
      </c>
      <c r="BB34">
        <v>-0.25</v>
      </c>
      <c r="BC34">
        <v>1.93</v>
      </c>
      <c r="BD34">
        <v>1.87</v>
      </c>
      <c r="BE34">
        <v>2.02</v>
      </c>
      <c r="BF34">
        <v>1.95</v>
      </c>
      <c r="BG34">
        <v>2.2400000000000002</v>
      </c>
      <c r="BH34">
        <v>3.2</v>
      </c>
      <c r="BI34">
        <v>3.6</v>
      </c>
    </row>
    <row r="35" spans="1:61" s="6" customFormat="1" x14ac:dyDescent="0.2">
      <c r="A35" t="s">
        <v>592</v>
      </c>
      <c r="B35" s="4">
        <v>43365</v>
      </c>
      <c r="C35" t="s">
        <v>600</v>
      </c>
      <c r="D35" t="s">
        <v>603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15</v>
      </c>
      <c r="L35">
        <v>8</v>
      </c>
      <c r="M35">
        <v>9</v>
      </c>
      <c r="N35">
        <v>0</v>
      </c>
      <c r="O35">
        <v>17</v>
      </c>
      <c r="P35">
        <v>17</v>
      </c>
      <c r="Q35">
        <v>4</v>
      </c>
      <c r="R35">
        <v>6</v>
      </c>
      <c r="S35">
        <v>2</v>
      </c>
      <c r="T35">
        <v>2</v>
      </c>
      <c r="U35">
        <v>0</v>
      </c>
      <c r="V35">
        <v>1</v>
      </c>
      <c r="W35">
        <v>2.2999999999999998</v>
      </c>
      <c r="X35">
        <v>3</v>
      </c>
      <c r="Y35">
        <v>3.4</v>
      </c>
      <c r="Z35">
        <v>2.35</v>
      </c>
      <c r="AA35">
        <v>2.95</v>
      </c>
      <c r="AB35">
        <v>3.4</v>
      </c>
      <c r="AC35">
        <v>2.25</v>
      </c>
      <c r="AD35">
        <v>3</v>
      </c>
      <c r="AE35">
        <v>3.3</v>
      </c>
      <c r="AF35">
        <v>2.38</v>
      </c>
      <c r="AG35">
        <v>2.99</v>
      </c>
      <c r="AH35">
        <v>3.54</v>
      </c>
      <c r="AI35">
        <v>2.35</v>
      </c>
      <c r="AJ35">
        <v>3</v>
      </c>
      <c r="AK35">
        <v>3.25</v>
      </c>
      <c r="AL35">
        <v>2.38</v>
      </c>
      <c r="AM35">
        <v>3</v>
      </c>
      <c r="AN35">
        <v>3.4</v>
      </c>
      <c r="AO35">
        <v>39</v>
      </c>
      <c r="AP35">
        <v>2.41</v>
      </c>
      <c r="AQ35">
        <v>2.2999999999999998</v>
      </c>
      <c r="AR35">
        <v>3.1</v>
      </c>
      <c r="AS35">
        <v>2.96</v>
      </c>
      <c r="AT35">
        <v>3.54</v>
      </c>
      <c r="AU35">
        <v>3.33</v>
      </c>
      <c r="AV35">
        <v>34</v>
      </c>
      <c r="AW35">
        <v>2.38</v>
      </c>
      <c r="AX35">
        <v>2.29</v>
      </c>
      <c r="AY35">
        <v>1.62</v>
      </c>
      <c r="AZ35">
        <v>1.58</v>
      </c>
      <c r="BA35">
        <v>18</v>
      </c>
      <c r="BB35">
        <v>-0.25</v>
      </c>
      <c r="BC35">
        <v>2.0299999999999998</v>
      </c>
      <c r="BD35">
        <v>1.97</v>
      </c>
      <c r="BE35">
        <v>1.9</v>
      </c>
      <c r="BF35">
        <v>1.85</v>
      </c>
      <c r="BG35">
        <v>2.2400000000000002</v>
      </c>
      <c r="BH35">
        <v>3.08</v>
      </c>
      <c r="BI35">
        <v>3.77</v>
      </c>
    </row>
    <row r="36" spans="1:61" s="6" customFormat="1" x14ac:dyDescent="0.2">
      <c r="A36" t="s">
        <v>592</v>
      </c>
      <c r="B36" s="4">
        <v>43366</v>
      </c>
      <c r="C36" t="s">
        <v>608</v>
      </c>
      <c r="D36" t="s">
        <v>595</v>
      </c>
      <c r="E36">
        <v>1</v>
      </c>
      <c r="F36">
        <v>1</v>
      </c>
      <c r="G36" t="str">
        <f t="shared" si="4"/>
        <v>D</v>
      </c>
      <c r="H36">
        <v>1</v>
      </c>
      <c r="I36">
        <v>0</v>
      </c>
      <c r="J36" t="str">
        <f t="shared" si="5"/>
        <v>H</v>
      </c>
      <c r="K36">
        <v>4</v>
      </c>
      <c r="L36">
        <v>13</v>
      </c>
      <c r="M36">
        <v>1</v>
      </c>
      <c r="N36">
        <v>5</v>
      </c>
      <c r="O36">
        <v>10</v>
      </c>
      <c r="P36">
        <v>9</v>
      </c>
      <c r="Q36">
        <v>3</v>
      </c>
      <c r="R36">
        <v>14</v>
      </c>
      <c r="S36">
        <v>2</v>
      </c>
      <c r="T36">
        <v>1</v>
      </c>
      <c r="U36">
        <v>0</v>
      </c>
      <c r="V36">
        <v>0</v>
      </c>
      <c r="W36">
        <v>2.25</v>
      </c>
      <c r="X36">
        <v>3.1</v>
      </c>
      <c r="Y36">
        <v>3.4</v>
      </c>
      <c r="Z36">
        <v>2.35</v>
      </c>
      <c r="AA36">
        <v>3</v>
      </c>
      <c r="AB36">
        <v>3.3</v>
      </c>
      <c r="AC36">
        <v>2.25</v>
      </c>
      <c r="AD36">
        <v>3.05</v>
      </c>
      <c r="AE36">
        <v>3.25</v>
      </c>
      <c r="AF36">
        <v>2.38</v>
      </c>
      <c r="AG36">
        <v>3.04</v>
      </c>
      <c r="AH36">
        <v>3.39</v>
      </c>
      <c r="AI36">
        <v>2.35</v>
      </c>
      <c r="AJ36">
        <v>3</v>
      </c>
      <c r="AK36">
        <v>3.25</v>
      </c>
      <c r="AL36">
        <v>2.2999999999999998</v>
      </c>
      <c r="AM36">
        <v>3</v>
      </c>
      <c r="AN36">
        <v>3.5</v>
      </c>
      <c r="AO36">
        <v>36</v>
      </c>
      <c r="AP36">
        <v>2.38</v>
      </c>
      <c r="AQ36">
        <v>2.2799999999999998</v>
      </c>
      <c r="AR36">
        <v>3.13</v>
      </c>
      <c r="AS36">
        <v>3.02</v>
      </c>
      <c r="AT36">
        <v>3.5</v>
      </c>
      <c r="AU36">
        <v>3.24</v>
      </c>
      <c r="AV36">
        <v>31</v>
      </c>
      <c r="AW36">
        <v>2.37</v>
      </c>
      <c r="AX36">
        <v>2.2599999999999998</v>
      </c>
      <c r="AY36">
        <v>1.67</v>
      </c>
      <c r="AZ36">
        <v>1.59</v>
      </c>
      <c r="BA36">
        <v>17</v>
      </c>
      <c r="BB36">
        <v>-0.25</v>
      </c>
      <c r="BC36">
        <v>2.02</v>
      </c>
      <c r="BD36">
        <v>1.96</v>
      </c>
      <c r="BE36">
        <v>1.92</v>
      </c>
      <c r="BF36">
        <v>1.85</v>
      </c>
      <c r="BG36">
        <v>2.13</v>
      </c>
      <c r="BH36">
        <v>3.15</v>
      </c>
      <c r="BI36">
        <v>3.99</v>
      </c>
    </row>
    <row r="37" spans="1:61" s="6" customFormat="1" x14ac:dyDescent="0.2">
      <c r="A37" t="s">
        <v>592</v>
      </c>
      <c r="B37" s="4">
        <v>43368</v>
      </c>
      <c r="C37" t="s">
        <v>593</v>
      </c>
      <c r="D37" t="s">
        <v>598</v>
      </c>
      <c r="E37">
        <v>2</v>
      </c>
      <c r="F37">
        <v>1</v>
      </c>
      <c r="G37" t="str">
        <f t="shared" ref="G37:G45" si="6">IF(OR(E37="",F37=""),"",IF(E37&gt;F37,"H",IF(E37=F37,"D","A")))</f>
        <v>H</v>
      </c>
      <c r="H37">
        <v>2</v>
      </c>
      <c r="I37">
        <v>0</v>
      </c>
      <c r="J37" t="str">
        <f t="shared" ref="J37:J45" si="7">IF(OR(H37="",I37=""),"",IF(H37&gt;I37,"H",IF(H37=I37,"D","A")))</f>
        <v>H</v>
      </c>
      <c r="K37">
        <v>12</v>
      </c>
      <c r="L37">
        <v>8</v>
      </c>
      <c r="M37">
        <v>6</v>
      </c>
      <c r="N37">
        <v>5</v>
      </c>
      <c r="O37">
        <v>19</v>
      </c>
      <c r="P37">
        <v>11</v>
      </c>
      <c r="Q37">
        <v>7</v>
      </c>
      <c r="R37">
        <v>2</v>
      </c>
      <c r="S37">
        <v>3</v>
      </c>
      <c r="T37">
        <v>1</v>
      </c>
      <c r="U37">
        <v>0</v>
      </c>
      <c r="V37">
        <v>0</v>
      </c>
      <c r="W37">
        <v>2.87</v>
      </c>
      <c r="X37">
        <v>3</v>
      </c>
      <c r="Y37">
        <v>2.6</v>
      </c>
      <c r="Z37">
        <v>2.9</v>
      </c>
      <c r="AA37">
        <v>3</v>
      </c>
      <c r="AB37">
        <v>2.6</v>
      </c>
      <c r="AC37">
        <v>2.7</v>
      </c>
      <c r="AD37">
        <v>3</v>
      </c>
      <c r="AE37">
        <v>2.65</v>
      </c>
      <c r="AF37">
        <v>2.89</v>
      </c>
      <c r="AG37">
        <v>3.04</v>
      </c>
      <c r="AH37">
        <v>2.82</v>
      </c>
      <c r="AI37">
        <v>2.75</v>
      </c>
      <c r="AJ37">
        <v>3</v>
      </c>
      <c r="AK37">
        <v>2.7</v>
      </c>
      <c r="AL37">
        <v>2.8</v>
      </c>
      <c r="AM37">
        <v>3</v>
      </c>
      <c r="AN37">
        <v>2.75</v>
      </c>
      <c r="AO37">
        <v>40</v>
      </c>
      <c r="AP37">
        <v>3</v>
      </c>
      <c r="AQ37">
        <v>2.79</v>
      </c>
      <c r="AR37">
        <v>3.12</v>
      </c>
      <c r="AS37">
        <v>2.97</v>
      </c>
      <c r="AT37">
        <v>2.82</v>
      </c>
      <c r="AU37">
        <v>2.64</v>
      </c>
      <c r="AV37">
        <v>37</v>
      </c>
      <c r="AW37">
        <v>2.33</v>
      </c>
      <c r="AX37">
        <v>2.21</v>
      </c>
      <c r="AY37">
        <v>1.68</v>
      </c>
      <c r="AZ37">
        <v>1.63</v>
      </c>
      <c r="BA37">
        <v>20</v>
      </c>
      <c r="BB37">
        <v>0</v>
      </c>
      <c r="BC37">
        <v>2.02</v>
      </c>
      <c r="BD37">
        <v>1.95</v>
      </c>
      <c r="BE37">
        <v>1.96</v>
      </c>
      <c r="BF37">
        <v>1.88</v>
      </c>
      <c r="BG37">
        <v>2.75</v>
      </c>
      <c r="BH37">
        <v>3.07</v>
      </c>
      <c r="BI37">
        <v>2.94</v>
      </c>
    </row>
    <row r="38" spans="1:61" s="6" customFormat="1" x14ac:dyDescent="0.2">
      <c r="A38" t="s">
        <v>592</v>
      </c>
      <c r="B38" s="4">
        <v>43368</v>
      </c>
      <c r="C38" t="s">
        <v>603</v>
      </c>
      <c r="D38" t="s">
        <v>609</v>
      </c>
      <c r="E38">
        <v>0</v>
      </c>
      <c r="F38">
        <v>1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>
        <v>10</v>
      </c>
      <c r="L38">
        <v>9</v>
      </c>
      <c r="M38">
        <v>1</v>
      </c>
      <c r="N38">
        <v>3</v>
      </c>
      <c r="O38">
        <v>24</v>
      </c>
      <c r="P38">
        <v>15</v>
      </c>
      <c r="Q38">
        <v>5</v>
      </c>
      <c r="R38">
        <v>6</v>
      </c>
      <c r="S38">
        <v>2</v>
      </c>
      <c r="T38">
        <v>1</v>
      </c>
      <c r="U38">
        <v>0</v>
      </c>
      <c r="V38">
        <v>0</v>
      </c>
      <c r="W38">
        <v>2.75</v>
      </c>
      <c r="X38">
        <v>3.1</v>
      </c>
      <c r="Y38">
        <v>2.62</v>
      </c>
      <c r="Z38">
        <v>2.7</v>
      </c>
      <c r="AA38">
        <v>3</v>
      </c>
      <c r="AB38">
        <v>2.8</v>
      </c>
      <c r="AC38">
        <v>2.6</v>
      </c>
      <c r="AD38">
        <v>3.15</v>
      </c>
      <c r="AE38">
        <v>2.65</v>
      </c>
      <c r="AF38">
        <v>2.75</v>
      </c>
      <c r="AG38">
        <v>3.16</v>
      </c>
      <c r="AH38">
        <v>2.85</v>
      </c>
      <c r="AI38">
        <v>2.62</v>
      </c>
      <c r="AJ38">
        <v>3.1</v>
      </c>
      <c r="AK38">
        <v>2.75</v>
      </c>
      <c r="AL38">
        <v>2.7</v>
      </c>
      <c r="AM38">
        <v>3.13</v>
      </c>
      <c r="AN38">
        <v>2.8</v>
      </c>
      <c r="AO38">
        <v>40</v>
      </c>
      <c r="AP38">
        <v>2.76</v>
      </c>
      <c r="AQ38">
        <v>2.64</v>
      </c>
      <c r="AR38">
        <v>3.27</v>
      </c>
      <c r="AS38">
        <v>3.08</v>
      </c>
      <c r="AT38">
        <v>2.9</v>
      </c>
      <c r="AU38">
        <v>2.72</v>
      </c>
      <c r="AV38">
        <v>38</v>
      </c>
      <c r="AW38">
        <v>2.25</v>
      </c>
      <c r="AX38">
        <v>1.99</v>
      </c>
      <c r="AY38">
        <v>1.87</v>
      </c>
      <c r="AZ38">
        <v>1.78</v>
      </c>
      <c r="BA38">
        <v>20</v>
      </c>
      <c r="BB38">
        <v>0</v>
      </c>
      <c r="BC38">
        <v>1.95</v>
      </c>
      <c r="BD38">
        <v>1.89</v>
      </c>
      <c r="BE38">
        <v>1.98</v>
      </c>
      <c r="BF38">
        <v>1.94</v>
      </c>
      <c r="BG38">
        <v>2.82</v>
      </c>
      <c r="BH38">
        <v>3.16</v>
      </c>
      <c r="BI38">
        <v>2.78</v>
      </c>
    </row>
    <row r="39" spans="1:61" s="6" customFormat="1" x14ac:dyDescent="0.2">
      <c r="A39" t="s">
        <v>592</v>
      </c>
      <c r="B39" s="4">
        <v>43368</v>
      </c>
      <c r="C39" t="s">
        <v>614</v>
      </c>
      <c r="D39" t="s">
        <v>610</v>
      </c>
      <c r="E39">
        <v>0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7</v>
      </c>
      <c r="L39">
        <v>8</v>
      </c>
      <c r="M39">
        <v>0</v>
      </c>
      <c r="N39">
        <v>5</v>
      </c>
      <c r="O39">
        <v>13</v>
      </c>
      <c r="P39">
        <v>16</v>
      </c>
      <c r="Q39">
        <v>8</v>
      </c>
      <c r="R39">
        <v>6</v>
      </c>
      <c r="S39">
        <v>2</v>
      </c>
      <c r="T39">
        <v>2</v>
      </c>
      <c r="U39">
        <v>0</v>
      </c>
      <c r="V39">
        <v>0</v>
      </c>
      <c r="W39">
        <v>2.37</v>
      </c>
      <c r="X39">
        <v>3.1</v>
      </c>
      <c r="Y39">
        <v>3.1</v>
      </c>
      <c r="Z39">
        <v>2.6</v>
      </c>
      <c r="AA39">
        <v>3</v>
      </c>
      <c r="AB39">
        <v>2.95</v>
      </c>
      <c r="AC39">
        <v>2.4500000000000002</v>
      </c>
      <c r="AD39">
        <v>3</v>
      </c>
      <c r="AE39">
        <v>2.95</v>
      </c>
      <c r="AF39">
        <v>2.56</v>
      </c>
      <c r="AG39">
        <v>3.02</v>
      </c>
      <c r="AH39">
        <v>3.24</v>
      </c>
      <c r="AI39">
        <v>2.5</v>
      </c>
      <c r="AJ39">
        <v>3</v>
      </c>
      <c r="AK39">
        <v>3</v>
      </c>
      <c r="AL39">
        <v>2.4500000000000002</v>
      </c>
      <c r="AM39">
        <v>3</v>
      </c>
      <c r="AN39">
        <v>3.2</v>
      </c>
      <c r="AO39">
        <v>40</v>
      </c>
      <c r="AP39">
        <v>2.65</v>
      </c>
      <c r="AQ39">
        <v>2.46</v>
      </c>
      <c r="AR39">
        <v>3.12</v>
      </c>
      <c r="AS39">
        <v>2.99</v>
      </c>
      <c r="AT39">
        <v>3.24</v>
      </c>
      <c r="AU39">
        <v>3</v>
      </c>
      <c r="AV39">
        <v>38</v>
      </c>
      <c r="AW39">
        <v>2.35</v>
      </c>
      <c r="AX39">
        <v>2.2200000000000002</v>
      </c>
      <c r="AY39">
        <v>1.69</v>
      </c>
      <c r="AZ39">
        <v>1.63</v>
      </c>
      <c r="BA39">
        <v>20</v>
      </c>
      <c r="BB39">
        <v>0</v>
      </c>
      <c r="BC39">
        <v>1.78</v>
      </c>
      <c r="BD39">
        <v>1.72</v>
      </c>
      <c r="BE39">
        <v>2.2200000000000002</v>
      </c>
      <c r="BF39">
        <v>2.13</v>
      </c>
      <c r="BG39">
        <v>2.48</v>
      </c>
      <c r="BH39">
        <v>3.09</v>
      </c>
      <c r="BI39">
        <v>3.3</v>
      </c>
    </row>
    <row r="40" spans="1:61" s="6" customFormat="1" x14ac:dyDescent="0.2">
      <c r="A40" t="s">
        <v>592</v>
      </c>
      <c r="B40" s="4">
        <v>43368</v>
      </c>
      <c r="C40" t="s">
        <v>594</v>
      </c>
      <c r="D40" t="s">
        <v>606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10</v>
      </c>
      <c r="L40">
        <v>14</v>
      </c>
      <c r="M40">
        <v>2</v>
      </c>
      <c r="N40">
        <v>2</v>
      </c>
      <c r="O40">
        <v>13</v>
      </c>
      <c r="P40">
        <v>15</v>
      </c>
      <c r="Q40">
        <v>3</v>
      </c>
      <c r="R40">
        <v>6</v>
      </c>
      <c r="S40">
        <v>1</v>
      </c>
      <c r="T40">
        <v>1</v>
      </c>
      <c r="U40">
        <v>0</v>
      </c>
      <c r="V40">
        <v>0</v>
      </c>
      <c r="W40">
        <v>1.85</v>
      </c>
      <c r="X40">
        <v>3.2</v>
      </c>
      <c r="Y40">
        <v>4.5</v>
      </c>
      <c r="Z40">
        <v>1.91</v>
      </c>
      <c r="AA40">
        <v>3.25</v>
      </c>
      <c r="AB40">
        <v>4.4000000000000004</v>
      </c>
      <c r="AC40">
        <v>1.9</v>
      </c>
      <c r="AD40">
        <v>3.1</v>
      </c>
      <c r="AE40">
        <v>4.45</v>
      </c>
      <c r="AF40">
        <v>1.94</v>
      </c>
      <c r="AG40">
        <v>3.11</v>
      </c>
      <c r="AH40">
        <v>5.03</v>
      </c>
      <c r="AI40">
        <v>1.95</v>
      </c>
      <c r="AJ40">
        <v>3.1</v>
      </c>
      <c r="AK40">
        <v>4.33</v>
      </c>
      <c r="AL40">
        <v>1.91</v>
      </c>
      <c r="AM40">
        <v>3.13</v>
      </c>
      <c r="AN40">
        <v>4.8</v>
      </c>
      <c r="AO40">
        <v>40</v>
      </c>
      <c r="AP40">
        <v>2</v>
      </c>
      <c r="AQ40">
        <v>1.91</v>
      </c>
      <c r="AR40">
        <v>3.25</v>
      </c>
      <c r="AS40">
        <v>3.09</v>
      </c>
      <c r="AT40">
        <v>5.03</v>
      </c>
      <c r="AU40">
        <v>4.4400000000000004</v>
      </c>
      <c r="AV40">
        <v>35</v>
      </c>
      <c r="AW40">
        <v>2.52</v>
      </c>
      <c r="AX40">
        <v>2.38</v>
      </c>
      <c r="AY40">
        <v>1.6</v>
      </c>
      <c r="AZ40">
        <v>1.54</v>
      </c>
      <c r="BA40">
        <v>18</v>
      </c>
      <c r="BB40">
        <v>-0.5</v>
      </c>
      <c r="BC40">
        <v>1.96</v>
      </c>
      <c r="BD40">
        <v>1.91</v>
      </c>
      <c r="BE40">
        <v>1.97</v>
      </c>
      <c r="BF40">
        <v>1.91</v>
      </c>
      <c r="BG40">
        <v>2.02</v>
      </c>
      <c r="BH40">
        <v>3.07</v>
      </c>
      <c r="BI40">
        <v>4.75</v>
      </c>
    </row>
    <row r="41" spans="1:61" s="6" customFormat="1" x14ac:dyDescent="0.2">
      <c r="A41" t="s">
        <v>592</v>
      </c>
      <c r="B41" s="4">
        <v>43368</v>
      </c>
      <c r="C41" t="s">
        <v>596</v>
      </c>
      <c r="D41" t="s">
        <v>604</v>
      </c>
      <c r="E41">
        <v>2</v>
      </c>
      <c r="F41">
        <v>1</v>
      </c>
      <c r="G41" t="str">
        <f t="shared" si="6"/>
        <v>H</v>
      </c>
      <c r="H41">
        <v>1</v>
      </c>
      <c r="I41">
        <v>0</v>
      </c>
      <c r="J41" t="str">
        <f t="shared" si="7"/>
        <v>H</v>
      </c>
      <c r="K41">
        <v>3</v>
      </c>
      <c r="L41">
        <v>8</v>
      </c>
      <c r="M41">
        <v>2</v>
      </c>
      <c r="N41">
        <v>2</v>
      </c>
      <c r="O41">
        <v>16</v>
      </c>
      <c r="P41">
        <v>14</v>
      </c>
      <c r="Q41">
        <v>6</v>
      </c>
      <c r="R41">
        <v>6</v>
      </c>
      <c r="S41">
        <v>1</v>
      </c>
      <c r="T41">
        <v>3</v>
      </c>
      <c r="U41">
        <v>0</v>
      </c>
      <c r="V41">
        <v>0</v>
      </c>
      <c r="W41">
        <v>2.6</v>
      </c>
      <c r="X41">
        <v>3.1</v>
      </c>
      <c r="Y41">
        <v>2.8</v>
      </c>
      <c r="Z41">
        <v>2.5499999999999998</v>
      </c>
      <c r="AA41">
        <v>3</v>
      </c>
      <c r="AB41">
        <v>2.95</v>
      </c>
      <c r="AC41">
        <v>2.5499999999999998</v>
      </c>
      <c r="AD41">
        <v>3.05</v>
      </c>
      <c r="AE41">
        <v>2.75</v>
      </c>
      <c r="AF41">
        <v>2.75</v>
      </c>
      <c r="AG41">
        <v>2.99</v>
      </c>
      <c r="AH41">
        <v>3</v>
      </c>
      <c r="AI41">
        <v>2.5499999999999998</v>
      </c>
      <c r="AJ41">
        <v>3</v>
      </c>
      <c r="AK41">
        <v>2.9</v>
      </c>
      <c r="AL41">
        <v>2.6</v>
      </c>
      <c r="AM41">
        <v>3.1</v>
      </c>
      <c r="AN41">
        <v>2.9</v>
      </c>
      <c r="AO41">
        <v>40</v>
      </c>
      <c r="AP41">
        <v>2.75</v>
      </c>
      <c r="AQ41">
        <v>2.58</v>
      </c>
      <c r="AR41">
        <v>3.17</v>
      </c>
      <c r="AS41">
        <v>3</v>
      </c>
      <c r="AT41">
        <v>3</v>
      </c>
      <c r="AU41">
        <v>2.83</v>
      </c>
      <c r="AV41">
        <v>39</v>
      </c>
      <c r="AW41">
        <v>2.2000000000000002</v>
      </c>
      <c r="AX41">
        <v>2.08</v>
      </c>
      <c r="AY41">
        <v>1.79</v>
      </c>
      <c r="AZ41">
        <v>1.71</v>
      </c>
      <c r="BA41">
        <v>20</v>
      </c>
      <c r="BB41">
        <v>0</v>
      </c>
      <c r="BC41">
        <v>1.89</v>
      </c>
      <c r="BD41">
        <v>1.82</v>
      </c>
      <c r="BE41">
        <v>2.08</v>
      </c>
      <c r="BF41">
        <v>2.0099999999999998</v>
      </c>
      <c r="BG41">
        <v>2.5</v>
      </c>
      <c r="BH41">
        <v>3.17</v>
      </c>
      <c r="BI41">
        <v>3.18</v>
      </c>
    </row>
    <row r="42" spans="1:61" s="6" customFormat="1" x14ac:dyDescent="0.2">
      <c r="A42" t="s">
        <v>592</v>
      </c>
      <c r="B42" s="4">
        <v>43368</v>
      </c>
      <c r="C42" t="s">
        <v>597</v>
      </c>
      <c r="D42" t="s">
        <v>601</v>
      </c>
      <c r="E42">
        <v>1</v>
      </c>
      <c r="F42">
        <v>1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>
        <v>13</v>
      </c>
      <c r="L42">
        <v>6</v>
      </c>
      <c r="M42">
        <v>3</v>
      </c>
      <c r="N42">
        <v>1</v>
      </c>
      <c r="O42">
        <v>17</v>
      </c>
      <c r="P42">
        <v>17</v>
      </c>
      <c r="Q42">
        <v>4</v>
      </c>
      <c r="R42">
        <v>3</v>
      </c>
      <c r="S42">
        <v>2</v>
      </c>
      <c r="T42">
        <v>3</v>
      </c>
      <c r="U42">
        <v>0</v>
      </c>
      <c r="V42">
        <v>0</v>
      </c>
      <c r="W42">
        <v>2.04</v>
      </c>
      <c r="X42">
        <v>3.2</v>
      </c>
      <c r="Y42">
        <v>3.75</v>
      </c>
      <c r="Z42">
        <v>2.1</v>
      </c>
      <c r="AA42">
        <v>3</v>
      </c>
      <c r="AB42">
        <v>4</v>
      </c>
      <c r="AC42">
        <v>2</v>
      </c>
      <c r="AD42">
        <v>3.05</v>
      </c>
      <c r="AE42">
        <v>3.95</v>
      </c>
      <c r="AF42">
        <v>2.12</v>
      </c>
      <c r="AG42">
        <v>3</v>
      </c>
      <c r="AH42">
        <v>4.42</v>
      </c>
      <c r="AI42">
        <v>2.1</v>
      </c>
      <c r="AJ42">
        <v>3</v>
      </c>
      <c r="AK42">
        <v>3.8</v>
      </c>
      <c r="AL42">
        <v>2.0499999999999998</v>
      </c>
      <c r="AM42">
        <v>3.1</v>
      </c>
      <c r="AN42">
        <v>4.0999999999999996</v>
      </c>
      <c r="AO42">
        <v>40</v>
      </c>
      <c r="AP42">
        <v>2.12</v>
      </c>
      <c r="AQ42">
        <v>2.06</v>
      </c>
      <c r="AR42">
        <v>3.2</v>
      </c>
      <c r="AS42">
        <v>3.02</v>
      </c>
      <c r="AT42">
        <v>4.42</v>
      </c>
      <c r="AU42">
        <v>3.94</v>
      </c>
      <c r="AV42">
        <v>37</v>
      </c>
      <c r="AW42">
        <v>2.4500000000000002</v>
      </c>
      <c r="AX42">
        <v>2.33</v>
      </c>
      <c r="AY42">
        <v>1.63</v>
      </c>
      <c r="AZ42">
        <v>1.57</v>
      </c>
      <c r="BA42">
        <v>19</v>
      </c>
      <c r="BB42">
        <v>-0.25</v>
      </c>
      <c r="BC42">
        <v>1.8</v>
      </c>
      <c r="BD42">
        <v>1.74</v>
      </c>
      <c r="BE42">
        <v>2.16</v>
      </c>
      <c r="BF42">
        <v>2.09</v>
      </c>
      <c r="BG42">
        <v>2.0699999999999998</v>
      </c>
      <c r="BH42">
        <v>3.06</v>
      </c>
      <c r="BI42">
        <v>4.47</v>
      </c>
    </row>
    <row r="43" spans="1:61" s="6" customFormat="1" x14ac:dyDescent="0.2">
      <c r="A43" t="s">
        <v>592</v>
      </c>
      <c r="B43" s="4">
        <v>43368</v>
      </c>
      <c r="C43" t="s">
        <v>607</v>
      </c>
      <c r="D43" t="s">
        <v>600</v>
      </c>
      <c r="E43">
        <v>2</v>
      </c>
      <c r="F43">
        <v>1</v>
      </c>
      <c r="G43" t="str">
        <f t="shared" si="6"/>
        <v>H</v>
      </c>
      <c r="H43">
        <v>1</v>
      </c>
      <c r="I43">
        <v>1</v>
      </c>
      <c r="J43" t="str">
        <f t="shared" si="7"/>
        <v>D</v>
      </c>
      <c r="K43">
        <v>6</v>
      </c>
      <c r="L43">
        <v>5</v>
      </c>
      <c r="M43">
        <v>5</v>
      </c>
      <c r="N43">
        <v>2</v>
      </c>
      <c r="O43">
        <v>18</v>
      </c>
      <c r="P43">
        <v>20</v>
      </c>
      <c r="Q43">
        <v>4</v>
      </c>
      <c r="R43">
        <v>1</v>
      </c>
      <c r="S43">
        <v>1</v>
      </c>
      <c r="T43">
        <v>3</v>
      </c>
      <c r="U43">
        <v>0</v>
      </c>
      <c r="V43">
        <v>0</v>
      </c>
      <c r="W43">
        <v>1.85</v>
      </c>
      <c r="X43">
        <v>3.25</v>
      </c>
      <c r="Y43">
        <v>4.5</v>
      </c>
      <c r="Z43">
        <v>1.95</v>
      </c>
      <c r="AA43">
        <v>3.2</v>
      </c>
      <c r="AB43">
        <v>4.33</v>
      </c>
      <c r="AC43">
        <v>1.9</v>
      </c>
      <c r="AD43">
        <v>3.2</v>
      </c>
      <c r="AE43">
        <v>4.1500000000000004</v>
      </c>
      <c r="AF43">
        <v>1.99</v>
      </c>
      <c r="AG43">
        <v>3.21</v>
      </c>
      <c r="AH43">
        <v>4.58</v>
      </c>
      <c r="AI43">
        <v>2</v>
      </c>
      <c r="AJ43">
        <v>3.1</v>
      </c>
      <c r="AK43">
        <v>4</v>
      </c>
      <c r="AL43">
        <v>1.95</v>
      </c>
      <c r="AM43">
        <v>3.2</v>
      </c>
      <c r="AN43">
        <v>4.33</v>
      </c>
      <c r="AO43">
        <v>40</v>
      </c>
      <c r="AP43">
        <v>2.0099999999999998</v>
      </c>
      <c r="AQ43">
        <v>1.93</v>
      </c>
      <c r="AR43">
        <v>3.35</v>
      </c>
      <c r="AS43">
        <v>3.16</v>
      </c>
      <c r="AT43">
        <v>4.58</v>
      </c>
      <c r="AU43">
        <v>4.18</v>
      </c>
      <c r="AV43">
        <v>38</v>
      </c>
      <c r="AW43">
        <v>2.27</v>
      </c>
      <c r="AX43">
        <v>2.17</v>
      </c>
      <c r="AY43">
        <v>1.71</v>
      </c>
      <c r="AZ43">
        <v>1.66</v>
      </c>
      <c r="BA43">
        <v>19</v>
      </c>
      <c r="BB43">
        <v>-0.5</v>
      </c>
      <c r="BC43">
        <v>2.02</v>
      </c>
      <c r="BD43">
        <v>1.95</v>
      </c>
      <c r="BE43">
        <v>1.94</v>
      </c>
      <c r="BF43">
        <v>1.87</v>
      </c>
      <c r="BG43">
        <v>2.04</v>
      </c>
      <c r="BH43">
        <v>3.1</v>
      </c>
      <c r="BI43">
        <v>4.57</v>
      </c>
    </row>
    <row r="44" spans="1:61" s="6" customFormat="1" x14ac:dyDescent="0.2">
      <c r="A44" t="s">
        <v>592</v>
      </c>
      <c r="B44" s="4">
        <v>43369</v>
      </c>
      <c r="C44" t="s">
        <v>595</v>
      </c>
      <c r="D44" t="s">
        <v>602</v>
      </c>
      <c r="E44">
        <v>2</v>
      </c>
      <c r="F44">
        <v>0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>
        <v>7</v>
      </c>
      <c r="L44">
        <v>11</v>
      </c>
      <c r="M44">
        <v>4</v>
      </c>
      <c r="N44">
        <v>3</v>
      </c>
      <c r="O44">
        <v>14</v>
      </c>
      <c r="P44">
        <v>13</v>
      </c>
      <c r="Q44">
        <v>3</v>
      </c>
      <c r="R44">
        <v>5</v>
      </c>
      <c r="S44">
        <v>1</v>
      </c>
      <c r="T44">
        <v>1</v>
      </c>
      <c r="U44">
        <v>0</v>
      </c>
      <c r="V44">
        <v>0</v>
      </c>
      <c r="W44">
        <v>1.85</v>
      </c>
      <c r="X44">
        <v>3.1</v>
      </c>
      <c r="Y44">
        <v>4.75</v>
      </c>
      <c r="Z44">
        <v>1.91</v>
      </c>
      <c r="AA44">
        <v>3.2</v>
      </c>
      <c r="AB44">
        <v>4.4000000000000004</v>
      </c>
      <c r="AC44">
        <v>1.85</v>
      </c>
      <c r="AD44">
        <v>3.15</v>
      </c>
      <c r="AE44">
        <v>4.4000000000000004</v>
      </c>
      <c r="AF44">
        <v>1.92</v>
      </c>
      <c r="AG44">
        <v>3.22</v>
      </c>
      <c r="AH44">
        <v>4.8099999999999996</v>
      </c>
      <c r="AI44">
        <v>1.91</v>
      </c>
      <c r="AJ44">
        <v>3.2</v>
      </c>
      <c r="AK44">
        <v>4.33</v>
      </c>
      <c r="AL44">
        <v>1.87</v>
      </c>
      <c r="AM44">
        <v>3.2</v>
      </c>
      <c r="AN44">
        <v>5</v>
      </c>
      <c r="AO44">
        <v>39</v>
      </c>
      <c r="AP44">
        <v>2</v>
      </c>
      <c r="AQ44">
        <v>1.88</v>
      </c>
      <c r="AR44">
        <v>3.25</v>
      </c>
      <c r="AS44">
        <v>3.14</v>
      </c>
      <c r="AT44">
        <v>5</v>
      </c>
      <c r="AU44">
        <v>4.43</v>
      </c>
      <c r="AV44">
        <v>35</v>
      </c>
      <c r="AW44">
        <v>2.39</v>
      </c>
      <c r="AX44">
        <v>2.3199999999999998</v>
      </c>
      <c r="AY44">
        <v>1.6</v>
      </c>
      <c r="AZ44">
        <v>1.57</v>
      </c>
      <c r="BA44">
        <v>17</v>
      </c>
      <c r="BB44">
        <v>-0.5</v>
      </c>
      <c r="BC44">
        <v>1.93</v>
      </c>
      <c r="BD44">
        <v>1.87</v>
      </c>
      <c r="BE44">
        <v>2.0299999999999998</v>
      </c>
      <c r="BF44">
        <v>1.95</v>
      </c>
      <c r="BG44">
        <v>1.91</v>
      </c>
      <c r="BH44">
        <v>3.32</v>
      </c>
      <c r="BI44">
        <v>4.79</v>
      </c>
    </row>
    <row r="45" spans="1:61" s="6" customFormat="1" x14ac:dyDescent="0.2">
      <c r="A45" t="s">
        <v>592</v>
      </c>
      <c r="B45" s="4">
        <v>43369</v>
      </c>
      <c r="C45" t="s">
        <v>605</v>
      </c>
      <c r="D45" t="s">
        <v>608</v>
      </c>
      <c r="E45">
        <v>2</v>
      </c>
      <c r="F45">
        <v>1</v>
      </c>
      <c r="G45" t="str">
        <f t="shared" si="6"/>
        <v>H</v>
      </c>
      <c r="H45">
        <v>0</v>
      </c>
      <c r="I45">
        <v>1</v>
      </c>
      <c r="J45" t="str">
        <f t="shared" si="7"/>
        <v>A</v>
      </c>
      <c r="K45">
        <v>18</v>
      </c>
      <c r="L45">
        <v>4</v>
      </c>
      <c r="M45">
        <v>10</v>
      </c>
      <c r="N45">
        <v>1</v>
      </c>
      <c r="O45">
        <v>26</v>
      </c>
      <c r="P45">
        <v>21</v>
      </c>
      <c r="Q45">
        <v>4</v>
      </c>
      <c r="R45">
        <v>2</v>
      </c>
      <c r="S45">
        <v>3</v>
      </c>
      <c r="T45">
        <v>3</v>
      </c>
      <c r="U45">
        <v>0</v>
      </c>
      <c r="V45">
        <v>0</v>
      </c>
      <c r="W45">
        <v>1.9</v>
      </c>
      <c r="X45">
        <v>3.25</v>
      </c>
      <c r="Y45">
        <v>4.2</v>
      </c>
      <c r="Z45">
        <v>2.0499999999999998</v>
      </c>
      <c r="AA45">
        <v>3.2</v>
      </c>
      <c r="AB45">
        <v>3.9</v>
      </c>
      <c r="AC45">
        <v>1.9</v>
      </c>
      <c r="AD45">
        <v>3.25</v>
      </c>
      <c r="AE45">
        <v>3.95</v>
      </c>
      <c r="AF45">
        <v>1.95</v>
      </c>
      <c r="AG45">
        <v>3.34</v>
      </c>
      <c r="AH45">
        <v>4.3600000000000003</v>
      </c>
      <c r="AI45">
        <v>2</v>
      </c>
      <c r="AJ45">
        <v>3.25</v>
      </c>
      <c r="AK45">
        <v>3.8</v>
      </c>
      <c r="AL45">
        <v>2.0499999999999998</v>
      </c>
      <c r="AM45">
        <v>3.2</v>
      </c>
      <c r="AN45">
        <v>4.0999999999999996</v>
      </c>
      <c r="AO45">
        <v>39</v>
      </c>
      <c r="AP45">
        <v>2.1</v>
      </c>
      <c r="AQ45">
        <v>1.96</v>
      </c>
      <c r="AR45">
        <v>3.35</v>
      </c>
      <c r="AS45">
        <v>3.19</v>
      </c>
      <c r="AT45">
        <v>4.3600000000000003</v>
      </c>
      <c r="AU45">
        <v>3.94</v>
      </c>
      <c r="AV45">
        <v>38</v>
      </c>
      <c r="AW45">
        <v>2.2000000000000002</v>
      </c>
      <c r="AX45">
        <v>2.1</v>
      </c>
      <c r="AY45">
        <v>1.76</v>
      </c>
      <c r="AZ45">
        <v>1.7</v>
      </c>
      <c r="BA45">
        <v>17</v>
      </c>
      <c r="BB45">
        <v>-0.5</v>
      </c>
      <c r="BC45">
        <v>2.04</v>
      </c>
      <c r="BD45">
        <v>1.97</v>
      </c>
      <c r="BE45">
        <v>1.93</v>
      </c>
      <c r="BF45">
        <v>1.85</v>
      </c>
      <c r="BG45">
        <v>1.96</v>
      </c>
      <c r="BH45">
        <v>3.34</v>
      </c>
      <c r="BI45">
        <v>4.46</v>
      </c>
    </row>
    <row r="46" spans="1:61" s="6" customFormat="1" x14ac:dyDescent="0.2">
      <c r="A46" t="s">
        <v>592</v>
      </c>
      <c r="B46" s="4">
        <v>43371</v>
      </c>
      <c r="C46" t="s">
        <v>604</v>
      </c>
      <c r="D46" t="s">
        <v>593</v>
      </c>
      <c r="E46">
        <v>2</v>
      </c>
      <c r="F46">
        <v>2</v>
      </c>
      <c r="G46" t="str">
        <f t="shared" ref="G46:G53" si="8">IF(OR(E46="",F46=""),"",IF(E46&gt;F46,"H",IF(E46=F46,"D","A")))</f>
        <v>D</v>
      </c>
      <c r="H46">
        <v>0</v>
      </c>
      <c r="I46">
        <v>1</v>
      </c>
      <c r="J46" t="str">
        <f t="shared" ref="J46:J53" si="9">IF(OR(H46="",I46=""),"",IF(H46&gt;I46,"H",IF(H46=I46,"D","A")))</f>
        <v>A</v>
      </c>
      <c r="K46">
        <v>20</v>
      </c>
      <c r="L46">
        <v>14</v>
      </c>
      <c r="M46">
        <v>5</v>
      </c>
      <c r="N46">
        <v>2</v>
      </c>
      <c r="O46">
        <v>10</v>
      </c>
      <c r="P46">
        <v>21</v>
      </c>
      <c r="Q46">
        <v>6</v>
      </c>
      <c r="R46">
        <v>3</v>
      </c>
      <c r="S46">
        <v>1</v>
      </c>
      <c r="T46">
        <v>2</v>
      </c>
      <c r="U46">
        <v>1</v>
      </c>
      <c r="V46">
        <v>0</v>
      </c>
      <c r="W46">
        <v>1.9</v>
      </c>
      <c r="X46">
        <v>3.4</v>
      </c>
      <c r="Y46">
        <v>4.2</v>
      </c>
      <c r="Z46">
        <v>1.91</v>
      </c>
      <c r="AA46">
        <v>3.25</v>
      </c>
      <c r="AB46">
        <v>4.33</v>
      </c>
      <c r="AC46">
        <v>1.9</v>
      </c>
      <c r="AD46">
        <v>3.35</v>
      </c>
      <c r="AE46">
        <v>4.05</v>
      </c>
      <c r="AF46">
        <v>1.9</v>
      </c>
      <c r="AG46">
        <v>3.49</v>
      </c>
      <c r="AH46">
        <v>4.51</v>
      </c>
      <c r="AI46">
        <v>1.88</v>
      </c>
      <c r="AJ46">
        <v>3.4</v>
      </c>
      <c r="AK46">
        <v>4.2</v>
      </c>
      <c r="AL46">
        <v>1.9</v>
      </c>
      <c r="AM46">
        <v>3.4</v>
      </c>
      <c r="AN46">
        <v>4.33</v>
      </c>
      <c r="AO46">
        <v>39</v>
      </c>
      <c r="AP46">
        <v>2</v>
      </c>
      <c r="AQ46">
        <v>1.89</v>
      </c>
      <c r="AR46">
        <v>3.55</v>
      </c>
      <c r="AS46">
        <v>3.33</v>
      </c>
      <c r="AT46">
        <v>4.51</v>
      </c>
      <c r="AU46">
        <v>4.1100000000000003</v>
      </c>
      <c r="AV46">
        <v>38</v>
      </c>
      <c r="AW46">
        <v>2.13</v>
      </c>
      <c r="AX46">
        <v>2.04</v>
      </c>
      <c r="AY46">
        <v>1.85</v>
      </c>
      <c r="AZ46">
        <v>1.75</v>
      </c>
      <c r="BA46">
        <v>19</v>
      </c>
      <c r="BB46">
        <v>-0.75</v>
      </c>
      <c r="BC46">
        <v>2.2599999999999998</v>
      </c>
      <c r="BD46">
        <v>2.1800000000000002</v>
      </c>
      <c r="BE46">
        <v>1.74</v>
      </c>
      <c r="BF46">
        <v>1.68</v>
      </c>
      <c r="BG46">
        <v>2.0499999999999998</v>
      </c>
      <c r="BH46">
        <v>3.31</v>
      </c>
      <c r="BI46">
        <v>4.0999999999999996</v>
      </c>
    </row>
    <row r="47" spans="1:61" s="6" customFormat="1" x14ac:dyDescent="0.2">
      <c r="A47" t="s">
        <v>592</v>
      </c>
      <c r="B47" s="4">
        <v>43372</v>
      </c>
      <c r="C47" t="s">
        <v>610</v>
      </c>
      <c r="D47" t="s">
        <v>603</v>
      </c>
      <c r="E47">
        <v>1</v>
      </c>
      <c r="F47">
        <v>1</v>
      </c>
      <c r="G47" t="str">
        <f t="shared" si="8"/>
        <v>D</v>
      </c>
      <c r="H47">
        <v>1</v>
      </c>
      <c r="I47">
        <v>0</v>
      </c>
      <c r="J47" t="str">
        <f t="shared" si="9"/>
        <v>H</v>
      </c>
      <c r="K47">
        <v>4</v>
      </c>
      <c r="L47">
        <v>8</v>
      </c>
      <c r="M47">
        <v>4</v>
      </c>
      <c r="N47">
        <v>8</v>
      </c>
      <c r="O47">
        <v>8</v>
      </c>
      <c r="P47">
        <v>16</v>
      </c>
      <c r="Q47">
        <v>1</v>
      </c>
      <c r="R47">
        <v>6</v>
      </c>
      <c r="S47">
        <v>3</v>
      </c>
      <c r="T47">
        <v>2</v>
      </c>
      <c r="U47">
        <v>0</v>
      </c>
      <c r="V47">
        <v>0</v>
      </c>
      <c r="W47">
        <v>2.37</v>
      </c>
      <c r="X47">
        <v>3</v>
      </c>
      <c r="Y47">
        <v>3.2</v>
      </c>
      <c r="Z47">
        <v>2.4</v>
      </c>
      <c r="AA47">
        <v>3.1</v>
      </c>
      <c r="AB47">
        <v>3.1</v>
      </c>
      <c r="AC47">
        <v>2.4</v>
      </c>
      <c r="AD47">
        <v>3.05</v>
      </c>
      <c r="AE47">
        <v>3</v>
      </c>
      <c r="AF47">
        <v>2.5499999999999998</v>
      </c>
      <c r="AG47">
        <v>3.05</v>
      </c>
      <c r="AH47">
        <v>3.15</v>
      </c>
      <c r="AI47">
        <v>2.4500000000000002</v>
      </c>
      <c r="AJ47">
        <v>3</v>
      </c>
      <c r="AK47">
        <v>3</v>
      </c>
      <c r="AL47">
        <v>2.4</v>
      </c>
      <c r="AM47">
        <v>3.1</v>
      </c>
      <c r="AN47">
        <v>3.2</v>
      </c>
      <c r="AO47">
        <v>39</v>
      </c>
      <c r="AP47">
        <v>2.5499999999999998</v>
      </c>
      <c r="AQ47">
        <v>2.41</v>
      </c>
      <c r="AR47">
        <v>3.2</v>
      </c>
      <c r="AS47">
        <v>3.03</v>
      </c>
      <c r="AT47">
        <v>3.2</v>
      </c>
      <c r="AU47">
        <v>3.02</v>
      </c>
      <c r="AV47">
        <v>37</v>
      </c>
      <c r="AW47">
        <v>2.21</v>
      </c>
      <c r="AX47">
        <v>2.1</v>
      </c>
      <c r="AY47">
        <v>1.76</v>
      </c>
      <c r="AZ47">
        <v>1.7</v>
      </c>
      <c r="BA47">
        <v>18</v>
      </c>
      <c r="BB47">
        <v>0</v>
      </c>
      <c r="BC47">
        <v>1.77</v>
      </c>
      <c r="BD47">
        <v>1.71</v>
      </c>
      <c r="BE47">
        <v>2.2200000000000002</v>
      </c>
      <c r="BF47">
        <v>2.14</v>
      </c>
      <c r="BG47">
        <v>2.2400000000000002</v>
      </c>
      <c r="BH47">
        <v>3.19</v>
      </c>
      <c r="BI47">
        <v>3.67</v>
      </c>
    </row>
    <row r="48" spans="1:61" s="6" customFormat="1" x14ac:dyDescent="0.2">
      <c r="A48" t="s">
        <v>592</v>
      </c>
      <c r="B48" s="4">
        <v>43372</v>
      </c>
      <c r="C48" t="s">
        <v>597</v>
      </c>
      <c r="D48" t="s">
        <v>607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>
        <v>8</v>
      </c>
      <c r="L48">
        <v>10</v>
      </c>
      <c r="M48">
        <v>1</v>
      </c>
      <c r="N48">
        <v>7</v>
      </c>
      <c r="O48">
        <v>21</v>
      </c>
      <c r="P48">
        <v>16</v>
      </c>
      <c r="Q48">
        <v>5</v>
      </c>
      <c r="R48">
        <v>5</v>
      </c>
      <c r="S48">
        <v>3</v>
      </c>
      <c r="T48">
        <v>3</v>
      </c>
      <c r="U48">
        <v>0</v>
      </c>
      <c r="V48">
        <v>0</v>
      </c>
      <c r="W48">
        <v>2.7</v>
      </c>
      <c r="X48">
        <v>3</v>
      </c>
      <c r="Y48">
        <v>2.75</v>
      </c>
      <c r="Z48">
        <v>2.75</v>
      </c>
      <c r="AA48">
        <v>3</v>
      </c>
      <c r="AB48">
        <v>2.75</v>
      </c>
      <c r="AC48">
        <v>2.6</v>
      </c>
      <c r="AD48">
        <v>3.1</v>
      </c>
      <c r="AE48">
        <v>2.7</v>
      </c>
      <c r="AF48">
        <v>2.77</v>
      </c>
      <c r="AG48">
        <v>3.08</v>
      </c>
      <c r="AH48">
        <v>2.85</v>
      </c>
      <c r="AI48">
        <v>2.62</v>
      </c>
      <c r="AJ48">
        <v>3.1</v>
      </c>
      <c r="AK48">
        <v>2.75</v>
      </c>
      <c r="AL48">
        <v>2.7</v>
      </c>
      <c r="AM48">
        <v>3.1</v>
      </c>
      <c r="AN48">
        <v>2.8</v>
      </c>
      <c r="AO48">
        <v>39</v>
      </c>
      <c r="AP48">
        <v>2.77</v>
      </c>
      <c r="AQ48">
        <v>2.64</v>
      </c>
      <c r="AR48">
        <v>3.3</v>
      </c>
      <c r="AS48">
        <v>3.04</v>
      </c>
      <c r="AT48">
        <v>2.85</v>
      </c>
      <c r="AU48">
        <v>2.71</v>
      </c>
      <c r="AV48">
        <v>37</v>
      </c>
      <c r="AW48">
        <v>2.1</v>
      </c>
      <c r="AX48">
        <v>2</v>
      </c>
      <c r="AY48">
        <v>1.85</v>
      </c>
      <c r="AZ48">
        <v>1.77</v>
      </c>
      <c r="BA48">
        <v>18</v>
      </c>
      <c r="BB48">
        <v>0</v>
      </c>
      <c r="BC48">
        <v>1.92</v>
      </c>
      <c r="BD48">
        <v>1.88</v>
      </c>
      <c r="BE48">
        <v>2.0099999999999998</v>
      </c>
      <c r="BF48">
        <v>1.94</v>
      </c>
      <c r="BG48">
        <v>2.36</v>
      </c>
      <c r="BH48">
        <v>3.23</v>
      </c>
      <c r="BI48">
        <v>3.36</v>
      </c>
    </row>
    <row r="49" spans="1:61" s="6" customFormat="1" x14ac:dyDescent="0.2">
      <c r="A49" t="s">
        <v>592</v>
      </c>
      <c r="B49" s="4">
        <v>43372</v>
      </c>
      <c r="C49" t="s">
        <v>600</v>
      </c>
      <c r="D49" t="s">
        <v>606</v>
      </c>
      <c r="E49">
        <v>2</v>
      </c>
      <c r="F49">
        <v>1</v>
      </c>
      <c r="G49" t="str">
        <f t="shared" si="8"/>
        <v>H</v>
      </c>
      <c r="H49">
        <v>0</v>
      </c>
      <c r="I49">
        <v>1</v>
      </c>
      <c r="J49" t="str">
        <f t="shared" si="9"/>
        <v>A</v>
      </c>
      <c r="K49">
        <v>16</v>
      </c>
      <c r="L49">
        <v>8</v>
      </c>
      <c r="M49">
        <v>5</v>
      </c>
      <c r="N49">
        <v>2</v>
      </c>
      <c r="O49">
        <v>16</v>
      </c>
      <c r="P49">
        <v>20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</v>
      </c>
      <c r="X49">
        <v>3</v>
      </c>
      <c r="Y49">
        <v>4.33</v>
      </c>
      <c r="Z49">
        <v>2.1</v>
      </c>
      <c r="AA49">
        <v>3</v>
      </c>
      <c r="AB49">
        <v>4</v>
      </c>
      <c r="AC49">
        <v>2</v>
      </c>
      <c r="AD49">
        <v>3</v>
      </c>
      <c r="AE49">
        <v>3.95</v>
      </c>
      <c r="AF49">
        <v>2.12</v>
      </c>
      <c r="AG49">
        <v>2.99</v>
      </c>
      <c r="AH49">
        <v>4.3499999999999996</v>
      </c>
      <c r="AI49">
        <v>2.1</v>
      </c>
      <c r="AJ49">
        <v>3</v>
      </c>
      <c r="AK49">
        <v>3.75</v>
      </c>
      <c r="AL49">
        <v>2.0499999999999998</v>
      </c>
      <c r="AM49">
        <v>3.1</v>
      </c>
      <c r="AN49">
        <v>4.2</v>
      </c>
      <c r="AO49">
        <v>39</v>
      </c>
      <c r="AP49">
        <v>2.12</v>
      </c>
      <c r="AQ49">
        <v>2.0499999999999998</v>
      </c>
      <c r="AR49">
        <v>3.2</v>
      </c>
      <c r="AS49">
        <v>2.99</v>
      </c>
      <c r="AT49">
        <v>4.3499999999999996</v>
      </c>
      <c r="AU49">
        <v>3.95</v>
      </c>
      <c r="AV49">
        <v>34</v>
      </c>
      <c r="AW49">
        <v>2.6</v>
      </c>
      <c r="AX49">
        <v>2.44</v>
      </c>
      <c r="AY49">
        <v>1.6</v>
      </c>
      <c r="AZ49">
        <v>1.52</v>
      </c>
      <c r="BA49">
        <v>18</v>
      </c>
      <c r="BB49">
        <v>-0.25</v>
      </c>
      <c r="BC49">
        <v>1.82</v>
      </c>
      <c r="BD49">
        <v>1.75</v>
      </c>
      <c r="BE49">
        <v>2.15</v>
      </c>
      <c r="BF49">
        <v>2.0699999999999998</v>
      </c>
      <c r="BG49">
        <v>1.93</v>
      </c>
      <c r="BH49">
        <v>3.22</v>
      </c>
      <c r="BI49">
        <v>4.93</v>
      </c>
    </row>
    <row r="50" spans="1:61" s="6" customFormat="1" x14ac:dyDescent="0.2">
      <c r="A50" t="s">
        <v>592</v>
      </c>
      <c r="B50" s="4">
        <v>43372</v>
      </c>
      <c r="C50" t="s">
        <v>599</v>
      </c>
      <c r="D50" t="s">
        <v>614</v>
      </c>
      <c r="E50">
        <v>1</v>
      </c>
      <c r="F50">
        <v>1</v>
      </c>
      <c r="G50" t="str">
        <f t="shared" si="8"/>
        <v>D</v>
      </c>
      <c r="H50">
        <v>0</v>
      </c>
      <c r="I50">
        <v>1</v>
      </c>
      <c r="J50" t="str">
        <f t="shared" si="9"/>
        <v>A</v>
      </c>
      <c r="K50">
        <v>7</v>
      </c>
      <c r="L50">
        <v>8</v>
      </c>
      <c r="M50">
        <v>5</v>
      </c>
      <c r="N50">
        <v>3</v>
      </c>
      <c r="O50">
        <v>21</v>
      </c>
      <c r="P50">
        <v>17</v>
      </c>
      <c r="Q50">
        <v>7</v>
      </c>
      <c r="R50">
        <v>8</v>
      </c>
      <c r="S50">
        <v>3</v>
      </c>
      <c r="T50">
        <v>2</v>
      </c>
      <c r="U50">
        <v>0</v>
      </c>
      <c r="V50">
        <v>0</v>
      </c>
      <c r="W50">
        <v>1.9</v>
      </c>
      <c r="X50">
        <v>3.1</v>
      </c>
      <c r="Y50">
        <v>4.5</v>
      </c>
      <c r="Z50">
        <v>1.87</v>
      </c>
      <c r="AA50">
        <v>3.25</v>
      </c>
      <c r="AB50">
        <v>4.5999999999999996</v>
      </c>
      <c r="AC50">
        <v>1.85</v>
      </c>
      <c r="AD50">
        <v>3.2</v>
      </c>
      <c r="AE50">
        <v>4.25</v>
      </c>
      <c r="AF50">
        <v>1.93</v>
      </c>
      <c r="AG50">
        <v>3.2</v>
      </c>
      <c r="AH50">
        <v>4.7300000000000004</v>
      </c>
      <c r="AI50">
        <v>1.95</v>
      </c>
      <c r="AJ50">
        <v>3.2</v>
      </c>
      <c r="AK50">
        <v>4</v>
      </c>
      <c r="AL50">
        <v>1.93</v>
      </c>
      <c r="AM50">
        <v>3.25</v>
      </c>
      <c r="AN50">
        <v>4.5</v>
      </c>
      <c r="AO50">
        <v>39</v>
      </c>
      <c r="AP50">
        <v>1.96</v>
      </c>
      <c r="AQ50">
        <v>1.89</v>
      </c>
      <c r="AR50">
        <v>3.45</v>
      </c>
      <c r="AS50">
        <v>3.18</v>
      </c>
      <c r="AT50">
        <v>4.7300000000000004</v>
      </c>
      <c r="AU50">
        <v>4.33</v>
      </c>
      <c r="AV50">
        <v>36</v>
      </c>
      <c r="AW50">
        <v>2.25</v>
      </c>
      <c r="AX50">
        <v>2.15</v>
      </c>
      <c r="AY50">
        <v>1.75</v>
      </c>
      <c r="AZ50">
        <v>1.67</v>
      </c>
      <c r="BA50">
        <v>18</v>
      </c>
      <c r="BB50">
        <v>-0.75</v>
      </c>
      <c r="BC50">
        <v>2.33</v>
      </c>
      <c r="BD50">
        <v>2.21</v>
      </c>
      <c r="BE50">
        <v>1.75</v>
      </c>
      <c r="BF50">
        <v>1.66</v>
      </c>
      <c r="BG50">
        <v>1.81</v>
      </c>
      <c r="BH50">
        <v>3.54</v>
      </c>
      <c r="BI50">
        <v>5.04</v>
      </c>
    </row>
    <row r="51" spans="1:61" s="6" customFormat="1" x14ac:dyDescent="0.2">
      <c r="A51" t="s">
        <v>592</v>
      </c>
      <c r="B51" s="4">
        <v>43373</v>
      </c>
      <c r="C51" t="s">
        <v>601</v>
      </c>
      <c r="D51" t="s">
        <v>595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>
        <v>7</v>
      </c>
      <c r="L51">
        <v>9</v>
      </c>
      <c r="M51">
        <v>5</v>
      </c>
      <c r="N51">
        <v>2</v>
      </c>
      <c r="O51">
        <v>14</v>
      </c>
      <c r="P51">
        <v>15</v>
      </c>
      <c r="Q51">
        <v>3</v>
      </c>
      <c r="R51">
        <v>6</v>
      </c>
      <c r="S51">
        <v>3</v>
      </c>
      <c r="T51">
        <v>1</v>
      </c>
      <c r="U51">
        <v>0</v>
      </c>
      <c r="V51">
        <v>0</v>
      </c>
      <c r="W51">
        <v>2.4500000000000002</v>
      </c>
      <c r="X51">
        <v>3</v>
      </c>
      <c r="Y51">
        <v>3.1</v>
      </c>
      <c r="Z51">
        <v>2.5</v>
      </c>
      <c r="AA51">
        <v>2.95</v>
      </c>
      <c r="AB51">
        <v>3.1</v>
      </c>
      <c r="AC51">
        <v>2.4500000000000002</v>
      </c>
      <c r="AD51">
        <v>3</v>
      </c>
      <c r="AE51">
        <v>3</v>
      </c>
      <c r="AF51">
        <v>2.56</v>
      </c>
      <c r="AG51">
        <v>2.97</v>
      </c>
      <c r="AH51">
        <v>3.23</v>
      </c>
      <c r="AI51">
        <v>2.5</v>
      </c>
      <c r="AJ51">
        <v>3</v>
      </c>
      <c r="AK51">
        <v>3</v>
      </c>
      <c r="AL51">
        <v>2.4500000000000002</v>
      </c>
      <c r="AM51">
        <v>3</v>
      </c>
      <c r="AN51">
        <v>3.2</v>
      </c>
      <c r="AO51">
        <v>38</v>
      </c>
      <c r="AP51">
        <v>2.56</v>
      </c>
      <c r="AQ51">
        <v>2.4500000000000002</v>
      </c>
      <c r="AR51">
        <v>3.15</v>
      </c>
      <c r="AS51">
        <v>2.96</v>
      </c>
      <c r="AT51">
        <v>3.23</v>
      </c>
      <c r="AU51">
        <v>3.04</v>
      </c>
      <c r="AV51">
        <v>34</v>
      </c>
      <c r="AW51">
        <v>2.2999999999999998</v>
      </c>
      <c r="AX51">
        <v>2.2200000000000002</v>
      </c>
      <c r="AY51">
        <v>1.7</v>
      </c>
      <c r="AZ51">
        <v>1.62</v>
      </c>
      <c r="BA51">
        <v>18</v>
      </c>
      <c r="BB51">
        <v>0</v>
      </c>
      <c r="BC51">
        <v>1.78</v>
      </c>
      <c r="BD51">
        <v>1.72</v>
      </c>
      <c r="BE51">
        <v>2.2000000000000002</v>
      </c>
      <c r="BF51">
        <v>2.13</v>
      </c>
      <c r="BG51">
        <v>3.01</v>
      </c>
      <c r="BH51">
        <v>2.98</v>
      </c>
      <c r="BI51">
        <v>2.75</v>
      </c>
    </row>
    <row r="52" spans="1:61" s="6" customFormat="1" x14ac:dyDescent="0.2">
      <c r="A52" t="s">
        <v>592</v>
      </c>
      <c r="B52" s="4">
        <v>43373</v>
      </c>
      <c r="C52" t="s">
        <v>609</v>
      </c>
      <c r="D52" t="s">
        <v>605</v>
      </c>
      <c r="E52">
        <v>1</v>
      </c>
      <c r="F52">
        <v>3</v>
      </c>
      <c r="G52" t="str">
        <f t="shared" si="8"/>
        <v>A</v>
      </c>
      <c r="H52">
        <v>1</v>
      </c>
      <c r="I52">
        <v>1</v>
      </c>
      <c r="J52" t="str">
        <f t="shared" si="9"/>
        <v>D</v>
      </c>
      <c r="K52">
        <v>12</v>
      </c>
      <c r="L52">
        <v>6</v>
      </c>
      <c r="M52">
        <v>4</v>
      </c>
      <c r="N52">
        <v>4</v>
      </c>
      <c r="O52">
        <v>16</v>
      </c>
      <c r="P52">
        <v>12</v>
      </c>
      <c r="Q52">
        <v>4</v>
      </c>
      <c r="R52">
        <v>2</v>
      </c>
      <c r="S52">
        <v>1</v>
      </c>
      <c r="T52">
        <v>4</v>
      </c>
      <c r="U52">
        <v>0</v>
      </c>
      <c r="V52">
        <v>0</v>
      </c>
      <c r="W52">
        <v>1.83</v>
      </c>
      <c r="X52">
        <v>3.2</v>
      </c>
      <c r="Y52">
        <v>4.75</v>
      </c>
      <c r="Z52">
        <v>1.83</v>
      </c>
      <c r="AA52">
        <v>3.3</v>
      </c>
      <c r="AB52">
        <v>4.75</v>
      </c>
      <c r="AC52">
        <v>1.85</v>
      </c>
      <c r="AD52">
        <v>3.4</v>
      </c>
      <c r="AE52">
        <v>4.1500000000000004</v>
      </c>
      <c r="AF52">
        <v>1.93</v>
      </c>
      <c r="AG52">
        <v>3.28</v>
      </c>
      <c r="AH52">
        <v>4.59</v>
      </c>
      <c r="AI52">
        <v>1.91</v>
      </c>
      <c r="AJ52">
        <v>3.4</v>
      </c>
      <c r="AK52">
        <v>4</v>
      </c>
      <c r="AL52">
        <v>1.87</v>
      </c>
      <c r="AM52">
        <v>3.4</v>
      </c>
      <c r="AN52">
        <v>4.5</v>
      </c>
      <c r="AO52">
        <v>38</v>
      </c>
      <c r="AP52">
        <v>1.95</v>
      </c>
      <c r="AQ52">
        <v>1.86</v>
      </c>
      <c r="AR52">
        <v>3.6</v>
      </c>
      <c r="AS52">
        <v>3.32</v>
      </c>
      <c r="AT52">
        <v>5</v>
      </c>
      <c r="AU52">
        <v>4.2699999999999996</v>
      </c>
      <c r="AV52">
        <v>35</v>
      </c>
      <c r="AW52">
        <v>1.91</v>
      </c>
      <c r="AX52">
        <v>1.83</v>
      </c>
      <c r="AY52">
        <v>2.0299999999999998</v>
      </c>
      <c r="AZ52">
        <v>1.93</v>
      </c>
      <c r="BA52">
        <v>18</v>
      </c>
      <c r="BB52">
        <v>-0.75</v>
      </c>
      <c r="BC52">
        <v>2.2200000000000002</v>
      </c>
      <c r="BD52">
        <v>2.13</v>
      </c>
      <c r="BE52">
        <v>1.77</v>
      </c>
      <c r="BF52">
        <v>1.71</v>
      </c>
      <c r="BG52">
        <v>1.76</v>
      </c>
      <c r="BH52">
        <v>3.65</v>
      </c>
      <c r="BI52">
        <v>5.14</v>
      </c>
    </row>
    <row r="53" spans="1:61" s="6" customFormat="1" x14ac:dyDescent="0.2">
      <c r="A53" t="s">
        <v>592</v>
      </c>
      <c r="B53" s="4">
        <v>43373</v>
      </c>
      <c r="C53" t="s">
        <v>602</v>
      </c>
      <c r="D53" t="s">
        <v>594</v>
      </c>
      <c r="E53">
        <v>1</v>
      </c>
      <c r="F53">
        <v>1</v>
      </c>
      <c r="G53" t="str">
        <f t="shared" si="8"/>
        <v>D</v>
      </c>
      <c r="H53">
        <v>1</v>
      </c>
      <c r="I53">
        <v>0</v>
      </c>
      <c r="J53" t="str">
        <f t="shared" si="9"/>
        <v>H</v>
      </c>
      <c r="K53">
        <v>8</v>
      </c>
      <c r="L53">
        <v>10</v>
      </c>
      <c r="M53">
        <v>3</v>
      </c>
      <c r="N53">
        <v>4</v>
      </c>
      <c r="O53">
        <v>16</v>
      </c>
      <c r="P53">
        <v>17</v>
      </c>
      <c r="Q53">
        <v>4</v>
      </c>
      <c r="R53">
        <v>2</v>
      </c>
      <c r="S53">
        <v>2</v>
      </c>
      <c r="T53">
        <v>1</v>
      </c>
      <c r="U53">
        <v>0</v>
      </c>
      <c r="V53">
        <v>0</v>
      </c>
      <c r="W53">
        <v>2.2999999999999998</v>
      </c>
      <c r="X53">
        <v>3.1</v>
      </c>
      <c r="Y53">
        <v>3.3</v>
      </c>
      <c r="Z53">
        <v>2.35</v>
      </c>
      <c r="AA53">
        <v>3.1</v>
      </c>
      <c r="AB53">
        <v>3.25</v>
      </c>
      <c r="AC53">
        <v>2.2999999999999998</v>
      </c>
      <c r="AD53">
        <v>3.05</v>
      </c>
      <c r="AE53">
        <v>3.15</v>
      </c>
      <c r="AF53">
        <v>2.42</v>
      </c>
      <c r="AG53">
        <v>3.04</v>
      </c>
      <c r="AH53">
        <v>3.39</v>
      </c>
      <c r="AI53">
        <v>2.4</v>
      </c>
      <c r="AJ53">
        <v>3</v>
      </c>
      <c r="AK53">
        <v>3.1</v>
      </c>
      <c r="AL53">
        <v>2.38</v>
      </c>
      <c r="AM53">
        <v>3</v>
      </c>
      <c r="AN53">
        <v>3.4</v>
      </c>
      <c r="AO53">
        <v>38</v>
      </c>
      <c r="AP53">
        <v>2.5</v>
      </c>
      <c r="AQ53">
        <v>2.33</v>
      </c>
      <c r="AR53">
        <v>3.25</v>
      </c>
      <c r="AS53">
        <v>3.03</v>
      </c>
      <c r="AT53">
        <v>3.4</v>
      </c>
      <c r="AU53">
        <v>3.19</v>
      </c>
      <c r="AV53">
        <v>34</v>
      </c>
      <c r="AW53">
        <v>2.35</v>
      </c>
      <c r="AX53">
        <v>2.2000000000000002</v>
      </c>
      <c r="AY53">
        <v>1.7</v>
      </c>
      <c r="AZ53">
        <v>1.63</v>
      </c>
      <c r="BA53">
        <v>18</v>
      </c>
      <c r="BB53">
        <v>-0.25</v>
      </c>
      <c r="BC53">
        <v>2.04</v>
      </c>
      <c r="BD53">
        <v>1.98</v>
      </c>
      <c r="BE53">
        <v>1.91</v>
      </c>
      <c r="BF53">
        <v>1.84</v>
      </c>
      <c r="BG53">
        <v>2.4700000000000002</v>
      </c>
      <c r="BH53">
        <v>2.98</v>
      </c>
      <c r="BI53">
        <v>3.45</v>
      </c>
    </row>
    <row r="54" spans="1:61" s="6" customFormat="1" x14ac:dyDescent="0.2">
      <c r="A54" t="s">
        <v>592</v>
      </c>
      <c r="B54" s="4">
        <v>43375</v>
      </c>
      <c r="C54" t="s">
        <v>608</v>
      </c>
      <c r="D54" t="s">
        <v>596</v>
      </c>
      <c r="E54">
        <v>2</v>
      </c>
      <c r="F54">
        <v>2</v>
      </c>
      <c r="G54" t="str">
        <f t="shared" ref="G54:G63" si="10">IF(OR(E54="",F54=""),"",IF(E54&gt;F54,"H",IF(E54=F54,"D","A")))</f>
        <v>D</v>
      </c>
      <c r="H54">
        <v>0</v>
      </c>
      <c r="I54">
        <v>1</v>
      </c>
      <c r="J54" t="str">
        <f t="shared" ref="J54:J63" si="11">IF(OR(H54="",I54=""),"",IF(H54&gt;I54,"H",IF(H54=I54,"D","A")))</f>
        <v>A</v>
      </c>
      <c r="K54">
        <v>12</v>
      </c>
      <c r="L54">
        <v>9</v>
      </c>
      <c r="M54">
        <v>5</v>
      </c>
      <c r="N54">
        <v>3</v>
      </c>
      <c r="O54">
        <v>15</v>
      </c>
      <c r="P54">
        <v>15</v>
      </c>
      <c r="Q54">
        <v>7</v>
      </c>
      <c r="R54">
        <v>2</v>
      </c>
      <c r="S54">
        <v>3</v>
      </c>
      <c r="T54">
        <v>2</v>
      </c>
      <c r="U54">
        <v>0</v>
      </c>
      <c r="V54">
        <v>0</v>
      </c>
      <c r="W54">
        <v>2.5</v>
      </c>
      <c r="X54">
        <v>3</v>
      </c>
      <c r="Y54">
        <v>3</v>
      </c>
      <c r="Z54">
        <v>2.4500000000000002</v>
      </c>
      <c r="AA54">
        <v>3</v>
      </c>
      <c r="AB54">
        <v>3.1</v>
      </c>
      <c r="AC54">
        <v>2.4500000000000002</v>
      </c>
      <c r="AD54">
        <v>3</v>
      </c>
      <c r="AE54">
        <v>2.95</v>
      </c>
      <c r="AF54">
        <v>2.66</v>
      </c>
      <c r="AG54">
        <v>2.95</v>
      </c>
      <c r="AH54">
        <v>3.12</v>
      </c>
      <c r="AI54">
        <v>2.5499999999999998</v>
      </c>
      <c r="AJ54">
        <v>3</v>
      </c>
      <c r="AK54">
        <v>2.9</v>
      </c>
      <c r="AL54">
        <v>2.5499999999999998</v>
      </c>
      <c r="AM54">
        <v>3</v>
      </c>
      <c r="AN54">
        <v>3.1</v>
      </c>
      <c r="AO54">
        <v>38</v>
      </c>
      <c r="AP54">
        <v>2.75</v>
      </c>
      <c r="AQ54">
        <v>2.48</v>
      </c>
      <c r="AR54">
        <v>3.2</v>
      </c>
      <c r="AS54">
        <v>2.97</v>
      </c>
      <c r="AT54">
        <v>3.12</v>
      </c>
      <c r="AU54">
        <v>2.96</v>
      </c>
      <c r="AV54">
        <v>34</v>
      </c>
      <c r="AW54">
        <v>2.2999999999999998</v>
      </c>
      <c r="AX54">
        <v>2.17</v>
      </c>
      <c r="AY54">
        <v>1.7</v>
      </c>
      <c r="AZ54">
        <v>1.64</v>
      </c>
      <c r="BA54">
        <v>18</v>
      </c>
      <c r="BB54">
        <v>-0.25</v>
      </c>
      <c r="BC54">
        <v>2.21</v>
      </c>
      <c r="BD54">
        <v>2.11</v>
      </c>
      <c r="BE54">
        <v>1.8</v>
      </c>
      <c r="BF54">
        <v>1.72</v>
      </c>
      <c r="BG54">
        <v>2.37</v>
      </c>
      <c r="BH54">
        <v>3.26</v>
      </c>
      <c r="BI54">
        <v>3.3</v>
      </c>
    </row>
    <row r="55" spans="1:61" s="6" customFormat="1" x14ac:dyDescent="0.2">
      <c r="A55" t="s">
        <v>592</v>
      </c>
      <c r="B55" s="4">
        <v>43378</v>
      </c>
      <c r="C55" t="s">
        <v>607</v>
      </c>
      <c r="D55" t="s">
        <v>610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23</v>
      </c>
      <c r="L55">
        <v>13</v>
      </c>
      <c r="M55">
        <v>4</v>
      </c>
      <c r="N55">
        <v>8</v>
      </c>
      <c r="O55">
        <v>10</v>
      </c>
      <c r="P55">
        <v>14</v>
      </c>
      <c r="Q55">
        <v>14</v>
      </c>
      <c r="R55">
        <v>4</v>
      </c>
      <c r="S55">
        <v>3</v>
      </c>
      <c r="T55">
        <v>4</v>
      </c>
      <c r="U55">
        <v>0</v>
      </c>
      <c r="V55">
        <v>0</v>
      </c>
      <c r="W55">
        <v>1.9</v>
      </c>
      <c r="X55">
        <v>3.25</v>
      </c>
      <c r="Y55">
        <v>4.2</v>
      </c>
      <c r="Z55">
        <v>1.91</v>
      </c>
      <c r="AA55">
        <v>3.25</v>
      </c>
      <c r="AB55">
        <v>4.33</v>
      </c>
      <c r="AC55">
        <v>1.9</v>
      </c>
      <c r="AD55">
        <v>3.15</v>
      </c>
      <c r="AE55">
        <v>4.0999999999999996</v>
      </c>
      <c r="AF55">
        <v>1.99</v>
      </c>
      <c r="AG55">
        <v>3.16</v>
      </c>
      <c r="AH55">
        <v>4.6500000000000004</v>
      </c>
      <c r="AI55">
        <v>2</v>
      </c>
      <c r="AJ55">
        <v>3.1</v>
      </c>
      <c r="AK55">
        <v>4</v>
      </c>
      <c r="AL55">
        <v>1.95</v>
      </c>
      <c r="AM55">
        <v>3.2</v>
      </c>
      <c r="AN55">
        <v>4.5</v>
      </c>
      <c r="AO55">
        <v>37</v>
      </c>
      <c r="AP55">
        <v>2</v>
      </c>
      <c r="AQ55">
        <v>1.93</v>
      </c>
      <c r="AR55">
        <v>3.32</v>
      </c>
      <c r="AS55">
        <v>3.17</v>
      </c>
      <c r="AT55">
        <v>4.8499999999999996</v>
      </c>
      <c r="AU55">
        <v>4.2300000000000004</v>
      </c>
      <c r="AV55">
        <v>36</v>
      </c>
      <c r="AW55">
        <v>2.25</v>
      </c>
      <c r="AX55">
        <v>2.16</v>
      </c>
      <c r="AY55">
        <v>1.76</v>
      </c>
      <c r="AZ55">
        <v>1.67</v>
      </c>
      <c r="BA55">
        <v>16</v>
      </c>
      <c r="BB55">
        <v>-0.5</v>
      </c>
      <c r="BC55">
        <v>1.99</v>
      </c>
      <c r="BD55">
        <v>1.92</v>
      </c>
      <c r="BE55">
        <v>1.97</v>
      </c>
      <c r="BF55">
        <v>1.9</v>
      </c>
      <c r="BG55">
        <v>2.02</v>
      </c>
      <c r="BH55">
        <v>3.21</v>
      </c>
      <c r="BI55">
        <v>4.41</v>
      </c>
    </row>
    <row r="56" spans="1:61" s="6" customFormat="1" x14ac:dyDescent="0.2">
      <c r="A56" t="s">
        <v>592</v>
      </c>
      <c r="B56" s="4">
        <v>43379</v>
      </c>
      <c r="C56" t="s">
        <v>606</v>
      </c>
      <c r="D56" t="s">
        <v>602</v>
      </c>
      <c r="E56">
        <v>1</v>
      </c>
      <c r="F56">
        <v>1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>
        <v>8</v>
      </c>
      <c r="L56">
        <v>20</v>
      </c>
      <c r="M56">
        <v>7</v>
      </c>
      <c r="N56">
        <v>6</v>
      </c>
      <c r="O56">
        <v>22</v>
      </c>
      <c r="P56">
        <v>19</v>
      </c>
      <c r="Q56">
        <v>0</v>
      </c>
      <c r="R56">
        <v>9</v>
      </c>
      <c r="S56">
        <v>1</v>
      </c>
      <c r="T56">
        <v>2</v>
      </c>
      <c r="U56">
        <v>0</v>
      </c>
      <c r="V56">
        <v>0</v>
      </c>
      <c r="W56">
        <v>2.04</v>
      </c>
      <c r="X56">
        <v>3</v>
      </c>
      <c r="Y56">
        <v>4.2</v>
      </c>
      <c r="Z56">
        <v>2.0499999999999998</v>
      </c>
      <c r="AA56">
        <v>2.95</v>
      </c>
      <c r="AB56">
        <v>4.25</v>
      </c>
      <c r="AC56">
        <v>2.0499999999999998</v>
      </c>
      <c r="AD56">
        <v>2.9</v>
      </c>
      <c r="AE56">
        <v>4</v>
      </c>
      <c r="AF56">
        <v>2.16</v>
      </c>
      <c r="AG56">
        <v>2.88</v>
      </c>
      <c r="AH56">
        <v>4.38</v>
      </c>
      <c r="AI56">
        <v>2.15</v>
      </c>
      <c r="AJ56">
        <v>2.9</v>
      </c>
      <c r="AK56">
        <v>3.9</v>
      </c>
      <c r="AL56">
        <v>2.15</v>
      </c>
      <c r="AM56">
        <v>2.9</v>
      </c>
      <c r="AN56">
        <v>4.2</v>
      </c>
      <c r="AO56">
        <v>37</v>
      </c>
      <c r="AP56">
        <v>2.16</v>
      </c>
      <c r="AQ56">
        <v>2.08</v>
      </c>
      <c r="AR56">
        <v>3.1</v>
      </c>
      <c r="AS56">
        <v>2.9</v>
      </c>
      <c r="AT56">
        <v>4.38</v>
      </c>
      <c r="AU56">
        <v>4.0599999999999996</v>
      </c>
      <c r="AV56">
        <v>33</v>
      </c>
      <c r="AW56">
        <v>2.8</v>
      </c>
      <c r="AX56">
        <v>2.62</v>
      </c>
      <c r="AY56">
        <v>1.5</v>
      </c>
      <c r="AZ56">
        <v>1.46</v>
      </c>
      <c r="BA56">
        <v>17</v>
      </c>
      <c r="BB56">
        <v>-0.25</v>
      </c>
      <c r="BC56">
        <v>1.85</v>
      </c>
      <c r="BD56">
        <v>1.77</v>
      </c>
      <c r="BE56">
        <v>2.13</v>
      </c>
      <c r="BF56">
        <v>2.0499999999999998</v>
      </c>
      <c r="BG56">
        <v>2.72</v>
      </c>
      <c r="BH56">
        <v>2.7</v>
      </c>
      <c r="BI56">
        <v>3.42</v>
      </c>
    </row>
    <row r="57" spans="1:61" s="6" customFormat="1" x14ac:dyDescent="0.2">
      <c r="A57" t="s">
        <v>592</v>
      </c>
      <c r="B57" s="4">
        <v>43379</v>
      </c>
      <c r="C57" t="s">
        <v>595</v>
      </c>
      <c r="D57" t="s">
        <v>597</v>
      </c>
      <c r="E57">
        <v>0</v>
      </c>
      <c r="F57">
        <v>0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>
        <v>9</v>
      </c>
      <c r="L57">
        <v>8</v>
      </c>
      <c r="M57">
        <v>3</v>
      </c>
      <c r="N57">
        <v>1</v>
      </c>
      <c r="O57">
        <v>14</v>
      </c>
      <c r="P57">
        <v>15</v>
      </c>
      <c r="Q57">
        <v>9</v>
      </c>
      <c r="R57">
        <v>2</v>
      </c>
      <c r="S57">
        <v>0</v>
      </c>
      <c r="T57">
        <v>3</v>
      </c>
      <c r="U57">
        <v>0</v>
      </c>
      <c r="V57">
        <v>1</v>
      </c>
      <c r="W57">
        <v>2</v>
      </c>
      <c r="X57">
        <v>3.2</v>
      </c>
      <c r="Y57">
        <v>4</v>
      </c>
      <c r="Z57">
        <v>2</v>
      </c>
      <c r="AA57">
        <v>3.1</v>
      </c>
      <c r="AB57">
        <v>4.25</v>
      </c>
      <c r="AC57">
        <v>2</v>
      </c>
      <c r="AD57">
        <v>3.1</v>
      </c>
      <c r="AE57">
        <v>3.95</v>
      </c>
      <c r="AF57">
        <v>2.0699999999999998</v>
      </c>
      <c r="AG57">
        <v>3.07</v>
      </c>
      <c r="AH57">
        <v>4.3499999999999996</v>
      </c>
      <c r="AI57">
        <v>2.1</v>
      </c>
      <c r="AJ57">
        <v>3</v>
      </c>
      <c r="AK57">
        <v>3.75</v>
      </c>
      <c r="AL57">
        <v>2.0499999999999998</v>
      </c>
      <c r="AM57">
        <v>3.1</v>
      </c>
      <c r="AN57">
        <v>4.0999999999999996</v>
      </c>
      <c r="AO57">
        <v>37</v>
      </c>
      <c r="AP57">
        <v>2.1</v>
      </c>
      <c r="AQ57">
        <v>2.02</v>
      </c>
      <c r="AR57">
        <v>3.3</v>
      </c>
      <c r="AS57">
        <v>3.06</v>
      </c>
      <c r="AT57">
        <v>4.3499999999999996</v>
      </c>
      <c r="AU57">
        <v>3.97</v>
      </c>
      <c r="AV57">
        <v>33</v>
      </c>
      <c r="AW57">
        <v>2.4500000000000002</v>
      </c>
      <c r="AX57">
        <v>2.29</v>
      </c>
      <c r="AY57">
        <v>1.65</v>
      </c>
      <c r="AZ57">
        <v>1.59</v>
      </c>
      <c r="BA57">
        <v>17</v>
      </c>
      <c r="BB57">
        <v>-0.25</v>
      </c>
      <c r="BC57">
        <v>1.79</v>
      </c>
      <c r="BD57">
        <v>1.73</v>
      </c>
      <c r="BE57">
        <v>2.2000000000000002</v>
      </c>
      <c r="BF57">
        <v>2.1</v>
      </c>
      <c r="BG57">
        <v>2.04</v>
      </c>
      <c r="BH57">
        <v>3.18</v>
      </c>
      <c r="BI57">
        <v>4.4000000000000004</v>
      </c>
    </row>
    <row r="58" spans="1:61" s="6" customFormat="1" x14ac:dyDescent="0.2">
      <c r="A58" t="s">
        <v>592</v>
      </c>
      <c r="B58" s="4">
        <v>43379</v>
      </c>
      <c r="C58" t="s">
        <v>605</v>
      </c>
      <c r="D58" t="s">
        <v>601</v>
      </c>
      <c r="E58">
        <v>3</v>
      </c>
      <c r="F58">
        <v>2</v>
      </c>
      <c r="G58" t="str">
        <f t="shared" si="10"/>
        <v>H</v>
      </c>
      <c r="H58">
        <v>2</v>
      </c>
      <c r="I58">
        <v>2</v>
      </c>
      <c r="J58" t="str">
        <f t="shared" si="11"/>
        <v>D</v>
      </c>
      <c r="K58">
        <v>12</v>
      </c>
      <c r="L58">
        <v>19</v>
      </c>
      <c r="M58">
        <v>6</v>
      </c>
      <c r="N58">
        <v>4</v>
      </c>
      <c r="O58">
        <v>19</v>
      </c>
      <c r="P58">
        <v>20</v>
      </c>
      <c r="Q58">
        <v>0</v>
      </c>
      <c r="R58">
        <v>6</v>
      </c>
      <c r="S58">
        <v>3</v>
      </c>
      <c r="T58">
        <v>2</v>
      </c>
      <c r="U58">
        <v>0</v>
      </c>
      <c r="V58">
        <v>0</v>
      </c>
      <c r="W58">
        <v>1.66</v>
      </c>
      <c r="X58">
        <v>3.6</v>
      </c>
      <c r="Y58">
        <v>5.25</v>
      </c>
      <c r="Z58">
        <v>1.67</v>
      </c>
      <c r="AA58">
        <v>3.6</v>
      </c>
      <c r="AB58">
        <v>5.5</v>
      </c>
      <c r="AC58">
        <v>1.6</v>
      </c>
      <c r="AD58">
        <v>3.75</v>
      </c>
      <c r="AE58">
        <v>5.25</v>
      </c>
      <c r="AF58">
        <v>1.64</v>
      </c>
      <c r="AG58">
        <v>3.82</v>
      </c>
      <c r="AH58">
        <v>5.77</v>
      </c>
      <c r="AI58">
        <v>1.67</v>
      </c>
      <c r="AJ58">
        <v>3.7</v>
      </c>
      <c r="AK58">
        <v>5</v>
      </c>
      <c r="AL58">
        <v>1.62</v>
      </c>
      <c r="AM58">
        <v>3.7</v>
      </c>
      <c r="AN58">
        <v>6</v>
      </c>
      <c r="AO58">
        <v>37</v>
      </c>
      <c r="AP58">
        <v>1.7</v>
      </c>
      <c r="AQ58">
        <v>1.64</v>
      </c>
      <c r="AR58">
        <v>4.05</v>
      </c>
      <c r="AS58">
        <v>3.66</v>
      </c>
      <c r="AT58">
        <v>6</v>
      </c>
      <c r="AU58">
        <v>5.21</v>
      </c>
      <c r="AV58">
        <v>35</v>
      </c>
      <c r="AW58">
        <v>1.96</v>
      </c>
      <c r="AX58">
        <v>1.87</v>
      </c>
      <c r="AY58">
        <v>1.97</v>
      </c>
      <c r="AZ58">
        <v>1.89</v>
      </c>
      <c r="BA58">
        <v>17</v>
      </c>
      <c r="BB58">
        <v>-1</v>
      </c>
      <c r="BC58">
        <v>2.21</v>
      </c>
      <c r="BD58">
        <v>2.13</v>
      </c>
      <c r="BE58">
        <v>1.8</v>
      </c>
      <c r="BF58">
        <v>1.7</v>
      </c>
      <c r="BG58">
        <v>1.77</v>
      </c>
      <c r="BH58">
        <v>3.5</v>
      </c>
      <c r="BI58">
        <v>5.46</v>
      </c>
    </row>
    <row r="59" spans="1:61" s="6" customFormat="1" x14ac:dyDescent="0.2">
      <c r="A59" t="s">
        <v>592</v>
      </c>
      <c r="B59" s="4">
        <v>43379</v>
      </c>
      <c r="C59" t="s">
        <v>594</v>
      </c>
      <c r="D59" t="s">
        <v>599</v>
      </c>
      <c r="E59">
        <v>1</v>
      </c>
      <c r="F59">
        <v>0</v>
      </c>
      <c r="G59" t="str">
        <f t="shared" si="10"/>
        <v>H</v>
      </c>
      <c r="H59">
        <v>0</v>
      </c>
      <c r="I59">
        <v>0</v>
      </c>
      <c r="J59" t="str">
        <f t="shared" si="11"/>
        <v>D</v>
      </c>
      <c r="K59">
        <v>14</v>
      </c>
      <c r="L59">
        <v>9</v>
      </c>
      <c r="M59">
        <v>5</v>
      </c>
      <c r="N59">
        <v>3</v>
      </c>
      <c r="O59">
        <v>23</v>
      </c>
      <c r="P59">
        <v>22</v>
      </c>
      <c r="Q59">
        <v>3</v>
      </c>
      <c r="R59">
        <v>7</v>
      </c>
      <c r="S59">
        <v>3</v>
      </c>
      <c r="T59">
        <v>4</v>
      </c>
      <c r="U59">
        <v>0</v>
      </c>
      <c r="V59">
        <v>1</v>
      </c>
      <c r="W59">
        <v>2.2000000000000002</v>
      </c>
      <c r="X59">
        <v>3.1</v>
      </c>
      <c r="Y59">
        <v>3.5</v>
      </c>
      <c r="Z59">
        <v>2.2999999999999998</v>
      </c>
      <c r="AA59">
        <v>3</v>
      </c>
      <c r="AB59">
        <v>3.4</v>
      </c>
      <c r="AC59">
        <v>2.2000000000000002</v>
      </c>
      <c r="AD59">
        <v>3</v>
      </c>
      <c r="AE59">
        <v>3.45</v>
      </c>
      <c r="AF59">
        <v>2.29</v>
      </c>
      <c r="AG59">
        <v>2.96</v>
      </c>
      <c r="AH59">
        <v>3.8</v>
      </c>
      <c r="AI59">
        <v>2.25</v>
      </c>
      <c r="AJ59">
        <v>3</v>
      </c>
      <c r="AK59">
        <v>3.4</v>
      </c>
      <c r="AL59">
        <v>2.25</v>
      </c>
      <c r="AM59">
        <v>3.1</v>
      </c>
      <c r="AN59">
        <v>3.6</v>
      </c>
      <c r="AO59">
        <v>37</v>
      </c>
      <c r="AP59">
        <v>2.2999999999999998</v>
      </c>
      <c r="AQ59">
        <v>2.2200000000000002</v>
      </c>
      <c r="AR59">
        <v>3.15</v>
      </c>
      <c r="AS59">
        <v>3.01</v>
      </c>
      <c r="AT59">
        <v>3.8</v>
      </c>
      <c r="AU59">
        <v>3.46</v>
      </c>
      <c r="AV59">
        <v>33</v>
      </c>
      <c r="AW59">
        <v>2.35</v>
      </c>
      <c r="AX59">
        <v>2.23</v>
      </c>
      <c r="AY59">
        <v>1.7</v>
      </c>
      <c r="AZ59">
        <v>1.62</v>
      </c>
      <c r="BA59">
        <v>17</v>
      </c>
      <c r="BB59">
        <v>-0.25</v>
      </c>
      <c r="BC59">
        <v>1.95</v>
      </c>
      <c r="BD59">
        <v>1.89</v>
      </c>
      <c r="BE59">
        <v>1.98</v>
      </c>
      <c r="BF59">
        <v>1.92</v>
      </c>
      <c r="BG59">
        <v>2.13</v>
      </c>
      <c r="BH59">
        <v>3.13</v>
      </c>
      <c r="BI59">
        <v>4.12</v>
      </c>
    </row>
    <row r="60" spans="1:61" s="6" customFormat="1" x14ac:dyDescent="0.2">
      <c r="A60" t="s">
        <v>592</v>
      </c>
      <c r="B60" s="4">
        <v>43379</v>
      </c>
      <c r="C60" t="s">
        <v>596</v>
      </c>
      <c r="D60" t="s">
        <v>609</v>
      </c>
      <c r="E60">
        <v>2</v>
      </c>
      <c r="F60">
        <v>1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>
        <v>12</v>
      </c>
      <c r="L60">
        <v>7</v>
      </c>
      <c r="M60">
        <v>6</v>
      </c>
      <c r="N60">
        <v>1</v>
      </c>
      <c r="O60">
        <v>16</v>
      </c>
      <c r="P60">
        <v>20</v>
      </c>
      <c r="Q60">
        <v>5</v>
      </c>
      <c r="R60">
        <v>2</v>
      </c>
      <c r="S60">
        <v>3</v>
      </c>
      <c r="T60">
        <v>3</v>
      </c>
      <c r="U60">
        <v>0</v>
      </c>
      <c r="V60">
        <v>0</v>
      </c>
      <c r="W60">
        <v>2.75</v>
      </c>
      <c r="X60">
        <v>3.1</v>
      </c>
      <c r="Y60">
        <v>2.62</v>
      </c>
      <c r="Z60">
        <v>2.75</v>
      </c>
      <c r="AA60">
        <v>3.1</v>
      </c>
      <c r="AB60">
        <v>2.65</v>
      </c>
      <c r="AC60">
        <v>2.65</v>
      </c>
      <c r="AD60">
        <v>3.15</v>
      </c>
      <c r="AE60">
        <v>2.6</v>
      </c>
      <c r="AF60">
        <v>2.82</v>
      </c>
      <c r="AG60">
        <v>3.15</v>
      </c>
      <c r="AH60">
        <v>2.75</v>
      </c>
      <c r="AI60">
        <v>2.7</v>
      </c>
      <c r="AJ60">
        <v>3.1</v>
      </c>
      <c r="AK60">
        <v>2.62</v>
      </c>
      <c r="AL60">
        <v>2.75</v>
      </c>
      <c r="AM60">
        <v>3.2</v>
      </c>
      <c r="AN60">
        <v>2.7</v>
      </c>
      <c r="AO60">
        <v>37</v>
      </c>
      <c r="AP60">
        <v>2.9</v>
      </c>
      <c r="AQ60">
        <v>2.68</v>
      </c>
      <c r="AR60">
        <v>3.25</v>
      </c>
      <c r="AS60">
        <v>3.1</v>
      </c>
      <c r="AT60">
        <v>2.85</v>
      </c>
      <c r="AU60">
        <v>2.64</v>
      </c>
      <c r="AV60">
        <v>35</v>
      </c>
      <c r="AW60">
        <v>2</v>
      </c>
      <c r="AX60">
        <v>1.92</v>
      </c>
      <c r="AY60">
        <v>1.95</v>
      </c>
      <c r="AZ60">
        <v>1.85</v>
      </c>
      <c r="BA60">
        <v>17</v>
      </c>
      <c r="BB60">
        <v>0</v>
      </c>
      <c r="BC60">
        <v>1.98</v>
      </c>
      <c r="BD60">
        <v>1.92</v>
      </c>
      <c r="BE60">
        <v>1.96</v>
      </c>
      <c r="BF60">
        <v>1.89</v>
      </c>
      <c r="BG60">
        <v>2.98</v>
      </c>
      <c r="BH60">
        <v>3.23</v>
      </c>
      <c r="BI60">
        <v>2.56</v>
      </c>
    </row>
    <row r="61" spans="1:61" s="6" customFormat="1" x14ac:dyDescent="0.2">
      <c r="A61" t="s">
        <v>592</v>
      </c>
      <c r="B61" s="4">
        <v>43380</v>
      </c>
      <c r="C61" t="s">
        <v>593</v>
      </c>
      <c r="D61" t="s">
        <v>608</v>
      </c>
      <c r="E61">
        <v>4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14</v>
      </c>
      <c r="L61">
        <v>11</v>
      </c>
      <c r="M61">
        <v>6</v>
      </c>
      <c r="N61">
        <v>1</v>
      </c>
      <c r="O61">
        <v>18</v>
      </c>
      <c r="P61">
        <v>11</v>
      </c>
      <c r="Q61">
        <v>8</v>
      </c>
      <c r="R61">
        <v>6</v>
      </c>
      <c r="S61">
        <v>2</v>
      </c>
      <c r="T61">
        <v>1</v>
      </c>
      <c r="U61">
        <v>0</v>
      </c>
      <c r="V61">
        <v>0</v>
      </c>
      <c r="W61">
        <v>1.95</v>
      </c>
      <c r="X61">
        <v>3.1</v>
      </c>
      <c r="Y61">
        <v>4.33</v>
      </c>
      <c r="Z61">
        <v>2</v>
      </c>
      <c r="AA61">
        <v>3.1</v>
      </c>
      <c r="AB61">
        <v>4.25</v>
      </c>
      <c r="AC61">
        <v>1.9</v>
      </c>
      <c r="AD61">
        <v>3.2</v>
      </c>
      <c r="AE61">
        <v>4.25</v>
      </c>
      <c r="AF61">
        <v>1.93</v>
      </c>
      <c r="AG61">
        <v>3.25</v>
      </c>
      <c r="AH61">
        <v>4.6100000000000003</v>
      </c>
      <c r="AI61">
        <v>1.95</v>
      </c>
      <c r="AJ61">
        <v>3.2</v>
      </c>
      <c r="AK61">
        <v>4</v>
      </c>
      <c r="AL61">
        <v>1.93</v>
      </c>
      <c r="AM61">
        <v>3.2</v>
      </c>
      <c r="AN61">
        <v>4.5999999999999996</v>
      </c>
      <c r="AO61">
        <v>36</v>
      </c>
      <c r="AP61">
        <v>2</v>
      </c>
      <c r="AQ61">
        <v>1.92</v>
      </c>
      <c r="AR61">
        <v>3.4</v>
      </c>
      <c r="AS61">
        <v>3.17</v>
      </c>
      <c r="AT61">
        <v>4.6100000000000003</v>
      </c>
      <c r="AU61">
        <v>4.18</v>
      </c>
      <c r="AV61">
        <v>32</v>
      </c>
      <c r="AW61">
        <v>2.4</v>
      </c>
      <c r="AX61">
        <v>2.27</v>
      </c>
      <c r="AY61">
        <v>1.65</v>
      </c>
      <c r="AZ61">
        <v>1.59</v>
      </c>
      <c r="BA61">
        <v>15</v>
      </c>
      <c r="BB61">
        <v>-0.5</v>
      </c>
      <c r="BC61">
        <v>1.99</v>
      </c>
      <c r="BD61">
        <v>1.92</v>
      </c>
      <c r="BE61">
        <v>1.96</v>
      </c>
      <c r="BF61">
        <v>1.9</v>
      </c>
      <c r="BG61">
        <v>2.0299999999999998</v>
      </c>
      <c r="BH61">
        <v>3</v>
      </c>
      <c r="BI61">
        <v>4.82</v>
      </c>
    </row>
    <row r="62" spans="1:61" s="6" customFormat="1" x14ac:dyDescent="0.2">
      <c r="A62" t="s">
        <v>592</v>
      </c>
      <c r="B62" s="4">
        <v>43380</v>
      </c>
      <c r="C62" t="s">
        <v>614</v>
      </c>
      <c r="D62" t="s">
        <v>600</v>
      </c>
      <c r="E62">
        <v>1</v>
      </c>
      <c r="F62">
        <v>3</v>
      </c>
      <c r="G62" t="str">
        <f t="shared" si="10"/>
        <v>A</v>
      </c>
      <c r="H62">
        <v>1</v>
      </c>
      <c r="I62">
        <v>3</v>
      </c>
      <c r="J62" t="str">
        <f t="shared" si="11"/>
        <v>A</v>
      </c>
      <c r="K62">
        <v>12</v>
      </c>
      <c r="L62">
        <v>13</v>
      </c>
      <c r="M62">
        <v>6</v>
      </c>
      <c r="N62">
        <v>6</v>
      </c>
      <c r="O62">
        <v>16</v>
      </c>
      <c r="P62">
        <v>18</v>
      </c>
      <c r="Q62">
        <v>0</v>
      </c>
      <c r="R62">
        <v>5</v>
      </c>
      <c r="S62">
        <v>2</v>
      </c>
      <c r="T62">
        <v>4</v>
      </c>
      <c r="U62">
        <v>1</v>
      </c>
      <c r="V62">
        <v>0</v>
      </c>
      <c r="W62">
        <v>3</v>
      </c>
      <c r="X62">
        <v>2.9</v>
      </c>
      <c r="Y62">
        <v>2.6</v>
      </c>
      <c r="Z62">
        <v>3</v>
      </c>
      <c r="AA62">
        <v>2.95</v>
      </c>
      <c r="AB62">
        <v>2.6</v>
      </c>
      <c r="AC62">
        <v>2.85</v>
      </c>
      <c r="AD62">
        <v>2.85</v>
      </c>
      <c r="AE62">
        <v>2.65</v>
      </c>
      <c r="AF62">
        <v>3.01</v>
      </c>
      <c r="AG62">
        <v>2.84</v>
      </c>
      <c r="AH62">
        <v>2.84</v>
      </c>
      <c r="AI62">
        <v>2.9</v>
      </c>
      <c r="AJ62">
        <v>2.9</v>
      </c>
      <c r="AK62">
        <v>2.62</v>
      </c>
      <c r="AL62">
        <v>2.9</v>
      </c>
      <c r="AM62">
        <v>2.9</v>
      </c>
      <c r="AN62">
        <v>2.75</v>
      </c>
      <c r="AO62">
        <v>36</v>
      </c>
      <c r="AP62">
        <v>3.01</v>
      </c>
      <c r="AQ62">
        <v>2.88</v>
      </c>
      <c r="AR62">
        <v>3</v>
      </c>
      <c r="AS62">
        <v>2.85</v>
      </c>
      <c r="AT62">
        <v>2.84</v>
      </c>
      <c r="AU62">
        <v>2.65</v>
      </c>
      <c r="AV62">
        <v>32</v>
      </c>
      <c r="AW62">
        <v>2.7</v>
      </c>
      <c r="AX62">
        <v>2.4900000000000002</v>
      </c>
      <c r="AY62">
        <v>1.55</v>
      </c>
      <c r="AZ62">
        <v>1.5</v>
      </c>
      <c r="BA62">
        <v>16</v>
      </c>
      <c r="BB62">
        <v>0</v>
      </c>
      <c r="BC62">
        <v>2.0499999999999998</v>
      </c>
      <c r="BD62">
        <v>1.98</v>
      </c>
      <c r="BE62">
        <v>1.91</v>
      </c>
      <c r="BF62">
        <v>1.84</v>
      </c>
      <c r="BG62">
        <v>3</v>
      </c>
      <c r="BH62">
        <v>2.97</v>
      </c>
      <c r="BI62">
        <v>2.78</v>
      </c>
    </row>
    <row r="63" spans="1:61" s="6" customFormat="1" x14ac:dyDescent="0.2">
      <c r="A63" t="s">
        <v>592</v>
      </c>
      <c r="B63" s="4">
        <v>43380</v>
      </c>
      <c r="C63" t="s">
        <v>598</v>
      </c>
      <c r="D63" t="s">
        <v>604</v>
      </c>
      <c r="E63">
        <v>1</v>
      </c>
      <c r="F63">
        <v>0</v>
      </c>
      <c r="G63" t="str">
        <f t="shared" si="10"/>
        <v>H</v>
      </c>
      <c r="H63">
        <v>0</v>
      </c>
      <c r="I63">
        <v>0</v>
      </c>
      <c r="J63" t="str">
        <f t="shared" si="11"/>
        <v>D</v>
      </c>
      <c r="K63">
        <v>24</v>
      </c>
      <c r="L63">
        <v>6</v>
      </c>
      <c r="M63">
        <v>4</v>
      </c>
      <c r="N63">
        <v>2</v>
      </c>
      <c r="O63">
        <v>16</v>
      </c>
      <c r="P63">
        <v>15</v>
      </c>
      <c r="Q63">
        <v>3</v>
      </c>
      <c r="R63">
        <v>1</v>
      </c>
      <c r="S63">
        <v>3</v>
      </c>
      <c r="T63">
        <v>1</v>
      </c>
      <c r="U63">
        <v>0</v>
      </c>
      <c r="V63">
        <v>0</v>
      </c>
      <c r="W63">
        <v>2.1</v>
      </c>
      <c r="X63">
        <v>3.1</v>
      </c>
      <c r="Y63">
        <v>3.8</v>
      </c>
      <c r="Z63">
        <v>2.2000000000000002</v>
      </c>
      <c r="AA63">
        <v>3.1</v>
      </c>
      <c r="AB63">
        <v>3.5</v>
      </c>
      <c r="AC63">
        <v>2.1</v>
      </c>
      <c r="AD63">
        <v>3.05</v>
      </c>
      <c r="AE63">
        <v>3.55</v>
      </c>
      <c r="AF63">
        <v>2.19</v>
      </c>
      <c r="AG63">
        <v>3.14</v>
      </c>
      <c r="AH63">
        <v>3.8</v>
      </c>
      <c r="AI63">
        <v>2.15</v>
      </c>
      <c r="AJ63">
        <v>3.1</v>
      </c>
      <c r="AK63">
        <v>3.5</v>
      </c>
      <c r="AL63">
        <v>2.15</v>
      </c>
      <c r="AM63">
        <v>3.13</v>
      </c>
      <c r="AN63">
        <v>3.8</v>
      </c>
      <c r="AO63">
        <v>36</v>
      </c>
      <c r="AP63">
        <v>2.25</v>
      </c>
      <c r="AQ63">
        <v>2.14</v>
      </c>
      <c r="AR63">
        <v>3.25</v>
      </c>
      <c r="AS63">
        <v>3.08</v>
      </c>
      <c r="AT63">
        <v>3.8</v>
      </c>
      <c r="AU63">
        <v>3.55</v>
      </c>
      <c r="AV63">
        <v>33</v>
      </c>
      <c r="AW63">
        <v>2.2999999999999998</v>
      </c>
      <c r="AX63">
        <v>2.15</v>
      </c>
      <c r="AY63">
        <v>1.72</v>
      </c>
      <c r="AZ63">
        <v>1.66</v>
      </c>
      <c r="BA63">
        <v>16</v>
      </c>
      <c r="BB63">
        <v>-0.25</v>
      </c>
      <c r="BC63">
        <v>1.86</v>
      </c>
      <c r="BD63">
        <v>1.82</v>
      </c>
      <c r="BE63">
        <v>2.0699999999999998</v>
      </c>
      <c r="BF63">
        <v>1.99</v>
      </c>
      <c r="BG63">
        <v>2.1</v>
      </c>
      <c r="BH63">
        <v>3.05</v>
      </c>
      <c r="BI63">
        <v>4.3899999999999997</v>
      </c>
    </row>
    <row r="64" spans="1:61" s="6" customFormat="1" x14ac:dyDescent="0.2">
      <c r="A64" t="s">
        <v>592</v>
      </c>
      <c r="B64" s="4">
        <v>43392</v>
      </c>
      <c r="C64" t="s">
        <v>600</v>
      </c>
      <c r="D64" t="s">
        <v>596</v>
      </c>
      <c r="E64">
        <v>1</v>
      </c>
      <c r="F64">
        <v>3</v>
      </c>
      <c r="G64" t="str">
        <f t="shared" ref="G64:G72" si="12">IF(OR(E64="",F64=""),"",IF(E64&gt;F64,"H",IF(E64=F64,"D","A")))</f>
        <v>A</v>
      </c>
      <c r="H64">
        <v>1</v>
      </c>
      <c r="I64">
        <v>2</v>
      </c>
      <c r="J64" t="str">
        <f t="shared" ref="J64:J72" si="13">IF(OR(H64="",I64=""),"",IF(H64&gt;I64,"H",IF(H64=I64,"D","A")))</f>
        <v>A</v>
      </c>
      <c r="K64">
        <v>20</v>
      </c>
      <c r="L64">
        <v>10</v>
      </c>
      <c r="M64">
        <v>5</v>
      </c>
      <c r="N64">
        <v>4</v>
      </c>
      <c r="O64">
        <v>14</v>
      </c>
      <c r="P64">
        <v>16</v>
      </c>
      <c r="Q64">
        <v>10</v>
      </c>
      <c r="R64">
        <v>4</v>
      </c>
      <c r="S64">
        <v>1</v>
      </c>
      <c r="T64">
        <v>2</v>
      </c>
      <c r="U64">
        <v>0</v>
      </c>
      <c r="V64">
        <v>0</v>
      </c>
      <c r="W64">
        <v>2.25</v>
      </c>
      <c r="X64">
        <v>3</v>
      </c>
      <c r="Y64">
        <v>3.5</v>
      </c>
      <c r="Z64">
        <v>2.25</v>
      </c>
      <c r="AA64">
        <v>3</v>
      </c>
      <c r="AB64">
        <v>3.5</v>
      </c>
      <c r="AC64">
        <v>2.15</v>
      </c>
      <c r="AD64">
        <v>3</v>
      </c>
      <c r="AE64">
        <v>3.5</v>
      </c>
      <c r="AF64">
        <v>2.2799999999999998</v>
      </c>
      <c r="AG64">
        <v>3.04</v>
      </c>
      <c r="AH64">
        <v>3.8</v>
      </c>
      <c r="AI64">
        <v>2.25</v>
      </c>
      <c r="AJ64">
        <v>2.9</v>
      </c>
      <c r="AK64">
        <v>3.5</v>
      </c>
      <c r="AL64">
        <v>2.25</v>
      </c>
      <c r="AM64">
        <v>3.1</v>
      </c>
      <c r="AN64">
        <v>3.6</v>
      </c>
      <c r="AO64">
        <v>33</v>
      </c>
      <c r="AP64">
        <v>2.2999999999999998</v>
      </c>
      <c r="AQ64">
        <v>2.21</v>
      </c>
      <c r="AR64">
        <v>3.15</v>
      </c>
      <c r="AS64">
        <v>2.99</v>
      </c>
      <c r="AT64">
        <v>3.85</v>
      </c>
      <c r="AU64">
        <v>3.52</v>
      </c>
      <c r="AV64">
        <v>29</v>
      </c>
      <c r="AW64">
        <v>2.31</v>
      </c>
      <c r="AX64">
        <v>2.2200000000000002</v>
      </c>
      <c r="AY64">
        <v>1.73</v>
      </c>
      <c r="AZ64">
        <v>1.62</v>
      </c>
      <c r="BA64">
        <v>14</v>
      </c>
      <c r="BB64">
        <v>-0.25</v>
      </c>
      <c r="BC64">
        <v>1.96</v>
      </c>
      <c r="BD64">
        <v>1.89</v>
      </c>
      <c r="BE64">
        <v>2.0099999999999998</v>
      </c>
      <c r="BF64">
        <v>1.93</v>
      </c>
      <c r="BG64">
        <v>2.21</v>
      </c>
      <c r="BH64">
        <v>2.99</v>
      </c>
      <c r="BI64">
        <v>4.09</v>
      </c>
    </row>
    <row r="65" spans="1:61" s="6" customFormat="1" x14ac:dyDescent="0.2">
      <c r="A65" t="s">
        <v>592</v>
      </c>
      <c r="B65" s="4">
        <v>43393</v>
      </c>
      <c r="C65" t="s">
        <v>601</v>
      </c>
      <c r="D65" t="s">
        <v>606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>
        <v>13</v>
      </c>
      <c r="L65">
        <v>12</v>
      </c>
      <c r="M65">
        <v>6</v>
      </c>
      <c r="N65">
        <v>3</v>
      </c>
      <c r="O65">
        <v>17</v>
      </c>
      <c r="P65">
        <v>29</v>
      </c>
      <c r="Q65">
        <v>5</v>
      </c>
      <c r="R65">
        <v>4</v>
      </c>
      <c r="S65">
        <v>5</v>
      </c>
      <c r="T65">
        <v>5</v>
      </c>
      <c r="U65">
        <v>0</v>
      </c>
      <c r="V65">
        <v>0</v>
      </c>
      <c r="W65">
        <v>2.25</v>
      </c>
      <c r="X65">
        <v>2.9</v>
      </c>
      <c r="Y65">
        <v>3.6</v>
      </c>
      <c r="Z65">
        <v>2.2999999999999998</v>
      </c>
      <c r="AA65">
        <v>2.9</v>
      </c>
      <c r="AB65">
        <v>3.6</v>
      </c>
      <c r="AC65">
        <v>2.25</v>
      </c>
      <c r="AD65">
        <v>2.9</v>
      </c>
      <c r="AE65">
        <v>3.45</v>
      </c>
      <c r="AF65">
        <v>2.36</v>
      </c>
      <c r="AG65">
        <v>2.9</v>
      </c>
      <c r="AH65">
        <v>3.73</v>
      </c>
      <c r="AI65">
        <v>2.2999999999999998</v>
      </c>
      <c r="AJ65">
        <v>2.88</v>
      </c>
      <c r="AK65">
        <v>3.5</v>
      </c>
      <c r="AL65">
        <v>2.2999999999999998</v>
      </c>
      <c r="AM65">
        <v>2.9</v>
      </c>
      <c r="AN65">
        <v>3.7</v>
      </c>
      <c r="AO65">
        <v>37</v>
      </c>
      <c r="AP65">
        <v>2.36</v>
      </c>
      <c r="AQ65">
        <v>2.27</v>
      </c>
      <c r="AR65">
        <v>3.03</v>
      </c>
      <c r="AS65">
        <v>2.87</v>
      </c>
      <c r="AT65">
        <v>3.75</v>
      </c>
      <c r="AU65">
        <v>3.48</v>
      </c>
      <c r="AV65">
        <v>31</v>
      </c>
      <c r="AW65">
        <v>2.62</v>
      </c>
      <c r="AX65">
        <v>2.4500000000000002</v>
      </c>
      <c r="AY65">
        <v>1.55</v>
      </c>
      <c r="AZ65">
        <v>1.52</v>
      </c>
      <c r="BA65">
        <v>17</v>
      </c>
      <c r="BB65">
        <v>-0.25</v>
      </c>
      <c r="BC65">
        <v>2.0299999999999998</v>
      </c>
      <c r="BD65">
        <v>1.91</v>
      </c>
      <c r="BE65">
        <v>1.99</v>
      </c>
      <c r="BF65">
        <v>1.9</v>
      </c>
      <c r="BG65">
        <v>2.0299999999999998</v>
      </c>
      <c r="BH65">
        <v>2.95</v>
      </c>
      <c r="BI65">
        <v>4.97</v>
      </c>
    </row>
    <row r="66" spans="1:61" s="6" customFormat="1" x14ac:dyDescent="0.2">
      <c r="A66" t="s">
        <v>592</v>
      </c>
      <c r="B66" s="4">
        <v>43393</v>
      </c>
      <c r="C66" t="s">
        <v>603</v>
      </c>
      <c r="D66" t="s">
        <v>593</v>
      </c>
      <c r="E66">
        <v>2</v>
      </c>
      <c r="F66">
        <v>2</v>
      </c>
      <c r="G66" t="str">
        <f t="shared" si="12"/>
        <v>D</v>
      </c>
      <c r="H66">
        <v>2</v>
      </c>
      <c r="I66">
        <v>0</v>
      </c>
      <c r="J66" t="str">
        <f t="shared" si="13"/>
        <v>H</v>
      </c>
      <c r="K66">
        <v>16</v>
      </c>
      <c r="L66">
        <v>14</v>
      </c>
      <c r="M66">
        <v>3</v>
      </c>
      <c r="N66">
        <v>4</v>
      </c>
      <c r="O66">
        <v>25</v>
      </c>
      <c r="P66">
        <v>14</v>
      </c>
      <c r="Q66">
        <v>6</v>
      </c>
      <c r="R66">
        <v>3</v>
      </c>
      <c r="S66">
        <v>3</v>
      </c>
      <c r="T66">
        <v>4</v>
      </c>
      <c r="U66">
        <v>0</v>
      </c>
      <c r="V66">
        <v>0</v>
      </c>
      <c r="W66">
        <v>2</v>
      </c>
      <c r="X66">
        <v>3.2</v>
      </c>
      <c r="Y66">
        <v>4</v>
      </c>
      <c r="Z66">
        <v>2.1</v>
      </c>
      <c r="AA66">
        <v>3.1</v>
      </c>
      <c r="AB66">
        <v>3.8</v>
      </c>
      <c r="AC66">
        <v>2</v>
      </c>
      <c r="AD66">
        <v>3.2</v>
      </c>
      <c r="AE66">
        <v>3.7</v>
      </c>
      <c r="AF66">
        <v>2.1</v>
      </c>
      <c r="AG66">
        <v>3.23</v>
      </c>
      <c r="AH66">
        <v>3.98</v>
      </c>
      <c r="AI66">
        <v>2.0499999999999998</v>
      </c>
      <c r="AJ66">
        <v>3.2</v>
      </c>
      <c r="AK66">
        <v>3.7</v>
      </c>
      <c r="AL66">
        <v>2.0499999999999998</v>
      </c>
      <c r="AM66">
        <v>3.2</v>
      </c>
      <c r="AN66">
        <v>4</v>
      </c>
      <c r="AO66">
        <v>37</v>
      </c>
      <c r="AP66">
        <v>2.19</v>
      </c>
      <c r="AQ66">
        <v>2.06</v>
      </c>
      <c r="AR66">
        <v>3.45</v>
      </c>
      <c r="AS66">
        <v>3.14</v>
      </c>
      <c r="AT66">
        <v>4</v>
      </c>
      <c r="AU66">
        <v>3.68</v>
      </c>
      <c r="AV66">
        <v>35</v>
      </c>
      <c r="AW66">
        <v>2.11</v>
      </c>
      <c r="AX66">
        <v>2.02</v>
      </c>
      <c r="AY66">
        <v>1.85</v>
      </c>
      <c r="AZ66">
        <v>1.76</v>
      </c>
      <c r="BA66">
        <v>18</v>
      </c>
      <c r="BB66">
        <v>-0.25</v>
      </c>
      <c r="BC66">
        <v>1.88</v>
      </c>
      <c r="BD66">
        <v>1.76</v>
      </c>
      <c r="BE66">
        <v>2.17</v>
      </c>
      <c r="BF66">
        <v>2.0699999999999998</v>
      </c>
      <c r="BG66">
        <v>2.2000000000000002</v>
      </c>
      <c r="BH66">
        <v>3.29</v>
      </c>
      <c r="BI66">
        <v>3.65</v>
      </c>
    </row>
    <row r="67" spans="1:61" s="6" customFormat="1" x14ac:dyDescent="0.2">
      <c r="A67" t="s">
        <v>592</v>
      </c>
      <c r="B67" s="4">
        <v>43393</v>
      </c>
      <c r="C67" t="s">
        <v>602</v>
      </c>
      <c r="D67" t="s">
        <v>605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10</v>
      </c>
      <c r="M67">
        <v>5</v>
      </c>
      <c r="N67">
        <v>3</v>
      </c>
      <c r="O67">
        <v>18</v>
      </c>
      <c r="P67">
        <v>9</v>
      </c>
      <c r="Q67">
        <v>6</v>
      </c>
      <c r="R67">
        <v>9</v>
      </c>
      <c r="S67">
        <v>2</v>
      </c>
      <c r="T67">
        <v>3</v>
      </c>
      <c r="U67">
        <v>0</v>
      </c>
      <c r="V67">
        <v>0</v>
      </c>
      <c r="W67">
        <v>2.6</v>
      </c>
      <c r="X67">
        <v>3</v>
      </c>
      <c r="Y67">
        <v>2.9</v>
      </c>
      <c r="Z67">
        <v>2.75</v>
      </c>
      <c r="AA67">
        <v>3.1</v>
      </c>
      <c r="AB67">
        <v>2.7</v>
      </c>
      <c r="AC67">
        <v>2.5499999999999998</v>
      </c>
      <c r="AD67">
        <v>3.05</v>
      </c>
      <c r="AE67">
        <v>2.75</v>
      </c>
      <c r="AF67">
        <v>2.7</v>
      </c>
      <c r="AG67">
        <v>3.04</v>
      </c>
      <c r="AH67">
        <v>2.96</v>
      </c>
      <c r="AI67">
        <v>2.62</v>
      </c>
      <c r="AJ67">
        <v>3</v>
      </c>
      <c r="AK67">
        <v>2.8</v>
      </c>
      <c r="AL67">
        <v>2.7</v>
      </c>
      <c r="AM67">
        <v>3</v>
      </c>
      <c r="AN67">
        <v>2.9</v>
      </c>
      <c r="AO67">
        <v>37</v>
      </c>
      <c r="AP67">
        <v>2.75</v>
      </c>
      <c r="AQ67">
        <v>2.63</v>
      </c>
      <c r="AR67">
        <v>3.25</v>
      </c>
      <c r="AS67">
        <v>2.99</v>
      </c>
      <c r="AT67">
        <v>2.96</v>
      </c>
      <c r="AU67">
        <v>2.78</v>
      </c>
      <c r="AV67">
        <v>35</v>
      </c>
      <c r="AW67">
        <v>2.2000000000000002</v>
      </c>
      <c r="AX67">
        <v>2.06</v>
      </c>
      <c r="AY67">
        <v>1.8</v>
      </c>
      <c r="AZ67">
        <v>1.74</v>
      </c>
      <c r="BA67">
        <v>17</v>
      </c>
      <c r="BB67">
        <v>0</v>
      </c>
      <c r="BC67">
        <v>1.92</v>
      </c>
      <c r="BD67">
        <v>1.85</v>
      </c>
      <c r="BE67">
        <v>2.0499999999999998</v>
      </c>
      <c r="BF67">
        <v>1.97</v>
      </c>
      <c r="BG67">
        <v>2.68</v>
      </c>
      <c r="BH67">
        <v>3.09</v>
      </c>
      <c r="BI67">
        <v>3</v>
      </c>
    </row>
    <row r="68" spans="1:61" s="6" customFormat="1" x14ac:dyDescent="0.2">
      <c r="A68" t="s">
        <v>592</v>
      </c>
      <c r="B68" s="4">
        <v>43393</v>
      </c>
      <c r="C68" t="s">
        <v>604</v>
      </c>
      <c r="D68" t="s">
        <v>608</v>
      </c>
      <c r="E68">
        <v>2</v>
      </c>
      <c r="F68">
        <v>1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17</v>
      </c>
      <c r="L68">
        <v>15</v>
      </c>
      <c r="M68">
        <v>3</v>
      </c>
      <c r="N68">
        <v>6</v>
      </c>
      <c r="O68">
        <v>16</v>
      </c>
      <c r="P68">
        <v>15</v>
      </c>
      <c r="Q68">
        <v>3</v>
      </c>
      <c r="R68">
        <v>1</v>
      </c>
      <c r="S68">
        <v>1</v>
      </c>
      <c r="T68">
        <v>3</v>
      </c>
      <c r="U68">
        <v>0</v>
      </c>
      <c r="V68">
        <v>1</v>
      </c>
      <c r="W68">
        <v>1.72</v>
      </c>
      <c r="X68">
        <v>3.3</v>
      </c>
      <c r="Y68">
        <v>5.5</v>
      </c>
      <c r="Z68">
        <v>1.78</v>
      </c>
      <c r="AA68">
        <v>3.4</v>
      </c>
      <c r="AB68">
        <v>5</v>
      </c>
      <c r="AC68">
        <v>1.7</v>
      </c>
      <c r="AD68">
        <v>3.4</v>
      </c>
      <c r="AE68">
        <v>4.8499999999999996</v>
      </c>
      <c r="AF68">
        <v>1.76</v>
      </c>
      <c r="AG68">
        <v>3.4</v>
      </c>
      <c r="AH68">
        <v>5.56</v>
      </c>
      <c r="AI68">
        <v>1.78</v>
      </c>
      <c r="AJ68">
        <v>3.4</v>
      </c>
      <c r="AK68">
        <v>4.5</v>
      </c>
      <c r="AL68">
        <v>1.75</v>
      </c>
      <c r="AM68">
        <v>3.4</v>
      </c>
      <c r="AN68">
        <v>5.4</v>
      </c>
      <c r="AO68">
        <v>36</v>
      </c>
      <c r="AP68">
        <v>1.8</v>
      </c>
      <c r="AQ68">
        <v>1.73</v>
      </c>
      <c r="AR68">
        <v>3.65</v>
      </c>
      <c r="AS68">
        <v>3.36</v>
      </c>
      <c r="AT68">
        <v>5.56</v>
      </c>
      <c r="AU68">
        <v>4.9400000000000004</v>
      </c>
      <c r="AV68">
        <v>36</v>
      </c>
      <c r="AW68">
        <v>2.1</v>
      </c>
      <c r="AX68">
        <v>2.0099999999999998</v>
      </c>
      <c r="AY68">
        <v>1.85</v>
      </c>
      <c r="AZ68">
        <v>1.77</v>
      </c>
      <c r="BA68">
        <v>17</v>
      </c>
      <c r="BB68">
        <v>-0.75</v>
      </c>
      <c r="BC68">
        <v>2.06</v>
      </c>
      <c r="BD68">
        <v>1.99</v>
      </c>
      <c r="BE68">
        <v>1.9</v>
      </c>
      <c r="BF68">
        <v>1.84</v>
      </c>
      <c r="BG68">
        <v>1.78</v>
      </c>
      <c r="BH68">
        <v>3.39</v>
      </c>
      <c r="BI68">
        <v>5.63</v>
      </c>
    </row>
    <row r="69" spans="1:61" s="6" customFormat="1" x14ac:dyDescent="0.2">
      <c r="A69" t="s">
        <v>592</v>
      </c>
      <c r="B69" s="4">
        <v>43394</v>
      </c>
      <c r="C69" t="s">
        <v>610</v>
      </c>
      <c r="D69" t="s">
        <v>598</v>
      </c>
      <c r="E69">
        <v>1</v>
      </c>
      <c r="F69">
        <v>2</v>
      </c>
      <c r="G69" t="str">
        <f t="shared" si="12"/>
        <v>A</v>
      </c>
      <c r="H69">
        <v>1</v>
      </c>
      <c r="I69">
        <v>1</v>
      </c>
      <c r="J69" t="str">
        <f t="shared" si="13"/>
        <v>D</v>
      </c>
      <c r="K69">
        <v>11</v>
      </c>
      <c r="L69">
        <v>11</v>
      </c>
      <c r="M69">
        <v>4</v>
      </c>
      <c r="N69">
        <v>4</v>
      </c>
      <c r="O69">
        <v>16</v>
      </c>
      <c r="P69">
        <v>23</v>
      </c>
      <c r="Q69">
        <v>6</v>
      </c>
      <c r="R69">
        <v>3</v>
      </c>
      <c r="S69">
        <v>1</v>
      </c>
      <c r="T69">
        <v>4</v>
      </c>
      <c r="U69">
        <v>0</v>
      </c>
      <c r="V69">
        <v>0</v>
      </c>
      <c r="W69">
        <v>2.4500000000000002</v>
      </c>
      <c r="X69">
        <v>2.9</v>
      </c>
      <c r="Y69">
        <v>3.2</v>
      </c>
      <c r="Z69">
        <v>2.6</v>
      </c>
      <c r="AA69">
        <v>2.9</v>
      </c>
      <c r="AB69">
        <v>3</v>
      </c>
      <c r="AC69">
        <v>2.5499999999999998</v>
      </c>
      <c r="AD69">
        <v>2.95</v>
      </c>
      <c r="AE69">
        <v>2.9</v>
      </c>
      <c r="AF69">
        <v>2.71</v>
      </c>
      <c r="AG69">
        <v>2.89</v>
      </c>
      <c r="AH69">
        <v>3.11</v>
      </c>
      <c r="AI69">
        <v>2.6</v>
      </c>
      <c r="AJ69">
        <v>2.88</v>
      </c>
      <c r="AK69">
        <v>3</v>
      </c>
      <c r="AL69">
        <v>2.63</v>
      </c>
      <c r="AM69">
        <v>2.9</v>
      </c>
      <c r="AN69">
        <v>3.1</v>
      </c>
      <c r="AO69">
        <v>35</v>
      </c>
      <c r="AP69">
        <v>2.71</v>
      </c>
      <c r="AQ69">
        <v>2.56</v>
      </c>
      <c r="AR69">
        <v>3.1</v>
      </c>
      <c r="AS69">
        <v>2.88</v>
      </c>
      <c r="AT69">
        <v>3.2</v>
      </c>
      <c r="AU69">
        <v>2.95</v>
      </c>
      <c r="AV69">
        <v>32</v>
      </c>
      <c r="AW69">
        <v>2.4</v>
      </c>
      <c r="AX69">
        <v>2.2799999999999998</v>
      </c>
      <c r="AY69">
        <v>1.65</v>
      </c>
      <c r="AZ69">
        <v>1.59</v>
      </c>
      <c r="BA69">
        <v>17</v>
      </c>
      <c r="BB69">
        <v>0</v>
      </c>
      <c r="BC69">
        <v>1.84</v>
      </c>
      <c r="BD69">
        <v>1.78</v>
      </c>
      <c r="BE69">
        <v>2.12</v>
      </c>
      <c r="BF69">
        <v>2.0499999999999998</v>
      </c>
      <c r="BG69">
        <v>2.93</v>
      </c>
      <c r="BH69">
        <v>2.98</v>
      </c>
      <c r="BI69">
        <v>2.82</v>
      </c>
    </row>
    <row r="70" spans="1:61" s="6" customFormat="1" x14ac:dyDescent="0.2">
      <c r="A70" t="s">
        <v>592</v>
      </c>
      <c r="B70" s="4">
        <v>43394</v>
      </c>
      <c r="C70" t="s">
        <v>597</v>
      </c>
      <c r="D70" t="s">
        <v>594</v>
      </c>
      <c r="E70">
        <v>2</v>
      </c>
      <c r="F70">
        <v>1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>
        <v>13</v>
      </c>
      <c r="L70">
        <v>16</v>
      </c>
      <c r="M70">
        <v>6</v>
      </c>
      <c r="N70">
        <v>6</v>
      </c>
      <c r="O70">
        <v>12</v>
      </c>
      <c r="P70">
        <v>14</v>
      </c>
      <c r="Q70">
        <v>5</v>
      </c>
      <c r="R70">
        <v>5</v>
      </c>
      <c r="S70">
        <v>3</v>
      </c>
      <c r="T70">
        <v>2</v>
      </c>
      <c r="U70">
        <v>0</v>
      </c>
      <c r="V70">
        <v>1</v>
      </c>
      <c r="W70">
        <v>2.2000000000000002</v>
      </c>
      <c r="X70">
        <v>2.9</v>
      </c>
      <c r="Y70">
        <v>3.75</v>
      </c>
      <c r="Z70">
        <v>2.15</v>
      </c>
      <c r="AA70">
        <v>3</v>
      </c>
      <c r="AB70">
        <v>3.8</v>
      </c>
      <c r="AC70">
        <v>2.1</v>
      </c>
      <c r="AD70">
        <v>3</v>
      </c>
      <c r="AE70">
        <v>3.7</v>
      </c>
      <c r="AF70">
        <v>2.2200000000000002</v>
      </c>
      <c r="AG70">
        <v>2.94</v>
      </c>
      <c r="AH70">
        <v>4.04</v>
      </c>
      <c r="AI70">
        <v>2.2000000000000002</v>
      </c>
      <c r="AJ70">
        <v>2.9</v>
      </c>
      <c r="AK70">
        <v>3.7</v>
      </c>
      <c r="AL70">
        <v>2.15</v>
      </c>
      <c r="AM70">
        <v>3</v>
      </c>
      <c r="AN70">
        <v>3.9</v>
      </c>
      <c r="AO70">
        <v>35</v>
      </c>
      <c r="AP70">
        <v>2.25</v>
      </c>
      <c r="AQ70">
        <v>2.14</v>
      </c>
      <c r="AR70">
        <v>3.2</v>
      </c>
      <c r="AS70">
        <v>2.94</v>
      </c>
      <c r="AT70">
        <v>4.04</v>
      </c>
      <c r="AU70">
        <v>3.74</v>
      </c>
      <c r="AV70">
        <v>32</v>
      </c>
      <c r="AW70">
        <v>2.4500000000000002</v>
      </c>
      <c r="AX70">
        <v>2.3199999999999998</v>
      </c>
      <c r="AY70">
        <v>1.65</v>
      </c>
      <c r="AZ70">
        <v>1.57</v>
      </c>
      <c r="BA70">
        <v>17</v>
      </c>
      <c r="BB70">
        <v>-0.25</v>
      </c>
      <c r="BC70">
        <v>1.87</v>
      </c>
      <c r="BD70">
        <v>1.82</v>
      </c>
      <c r="BE70">
        <v>2.06</v>
      </c>
      <c r="BF70">
        <v>2</v>
      </c>
      <c r="BG70">
        <v>2.25</v>
      </c>
      <c r="BH70">
        <v>2.93</v>
      </c>
      <c r="BI70">
        <v>4.05</v>
      </c>
    </row>
    <row r="71" spans="1:61" s="6" customFormat="1" x14ac:dyDescent="0.2">
      <c r="A71" t="s">
        <v>592</v>
      </c>
      <c r="B71" s="4">
        <v>43394</v>
      </c>
      <c r="C71" t="s">
        <v>599</v>
      </c>
      <c r="D71" t="s">
        <v>607</v>
      </c>
      <c r="E71">
        <v>1</v>
      </c>
      <c r="F71">
        <v>1</v>
      </c>
      <c r="G71" t="str">
        <f t="shared" si="12"/>
        <v>D</v>
      </c>
      <c r="H71">
        <v>0</v>
      </c>
      <c r="I71">
        <v>1</v>
      </c>
      <c r="J71" t="str">
        <f t="shared" si="13"/>
        <v>A</v>
      </c>
      <c r="K71">
        <v>16</v>
      </c>
      <c r="L71">
        <v>12</v>
      </c>
      <c r="M71">
        <v>6</v>
      </c>
      <c r="N71">
        <v>5</v>
      </c>
      <c r="O71">
        <v>17</v>
      </c>
      <c r="P71">
        <v>10</v>
      </c>
      <c r="Q71">
        <v>5</v>
      </c>
      <c r="R71">
        <v>4</v>
      </c>
      <c r="S71">
        <v>1</v>
      </c>
      <c r="T71">
        <v>3</v>
      </c>
      <c r="U71">
        <v>0</v>
      </c>
      <c r="V71">
        <v>0</v>
      </c>
      <c r="W71">
        <v>2.6</v>
      </c>
      <c r="X71">
        <v>3</v>
      </c>
      <c r="Y71">
        <v>2.9</v>
      </c>
      <c r="Z71">
        <v>2.6</v>
      </c>
      <c r="AA71">
        <v>2.95</v>
      </c>
      <c r="AB71">
        <v>2.95</v>
      </c>
      <c r="AC71">
        <v>2.6</v>
      </c>
      <c r="AD71">
        <v>2.95</v>
      </c>
      <c r="AE71">
        <v>2.8</v>
      </c>
      <c r="AF71">
        <v>2.77</v>
      </c>
      <c r="AG71">
        <v>2.94</v>
      </c>
      <c r="AH71">
        <v>2.98</v>
      </c>
      <c r="AI71">
        <v>2.62</v>
      </c>
      <c r="AJ71">
        <v>2.9</v>
      </c>
      <c r="AK71">
        <v>2.88</v>
      </c>
      <c r="AL71">
        <v>2.7</v>
      </c>
      <c r="AM71">
        <v>3</v>
      </c>
      <c r="AN71">
        <v>2.9</v>
      </c>
      <c r="AO71">
        <v>35</v>
      </c>
      <c r="AP71">
        <v>2.77</v>
      </c>
      <c r="AQ71">
        <v>2.62</v>
      </c>
      <c r="AR71">
        <v>3.15</v>
      </c>
      <c r="AS71">
        <v>2.94</v>
      </c>
      <c r="AT71">
        <v>2.98</v>
      </c>
      <c r="AU71">
        <v>2.84</v>
      </c>
      <c r="AV71">
        <v>32</v>
      </c>
      <c r="AW71">
        <v>2.35</v>
      </c>
      <c r="AX71">
        <v>2.23</v>
      </c>
      <c r="AY71">
        <v>1.7</v>
      </c>
      <c r="AZ71">
        <v>1.62</v>
      </c>
      <c r="BA71">
        <v>16</v>
      </c>
      <c r="BB71">
        <v>0</v>
      </c>
      <c r="BC71">
        <v>1.89</v>
      </c>
      <c r="BD71">
        <v>1.83</v>
      </c>
      <c r="BE71">
        <v>2.0499999999999998</v>
      </c>
      <c r="BF71">
        <v>1.99</v>
      </c>
      <c r="BG71">
        <v>2.74</v>
      </c>
      <c r="BH71">
        <v>3.05</v>
      </c>
      <c r="BI71">
        <v>2.96</v>
      </c>
    </row>
    <row r="72" spans="1:61" s="6" customFormat="1" x14ac:dyDescent="0.2">
      <c r="A72" t="s">
        <v>592</v>
      </c>
      <c r="B72" s="4">
        <v>43395</v>
      </c>
      <c r="C72" t="s">
        <v>609</v>
      </c>
      <c r="D72" t="s">
        <v>614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14</v>
      </c>
      <c r="L72">
        <v>7</v>
      </c>
      <c r="M72">
        <v>6</v>
      </c>
      <c r="N72">
        <v>3</v>
      </c>
      <c r="O72">
        <v>12</v>
      </c>
      <c r="P72">
        <v>21</v>
      </c>
      <c r="Q72">
        <v>12</v>
      </c>
      <c r="R72">
        <v>1</v>
      </c>
      <c r="S72">
        <v>2</v>
      </c>
      <c r="T72">
        <v>4</v>
      </c>
      <c r="U72">
        <v>0</v>
      </c>
      <c r="V72">
        <v>0</v>
      </c>
      <c r="W72">
        <v>1.44</v>
      </c>
      <c r="X72">
        <v>4</v>
      </c>
      <c r="Y72">
        <v>8</v>
      </c>
      <c r="Z72">
        <v>1.45</v>
      </c>
      <c r="AA72">
        <v>4.0999999999999996</v>
      </c>
      <c r="AB72">
        <v>7.75</v>
      </c>
      <c r="AC72">
        <v>1.45</v>
      </c>
      <c r="AD72">
        <v>4.1500000000000004</v>
      </c>
      <c r="AE72">
        <v>7.25</v>
      </c>
      <c r="AF72">
        <v>1.44</v>
      </c>
      <c r="AG72">
        <v>4.29</v>
      </c>
      <c r="AH72">
        <v>8.27</v>
      </c>
      <c r="AI72">
        <v>1.44</v>
      </c>
      <c r="AJ72">
        <v>4.2</v>
      </c>
      <c r="AK72">
        <v>7</v>
      </c>
      <c r="AL72">
        <v>1.44</v>
      </c>
      <c r="AM72">
        <v>4.2</v>
      </c>
      <c r="AN72">
        <v>8.5</v>
      </c>
      <c r="AO72">
        <v>36</v>
      </c>
      <c r="AP72">
        <v>1.5</v>
      </c>
      <c r="AQ72">
        <v>1.44</v>
      </c>
      <c r="AR72">
        <v>4.55</v>
      </c>
      <c r="AS72">
        <v>4.1100000000000003</v>
      </c>
      <c r="AT72">
        <v>8.5</v>
      </c>
      <c r="AU72">
        <v>7.35</v>
      </c>
      <c r="AV72">
        <v>34</v>
      </c>
      <c r="AW72">
        <v>1.86</v>
      </c>
      <c r="AX72">
        <v>1.8</v>
      </c>
      <c r="AY72">
        <v>2.1</v>
      </c>
      <c r="AZ72">
        <v>1.96</v>
      </c>
      <c r="BA72">
        <v>16</v>
      </c>
      <c r="BB72">
        <v>-1.25</v>
      </c>
      <c r="BC72">
        <v>2.11</v>
      </c>
      <c r="BD72">
        <v>2.0299999999999998</v>
      </c>
      <c r="BE72">
        <v>1.9</v>
      </c>
      <c r="BF72">
        <v>1.8</v>
      </c>
      <c r="BG72" s="6">
        <v>1.55</v>
      </c>
      <c r="BH72" s="6">
        <v>4</v>
      </c>
      <c r="BI72" s="6">
        <v>7</v>
      </c>
    </row>
    <row r="73" spans="1:61" s="6" customFormat="1" x14ac:dyDescent="0.2">
      <c r="A73" t="s">
        <v>592</v>
      </c>
      <c r="B73" s="4">
        <v>43399</v>
      </c>
      <c r="C73" t="s">
        <v>598</v>
      </c>
      <c r="D73" t="s">
        <v>599</v>
      </c>
      <c r="E73">
        <v>1</v>
      </c>
      <c r="F73">
        <v>1</v>
      </c>
      <c r="G73" t="str">
        <f t="shared" ref="G73:G81" si="14">IF(OR(E73="",F73=""),"",IF(E73&gt;F73,"H",IF(E73=F73,"D","A")))</f>
        <v>D</v>
      </c>
      <c r="H73">
        <v>0</v>
      </c>
      <c r="I73">
        <v>0</v>
      </c>
      <c r="J73" t="str">
        <f t="shared" ref="J73:J81" si="15">IF(OR(H73="",I73=""),"",IF(H73&gt;I73,"H",IF(H73=I73,"D","A")))</f>
        <v>D</v>
      </c>
      <c r="K73">
        <v>25</v>
      </c>
      <c r="L73">
        <v>7</v>
      </c>
      <c r="M73">
        <v>8</v>
      </c>
      <c r="N73">
        <v>2</v>
      </c>
      <c r="O73">
        <v>19</v>
      </c>
      <c r="P73">
        <v>18</v>
      </c>
      <c r="Q73">
        <v>5</v>
      </c>
      <c r="R73">
        <v>6</v>
      </c>
      <c r="S73">
        <v>4</v>
      </c>
      <c r="T73">
        <v>2</v>
      </c>
      <c r="U73">
        <v>1</v>
      </c>
      <c r="V73">
        <v>0</v>
      </c>
      <c r="W73">
        <v>1.66</v>
      </c>
      <c r="X73">
        <v>3.5</v>
      </c>
      <c r="Y73">
        <v>5.5</v>
      </c>
      <c r="Z73">
        <v>1.75</v>
      </c>
      <c r="AA73">
        <v>3.5</v>
      </c>
      <c r="AB73">
        <v>5</v>
      </c>
      <c r="AC73">
        <v>1.65</v>
      </c>
      <c r="AD73">
        <v>3.45</v>
      </c>
      <c r="AE73">
        <v>5.25</v>
      </c>
      <c r="AF73">
        <v>1.7</v>
      </c>
      <c r="AG73">
        <v>3.55</v>
      </c>
      <c r="AH73">
        <v>6.04</v>
      </c>
      <c r="AI73">
        <v>1.65</v>
      </c>
      <c r="AJ73">
        <v>3.4</v>
      </c>
      <c r="AK73">
        <v>5.8</v>
      </c>
      <c r="AL73">
        <v>1.65</v>
      </c>
      <c r="AM73">
        <v>3.5</v>
      </c>
      <c r="AN73">
        <v>6.25</v>
      </c>
      <c r="AO73">
        <v>37</v>
      </c>
      <c r="AP73">
        <v>1.75</v>
      </c>
      <c r="AQ73">
        <v>1.69</v>
      </c>
      <c r="AR73">
        <v>3.65</v>
      </c>
      <c r="AS73">
        <v>3.44</v>
      </c>
      <c r="AT73">
        <v>6.25</v>
      </c>
      <c r="AU73">
        <v>5.33</v>
      </c>
      <c r="AV73">
        <v>34</v>
      </c>
      <c r="AW73">
        <v>2.2400000000000002</v>
      </c>
      <c r="AX73">
        <v>2.15</v>
      </c>
      <c r="AY73">
        <v>1.8</v>
      </c>
      <c r="AZ73">
        <v>1.67</v>
      </c>
      <c r="BA73">
        <v>16</v>
      </c>
      <c r="BB73">
        <v>-0.5</v>
      </c>
      <c r="BC73">
        <v>1.73</v>
      </c>
      <c r="BD73">
        <v>1.69</v>
      </c>
      <c r="BE73">
        <v>2.27</v>
      </c>
      <c r="BF73">
        <v>2.2000000000000002</v>
      </c>
      <c r="BG73">
        <v>1.78</v>
      </c>
      <c r="BH73">
        <v>3.37</v>
      </c>
      <c r="BI73">
        <v>5.67</v>
      </c>
    </row>
    <row r="74" spans="1:61" s="6" customFormat="1" x14ac:dyDescent="0.2">
      <c r="A74" t="s">
        <v>592</v>
      </c>
      <c r="B74" s="4">
        <v>43400</v>
      </c>
      <c r="C74" t="s">
        <v>609</v>
      </c>
      <c r="D74" t="s">
        <v>595</v>
      </c>
      <c r="E74">
        <v>2</v>
      </c>
      <c r="F74">
        <v>1</v>
      </c>
      <c r="G74" t="str">
        <f t="shared" si="14"/>
        <v>H</v>
      </c>
      <c r="H74">
        <v>2</v>
      </c>
      <c r="I74">
        <v>0</v>
      </c>
      <c r="J74" t="str">
        <f t="shared" si="15"/>
        <v>H</v>
      </c>
      <c r="K74">
        <v>11</v>
      </c>
      <c r="L74">
        <v>5</v>
      </c>
      <c r="M74">
        <v>7</v>
      </c>
      <c r="N74">
        <v>2</v>
      </c>
      <c r="O74">
        <v>14</v>
      </c>
      <c r="P74">
        <v>13</v>
      </c>
      <c r="Q74">
        <v>8</v>
      </c>
      <c r="R74">
        <v>6</v>
      </c>
      <c r="S74">
        <v>4</v>
      </c>
      <c r="T74">
        <v>4</v>
      </c>
      <c r="U74">
        <v>0</v>
      </c>
      <c r="V74">
        <v>0</v>
      </c>
      <c r="W74">
        <v>1.8</v>
      </c>
      <c r="X74">
        <v>3.25</v>
      </c>
      <c r="Y74">
        <v>5</v>
      </c>
      <c r="Z74">
        <v>1.87</v>
      </c>
      <c r="AA74">
        <v>3.1</v>
      </c>
      <c r="AB74">
        <v>5</v>
      </c>
      <c r="AC74">
        <v>1.8</v>
      </c>
      <c r="AD74">
        <v>3.3</v>
      </c>
      <c r="AE74">
        <v>4.5</v>
      </c>
      <c r="AF74">
        <v>1.83</v>
      </c>
      <c r="AG74">
        <v>3.36</v>
      </c>
      <c r="AH74">
        <v>5.05</v>
      </c>
      <c r="AI74">
        <v>1.88</v>
      </c>
      <c r="AJ74">
        <v>3.25</v>
      </c>
      <c r="AK74">
        <v>4.33</v>
      </c>
      <c r="AL74">
        <v>1.87</v>
      </c>
      <c r="AM74">
        <v>3.3</v>
      </c>
      <c r="AN74">
        <v>4.75</v>
      </c>
      <c r="AO74">
        <v>37</v>
      </c>
      <c r="AP74">
        <v>1.9</v>
      </c>
      <c r="AQ74">
        <v>1.84</v>
      </c>
      <c r="AR74">
        <v>3.55</v>
      </c>
      <c r="AS74">
        <v>3.23</v>
      </c>
      <c r="AT74">
        <v>5.05</v>
      </c>
      <c r="AU74">
        <v>4.54</v>
      </c>
      <c r="AV74">
        <v>36</v>
      </c>
      <c r="AW74">
        <v>2.2000000000000002</v>
      </c>
      <c r="AX74">
        <v>2.06</v>
      </c>
      <c r="AY74">
        <v>1.8</v>
      </c>
      <c r="AZ74">
        <v>1.73</v>
      </c>
      <c r="BA74">
        <v>16</v>
      </c>
      <c r="BB74">
        <v>-0.75</v>
      </c>
      <c r="BC74">
        <v>2.19</v>
      </c>
      <c r="BD74">
        <v>2.11</v>
      </c>
      <c r="BE74">
        <v>1.8</v>
      </c>
      <c r="BF74">
        <v>1.73</v>
      </c>
      <c r="BG74">
        <v>1.84</v>
      </c>
      <c r="BH74">
        <v>3.39</v>
      </c>
      <c r="BI74">
        <v>5.0999999999999996</v>
      </c>
    </row>
    <row r="75" spans="1:61" s="6" customFormat="1" x14ac:dyDescent="0.2">
      <c r="A75" t="s">
        <v>592</v>
      </c>
      <c r="B75" s="4">
        <v>43400</v>
      </c>
      <c r="C75" t="s">
        <v>593</v>
      </c>
      <c r="D75" t="s">
        <v>602</v>
      </c>
      <c r="E75">
        <v>1</v>
      </c>
      <c r="F75">
        <v>0</v>
      </c>
      <c r="G75" t="str">
        <f t="shared" si="14"/>
        <v>H</v>
      </c>
      <c r="H75">
        <v>0</v>
      </c>
      <c r="I75">
        <v>0</v>
      </c>
      <c r="J75" t="str">
        <f t="shared" si="15"/>
        <v>D</v>
      </c>
      <c r="K75">
        <v>11</v>
      </c>
      <c r="L75">
        <v>7</v>
      </c>
      <c r="M75">
        <v>5</v>
      </c>
      <c r="N75">
        <v>6</v>
      </c>
      <c r="O75">
        <v>16</v>
      </c>
      <c r="P75">
        <v>17</v>
      </c>
      <c r="Q75">
        <v>5</v>
      </c>
      <c r="R75">
        <v>7</v>
      </c>
      <c r="S75">
        <v>3</v>
      </c>
      <c r="T75">
        <v>3</v>
      </c>
      <c r="U75">
        <v>0</v>
      </c>
      <c r="V75">
        <v>0</v>
      </c>
      <c r="W75">
        <v>1.9</v>
      </c>
      <c r="X75">
        <v>3.3</v>
      </c>
      <c r="Y75">
        <v>4.2</v>
      </c>
      <c r="Z75">
        <v>1.9</v>
      </c>
      <c r="AA75">
        <v>3.2</v>
      </c>
      <c r="AB75">
        <v>4.5999999999999996</v>
      </c>
      <c r="AC75">
        <v>1.9</v>
      </c>
      <c r="AD75">
        <v>3.25</v>
      </c>
      <c r="AE75">
        <v>4.0999999999999996</v>
      </c>
      <c r="AF75">
        <v>1.94</v>
      </c>
      <c r="AG75">
        <v>3.24</v>
      </c>
      <c r="AH75">
        <v>4.62</v>
      </c>
      <c r="AI75">
        <v>1.95</v>
      </c>
      <c r="AJ75">
        <v>3.25</v>
      </c>
      <c r="AK75">
        <v>4</v>
      </c>
      <c r="AL75">
        <v>1.91</v>
      </c>
      <c r="AM75">
        <v>3.3</v>
      </c>
      <c r="AN75">
        <v>4.5</v>
      </c>
      <c r="AO75">
        <v>37</v>
      </c>
      <c r="AP75">
        <v>1.96</v>
      </c>
      <c r="AQ75">
        <v>1.9</v>
      </c>
      <c r="AR75">
        <v>3.5</v>
      </c>
      <c r="AS75">
        <v>3.24</v>
      </c>
      <c r="AT75">
        <v>5.2</v>
      </c>
      <c r="AU75">
        <v>4.26</v>
      </c>
      <c r="AV75">
        <v>36</v>
      </c>
      <c r="AW75">
        <v>2.1</v>
      </c>
      <c r="AX75">
        <v>2.02</v>
      </c>
      <c r="AY75">
        <v>1.85</v>
      </c>
      <c r="AZ75">
        <v>1.76</v>
      </c>
      <c r="BA75">
        <v>15</v>
      </c>
      <c r="BB75">
        <v>-0.5</v>
      </c>
      <c r="BC75">
        <v>1.96</v>
      </c>
      <c r="BD75">
        <v>1.91</v>
      </c>
      <c r="BE75">
        <v>1.97</v>
      </c>
      <c r="BF75">
        <v>1.91</v>
      </c>
      <c r="BG75">
        <v>2.2200000000000002</v>
      </c>
      <c r="BH75">
        <v>3.14</v>
      </c>
      <c r="BI75">
        <v>3.81</v>
      </c>
    </row>
    <row r="76" spans="1:61" s="6" customFormat="1" x14ac:dyDescent="0.2">
      <c r="A76" t="s">
        <v>592</v>
      </c>
      <c r="B76" s="4">
        <v>43400</v>
      </c>
      <c r="C76" t="s">
        <v>605</v>
      </c>
      <c r="D76" t="s">
        <v>610</v>
      </c>
      <c r="E76">
        <v>2</v>
      </c>
      <c r="F76">
        <v>2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>
        <v>15</v>
      </c>
      <c r="L76">
        <v>12</v>
      </c>
      <c r="M76">
        <v>5</v>
      </c>
      <c r="N76">
        <v>6</v>
      </c>
      <c r="O76">
        <v>11</v>
      </c>
      <c r="P76">
        <v>16</v>
      </c>
      <c r="Q76">
        <v>1</v>
      </c>
      <c r="R76">
        <v>4</v>
      </c>
      <c r="S76">
        <v>2</v>
      </c>
      <c r="T76">
        <v>0</v>
      </c>
      <c r="U76">
        <v>0</v>
      </c>
      <c r="V76">
        <v>0</v>
      </c>
      <c r="W76">
        <v>2.04</v>
      </c>
      <c r="X76">
        <v>3.2</v>
      </c>
      <c r="Y76">
        <v>3.8</v>
      </c>
      <c r="Z76">
        <v>2.1</v>
      </c>
      <c r="AA76">
        <v>3.2</v>
      </c>
      <c r="AB76">
        <v>3.7</v>
      </c>
      <c r="AC76">
        <v>2.1</v>
      </c>
      <c r="AD76">
        <v>3.25</v>
      </c>
      <c r="AE76">
        <v>3.4</v>
      </c>
      <c r="AF76">
        <v>2.1800000000000002</v>
      </c>
      <c r="AG76">
        <v>3.25</v>
      </c>
      <c r="AH76">
        <v>3.67</v>
      </c>
      <c r="AI76">
        <v>2.1</v>
      </c>
      <c r="AJ76">
        <v>3.3</v>
      </c>
      <c r="AK76">
        <v>3.4</v>
      </c>
      <c r="AL76">
        <v>2.15</v>
      </c>
      <c r="AM76">
        <v>3.3</v>
      </c>
      <c r="AN76">
        <v>3.6</v>
      </c>
      <c r="AO76">
        <v>37</v>
      </c>
      <c r="AP76">
        <v>2.2000000000000002</v>
      </c>
      <c r="AQ76">
        <v>2.11</v>
      </c>
      <c r="AR76">
        <v>3.5</v>
      </c>
      <c r="AS76">
        <v>3.22</v>
      </c>
      <c r="AT76">
        <v>3.8</v>
      </c>
      <c r="AU76">
        <v>3.48</v>
      </c>
      <c r="AV76">
        <v>34</v>
      </c>
      <c r="AW76">
        <v>1.95</v>
      </c>
      <c r="AX76">
        <v>1.88</v>
      </c>
      <c r="AY76">
        <v>2</v>
      </c>
      <c r="AZ76">
        <v>1.88</v>
      </c>
      <c r="BA76">
        <v>16</v>
      </c>
      <c r="BB76">
        <v>-0.25</v>
      </c>
      <c r="BC76">
        <v>1.87</v>
      </c>
      <c r="BD76">
        <v>1.81</v>
      </c>
      <c r="BE76">
        <v>2.0699999999999998</v>
      </c>
      <c r="BF76">
        <v>2</v>
      </c>
      <c r="BG76">
        <v>2.0299999999999998</v>
      </c>
      <c r="BH76">
        <v>3.34</v>
      </c>
      <c r="BI76">
        <v>4.1500000000000004</v>
      </c>
    </row>
    <row r="77" spans="1:61" s="6" customFormat="1" x14ac:dyDescent="0.2">
      <c r="A77" t="s">
        <v>592</v>
      </c>
      <c r="B77" s="4">
        <v>43400</v>
      </c>
      <c r="C77" t="s">
        <v>614</v>
      </c>
      <c r="D77" t="s">
        <v>601</v>
      </c>
      <c r="E77">
        <v>1</v>
      </c>
      <c r="F77">
        <v>0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16</v>
      </c>
      <c r="L77">
        <v>17</v>
      </c>
      <c r="M77">
        <v>6</v>
      </c>
      <c r="N77">
        <v>4</v>
      </c>
      <c r="O77">
        <v>13</v>
      </c>
      <c r="P77">
        <v>12</v>
      </c>
      <c r="Q77">
        <v>6</v>
      </c>
      <c r="R77">
        <v>10</v>
      </c>
      <c r="S77">
        <v>2</v>
      </c>
      <c r="T77">
        <v>2</v>
      </c>
      <c r="U77">
        <v>0</v>
      </c>
      <c r="V77">
        <v>0</v>
      </c>
      <c r="W77">
        <v>2.5</v>
      </c>
      <c r="X77">
        <v>3</v>
      </c>
      <c r="Y77">
        <v>3</v>
      </c>
      <c r="Z77">
        <v>2.65</v>
      </c>
      <c r="AA77">
        <v>2.95</v>
      </c>
      <c r="AB77">
        <v>2.95</v>
      </c>
      <c r="AC77">
        <v>2.5</v>
      </c>
      <c r="AD77">
        <v>2.95</v>
      </c>
      <c r="AE77">
        <v>2.9</v>
      </c>
      <c r="AF77">
        <v>2.64</v>
      </c>
      <c r="AG77">
        <v>2.93</v>
      </c>
      <c r="AH77">
        <v>3.16</v>
      </c>
      <c r="AI77">
        <v>2.5499999999999998</v>
      </c>
      <c r="AJ77">
        <v>2.9</v>
      </c>
      <c r="AK77">
        <v>3</v>
      </c>
      <c r="AL77">
        <v>2.6</v>
      </c>
      <c r="AM77">
        <v>3</v>
      </c>
      <c r="AN77">
        <v>3</v>
      </c>
      <c r="AO77">
        <v>36</v>
      </c>
      <c r="AP77">
        <v>2.65</v>
      </c>
      <c r="AQ77">
        <v>2.5299999999999998</v>
      </c>
      <c r="AR77">
        <v>3.15</v>
      </c>
      <c r="AS77">
        <v>2.93</v>
      </c>
      <c r="AT77">
        <v>3.16</v>
      </c>
      <c r="AU77">
        <v>2.97</v>
      </c>
      <c r="AV77">
        <v>32</v>
      </c>
      <c r="AW77">
        <v>2.35</v>
      </c>
      <c r="AX77">
        <v>2.25</v>
      </c>
      <c r="AY77">
        <v>1.7</v>
      </c>
      <c r="AZ77">
        <v>1.61</v>
      </c>
      <c r="BA77">
        <v>16</v>
      </c>
      <c r="BB77">
        <v>0</v>
      </c>
      <c r="BC77">
        <v>1.81</v>
      </c>
      <c r="BD77">
        <v>1.76</v>
      </c>
      <c r="BE77">
        <v>2.13</v>
      </c>
      <c r="BF77">
        <v>2.08</v>
      </c>
      <c r="BG77">
        <v>2.63</v>
      </c>
      <c r="BH77">
        <v>3.09</v>
      </c>
      <c r="BI77">
        <v>3.07</v>
      </c>
    </row>
    <row r="78" spans="1:61" s="6" customFormat="1" x14ac:dyDescent="0.2">
      <c r="A78" t="s">
        <v>592</v>
      </c>
      <c r="B78" s="4">
        <v>43400</v>
      </c>
      <c r="C78" t="s">
        <v>608</v>
      </c>
      <c r="D78" t="s">
        <v>600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9</v>
      </c>
      <c r="L78">
        <v>10</v>
      </c>
      <c r="M78">
        <v>2</v>
      </c>
      <c r="N78">
        <v>2</v>
      </c>
      <c r="O78">
        <v>13</v>
      </c>
      <c r="P78">
        <v>16</v>
      </c>
      <c r="Q78">
        <v>4</v>
      </c>
      <c r="R78">
        <v>3</v>
      </c>
      <c r="S78">
        <v>3</v>
      </c>
      <c r="T78">
        <v>2</v>
      </c>
      <c r="U78">
        <v>0</v>
      </c>
      <c r="V78">
        <v>0</v>
      </c>
      <c r="W78">
        <v>2.5</v>
      </c>
      <c r="X78">
        <v>3</v>
      </c>
      <c r="Y78">
        <v>3.1</v>
      </c>
      <c r="Z78">
        <v>2.4</v>
      </c>
      <c r="AA78">
        <v>2.95</v>
      </c>
      <c r="AB78">
        <v>3.25</v>
      </c>
      <c r="AC78">
        <v>2.4</v>
      </c>
      <c r="AD78">
        <v>3</v>
      </c>
      <c r="AE78">
        <v>3.05</v>
      </c>
      <c r="AF78">
        <v>2.5299999999999998</v>
      </c>
      <c r="AG78">
        <v>2.99</v>
      </c>
      <c r="AH78">
        <v>3.25</v>
      </c>
      <c r="AI78">
        <v>2.6</v>
      </c>
      <c r="AJ78">
        <v>2.9</v>
      </c>
      <c r="AK78">
        <v>2.9</v>
      </c>
      <c r="AL78">
        <v>2.4500000000000002</v>
      </c>
      <c r="AM78">
        <v>3</v>
      </c>
      <c r="AN78">
        <v>3.2</v>
      </c>
      <c r="AO78">
        <v>37</v>
      </c>
      <c r="AP78">
        <v>2.6</v>
      </c>
      <c r="AQ78">
        <v>2.4500000000000002</v>
      </c>
      <c r="AR78">
        <v>3.15</v>
      </c>
      <c r="AS78">
        <v>2.96</v>
      </c>
      <c r="AT78">
        <v>3.25</v>
      </c>
      <c r="AU78">
        <v>3.07</v>
      </c>
      <c r="AV78">
        <v>32</v>
      </c>
      <c r="AW78">
        <v>2.35</v>
      </c>
      <c r="AX78">
        <v>2.25</v>
      </c>
      <c r="AY78">
        <v>1.65</v>
      </c>
      <c r="AZ78">
        <v>1.6</v>
      </c>
      <c r="BA78">
        <v>16</v>
      </c>
      <c r="BB78">
        <v>-0.25</v>
      </c>
      <c r="BC78">
        <v>2.13</v>
      </c>
      <c r="BD78">
        <v>2.08</v>
      </c>
      <c r="BE78">
        <v>1.8</v>
      </c>
      <c r="BF78">
        <v>1.75</v>
      </c>
      <c r="BG78">
        <v>2.67</v>
      </c>
      <c r="BH78">
        <v>2.86</v>
      </c>
      <c r="BI78">
        <v>3.27</v>
      </c>
    </row>
    <row r="79" spans="1:61" s="6" customFormat="1" x14ac:dyDescent="0.2">
      <c r="A79" t="s">
        <v>592</v>
      </c>
      <c r="B79" s="4">
        <v>43400</v>
      </c>
      <c r="C79" t="s">
        <v>596</v>
      </c>
      <c r="D79" t="s">
        <v>603</v>
      </c>
      <c r="E79">
        <v>0</v>
      </c>
      <c r="F79">
        <v>1</v>
      </c>
      <c r="G79" t="str">
        <f t="shared" si="14"/>
        <v>A</v>
      </c>
      <c r="H79">
        <v>0</v>
      </c>
      <c r="I79">
        <v>0</v>
      </c>
      <c r="J79" t="str">
        <f t="shared" si="15"/>
        <v>D</v>
      </c>
      <c r="K79">
        <v>9</v>
      </c>
      <c r="L79">
        <v>16</v>
      </c>
      <c r="M79">
        <v>2</v>
      </c>
      <c r="N79">
        <v>6</v>
      </c>
      <c r="O79">
        <v>15</v>
      </c>
      <c r="P79">
        <v>20</v>
      </c>
      <c r="Q79">
        <v>4</v>
      </c>
      <c r="R79">
        <v>6</v>
      </c>
      <c r="S79">
        <v>3</v>
      </c>
      <c r="T79">
        <v>3</v>
      </c>
      <c r="U79">
        <v>0</v>
      </c>
      <c r="V79">
        <v>0</v>
      </c>
      <c r="W79">
        <v>2.1</v>
      </c>
      <c r="X79">
        <v>3.25</v>
      </c>
      <c r="Y79">
        <v>3.5</v>
      </c>
      <c r="Z79">
        <v>2.1</v>
      </c>
      <c r="AA79">
        <v>3.1</v>
      </c>
      <c r="AB79">
        <v>3.9</v>
      </c>
      <c r="AC79">
        <v>2.15</v>
      </c>
      <c r="AD79">
        <v>3.15</v>
      </c>
      <c r="AE79">
        <v>3.4</v>
      </c>
      <c r="AF79">
        <v>2.27</v>
      </c>
      <c r="AG79">
        <v>3.05</v>
      </c>
      <c r="AH79">
        <v>3.72</v>
      </c>
      <c r="AI79">
        <v>2</v>
      </c>
      <c r="AJ79">
        <v>3.2</v>
      </c>
      <c r="AK79">
        <v>3.75</v>
      </c>
      <c r="AL79">
        <v>2.2000000000000002</v>
      </c>
      <c r="AM79">
        <v>3.25</v>
      </c>
      <c r="AN79">
        <v>3.5</v>
      </c>
      <c r="AO79">
        <v>37</v>
      </c>
      <c r="AP79">
        <v>2.27</v>
      </c>
      <c r="AQ79">
        <v>2.14</v>
      </c>
      <c r="AR79">
        <v>3.35</v>
      </c>
      <c r="AS79">
        <v>3.12</v>
      </c>
      <c r="AT79">
        <v>3.9</v>
      </c>
      <c r="AU79">
        <v>3.52</v>
      </c>
      <c r="AV79">
        <v>34</v>
      </c>
      <c r="AW79">
        <v>2.0499999999999998</v>
      </c>
      <c r="AX79">
        <v>1.94</v>
      </c>
      <c r="AY79">
        <v>1.9</v>
      </c>
      <c r="AZ79">
        <v>1.83</v>
      </c>
      <c r="BA79">
        <v>17</v>
      </c>
      <c r="BB79">
        <v>-0.25</v>
      </c>
      <c r="BC79">
        <v>1.91</v>
      </c>
      <c r="BD79">
        <v>1.85</v>
      </c>
      <c r="BE79">
        <v>2.0299999999999998</v>
      </c>
      <c r="BF79">
        <v>1.96</v>
      </c>
      <c r="BG79">
        <v>2.2400000000000002</v>
      </c>
      <c r="BH79">
        <v>3.3</v>
      </c>
      <c r="BI79">
        <v>3.55</v>
      </c>
    </row>
    <row r="80" spans="1:61" s="6" customFormat="1" x14ac:dyDescent="0.2">
      <c r="A80" t="s">
        <v>592</v>
      </c>
      <c r="B80" s="4">
        <v>43400</v>
      </c>
      <c r="C80" t="s">
        <v>607</v>
      </c>
      <c r="D80" t="s">
        <v>594</v>
      </c>
      <c r="E80">
        <v>2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14</v>
      </c>
      <c r="L80">
        <v>11</v>
      </c>
      <c r="M80">
        <v>6</v>
      </c>
      <c r="N80">
        <v>8</v>
      </c>
      <c r="O80">
        <v>14</v>
      </c>
      <c r="P80">
        <v>14</v>
      </c>
      <c r="Q80">
        <v>9</v>
      </c>
      <c r="R80">
        <v>5</v>
      </c>
      <c r="S80">
        <v>1</v>
      </c>
      <c r="T80">
        <v>1</v>
      </c>
      <c r="U80">
        <v>0</v>
      </c>
      <c r="V80">
        <v>0</v>
      </c>
      <c r="W80">
        <v>1.8</v>
      </c>
      <c r="X80">
        <v>3.3</v>
      </c>
      <c r="Y80">
        <v>5</v>
      </c>
      <c r="Z80">
        <v>1.9</v>
      </c>
      <c r="AA80">
        <v>3.1</v>
      </c>
      <c r="AB80">
        <v>4.75</v>
      </c>
      <c r="AC80">
        <v>1.85</v>
      </c>
      <c r="AD80">
        <v>3.25</v>
      </c>
      <c r="AE80">
        <v>4.3</v>
      </c>
      <c r="AF80">
        <v>1.92</v>
      </c>
      <c r="AG80">
        <v>3.26</v>
      </c>
      <c r="AH80">
        <v>4.72</v>
      </c>
      <c r="AI80">
        <v>1.85</v>
      </c>
      <c r="AJ80">
        <v>3.3</v>
      </c>
      <c r="AK80">
        <v>4.33</v>
      </c>
      <c r="AL80">
        <v>1.85</v>
      </c>
      <c r="AM80">
        <v>3.3</v>
      </c>
      <c r="AN80">
        <v>4.8</v>
      </c>
      <c r="AO80">
        <v>37</v>
      </c>
      <c r="AP80">
        <v>1.95</v>
      </c>
      <c r="AQ80">
        <v>1.87</v>
      </c>
      <c r="AR80">
        <v>3.45</v>
      </c>
      <c r="AS80">
        <v>3.22</v>
      </c>
      <c r="AT80">
        <v>5</v>
      </c>
      <c r="AU80">
        <v>4.46</v>
      </c>
      <c r="AV80">
        <v>35</v>
      </c>
      <c r="AW80">
        <v>2.25</v>
      </c>
      <c r="AX80">
        <v>2.15</v>
      </c>
      <c r="AY80">
        <v>1.75</v>
      </c>
      <c r="AZ80">
        <v>1.67</v>
      </c>
      <c r="BA80">
        <v>17</v>
      </c>
      <c r="BB80">
        <v>-0.75</v>
      </c>
      <c r="BC80">
        <v>2.2799999999999998</v>
      </c>
      <c r="BD80">
        <v>2.16</v>
      </c>
      <c r="BE80">
        <v>1.75</v>
      </c>
      <c r="BF80">
        <v>1.69</v>
      </c>
      <c r="BG80">
        <v>2.0499999999999998</v>
      </c>
      <c r="BH80">
        <v>3.26</v>
      </c>
      <c r="BI80">
        <v>4.21</v>
      </c>
    </row>
    <row r="81" spans="1:61" s="6" customFormat="1" x14ac:dyDescent="0.2">
      <c r="A81" t="s">
        <v>592</v>
      </c>
      <c r="B81" s="4">
        <v>43401</v>
      </c>
      <c r="C81" t="s">
        <v>604</v>
      </c>
      <c r="D81" t="s">
        <v>597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>
        <v>12</v>
      </c>
      <c r="L81">
        <v>12</v>
      </c>
      <c r="M81">
        <v>3</v>
      </c>
      <c r="N81">
        <v>2</v>
      </c>
      <c r="O81">
        <v>0</v>
      </c>
      <c r="P81">
        <v>0</v>
      </c>
      <c r="Q81">
        <v>6</v>
      </c>
      <c r="R81">
        <v>11</v>
      </c>
      <c r="S81">
        <v>0</v>
      </c>
      <c r="T81">
        <v>2</v>
      </c>
      <c r="U81">
        <v>0</v>
      </c>
      <c r="V81">
        <v>0</v>
      </c>
      <c r="W81">
        <v>2</v>
      </c>
      <c r="X81">
        <v>3.3</v>
      </c>
      <c r="Y81">
        <v>3.75</v>
      </c>
      <c r="Z81">
        <v>1.95</v>
      </c>
      <c r="AA81">
        <v>3.2</v>
      </c>
      <c r="AB81">
        <v>4.2</v>
      </c>
      <c r="AC81">
        <v>1.95</v>
      </c>
      <c r="AD81">
        <v>3.2</v>
      </c>
      <c r="AE81">
        <v>4.05</v>
      </c>
      <c r="AF81">
        <v>2.02</v>
      </c>
      <c r="AG81">
        <v>3.1</v>
      </c>
      <c r="AH81">
        <v>4.5</v>
      </c>
      <c r="AI81">
        <v>2.0499999999999998</v>
      </c>
      <c r="AJ81">
        <v>3.2</v>
      </c>
      <c r="AK81">
        <v>3.7</v>
      </c>
      <c r="AL81">
        <v>2</v>
      </c>
      <c r="AM81">
        <v>3.2</v>
      </c>
      <c r="AN81">
        <v>4.2</v>
      </c>
      <c r="AO81">
        <v>36</v>
      </c>
      <c r="AP81">
        <v>2.0499999999999998</v>
      </c>
      <c r="AQ81">
        <v>1.96</v>
      </c>
      <c r="AR81">
        <v>3.4</v>
      </c>
      <c r="AS81">
        <v>3.16</v>
      </c>
      <c r="AT81">
        <v>4.5</v>
      </c>
      <c r="AU81">
        <v>4.01</v>
      </c>
      <c r="AV81">
        <v>34</v>
      </c>
      <c r="AW81">
        <v>2.2000000000000002</v>
      </c>
      <c r="AX81">
        <v>2.09</v>
      </c>
      <c r="AY81">
        <v>1.8</v>
      </c>
      <c r="AZ81">
        <v>1.71</v>
      </c>
      <c r="BA81">
        <v>15</v>
      </c>
      <c r="BB81">
        <v>-0.25</v>
      </c>
      <c r="BC81">
        <v>1.72</v>
      </c>
      <c r="BD81">
        <v>1.69</v>
      </c>
      <c r="BE81">
        <v>2.25</v>
      </c>
      <c r="BF81">
        <v>2.16</v>
      </c>
      <c r="BG81">
        <v>1.97</v>
      </c>
      <c r="BH81">
        <v>3.19</v>
      </c>
      <c r="BI81">
        <v>4.6900000000000004</v>
      </c>
    </row>
    <row r="82" spans="1:61" s="6" customFormat="1" x14ac:dyDescent="0.2">
      <c r="A82" t="s">
        <v>592</v>
      </c>
      <c r="B82" s="4">
        <v>43403</v>
      </c>
      <c r="C82" t="s">
        <v>601</v>
      </c>
      <c r="D82" t="s">
        <v>607</v>
      </c>
      <c r="E82">
        <v>1</v>
      </c>
      <c r="F82">
        <v>0</v>
      </c>
      <c r="G82" t="str">
        <f t="shared" ref="G82:G89" si="16">IF(OR(E82="",F82=""),"",IF(E82&gt;F82,"H",IF(E82=F82,"D","A")))</f>
        <v>H</v>
      </c>
      <c r="H82">
        <v>0</v>
      </c>
      <c r="I82">
        <v>0</v>
      </c>
      <c r="J82" t="str">
        <f t="shared" ref="J82:J89" si="17">IF(OR(H82="",I82=""),"",IF(H82&gt;I82,"H",IF(H82=I82,"D","A")))</f>
        <v>D</v>
      </c>
      <c r="K82">
        <v>14</v>
      </c>
      <c r="L82">
        <v>7</v>
      </c>
      <c r="M82">
        <v>3</v>
      </c>
      <c r="N82">
        <v>0</v>
      </c>
      <c r="O82">
        <v>20</v>
      </c>
      <c r="P82">
        <v>22</v>
      </c>
      <c r="Q82">
        <v>6</v>
      </c>
      <c r="R82">
        <v>5</v>
      </c>
      <c r="S82">
        <v>3</v>
      </c>
      <c r="T82">
        <v>1</v>
      </c>
      <c r="U82">
        <v>0</v>
      </c>
      <c r="V82">
        <v>0</v>
      </c>
      <c r="W82">
        <v>2.9</v>
      </c>
      <c r="X82">
        <v>3</v>
      </c>
      <c r="Y82">
        <v>2.6</v>
      </c>
      <c r="Z82">
        <v>2.95</v>
      </c>
      <c r="AA82">
        <v>2.9</v>
      </c>
      <c r="AB82">
        <v>2.65</v>
      </c>
      <c r="AC82">
        <v>2.9</v>
      </c>
      <c r="AD82">
        <v>2.95</v>
      </c>
      <c r="AE82">
        <v>2.5</v>
      </c>
      <c r="AF82">
        <v>3.13</v>
      </c>
      <c r="AG82">
        <v>3</v>
      </c>
      <c r="AH82">
        <v>2.65</v>
      </c>
      <c r="AI82">
        <v>3</v>
      </c>
      <c r="AJ82">
        <v>2.9</v>
      </c>
      <c r="AK82">
        <v>2.5499999999999998</v>
      </c>
      <c r="AL82">
        <v>3.1</v>
      </c>
      <c r="AM82">
        <v>3</v>
      </c>
      <c r="AN82">
        <v>2.5499999999999998</v>
      </c>
      <c r="AO82">
        <v>37</v>
      </c>
      <c r="AP82">
        <v>3.15</v>
      </c>
      <c r="AQ82">
        <v>2.95</v>
      </c>
      <c r="AR82">
        <v>3.08</v>
      </c>
      <c r="AS82">
        <v>2.94</v>
      </c>
      <c r="AT82">
        <v>2.75</v>
      </c>
      <c r="AU82">
        <v>2.5499999999999998</v>
      </c>
      <c r="AV82">
        <v>33</v>
      </c>
      <c r="AW82">
        <v>2.41</v>
      </c>
      <c r="AX82">
        <v>2.2999999999999998</v>
      </c>
      <c r="AY82">
        <v>1.65</v>
      </c>
      <c r="AZ82">
        <v>1.58</v>
      </c>
      <c r="BA82">
        <v>18</v>
      </c>
      <c r="BB82">
        <v>0.25</v>
      </c>
      <c r="BC82">
        <v>1.76</v>
      </c>
      <c r="BD82">
        <v>1.7</v>
      </c>
      <c r="BE82">
        <v>2.23</v>
      </c>
      <c r="BF82">
        <v>2.15</v>
      </c>
      <c r="BG82">
        <v>3.03</v>
      </c>
      <c r="BH82">
        <v>3</v>
      </c>
      <c r="BI82">
        <v>2.73</v>
      </c>
    </row>
    <row r="83" spans="1:61" s="6" customFormat="1" x14ac:dyDescent="0.2">
      <c r="A83" t="s">
        <v>592</v>
      </c>
      <c r="B83" s="4">
        <v>43403</v>
      </c>
      <c r="C83" t="s">
        <v>606</v>
      </c>
      <c r="D83" t="s">
        <v>598</v>
      </c>
      <c r="E83">
        <v>0</v>
      </c>
      <c r="F83">
        <v>3</v>
      </c>
      <c r="G83" t="str">
        <f t="shared" si="16"/>
        <v>A</v>
      </c>
      <c r="H83">
        <v>0</v>
      </c>
      <c r="I83">
        <v>1</v>
      </c>
      <c r="J83" t="str">
        <f t="shared" si="17"/>
        <v>A</v>
      </c>
      <c r="K83">
        <v>8</v>
      </c>
      <c r="L83">
        <v>22</v>
      </c>
      <c r="M83">
        <v>0</v>
      </c>
      <c r="N83">
        <v>5</v>
      </c>
      <c r="O83">
        <v>22</v>
      </c>
      <c r="P83">
        <v>16</v>
      </c>
      <c r="Q83">
        <v>3</v>
      </c>
      <c r="R83">
        <v>4</v>
      </c>
      <c r="S83">
        <v>3</v>
      </c>
      <c r="T83">
        <v>3</v>
      </c>
      <c r="U83">
        <v>1</v>
      </c>
      <c r="V83">
        <v>1</v>
      </c>
      <c r="W83">
        <v>3.75</v>
      </c>
      <c r="X83">
        <v>3</v>
      </c>
      <c r="Y83">
        <v>2.14</v>
      </c>
      <c r="Z83">
        <v>3.4</v>
      </c>
      <c r="AA83">
        <v>3</v>
      </c>
      <c r="AB83">
        <v>2.2999999999999998</v>
      </c>
      <c r="AC83">
        <v>3.55</v>
      </c>
      <c r="AD83">
        <v>2.9</v>
      </c>
      <c r="AE83">
        <v>2.2000000000000002</v>
      </c>
      <c r="AF83">
        <v>3.87</v>
      </c>
      <c r="AG83">
        <v>2.96</v>
      </c>
      <c r="AH83">
        <v>2.2999999999999998</v>
      </c>
      <c r="AI83">
        <v>3.6</v>
      </c>
      <c r="AJ83">
        <v>2.9</v>
      </c>
      <c r="AK83">
        <v>2.25</v>
      </c>
      <c r="AL83">
        <v>3.8</v>
      </c>
      <c r="AM83">
        <v>2.9</v>
      </c>
      <c r="AN83">
        <v>2.25</v>
      </c>
      <c r="AO83">
        <v>37</v>
      </c>
      <c r="AP83">
        <v>3.87</v>
      </c>
      <c r="AQ83">
        <v>3.61</v>
      </c>
      <c r="AR83">
        <v>3.1</v>
      </c>
      <c r="AS83">
        <v>2.93</v>
      </c>
      <c r="AT83">
        <v>2.4</v>
      </c>
      <c r="AU83">
        <v>2.2200000000000002</v>
      </c>
      <c r="AV83">
        <v>33</v>
      </c>
      <c r="AW83">
        <v>2.65</v>
      </c>
      <c r="AX83">
        <v>2.5099999999999998</v>
      </c>
      <c r="AY83">
        <v>1.65</v>
      </c>
      <c r="AZ83">
        <v>1.5</v>
      </c>
      <c r="BA83">
        <v>18</v>
      </c>
      <c r="BB83">
        <v>0.25</v>
      </c>
      <c r="BC83">
        <v>2.0099999999999998</v>
      </c>
      <c r="BD83">
        <v>1.94</v>
      </c>
      <c r="BE83">
        <v>1.94</v>
      </c>
      <c r="BF83">
        <v>1.88</v>
      </c>
      <c r="BG83">
        <v>3.93</v>
      </c>
      <c r="BH83">
        <v>2.97</v>
      </c>
      <c r="BI83">
        <v>2.27</v>
      </c>
    </row>
    <row r="84" spans="1:61" s="6" customFormat="1" x14ac:dyDescent="0.2">
      <c r="A84" t="s">
        <v>592</v>
      </c>
      <c r="B84" s="4">
        <v>43403</v>
      </c>
      <c r="C84" t="s">
        <v>603</v>
      </c>
      <c r="D84" t="s">
        <v>605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10</v>
      </c>
      <c r="M84">
        <v>4</v>
      </c>
      <c r="N84">
        <v>4</v>
      </c>
      <c r="O84">
        <v>26</v>
      </c>
      <c r="P84">
        <v>14</v>
      </c>
      <c r="Q84">
        <v>6</v>
      </c>
      <c r="R84">
        <v>5</v>
      </c>
      <c r="S84">
        <v>4</v>
      </c>
      <c r="T84">
        <v>1</v>
      </c>
      <c r="U84">
        <v>1</v>
      </c>
      <c r="V84">
        <v>0</v>
      </c>
      <c r="W84">
        <v>1.9</v>
      </c>
      <c r="X84">
        <v>3.5</v>
      </c>
      <c r="Y84">
        <v>3.9</v>
      </c>
      <c r="Z84">
        <v>2</v>
      </c>
      <c r="AA84">
        <v>3.4</v>
      </c>
      <c r="AB84">
        <v>3.75</v>
      </c>
      <c r="AC84">
        <v>1.9</v>
      </c>
      <c r="AD84">
        <v>3.45</v>
      </c>
      <c r="AE84">
        <v>3.8</v>
      </c>
      <c r="AF84">
        <v>1.98</v>
      </c>
      <c r="AG84">
        <v>3.57</v>
      </c>
      <c r="AH84">
        <v>4.0199999999999996</v>
      </c>
      <c r="AI84">
        <v>1.95</v>
      </c>
      <c r="AJ84">
        <v>3.5</v>
      </c>
      <c r="AK84">
        <v>3.75</v>
      </c>
      <c r="AL84">
        <v>1.93</v>
      </c>
      <c r="AM84">
        <v>3.5</v>
      </c>
      <c r="AN84">
        <v>4.0999999999999996</v>
      </c>
      <c r="AO84">
        <v>37</v>
      </c>
      <c r="AP84">
        <v>2.0499999999999998</v>
      </c>
      <c r="AQ84">
        <v>1.94</v>
      </c>
      <c r="AR84">
        <v>3.62</v>
      </c>
      <c r="AS84">
        <v>3.42</v>
      </c>
      <c r="AT84">
        <v>4.0999999999999996</v>
      </c>
      <c r="AU84">
        <v>3.81</v>
      </c>
      <c r="AV84">
        <v>35</v>
      </c>
      <c r="AW84">
        <v>1.88</v>
      </c>
      <c r="AX84">
        <v>1.81</v>
      </c>
      <c r="AY84">
        <v>2.08</v>
      </c>
      <c r="AZ84">
        <v>1.97</v>
      </c>
      <c r="BA84">
        <v>18</v>
      </c>
      <c r="BB84">
        <v>-0.25</v>
      </c>
      <c r="BC84">
        <v>1.72</v>
      </c>
      <c r="BD84">
        <v>1.67</v>
      </c>
      <c r="BE84">
        <v>2.29</v>
      </c>
      <c r="BF84">
        <v>2.2000000000000002</v>
      </c>
      <c r="BG84">
        <v>2</v>
      </c>
      <c r="BH84">
        <v>3.51</v>
      </c>
      <c r="BI84">
        <v>4.03</v>
      </c>
    </row>
    <row r="85" spans="1:61" s="6" customFormat="1" x14ac:dyDescent="0.2">
      <c r="A85" t="s">
        <v>592</v>
      </c>
      <c r="B85" s="4">
        <v>43403</v>
      </c>
      <c r="C85" t="s">
        <v>602</v>
      </c>
      <c r="D85" t="s">
        <v>596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10</v>
      </c>
      <c r="L85">
        <v>17</v>
      </c>
      <c r="M85">
        <v>3</v>
      </c>
      <c r="N85">
        <v>4</v>
      </c>
      <c r="O85">
        <v>10</v>
      </c>
      <c r="P85">
        <v>18</v>
      </c>
      <c r="Q85">
        <v>1</v>
      </c>
      <c r="R85">
        <v>5</v>
      </c>
      <c r="S85">
        <v>2</v>
      </c>
      <c r="T85">
        <v>3</v>
      </c>
      <c r="U85">
        <v>0</v>
      </c>
      <c r="V85">
        <v>0</v>
      </c>
      <c r="W85">
        <v>2.37</v>
      </c>
      <c r="X85">
        <v>3</v>
      </c>
      <c r="Y85">
        <v>3.25</v>
      </c>
      <c r="Z85">
        <v>2.4500000000000002</v>
      </c>
      <c r="AA85">
        <v>2.95</v>
      </c>
      <c r="AB85">
        <v>3.2</v>
      </c>
      <c r="AC85">
        <v>2.35</v>
      </c>
      <c r="AD85">
        <v>3</v>
      </c>
      <c r="AE85">
        <v>3.05</v>
      </c>
      <c r="AF85">
        <v>2.57</v>
      </c>
      <c r="AG85">
        <v>3.05</v>
      </c>
      <c r="AH85">
        <v>3.19</v>
      </c>
      <c r="AI85">
        <v>2.5</v>
      </c>
      <c r="AJ85">
        <v>3</v>
      </c>
      <c r="AK85">
        <v>3</v>
      </c>
      <c r="AL85">
        <v>2.4500000000000002</v>
      </c>
      <c r="AM85">
        <v>3.1</v>
      </c>
      <c r="AN85">
        <v>3.13</v>
      </c>
      <c r="AO85">
        <v>37</v>
      </c>
      <c r="AP85">
        <v>2.65</v>
      </c>
      <c r="AQ85">
        <v>2.4300000000000002</v>
      </c>
      <c r="AR85">
        <v>3.13</v>
      </c>
      <c r="AS85">
        <v>3</v>
      </c>
      <c r="AT85">
        <v>3.25</v>
      </c>
      <c r="AU85">
        <v>3.06</v>
      </c>
      <c r="AV85">
        <v>35</v>
      </c>
      <c r="AW85">
        <v>2.27</v>
      </c>
      <c r="AX85">
        <v>2.17</v>
      </c>
      <c r="AY85">
        <v>1.73</v>
      </c>
      <c r="AZ85">
        <v>1.66</v>
      </c>
      <c r="BA85">
        <v>18</v>
      </c>
      <c r="BB85">
        <v>-0.25</v>
      </c>
      <c r="BC85">
        <v>2.15</v>
      </c>
      <c r="BD85">
        <v>2.0699999999999998</v>
      </c>
      <c r="BE85">
        <v>1.83</v>
      </c>
      <c r="BF85">
        <v>1.77</v>
      </c>
      <c r="BG85">
        <v>2.56</v>
      </c>
      <c r="BH85">
        <v>3.06</v>
      </c>
      <c r="BI85">
        <v>3.18</v>
      </c>
    </row>
    <row r="86" spans="1:61" s="6" customFormat="1" x14ac:dyDescent="0.2">
      <c r="A86" t="s">
        <v>592</v>
      </c>
      <c r="B86" s="4">
        <v>43403</v>
      </c>
      <c r="C86" t="s">
        <v>595</v>
      </c>
      <c r="D86" t="s">
        <v>599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6</v>
      </c>
      <c r="L86">
        <v>7</v>
      </c>
      <c r="M86">
        <v>3</v>
      </c>
      <c r="N86">
        <v>2</v>
      </c>
      <c r="O86">
        <v>16</v>
      </c>
      <c r="P86">
        <v>5</v>
      </c>
      <c r="Q86">
        <v>1</v>
      </c>
      <c r="R86">
        <v>4</v>
      </c>
      <c r="S86">
        <v>1</v>
      </c>
      <c r="T86">
        <v>0</v>
      </c>
      <c r="U86">
        <v>0</v>
      </c>
      <c r="V86">
        <v>0</v>
      </c>
      <c r="W86">
        <v>2</v>
      </c>
      <c r="X86">
        <v>3.1</v>
      </c>
      <c r="Y86">
        <v>4.2</v>
      </c>
      <c r="Z86">
        <v>2.0499999999999998</v>
      </c>
      <c r="AA86">
        <v>3.1</v>
      </c>
      <c r="AB86">
        <v>4</v>
      </c>
      <c r="AC86">
        <v>2</v>
      </c>
      <c r="AD86">
        <v>3.05</v>
      </c>
      <c r="AE86">
        <v>4</v>
      </c>
      <c r="AF86">
        <v>2.1</v>
      </c>
      <c r="AG86">
        <v>3</v>
      </c>
      <c r="AH86">
        <v>4.5</v>
      </c>
      <c r="AI86">
        <v>2.1</v>
      </c>
      <c r="AJ86">
        <v>2.9</v>
      </c>
      <c r="AK86">
        <v>3.9</v>
      </c>
      <c r="AL86">
        <v>2.0499999999999998</v>
      </c>
      <c r="AM86">
        <v>3.1</v>
      </c>
      <c r="AN86">
        <v>4.2</v>
      </c>
      <c r="AO86">
        <v>37</v>
      </c>
      <c r="AP86">
        <v>2.1</v>
      </c>
      <c r="AQ86">
        <v>2.0299999999999998</v>
      </c>
      <c r="AR86">
        <v>3.2</v>
      </c>
      <c r="AS86">
        <v>3.03</v>
      </c>
      <c r="AT86">
        <v>4.5</v>
      </c>
      <c r="AU86">
        <v>4.04</v>
      </c>
      <c r="AV86">
        <v>33</v>
      </c>
      <c r="AW86">
        <v>2.4500000000000002</v>
      </c>
      <c r="AX86">
        <v>2.3199999999999998</v>
      </c>
      <c r="AY86">
        <v>1.63</v>
      </c>
      <c r="AZ86">
        <v>1.58</v>
      </c>
      <c r="BA86">
        <v>16</v>
      </c>
      <c r="BB86">
        <v>-0.25</v>
      </c>
      <c r="BC86">
        <v>1.77</v>
      </c>
      <c r="BD86">
        <v>1.73</v>
      </c>
      <c r="BE86">
        <v>2.2000000000000002</v>
      </c>
      <c r="BF86">
        <v>2.13</v>
      </c>
      <c r="BG86">
        <v>2.36</v>
      </c>
      <c r="BH86">
        <v>3.02</v>
      </c>
      <c r="BI86">
        <v>3.63</v>
      </c>
    </row>
    <row r="87" spans="1:61" s="6" customFormat="1" x14ac:dyDescent="0.2">
      <c r="A87" t="s">
        <v>592</v>
      </c>
      <c r="B87" s="4">
        <v>43403</v>
      </c>
      <c r="C87" t="s">
        <v>594</v>
      </c>
      <c r="D87" t="s">
        <v>608</v>
      </c>
      <c r="E87">
        <v>3</v>
      </c>
      <c r="F87">
        <v>2</v>
      </c>
      <c r="G87" t="str">
        <f t="shared" si="16"/>
        <v>H</v>
      </c>
      <c r="H87">
        <v>1</v>
      </c>
      <c r="I87">
        <v>1</v>
      </c>
      <c r="J87" t="str">
        <f t="shared" si="17"/>
        <v>D</v>
      </c>
      <c r="K87">
        <v>20</v>
      </c>
      <c r="L87">
        <v>9</v>
      </c>
      <c r="M87">
        <v>10</v>
      </c>
      <c r="N87">
        <v>5</v>
      </c>
      <c r="O87">
        <v>8</v>
      </c>
      <c r="P87">
        <v>15</v>
      </c>
      <c r="Q87">
        <v>7</v>
      </c>
      <c r="R87">
        <v>5</v>
      </c>
      <c r="S87">
        <v>2</v>
      </c>
      <c r="T87">
        <v>4</v>
      </c>
      <c r="U87">
        <v>0</v>
      </c>
      <c r="V87">
        <v>0</v>
      </c>
      <c r="W87">
        <v>2</v>
      </c>
      <c r="X87">
        <v>3.1</v>
      </c>
      <c r="Y87">
        <v>4.2</v>
      </c>
      <c r="Z87">
        <v>2</v>
      </c>
      <c r="AA87">
        <v>3.1</v>
      </c>
      <c r="AB87">
        <v>4.2</v>
      </c>
      <c r="AC87">
        <v>1.95</v>
      </c>
      <c r="AD87">
        <v>3.15</v>
      </c>
      <c r="AE87">
        <v>4.0999999999999996</v>
      </c>
      <c r="AF87">
        <v>1.99</v>
      </c>
      <c r="AG87">
        <v>3.21</v>
      </c>
      <c r="AH87">
        <v>4.5599999999999996</v>
      </c>
      <c r="AI87">
        <v>2</v>
      </c>
      <c r="AJ87">
        <v>3.1</v>
      </c>
      <c r="AK87">
        <v>4</v>
      </c>
      <c r="AL87">
        <v>1.95</v>
      </c>
      <c r="AM87">
        <v>3.2</v>
      </c>
      <c r="AN87">
        <v>4.33</v>
      </c>
      <c r="AO87">
        <v>37</v>
      </c>
      <c r="AP87">
        <v>2.0499999999999998</v>
      </c>
      <c r="AQ87">
        <v>1.97</v>
      </c>
      <c r="AR87">
        <v>3.28</v>
      </c>
      <c r="AS87">
        <v>3.13</v>
      </c>
      <c r="AT87">
        <v>4.5599999999999996</v>
      </c>
      <c r="AU87">
        <v>4.12</v>
      </c>
      <c r="AV87">
        <v>33</v>
      </c>
      <c r="AW87">
        <v>2.39</v>
      </c>
      <c r="AX87">
        <v>2.2599999999999998</v>
      </c>
      <c r="AY87">
        <v>1.7</v>
      </c>
      <c r="AZ87">
        <v>1.6</v>
      </c>
      <c r="BA87">
        <v>18</v>
      </c>
      <c r="BB87">
        <v>-0.25</v>
      </c>
      <c r="BC87">
        <v>1.72</v>
      </c>
      <c r="BD87">
        <v>1.68</v>
      </c>
      <c r="BE87">
        <v>2.29</v>
      </c>
      <c r="BF87">
        <v>2.19</v>
      </c>
      <c r="BG87">
        <v>1.99</v>
      </c>
      <c r="BH87">
        <v>3.11</v>
      </c>
      <c r="BI87">
        <v>4.7699999999999996</v>
      </c>
    </row>
    <row r="88" spans="1:61" s="6" customFormat="1" x14ac:dyDescent="0.2">
      <c r="A88" t="s">
        <v>592</v>
      </c>
      <c r="B88" s="4">
        <v>43404</v>
      </c>
      <c r="C88" t="s">
        <v>610</v>
      </c>
      <c r="D88" t="s">
        <v>604</v>
      </c>
      <c r="E88">
        <v>1</v>
      </c>
      <c r="F88">
        <v>0</v>
      </c>
      <c r="G88" t="str">
        <f t="shared" si="16"/>
        <v>H</v>
      </c>
      <c r="H88">
        <v>1</v>
      </c>
      <c r="I88">
        <v>0</v>
      </c>
      <c r="J88" t="str">
        <f t="shared" si="17"/>
        <v>H</v>
      </c>
      <c r="K88">
        <v>17</v>
      </c>
      <c r="L88">
        <v>15</v>
      </c>
      <c r="M88">
        <v>5</v>
      </c>
      <c r="N88">
        <v>7</v>
      </c>
      <c r="O88">
        <v>10</v>
      </c>
      <c r="P88">
        <v>11</v>
      </c>
      <c r="Q88">
        <v>4</v>
      </c>
      <c r="R88">
        <v>8</v>
      </c>
      <c r="S88">
        <v>2</v>
      </c>
      <c r="T88">
        <v>1</v>
      </c>
      <c r="U88">
        <v>0</v>
      </c>
      <c r="V88">
        <v>0</v>
      </c>
      <c r="W88">
        <v>2.37</v>
      </c>
      <c r="X88">
        <v>3.1</v>
      </c>
      <c r="Y88">
        <v>3.1</v>
      </c>
      <c r="Z88">
        <v>2.4</v>
      </c>
      <c r="AA88">
        <v>3</v>
      </c>
      <c r="AB88">
        <v>3.25</v>
      </c>
      <c r="AC88">
        <v>2.35</v>
      </c>
      <c r="AD88">
        <v>3</v>
      </c>
      <c r="AE88">
        <v>3.1</v>
      </c>
      <c r="AF88">
        <v>2.46</v>
      </c>
      <c r="AG88">
        <v>3.05</v>
      </c>
      <c r="AH88">
        <v>3.32</v>
      </c>
      <c r="AI88">
        <v>2.4</v>
      </c>
      <c r="AJ88">
        <v>3</v>
      </c>
      <c r="AK88">
        <v>3.1</v>
      </c>
      <c r="AL88">
        <v>2.38</v>
      </c>
      <c r="AM88">
        <v>3.1</v>
      </c>
      <c r="AN88">
        <v>3.25</v>
      </c>
      <c r="AO88">
        <v>36</v>
      </c>
      <c r="AP88">
        <v>2.5</v>
      </c>
      <c r="AQ88">
        <v>2.37</v>
      </c>
      <c r="AR88">
        <v>3.15</v>
      </c>
      <c r="AS88">
        <v>3.02</v>
      </c>
      <c r="AT88">
        <v>3.32</v>
      </c>
      <c r="AU88">
        <v>3.13</v>
      </c>
      <c r="AV88">
        <v>34</v>
      </c>
      <c r="AW88">
        <v>2.25</v>
      </c>
      <c r="AX88">
        <v>2.15</v>
      </c>
      <c r="AY88">
        <v>1.75</v>
      </c>
      <c r="AZ88">
        <v>1.67</v>
      </c>
      <c r="BA88">
        <v>17</v>
      </c>
      <c r="BB88">
        <v>-0.25</v>
      </c>
      <c r="BC88">
        <v>2.1</v>
      </c>
      <c r="BD88">
        <v>2.0099999999999998</v>
      </c>
      <c r="BE88">
        <v>1.87</v>
      </c>
      <c r="BF88">
        <v>1.8</v>
      </c>
      <c r="BG88">
        <v>2.68</v>
      </c>
      <c r="BH88">
        <v>3.07</v>
      </c>
      <c r="BI88">
        <v>3.01</v>
      </c>
    </row>
    <row r="89" spans="1:61" s="6" customFormat="1" x14ac:dyDescent="0.2">
      <c r="A89" t="s">
        <v>592</v>
      </c>
      <c r="B89" s="4">
        <v>43404</v>
      </c>
      <c r="C89" t="s">
        <v>597</v>
      </c>
      <c r="D89" t="s">
        <v>614</v>
      </c>
      <c r="E89">
        <v>3</v>
      </c>
      <c r="F89">
        <v>1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14</v>
      </c>
      <c r="L89">
        <v>8</v>
      </c>
      <c r="M89">
        <v>8</v>
      </c>
      <c r="N89">
        <v>2</v>
      </c>
      <c r="O89">
        <v>8</v>
      </c>
      <c r="P89">
        <v>18</v>
      </c>
      <c r="Q89">
        <v>6</v>
      </c>
      <c r="R89">
        <v>4</v>
      </c>
      <c r="S89">
        <v>2</v>
      </c>
      <c r="T89">
        <v>3</v>
      </c>
      <c r="U89">
        <v>0</v>
      </c>
      <c r="V89">
        <v>0</v>
      </c>
      <c r="W89">
        <v>1.72</v>
      </c>
      <c r="X89">
        <v>3.4</v>
      </c>
      <c r="Y89">
        <v>5.25</v>
      </c>
      <c r="Z89">
        <v>1.75</v>
      </c>
      <c r="AA89">
        <v>3.3</v>
      </c>
      <c r="AB89">
        <v>5.25</v>
      </c>
      <c r="AC89">
        <v>1.75</v>
      </c>
      <c r="AD89">
        <v>3.35</v>
      </c>
      <c r="AE89">
        <v>4.95</v>
      </c>
      <c r="AF89">
        <v>1.77</v>
      </c>
      <c r="AG89">
        <v>3.31</v>
      </c>
      <c r="AH89">
        <v>5.69</v>
      </c>
      <c r="AI89">
        <v>1.78</v>
      </c>
      <c r="AJ89">
        <v>3.3</v>
      </c>
      <c r="AK89">
        <v>4.8</v>
      </c>
      <c r="AL89">
        <v>1.75</v>
      </c>
      <c r="AM89">
        <v>3.4</v>
      </c>
      <c r="AN89">
        <v>5.5</v>
      </c>
      <c r="AO89">
        <v>36</v>
      </c>
      <c r="AP89">
        <v>1.8</v>
      </c>
      <c r="AQ89">
        <v>1.74</v>
      </c>
      <c r="AR89">
        <v>3.47</v>
      </c>
      <c r="AS89">
        <v>3.31</v>
      </c>
      <c r="AT89">
        <v>5.7</v>
      </c>
      <c r="AU89">
        <v>5.0599999999999996</v>
      </c>
      <c r="AV89">
        <v>34</v>
      </c>
      <c r="AW89">
        <v>2.25</v>
      </c>
      <c r="AX89">
        <v>2.14</v>
      </c>
      <c r="AY89">
        <v>1.75</v>
      </c>
      <c r="AZ89">
        <v>1.67</v>
      </c>
      <c r="BA89">
        <v>17</v>
      </c>
      <c r="BB89">
        <v>-0.75</v>
      </c>
      <c r="BC89">
        <v>2.0299999999999998</v>
      </c>
      <c r="BD89">
        <v>1.96</v>
      </c>
      <c r="BE89">
        <v>1.92</v>
      </c>
      <c r="BF89">
        <v>1.85</v>
      </c>
      <c r="BG89">
        <v>1.9</v>
      </c>
      <c r="BH89">
        <v>3.15</v>
      </c>
      <c r="BI89">
        <v>5.22</v>
      </c>
    </row>
    <row r="90" spans="1:61" s="6" customFormat="1" x14ac:dyDescent="0.2">
      <c r="A90" t="s">
        <v>592</v>
      </c>
      <c r="B90" s="4">
        <v>43406</v>
      </c>
      <c r="C90" t="s">
        <v>607</v>
      </c>
      <c r="D90" t="s">
        <v>595</v>
      </c>
      <c r="E90">
        <v>1</v>
      </c>
      <c r="F90">
        <v>1</v>
      </c>
      <c r="G90" t="str">
        <f t="shared" ref="G90:G97" si="18">IF(OR(E90="",F90=""),"",IF(E90&gt;F90,"H",IF(E90=F90,"D","A")))</f>
        <v>D</v>
      </c>
      <c r="H90">
        <v>1</v>
      </c>
      <c r="I90">
        <v>1</v>
      </c>
      <c r="J90" t="str">
        <f t="shared" ref="J90:J97" si="19">IF(OR(H90="",I90=""),"",IF(H90&gt;I90,"H",IF(H90=I90,"D","A")))</f>
        <v>D</v>
      </c>
      <c r="K90">
        <v>8</v>
      </c>
      <c r="L90">
        <v>12</v>
      </c>
      <c r="M90">
        <v>4</v>
      </c>
      <c r="N90">
        <v>2</v>
      </c>
      <c r="O90">
        <v>14</v>
      </c>
      <c r="P90">
        <v>15</v>
      </c>
      <c r="Q90">
        <v>4</v>
      </c>
      <c r="R90">
        <v>7</v>
      </c>
      <c r="S90">
        <v>3</v>
      </c>
      <c r="T90">
        <v>3</v>
      </c>
      <c r="U90">
        <v>0</v>
      </c>
      <c r="V90">
        <v>0</v>
      </c>
      <c r="W90">
        <v>1.9</v>
      </c>
      <c r="X90">
        <v>3.2</v>
      </c>
      <c r="Y90">
        <v>4.33</v>
      </c>
      <c r="Z90">
        <v>1.91</v>
      </c>
      <c r="AA90">
        <v>3.2</v>
      </c>
      <c r="AB90">
        <v>4.5</v>
      </c>
      <c r="AC90">
        <v>1.95</v>
      </c>
      <c r="AD90">
        <v>3.1</v>
      </c>
      <c r="AE90">
        <v>4.05</v>
      </c>
      <c r="AF90">
        <v>1.96</v>
      </c>
      <c r="AG90">
        <v>3.19</v>
      </c>
      <c r="AH90">
        <v>4.72</v>
      </c>
      <c r="AI90">
        <v>2</v>
      </c>
      <c r="AJ90">
        <v>3.1</v>
      </c>
      <c r="AK90">
        <v>4</v>
      </c>
      <c r="AL90">
        <v>1.95</v>
      </c>
      <c r="AM90">
        <v>3.2</v>
      </c>
      <c r="AN90">
        <v>4.5</v>
      </c>
      <c r="AO90">
        <v>38</v>
      </c>
      <c r="AP90">
        <v>2.0499999999999998</v>
      </c>
      <c r="AQ90">
        <v>1.94</v>
      </c>
      <c r="AR90">
        <v>3.3</v>
      </c>
      <c r="AS90">
        <v>3.12</v>
      </c>
      <c r="AT90">
        <v>4.72</v>
      </c>
      <c r="AU90">
        <v>4.26</v>
      </c>
      <c r="AV90">
        <v>35</v>
      </c>
      <c r="AW90">
        <v>2.2999999999999998</v>
      </c>
      <c r="AX90">
        <v>2.2200000000000002</v>
      </c>
      <c r="AY90">
        <v>1.7</v>
      </c>
      <c r="AZ90">
        <v>1.63</v>
      </c>
      <c r="BA90">
        <v>17</v>
      </c>
      <c r="BB90">
        <v>-0.25</v>
      </c>
      <c r="BC90">
        <v>1.7</v>
      </c>
      <c r="BD90">
        <v>1.66</v>
      </c>
      <c r="BE90">
        <v>2.33</v>
      </c>
      <c r="BF90">
        <v>2.2200000000000002</v>
      </c>
      <c r="BG90">
        <v>2.2200000000000002</v>
      </c>
      <c r="BH90">
        <v>3.1</v>
      </c>
      <c r="BI90">
        <v>3.87</v>
      </c>
    </row>
    <row r="91" spans="1:61" s="6" customFormat="1" x14ac:dyDescent="0.2">
      <c r="A91" t="s">
        <v>592</v>
      </c>
      <c r="B91" s="4">
        <v>43407</v>
      </c>
      <c r="C91" t="s">
        <v>609</v>
      </c>
      <c r="D91" t="s">
        <v>601</v>
      </c>
      <c r="E91">
        <v>1</v>
      </c>
      <c r="F91">
        <v>2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8</v>
      </c>
      <c r="L91">
        <v>5</v>
      </c>
      <c r="M91">
        <v>4</v>
      </c>
      <c r="N91">
        <v>2</v>
      </c>
      <c r="O91">
        <v>18</v>
      </c>
      <c r="P91">
        <v>22</v>
      </c>
      <c r="Q91">
        <v>11</v>
      </c>
      <c r="R91">
        <v>1</v>
      </c>
      <c r="S91">
        <v>1</v>
      </c>
      <c r="T91">
        <v>4</v>
      </c>
      <c r="U91">
        <v>0</v>
      </c>
      <c r="V91">
        <v>0</v>
      </c>
      <c r="W91">
        <v>1.6</v>
      </c>
      <c r="X91">
        <v>3.4</v>
      </c>
      <c r="Y91">
        <v>7</v>
      </c>
      <c r="Z91">
        <v>1.62</v>
      </c>
      <c r="AA91">
        <v>3.5</v>
      </c>
      <c r="AB91">
        <v>6.5</v>
      </c>
      <c r="AC91">
        <v>1.6</v>
      </c>
      <c r="AD91">
        <v>3.55</v>
      </c>
      <c r="AE91">
        <v>5.7</v>
      </c>
      <c r="AF91">
        <v>1.66</v>
      </c>
      <c r="AG91">
        <v>3.43</v>
      </c>
      <c r="AH91">
        <v>6.66</v>
      </c>
      <c r="AI91">
        <v>1.67</v>
      </c>
      <c r="AJ91">
        <v>3.5</v>
      </c>
      <c r="AK91">
        <v>5.5</v>
      </c>
      <c r="AL91">
        <v>1.65</v>
      </c>
      <c r="AM91">
        <v>3.6</v>
      </c>
      <c r="AN91">
        <v>6.25</v>
      </c>
      <c r="AO91">
        <v>38</v>
      </c>
      <c r="AP91">
        <v>1.67</v>
      </c>
      <c r="AQ91">
        <v>1.62</v>
      </c>
      <c r="AR91">
        <v>3.85</v>
      </c>
      <c r="AS91">
        <v>3.48</v>
      </c>
      <c r="AT91">
        <v>7</v>
      </c>
      <c r="AU91">
        <v>6.01</v>
      </c>
      <c r="AV91">
        <v>36</v>
      </c>
      <c r="AW91">
        <v>2.12</v>
      </c>
      <c r="AX91">
        <v>2.04</v>
      </c>
      <c r="AY91">
        <v>1.81</v>
      </c>
      <c r="AZ91">
        <v>1.75</v>
      </c>
      <c r="BA91">
        <v>19</v>
      </c>
      <c r="BB91">
        <v>-1</v>
      </c>
      <c r="BC91">
        <v>2.21</v>
      </c>
      <c r="BD91">
        <v>2.14</v>
      </c>
      <c r="BE91">
        <v>1.8</v>
      </c>
      <c r="BF91">
        <v>1.7</v>
      </c>
      <c r="BG91">
        <v>1.68</v>
      </c>
      <c r="BH91">
        <v>3.38</v>
      </c>
      <c r="BI91">
        <v>6.87</v>
      </c>
    </row>
    <row r="92" spans="1:61" s="6" customFormat="1" x14ac:dyDescent="0.2">
      <c r="A92" t="s">
        <v>592</v>
      </c>
      <c r="B92" s="4">
        <v>43407</v>
      </c>
      <c r="C92" t="s">
        <v>605</v>
      </c>
      <c r="D92" t="s">
        <v>593</v>
      </c>
      <c r="E92">
        <v>2</v>
      </c>
      <c r="F92">
        <v>2</v>
      </c>
      <c r="G92" t="str">
        <f t="shared" si="18"/>
        <v>D</v>
      </c>
      <c r="H92">
        <v>1</v>
      </c>
      <c r="I92">
        <v>1</v>
      </c>
      <c r="J92" t="str">
        <f t="shared" si="19"/>
        <v>D</v>
      </c>
      <c r="K92">
        <v>16</v>
      </c>
      <c r="L92">
        <v>18</v>
      </c>
      <c r="M92">
        <v>6</v>
      </c>
      <c r="N92">
        <v>8</v>
      </c>
      <c r="O92">
        <v>13</v>
      </c>
      <c r="P92">
        <v>14</v>
      </c>
      <c r="Q92">
        <v>4</v>
      </c>
      <c r="R92">
        <v>12</v>
      </c>
      <c r="S92">
        <v>2</v>
      </c>
      <c r="T92">
        <v>3</v>
      </c>
      <c r="U92">
        <v>1</v>
      </c>
      <c r="V92">
        <v>0</v>
      </c>
      <c r="W92">
        <v>2.1</v>
      </c>
      <c r="X92">
        <v>3.2</v>
      </c>
      <c r="Y92">
        <v>3.6</v>
      </c>
      <c r="Z92">
        <v>2.15</v>
      </c>
      <c r="AA92">
        <v>3.3</v>
      </c>
      <c r="AB92">
        <v>3.4</v>
      </c>
      <c r="AC92">
        <v>2.1</v>
      </c>
      <c r="AD92">
        <v>3.3</v>
      </c>
      <c r="AE92">
        <v>3.3</v>
      </c>
      <c r="AF92">
        <v>2.23</v>
      </c>
      <c r="AG92">
        <v>3.32</v>
      </c>
      <c r="AH92">
        <v>3.5</v>
      </c>
      <c r="AI92">
        <v>2.2000000000000002</v>
      </c>
      <c r="AJ92">
        <v>3.3</v>
      </c>
      <c r="AK92">
        <v>3.2</v>
      </c>
      <c r="AL92">
        <v>2.2000000000000002</v>
      </c>
      <c r="AM92">
        <v>3.3</v>
      </c>
      <c r="AN92">
        <v>3.4</v>
      </c>
      <c r="AO92">
        <v>37</v>
      </c>
      <c r="AP92">
        <v>2.23</v>
      </c>
      <c r="AQ92">
        <v>2.15</v>
      </c>
      <c r="AR92">
        <v>3.5</v>
      </c>
      <c r="AS92">
        <v>3.28</v>
      </c>
      <c r="AT92">
        <v>3.6</v>
      </c>
      <c r="AU92">
        <v>3.33</v>
      </c>
      <c r="AV92">
        <v>35</v>
      </c>
      <c r="AW92">
        <v>1.88</v>
      </c>
      <c r="AX92">
        <v>1.79</v>
      </c>
      <c r="AY92">
        <v>2.1</v>
      </c>
      <c r="AZ92">
        <v>1.99</v>
      </c>
      <c r="BA92">
        <v>18</v>
      </c>
      <c r="BB92">
        <v>-0.25</v>
      </c>
      <c r="BC92">
        <v>1.95</v>
      </c>
      <c r="BD92">
        <v>1.87</v>
      </c>
      <c r="BE92">
        <v>2.0299999999999998</v>
      </c>
      <c r="BF92">
        <v>1.94</v>
      </c>
      <c r="BG92">
        <v>2.0499999999999998</v>
      </c>
      <c r="BH92">
        <v>3.43</v>
      </c>
      <c r="BI92">
        <v>3.94</v>
      </c>
    </row>
    <row r="93" spans="1:61" s="6" customFormat="1" x14ac:dyDescent="0.2">
      <c r="A93" t="s">
        <v>592</v>
      </c>
      <c r="B93" s="4">
        <v>43407</v>
      </c>
      <c r="C93" t="s">
        <v>608</v>
      </c>
      <c r="D93" t="s">
        <v>603</v>
      </c>
      <c r="E93">
        <v>0</v>
      </c>
      <c r="F93">
        <v>0</v>
      </c>
      <c r="G93" t="str">
        <f t="shared" si="18"/>
        <v>D</v>
      </c>
      <c r="H93">
        <v>0</v>
      </c>
      <c r="I93">
        <v>0</v>
      </c>
      <c r="J93" t="str">
        <f t="shared" si="19"/>
        <v>D</v>
      </c>
      <c r="K93">
        <v>18</v>
      </c>
      <c r="L93">
        <v>16</v>
      </c>
      <c r="M93">
        <v>6</v>
      </c>
      <c r="N93">
        <v>5</v>
      </c>
      <c r="O93">
        <v>15</v>
      </c>
      <c r="P93">
        <v>30</v>
      </c>
      <c r="Q93">
        <v>4</v>
      </c>
      <c r="R93">
        <v>8</v>
      </c>
      <c r="S93">
        <v>3</v>
      </c>
      <c r="T93">
        <v>6</v>
      </c>
      <c r="U93">
        <v>0</v>
      </c>
      <c r="V93">
        <v>0</v>
      </c>
      <c r="W93">
        <v>2.7</v>
      </c>
      <c r="X93">
        <v>2.87</v>
      </c>
      <c r="Y93">
        <v>2.9</v>
      </c>
      <c r="Z93">
        <v>2.65</v>
      </c>
      <c r="AA93">
        <v>2.85</v>
      </c>
      <c r="AB93">
        <v>3</v>
      </c>
      <c r="AC93">
        <v>2.7</v>
      </c>
      <c r="AD93">
        <v>2.9</v>
      </c>
      <c r="AE93">
        <v>2.7</v>
      </c>
      <c r="AF93">
        <v>2.89</v>
      </c>
      <c r="AG93">
        <v>2.92</v>
      </c>
      <c r="AH93">
        <v>2.9</v>
      </c>
      <c r="AI93">
        <v>2.7</v>
      </c>
      <c r="AJ93">
        <v>2.9</v>
      </c>
      <c r="AK93">
        <v>2.8</v>
      </c>
      <c r="AL93">
        <v>2.75</v>
      </c>
      <c r="AM93">
        <v>3</v>
      </c>
      <c r="AN93">
        <v>2.88</v>
      </c>
      <c r="AO93">
        <v>37</v>
      </c>
      <c r="AP93">
        <v>2.89</v>
      </c>
      <c r="AQ93">
        <v>2.71</v>
      </c>
      <c r="AR93">
        <v>3.05</v>
      </c>
      <c r="AS93">
        <v>2.91</v>
      </c>
      <c r="AT93">
        <v>3</v>
      </c>
      <c r="AU93">
        <v>2.8</v>
      </c>
      <c r="AV93">
        <v>33</v>
      </c>
      <c r="AW93">
        <v>2.4300000000000002</v>
      </c>
      <c r="AX93">
        <v>2.2999999999999998</v>
      </c>
      <c r="AY93">
        <v>1.65</v>
      </c>
      <c r="AZ93">
        <v>1.58</v>
      </c>
      <c r="BA93">
        <v>19</v>
      </c>
      <c r="BB93">
        <v>0</v>
      </c>
      <c r="BC93">
        <v>1.95</v>
      </c>
      <c r="BD93">
        <v>1.87</v>
      </c>
      <c r="BE93">
        <v>2.0099999999999998</v>
      </c>
      <c r="BF93">
        <v>1.94</v>
      </c>
      <c r="BG93">
        <v>3.27</v>
      </c>
      <c r="BH93">
        <v>3.14</v>
      </c>
      <c r="BI93">
        <v>2.46</v>
      </c>
    </row>
    <row r="94" spans="1:61" s="6" customFormat="1" x14ac:dyDescent="0.2">
      <c r="A94" t="s">
        <v>592</v>
      </c>
      <c r="B94" s="4">
        <v>43407</v>
      </c>
      <c r="C94" t="s">
        <v>598</v>
      </c>
      <c r="D94" t="s">
        <v>602</v>
      </c>
      <c r="E94">
        <v>2</v>
      </c>
      <c r="F94">
        <v>1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11</v>
      </c>
      <c r="M94">
        <v>4</v>
      </c>
      <c r="N94">
        <v>2</v>
      </c>
      <c r="O94">
        <v>13</v>
      </c>
      <c r="P94">
        <v>13</v>
      </c>
      <c r="Q94">
        <v>4</v>
      </c>
      <c r="R94">
        <v>3</v>
      </c>
      <c r="S94">
        <v>4</v>
      </c>
      <c r="T94">
        <v>3</v>
      </c>
      <c r="U94">
        <v>0</v>
      </c>
      <c r="V94">
        <v>1</v>
      </c>
      <c r="W94">
        <v>1.57</v>
      </c>
      <c r="X94">
        <v>3.5</v>
      </c>
      <c r="Y94">
        <v>7</v>
      </c>
      <c r="Z94">
        <v>1.6</v>
      </c>
      <c r="AA94">
        <v>3.6</v>
      </c>
      <c r="AB94">
        <v>6.25</v>
      </c>
      <c r="AC94">
        <v>1.57</v>
      </c>
      <c r="AD94">
        <v>3.55</v>
      </c>
      <c r="AE94">
        <v>6.3</v>
      </c>
      <c r="AF94">
        <v>1.56</v>
      </c>
      <c r="AG94">
        <v>3.69</v>
      </c>
      <c r="AH94">
        <v>7.57</v>
      </c>
      <c r="AI94">
        <v>1.6</v>
      </c>
      <c r="AJ94">
        <v>3.6</v>
      </c>
      <c r="AK94">
        <v>6</v>
      </c>
      <c r="AL94">
        <v>1.57</v>
      </c>
      <c r="AM94">
        <v>3.7</v>
      </c>
      <c r="AN94">
        <v>7</v>
      </c>
      <c r="AO94">
        <v>37</v>
      </c>
      <c r="AP94">
        <v>1.6</v>
      </c>
      <c r="AQ94">
        <v>1.57</v>
      </c>
      <c r="AR94">
        <v>3.8</v>
      </c>
      <c r="AS94">
        <v>3.6</v>
      </c>
      <c r="AT94">
        <v>7.57</v>
      </c>
      <c r="AU94">
        <v>6.5</v>
      </c>
      <c r="AV94">
        <v>33</v>
      </c>
      <c r="AW94">
        <v>2.25</v>
      </c>
      <c r="AX94">
        <v>2.15</v>
      </c>
      <c r="AY94">
        <v>1.75</v>
      </c>
      <c r="AZ94">
        <v>1.67</v>
      </c>
      <c r="BA94">
        <v>20</v>
      </c>
      <c r="BB94">
        <v>-1</v>
      </c>
      <c r="BC94">
        <v>2.09</v>
      </c>
      <c r="BD94">
        <v>2.0299999999999998</v>
      </c>
      <c r="BE94">
        <v>1.85</v>
      </c>
      <c r="BF94">
        <v>1.79</v>
      </c>
      <c r="BG94">
        <v>1.61</v>
      </c>
      <c r="BH94">
        <v>3.58</v>
      </c>
      <c r="BI94">
        <v>7.32</v>
      </c>
    </row>
    <row r="95" spans="1:61" s="6" customFormat="1" x14ac:dyDescent="0.2">
      <c r="A95" t="s">
        <v>592</v>
      </c>
      <c r="B95" s="4">
        <v>43408</v>
      </c>
      <c r="C95" t="s">
        <v>604</v>
      </c>
      <c r="D95" t="s">
        <v>606</v>
      </c>
      <c r="E95">
        <v>1</v>
      </c>
      <c r="F95">
        <v>1</v>
      </c>
      <c r="G95" t="str">
        <f t="shared" si="18"/>
        <v>D</v>
      </c>
      <c r="H95">
        <v>1</v>
      </c>
      <c r="I95">
        <v>0</v>
      </c>
      <c r="J95" t="str">
        <f t="shared" si="19"/>
        <v>H</v>
      </c>
      <c r="K95">
        <v>17</v>
      </c>
      <c r="L95">
        <v>8</v>
      </c>
      <c r="M95">
        <v>7</v>
      </c>
      <c r="N95">
        <v>5</v>
      </c>
      <c r="O95">
        <v>16</v>
      </c>
      <c r="P95">
        <v>16</v>
      </c>
      <c r="Q95">
        <v>7</v>
      </c>
      <c r="R95">
        <v>4</v>
      </c>
      <c r="S95">
        <v>4</v>
      </c>
      <c r="T95">
        <v>1</v>
      </c>
      <c r="U95">
        <v>1</v>
      </c>
      <c r="V95">
        <v>1</v>
      </c>
      <c r="W95">
        <v>1.57</v>
      </c>
      <c r="X95">
        <v>3.7</v>
      </c>
      <c r="Y95">
        <v>6.25</v>
      </c>
      <c r="Z95">
        <v>1.57</v>
      </c>
      <c r="AA95">
        <v>3.7</v>
      </c>
      <c r="AB95">
        <v>6.5</v>
      </c>
      <c r="AC95">
        <v>1.55</v>
      </c>
      <c r="AD95">
        <v>3.55</v>
      </c>
      <c r="AE95">
        <v>6.6</v>
      </c>
      <c r="AF95">
        <v>1.56</v>
      </c>
      <c r="AG95">
        <v>3.58</v>
      </c>
      <c r="AH95">
        <v>7.85</v>
      </c>
      <c r="AI95">
        <v>1.6</v>
      </c>
      <c r="AJ95">
        <v>3.6</v>
      </c>
      <c r="AK95">
        <v>6</v>
      </c>
      <c r="AL95">
        <v>1.55</v>
      </c>
      <c r="AM95">
        <v>3.7</v>
      </c>
      <c r="AN95">
        <v>7.5</v>
      </c>
      <c r="AO95">
        <v>37</v>
      </c>
      <c r="AP95">
        <v>1.6</v>
      </c>
      <c r="AQ95">
        <v>1.55</v>
      </c>
      <c r="AR95">
        <v>3.85</v>
      </c>
      <c r="AS95">
        <v>3.59</v>
      </c>
      <c r="AT95">
        <v>7.85</v>
      </c>
      <c r="AU95">
        <v>6.75</v>
      </c>
      <c r="AV95">
        <v>33</v>
      </c>
      <c r="AW95">
        <v>2.35</v>
      </c>
      <c r="AX95">
        <v>2.2200000000000002</v>
      </c>
      <c r="AY95">
        <v>1.7</v>
      </c>
      <c r="AZ95">
        <v>1.63</v>
      </c>
      <c r="BA95">
        <v>20</v>
      </c>
      <c r="BB95">
        <v>-1</v>
      </c>
      <c r="BC95">
        <v>2.09</v>
      </c>
      <c r="BD95">
        <v>2.0099999999999998</v>
      </c>
      <c r="BE95">
        <v>1.88</v>
      </c>
      <c r="BF95">
        <v>1.8</v>
      </c>
      <c r="BG95">
        <v>1.56</v>
      </c>
      <c r="BH95">
        <v>3.73</v>
      </c>
      <c r="BI95">
        <v>7.9</v>
      </c>
    </row>
    <row r="96" spans="1:61" s="6" customFormat="1" x14ac:dyDescent="0.2">
      <c r="A96" t="s">
        <v>592</v>
      </c>
      <c r="B96" s="4">
        <v>43408</v>
      </c>
      <c r="C96" t="s">
        <v>614</v>
      </c>
      <c r="D96" t="s">
        <v>594</v>
      </c>
      <c r="E96">
        <v>2</v>
      </c>
      <c r="F96">
        <v>3</v>
      </c>
      <c r="G96" t="str">
        <f t="shared" si="18"/>
        <v>A</v>
      </c>
      <c r="H96">
        <v>2</v>
      </c>
      <c r="I96">
        <v>1</v>
      </c>
      <c r="J96" t="str">
        <f t="shared" si="19"/>
        <v>H</v>
      </c>
      <c r="K96">
        <v>12</v>
      </c>
      <c r="L96">
        <v>11</v>
      </c>
      <c r="M96">
        <v>6</v>
      </c>
      <c r="N96">
        <v>7</v>
      </c>
      <c r="O96">
        <v>18</v>
      </c>
      <c r="P96">
        <v>22</v>
      </c>
      <c r="Q96">
        <v>6</v>
      </c>
      <c r="R96">
        <v>2</v>
      </c>
      <c r="S96">
        <v>5</v>
      </c>
      <c r="T96">
        <v>3</v>
      </c>
      <c r="U96">
        <v>1</v>
      </c>
      <c r="V96">
        <v>0</v>
      </c>
      <c r="W96">
        <v>2.8</v>
      </c>
      <c r="X96">
        <v>2.87</v>
      </c>
      <c r="Y96">
        <v>2.8</v>
      </c>
      <c r="Z96">
        <v>2.8</v>
      </c>
      <c r="AA96">
        <v>2.9</v>
      </c>
      <c r="AB96">
        <v>2.8</v>
      </c>
      <c r="AC96">
        <v>2.75</v>
      </c>
      <c r="AD96">
        <v>2.95</v>
      </c>
      <c r="AE96">
        <v>2.65</v>
      </c>
      <c r="AF96">
        <v>2.88</v>
      </c>
      <c r="AG96">
        <v>2.94</v>
      </c>
      <c r="AH96">
        <v>2.86</v>
      </c>
      <c r="AI96">
        <v>2.75</v>
      </c>
      <c r="AJ96">
        <v>2.9</v>
      </c>
      <c r="AK96">
        <v>2.75</v>
      </c>
      <c r="AL96">
        <v>2.8</v>
      </c>
      <c r="AM96">
        <v>3</v>
      </c>
      <c r="AN96">
        <v>2.8</v>
      </c>
      <c r="AO96">
        <v>36</v>
      </c>
      <c r="AP96">
        <v>2.9</v>
      </c>
      <c r="AQ96">
        <v>2.75</v>
      </c>
      <c r="AR96">
        <v>3.15</v>
      </c>
      <c r="AS96">
        <v>2.94</v>
      </c>
      <c r="AT96">
        <v>2.86</v>
      </c>
      <c r="AU96">
        <v>2.73</v>
      </c>
      <c r="AV96">
        <v>32</v>
      </c>
      <c r="AW96">
        <v>2.38</v>
      </c>
      <c r="AX96">
        <v>2.25</v>
      </c>
      <c r="AY96">
        <v>1.67</v>
      </c>
      <c r="AZ96">
        <v>1.61</v>
      </c>
      <c r="BA96">
        <v>19</v>
      </c>
      <c r="BB96">
        <v>0</v>
      </c>
      <c r="BC96">
        <v>1.96</v>
      </c>
      <c r="BD96">
        <v>1.91</v>
      </c>
      <c r="BE96">
        <v>1.97</v>
      </c>
      <c r="BF96">
        <v>1.9</v>
      </c>
      <c r="BG96">
        <v>3.28</v>
      </c>
      <c r="BH96">
        <v>3.03</v>
      </c>
      <c r="BI96">
        <v>2.5299999999999998</v>
      </c>
    </row>
    <row r="97" spans="1:61" s="6" customFormat="1" x14ac:dyDescent="0.2">
      <c r="A97" t="s">
        <v>592</v>
      </c>
      <c r="B97" s="4">
        <v>43408</v>
      </c>
      <c r="C97" t="s">
        <v>599</v>
      </c>
      <c r="D97" t="s">
        <v>597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8</v>
      </c>
      <c r="L97">
        <v>7</v>
      </c>
      <c r="M97">
        <v>2</v>
      </c>
      <c r="N97">
        <v>3</v>
      </c>
      <c r="O97">
        <v>13</v>
      </c>
      <c r="P97">
        <v>20</v>
      </c>
      <c r="Q97">
        <v>5</v>
      </c>
      <c r="R97">
        <v>2</v>
      </c>
      <c r="S97">
        <v>3</v>
      </c>
      <c r="T97">
        <v>3</v>
      </c>
      <c r="U97">
        <v>0</v>
      </c>
      <c r="V97">
        <v>0</v>
      </c>
      <c r="W97">
        <v>2.25</v>
      </c>
      <c r="X97">
        <v>3</v>
      </c>
      <c r="Y97">
        <v>3.5</v>
      </c>
      <c r="Z97">
        <v>2.2999999999999998</v>
      </c>
      <c r="AA97">
        <v>3</v>
      </c>
      <c r="AB97">
        <v>3.4</v>
      </c>
      <c r="AC97">
        <v>2.25</v>
      </c>
      <c r="AD97">
        <v>2.95</v>
      </c>
      <c r="AE97">
        <v>3.3</v>
      </c>
      <c r="AF97">
        <v>2.37</v>
      </c>
      <c r="AG97">
        <v>2.93</v>
      </c>
      <c r="AH97">
        <v>3.64</v>
      </c>
      <c r="AI97">
        <v>2.2999999999999998</v>
      </c>
      <c r="AJ97">
        <v>3</v>
      </c>
      <c r="AK97">
        <v>3.3</v>
      </c>
      <c r="AL97">
        <v>2.2999999999999998</v>
      </c>
      <c r="AM97">
        <v>3</v>
      </c>
      <c r="AN97">
        <v>3.5</v>
      </c>
      <c r="AO97">
        <v>37</v>
      </c>
      <c r="AP97">
        <v>2.4</v>
      </c>
      <c r="AQ97">
        <v>2.29</v>
      </c>
      <c r="AR97">
        <v>3.15</v>
      </c>
      <c r="AS97">
        <v>2.97</v>
      </c>
      <c r="AT97">
        <v>3.64</v>
      </c>
      <c r="AU97">
        <v>3.36</v>
      </c>
      <c r="AV97">
        <v>33</v>
      </c>
      <c r="AW97">
        <v>2.38</v>
      </c>
      <c r="AX97">
        <v>2.25</v>
      </c>
      <c r="AY97">
        <v>1.67</v>
      </c>
      <c r="AZ97">
        <v>1.61</v>
      </c>
      <c r="BA97">
        <v>18</v>
      </c>
      <c r="BB97">
        <v>-0.25</v>
      </c>
      <c r="BC97">
        <v>2</v>
      </c>
      <c r="BD97">
        <v>1.93</v>
      </c>
      <c r="BE97">
        <v>1.95</v>
      </c>
      <c r="BF97">
        <v>1.88</v>
      </c>
      <c r="BG97">
        <v>2.4</v>
      </c>
      <c r="BH97">
        <v>2.96</v>
      </c>
      <c r="BI97">
        <v>3.62</v>
      </c>
    </row>
    <row r="98" spans="1:61" s="6" customFormat="1" x14ac:dyDescent="0.2">
      <c r="A98" t="s">
        <v>592</v>
      </c>
      <c r="B98" s="4">
        <v>43409</v>
      </c>
      <c r="C98" t="s">
        <v>596</v>
      </c>
      <c r="D98" t="s">
        <v>610</v>
      </c>
      <c r="E98">
        <v>4</v>
      </c>
      <c r="F98">
        <v>2</v>
      </c>
      <c r="G98" t="str">
        <f t="shared" ref="G98:G107" si="20">IF(OR(E98="",F98=""),"",IF(E98&gt;F98,"H",IF(E98=F98,"D","A")))</f>
        <v>H</v>
      </c>
      <c r="H98">
        <v>2</v>
      </c>
      <c r="I98">
        <v>1</v>
      </c>
      <c r="J98" t="str">
        <f t="shared" ref="J98:J107" si="21">IF(OR(H98="",I98=""),"",IF(H98&gt;I98,"H",IF(H98=I98,"D","A")))</f>
        <v>H</v>
      </c>
      <c r="K98">
        <v>12</v>
      </c>
      <c r="L98">
        <v>19</v>
      </c>
      <c r="M98">
        <v>4</v>
      </c>
      <c r="N98">
        <v>7</v>
      </c>
      <c r="O98">
        <v>21</v>
      </c>
      <c r="P98">
        <v>15</v>
      </c>
      <c r="Q98">
        <v>3</v>
      </c>
      <c r="R98">
        <v>5</v>
      </c>
      <c r="S98">
        <v>4</v>
      </c>
      <c r="T98">
        <v>4</v>
      </c>
      <c r="U98">
        <v>0</v>
      </c>
      <c r="V98">
        <v>2</v>
      </c>
      <c r="W98">
        <v>2</v>
      </c>
      <c r="X98">
        <v>3.2</v>
      </c>
      <c r="Y98">
        <v>4</v>
      </c>
      <c r="Z98">
        <v>2</v>
      </c>
      <c r="AA98">
        <v>3.25</v>
      </c>
      <c r="AB98">
        <v>3.9</v>
      </c>
      <c r="AC98">
        <v>2.0499999999999998</v>
      </c>
      <c r="AD98">
        <v>3.15</v>
      </c>
      <c r="AE98">
        <v>3.65</v>
      </c>
      <c r="AF98">
        <v>2.14</v>
      </c>
      <c r="AG98">
        <v>3.11</v>
      </c>
      <c r="AH98">
        <v>4</v>
      </c>
      <c r="AI98">
        <v>2.15</v>
      </c>
      <c r="AJ98">
        <v>3.2</v>
      </c>
      <c r="AK98">
        <v>3.4</v>
      </c>
      <c r="AL98">
        <v>2.15</v>
      </c>
      <c r="AM98">
        <v>3.2</v>
      </c>
      <c r="AN98">
        <v>3.7</v>
      </c>
      <c r="AO98">
        <v>36</v>
      </c>
      <c r="AP98">
        <v>2.15</v>
      </c>
      <c r="AQ98">
        <v>2.0699999999999998</v>
      </c>
      <c r="AR98">
        <v>3.35</v>
      </c>
      <c r="AS98">
        <v>3.15</v>
      </c>
      <c r="AT98">
        <v>4</v>
      </c>
      <c r="AU98">
        <v>3.67</v>
      </c>
      <c r="AV98">
        <v>34</v>
      </c>
      <c r="AW98">
        <v>2.14</v>
      </c>
      <c r="AX98">
        <v>2.0299999999999998</v>
      </c>
      <c r="AY98">
        <v>1.81</v>
      </c>
      <c r="AZ98">
        <v>1.75</v>
      </c>
      <c r="BA98">
        <v>16</v>
      </c>
      <c r="BB98">
        <v>-0.25</v>
      </c>
      <c r="BC98">
        <v>1.87</v>
      </c>
      <c r="BD98">
        <v>1.8</v>
      </c>
      <c r="BE98">
        <v>2.1</v>
      </c>
      <c r="BF98">
        <v>2.02</v>
      </c>
      <c r="BG98">
        <v>2.11</v>
      </c>
      <c r="BH98">
        <v>3.25</v>
      </c>
      <c r="BI98">
        <v>3.99</v>
      </c>
    </row>
    <row r="99" spans="1:61" s="6" customFormat="1" x14ac:dyDescent="0.2">
      <c r="A99" t="s">
        <v>592</v>
      </c>
      <c r="B99" s="4">
        <v>43413</v>
      </c>
      <c r="C99" t="s">
        <v>594</v>
      </c>
      <c r="D99" t="s">
        <v>604</v>
      </c>
      <c r="E99">
        <v>2</v>
      </c>
      <c r="F99">
        <v>1</v>
      </c>
      <c r="G99" t="str">
        <f t="shared" si="20"/>
        <v>H</v>
      </c>
      <c r="H99">
        <v>1</v>
      </c>
      <c r="I99">
        <v>0</v>
      </c>
      <c r="J99" t="str">
        <f t="shared" si="21"/>
        <v>H</v>
      </c>
      <c r="K99">
        <v>13</v>
      </c>
      <c r="L99">
        <v>12</v>
      </c>
      <c r="M99">
        <v>4</v>
      </c>
      <c r="N99">
        <v>4</v>
      </c>
      <c r="O99">
        <v>13</v>
      </c>
      <c r="P99">
        <v>11</v>
      </c>
      <c r="Q99">
        <v>5</v>
      </c>
      <c r="R99">
        <v>7</v>
      </c>
      <c r="S99">
        <v>2</v>
      </c>
      <c r="T99">
        <v>2</v>
      </c>
      <c r="U99">
        <v>0</v>
      </c>
      <c r="V99">
        <v>0</v>
      </c>
      <c r="W99">
        <v>2.04</v>
      </c>
      <c r="X99">
        <v>3.25</v>
      </c>
      <c r="Y99">
        <v>3.8</v>
      </c>
      <c r="Z99">
        <v>2.15</v>
      </c>
      <c r="AA99">
        <v>3.2</v>
      </c>
      <c r="AB99">
        <v>3.6</v>
      </c>
      <c r="AC99">
        <v>2</v>
      </c>
      <c r="AD99">
        <v>3.2</v>
      </c>
      <c r="AE99">
        <v>3.7</v>
      </c>
      <c r="AF99">
        <v>2.06</v>
      </c>
      <c r="AG99">
        <v>3.37</v>
      </c>
      <c r="AH99">
        <v>3.99</v>
      </c>
      <c r="AI99">
        <v>2.0499999999999998</v>
      </c>
      <c r="AJ99">
        <v>3.3</v>
      </c>
      <c r="AK99">
        <v>3.6</v>
      </c>
      <c r="AL99">
        <v>2.0499999999999998</v>
      </c>
      <c r="AM99">
        <v>3.2</v>
      </c>
      <c r="AN99">
        <v>4</v>
      </c>
      <c r="AO99">
        <v>35</v>
      </c>
      <c r="AP99">
        <v>2.15</v>
      </c>
      <c r="AQ99">
        <v>2.0499999999999998</v>
      </c>
      <c r="AR99">
        <v>3.37</v>
      </c>
      <c r="AS99">
        <v>3.21</v>
      </c>
      <c r="AT99">
        <v>4.0999999999999996</v>
      </c>
      <c r="AU99">
        <v>3.7</v>
      </c>
      <c r="AV99">
        <v>33</v>
      </c>
      <c r="AW99">
        <v>2.17</v>
      </c>
      <c r="AX99">
        <v>2.0699999999999998</v>
      </c>
      <c r="AY99">
        <v>1.79</v>
      </c>
      <c r="AZ99">
        <v>1.72</v>
      </c>
      <c r="BA99">
        <v>13</v>
      </c>
      <c r="BB99">
        <v>-0.5</v>
      </c>
      <c r="BC99">
        <v>2.12</v>
      </c>
      <c r="BD99">
        <v>2.0299999999999998</v>
      </c>
      <c r="BE99">
        <v>1.87</v>
      </c>
      <c r="BF99">
        <v>1.8</v>
      </c>
      <c r="BG99">
        <v>1.93</v>
      </c>
      <c r="BH99">
        <v>3.39</v>
      </c>
      <c r="BI99">
        <v>4.49</v>
      </c>
    </row>
    <row r="100" spans="1:61" s="6" customFormat="1" x14ac:dyDescent="0.2">
      <c r="A100" t="s">
        <v>592</v>
      </c>
      <c r="B100" s="4">
        <v>43414</v>
      </c>
      <c r="C100" t="s">
        <v>601</v>
      </c>
      <c r="D100" t="s">
        <v>608</v>
      </c>
      <c r="E100">
        <v>2</v>
      </c>
      <c r="F100">
        <v>3</v>
      </c>
      <c r="G100" t="str">
        <f t="shared" si="20"/>
        <v>A</v>
      </c>
      <c r="H100">
        <v>1</v>
      </c>
      <c r="I100">
        <v>1</v>
      </c>
      <c r="J100" t="str">
        <f t="shared" si="21"/>
        <v>D</v>
      </c>
      <c r="K100">
        <v>13</v>
      </c>
      <c r="L100">
        <v>11</v>
      </c>
      <c r="M100">
        <v>9</v>
      </c>
      <c r="N100">
        <v>5</v>
      </c>
      <c r="O100">
        <v>14</v>
      </c>
      <c r="P100">
        <v>17</v>
      </c>
      <c r="Q100">
        <v>5</v>
      </c>
      <c r="R100">
        <v>4</v>
      </c>
      <c r="S100">
        <v>4</v>
      </c>
      <c r="T100">
        <v>2</v>
      </c>
      <c r="U100">
        <v>0</v>
      </c>
      <c r="V100">
        <v>0</v>
      </c>
      <c r="W100">
        <v>2.04</v>
      </c>
      <c r="X100">
        <v>2.9</v>
      </c>
      <c r="Y100">
        <v>4.2</v>
      </c>
      <c r="Z100">
        <v>2.1</v>
      </c>
      <c r="AA100">
        <v>3</v>
      </c>
      <c r="AB100">
        <v>4</v>
      </c>
      <c r="AC100">
        <v>2.15</v>
      </c>
      <c r="AD100">
        <v>3</v>
      </c>
      <c r="AE100">
        <v>3.6</v>
      </c>
      <c r="AF100">
        <v>2.23</v>
      </c>
      <c r="AG100">
        <v>2.94</v>
      </c>
      <c r="AH100">
        <v>4.03</v>
      </c>
      <c r="AI100">
        <v>2.15</v>
      </c>
      <c r="AJ100">
        <v>3</v>
      </c>
      <c r="AK100">
        <v>3.7</v>
      </c>
      <c r="AL100">
        <v>2.15</v>
      </c>
      <c r="AM100">
        <v>3</v>
      </c>
      <c r="AN100">
        <v>4</v>
      </c>
      <c r="AO100">
        <v>38</v>
      </c>
      <c r="AP100">
        <v>2.23</v>
      </c>
      <c r="AQ100">
        <v>2.14</v>
      </c>
      <c r="AR100">
        <v>3.15</v>
      </c>
      <c r="AS100">
        <v>2.96</v>
      </c>
      <c r="AT100">
        <v>4.2</v>
      </c>
      <c r="AU100">
        <v>3.76</v>
      </c>
      <c r="AV100">
        <v>33</v>
      </c>
      <c r="AW100">
        <v>2.5</v>
      </c>
      <c r="AX100">
        <v>2.35</v>
      </c>
      <c r="AY100">
        <v>1.63</v>
      </c>
      <c r="AZ100">
        <v>1.56</v>
      </c>
      <c r="BA100">
        <v>18</v>
      </c>
      <c r="BB100">
        <v>-0.25</v>
      </c>
      <c r="BC100">
        <v>1.87</v>
      </c>
      <c r="BD100">
        <v>1.81</v>
      </c>
      <c r="BE100">
        <v>2.08</v>
      </c>
      <c r="BF100">
        <v>2</v>
      </c>
      <c r="BG100">
        <v>2.2000000000000002</v>
      </c>
      <c r="BH100">
        <v>2.92</v>
      </c>
      <c r="BI100">
        <v>4.2300000000000004</v>
      </c>
    </row>
    <row r="101" spans="1:61" s="6" customFormat="1" x14ac:dyDescent="0.2">
      <c r="A101" t="s">
        <v>592</v>
      </c>
      <c r="B101" s="4">
        <v>43414</v>
      </c>
      <c r="C101" t="s">
        <v>606</v>
      </c>
      <c r="D101" t="s">
        <v>609</v>
      </c>
      <c r="E101">
        <v>2</v>
      </c>
      <c r="F101">
        <v>2</v>
      </c>
      <c r="G101" t="str">
        <f t="shared" si="20"/>
        <v>D</v>
      </c>
      <c r="H101">
        <v>0</v>
      </c>
      <c r="I101">
        <v>0</v>
      </c>
      <c r="J101" t="str">
        <f t="shared" si="21"/>
        <v>D</v>
      </c>
      <c r="K101">
        <v>10</v>
      </c>
      <c r="L101">
        <v>15</v>
      </c>
      <c r="M101">
        <v>7</v>
      </c>
      <c r="N101">
        <v>7</v>
      </c>
      <c r="O101">
        <v>11</v>
      </c>
      <c r="P101">
        <v>15</v>
      </c>
      <c r="Q101">
        <v>6</v>
      </c>
      <c r="R101">
        <v>5</v>
      </c>
      <c r="S101">
        <v>4</v>
      </c>
      <c r="T101">
        <v>4</v>
      </c>
      <c r="U101">
        <v>0</v>
      </c>
      <c r="V101">
        <v>0</v>
      </c>
      <c r="W101">
        <v>3.75</v>
      </c>
      <c r="X101">
        <v>3.2</v>
      </c>
      <c r="Y101">
        <v>2.04</v>
      </c>
      <c r="Z101">
        <v>3.8</v>
      </c>
      <c r="AA101">
        <v>3</v>
      </c>
      <c r="AB101">
        <v>2.15</v>
      </c>
      <c r="AC101">
        <v>3.6</v>
      </c>
      <c r="AD101">
        <v>3.1</v>
      </c>
      <c r="AE101">
        <v>2.1</v>
      </c>
      <c r="AF101">
        <v>3.97</v>
      </c>
      <c r="AG101">
        <v>3.07</v>
      </c>
      <c r="AH101">
        <v>2.1800000000000002</v>
      </c>
      <c r="AI101">
        <v>3.7</v>
      </c>
      <c r="AJ101">
        <v>3.1</v>
      </c>
      <c r="AK101">
        <v>2.1</v>
      </c>
      <c r="AL101">
        <v>3.9</v>
      </c>
      <c r="AM101">
        <v>3.1</v>
      </c>
      <c r="AN101">
        <v>2.1</v>
      </c>
      <c r="AO101">
        <v>38</v>
      </c>
      <c r="AP101">
        <v>3.97</v>
      </c>
      <c r="AQ101">
        <v>3.69</v>
      </c>
      <c r="AR101">
        <v>3.25</v>
      </c>
      <c r="AS101">
        <v>3.06</v>
      </c>
      <c r="AT101">
        <v>2.2000000000000002</v>
      </c>
      <c r="AU101">
        <v>2.11</v>
      </c>
      <c r="AV101">
        <v>34</v>
      </c>
      <c r="AW101">
        <v>2.38</v>
      </c>
      <c r="AX101">
        <v>2.2400000000000002</v>
      </c>
      <c r="AY101">
        <v>1.7</v>
      </c>
      <c r="AZ101">
        <v>1.62</v>
      </c>
      <c r="BA101">
        <v>18</v>
      </c>
      <c r="BB101">
        <v>0.25</v>
      </c>
      <c r="BC101">
        <v>2.08</v>
      </c>
      <c r="BD101">
        <v>2.02</v>
      </c>
      <c r="BE101">
        <v>1.85</v>
      </c>
      <c r="BF101">
        <v>1.8</v>
      </c>
      <c r="BG101">
        <v>4.4000000000000004</v>
      </c>
      <c r="BH101">
        <v>3.28</v>
      </c>
      <c r="BI101">
        <v>2</v>
      </c>
    </row>
    <row r="102" spans="1:61" s="6" customFormat="1" x14ac:dyDescent="0.2">
      <c r="A102" t="s">
        <v>592</v>
      </c>
      <c r="B102" s="4">
        <v>43414</v>
      </c>
      <c r="C102" t="s">
        <v>602</v>
      </c>
      <c r="D102" t="s">
        <v>610</v>
      </c>
      <c r="E102">
        <v>2</v>
      </c>
      <c r="F102">
        <v>3</v>
      </c>
      <c r="G102" t="str">
        <f t="shared" si="20"/>
        <v>A</v>
      </c>
      <c r="H102">
        <v>0</v>
      </c>
      <c r="I102">
        <v>2</v>
      </c>
      <c r="J102" t="str">
        <f t="shared" si="21"/>
        <v>A</v>
      </c>
      <c r="K102">
        <v>5</v>
      </c>
      <c r="L102">
        <v>8</v>
      </c>
      <c r="M102">
        <v>4</v>
      </c>
      <c r="N102">
        <v>3</v>
      </c>
      <c r="O102">
        <v>8</v>
      </c>
      <c r="P102">
        <v>9</v>
      </c>
      <c r="Q102">
        <v>9</v>
      </c>
      <c r="R102">
        <v>5</v>
      </c>
      <c r="S102">
        <v>3</v>
      </c>
      <c r="T102">
        <v>2</v>
      </c>
      <c r="U102">
        <v>0</v>
      </c>
      <c r="V102">
        <v>0</v>
      </c>
      <c r="W102">
        <v>2.4</v>
      </c>
      <c r="X102">
        <v>3.1</v>
      </c>
      <c r="Y102">
        <v>3.1</v>
      </c>
      <c r="Z102">
        <v>2.4500000000000002</v>
      </c>
      <c r="AA102">
        <v>3</v>
      </c>
      <c r="AB102">
        <v>3.1</v>
      </c>
      <c r="AC102">
        <v>2.4</v>
      </c>
      <c r="AD102">
        <v>2.95</v>
      </c>
      <c r="AE102">
        <v>3.05</v>
      </c>
      <c r="AF102">
        <v>2.57</v>
      </c>
      <c r="AG102">
        <v>2.95</v>
      </c>
      <c r="AH102">
        <v>3.24</v>
      </c>
      <c r="AI102">
        <v>2.5</v>
      </c>
      <c r="AJ102">
        <v>2.9</v>
      </c>
      <c r="AK102">
        <v>3.1</v>
      </c>
      <c r="AL102">
        <v>2.4500000000000002</v>
      </c>
      <c r="AM102">
        <v>3</v>
      </c>
      <c r="AN102">
        <v>3.25</v>
      </c>
      <c r="AO102">
        <v>38</v>
      </c>
      <c r="AP102">
        <v>2.57</v>
      </c>
      <c r="AQ102">
        <v>2.42</v>
      </c>
      <c r="AR102">
        <v>3.15</v>
      </c>
      <c r="AS102">
        <v>2.97</v>
      </c>
      <c r="AT102">
        <v>3.3</v>
      </c>
      <c r="AU102">
        <v>3.09</v>
      </c>
      <c r="AV102">
        <v>33</v>
      </c>
      <c r="AW102">
        <v>2.4</v>
      </c>
      <c r="AX102">
        <v>2.2599999999999998</v>
      </c>
      <c r="AY102">
        <v>1.67</v>
      </c>
      <c r="AZ102">
        <v>1.6</v>
      </c>
      <c r="BA102">
        <v>19</v>
      </c>
      <c r="BB102">
        <v>0</v>
      </c>
      <c r="BC102">
        <v>1.75</v>
      </c>
      <c r="BD102">
        <v>1.69</v>
      </c>
      <c r="BE102">
        <v>2.23</v>
      </c>
      <c r="BF102">
        <v>2.17</v>
      </c>
      <c r="BG102">
        <v>2.5299999999999998</v>
      </c>
      <c r="BH102">
        <v>2.96</v>
      </c>
      <c r="BI102">
        <v>3.35</v>
      </c>
    </row>
    <row r="103" spans="1:61" s="6" customFormat="1" x14ac:dyDescent="0.2">
      <c r="A103" t="s">
        <v>592</v>
      </c>
      <c r="B103" s="4">
        <v>43414</v>
      </c>
      <c r="C103" t="s">
        <v>595</v>
      </c>
      <c r="D103" t="s">
        <v>614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10</v>
      </c>
      <c r="L103">
        <v>15</v>
      </c>
      <c r="M103">
        <v>4</v>
      </c>
      <c r="N103">
        <v>4</v>
      </c>
      <c r="O103">
        <v>8</v>
      </c>
      <c r="P103">
        <v>11</v>
      </c>
      <c r="Q103">
        <v>12</v>
      </c>
      <c r="R103">
        <v>3</v>
      </c>
      <c r="S103">
        <v>1</v>
      </c>
      <c r="T103">
        <v>3</v>
      </c>
      <c r="U103">
        <v>0</v>
      </c>
      <c r="V103">
        <v>0</v>
      </c>
      <c r="W103">
        <v>1.75</v>
      </c>
      <c r="X103">
        <v>3.25</v>
      </c>
      <c r="Y103">
        <v>5.25</v>
      </c>
      <c r="Z103">
        <v>1.7</v>
      </c>
      <c r="AA103">
        <v>3.25</v>
      </c>
      <c r="AB103">
        <v>6</v>
      </c>
      <c r="AC103">
        <v>1.73</v>
      </c>
      <c r="AD103">
        <v>3.25</v>
      </c>
      <c r="AE103">
        <v>5</v>
      </c>
      <c r="AF103">
        <v>1.8</v>
      </c>
      <c r="AG103">
        <v>3.21</v>
      </c>
      <c r="AH103">
        <v>5.77</v>
      </c>
      <c r="AI103">
        <v>1.8</v>
      </c>
      <c r="AJ103">
        <v>3.25</v>
      </c>
      <c r="AK103">
        <v>4.8</v>
      </c>
      <c r="AL103">
        <v>1.75</v>
      </c>
      <c r="AM103">
        <v>3.4</v>
      </c>
      <c r="AN103">
        <v>5.25</v>
      </c>
      <c r="AO103">
        <v>38</v>
      </c>
      <c r="AP103">
        <v>1.8</v>
      </c>
      <c r="AQ103">
        <v>1.75</v>
      </c>
      <c r="AR103">
        <v>3.45</v>
      </c>
      <c r="AS103">
        <v>3.25</v>
      </c>
      <c r="AT103">
        <v>6</v>
      </c>
      <c r="AU103">
        <v>5.2</v>
      </c>
      <c r="AV103">
        <v>33</v>
      </c>
      <c r="AW103">
        <v>2.35</v>
      </c>
      <c r="AX103">
        <v>2.25</v>
      </c>
      <c r="AY103">
        <v>1.7</v>
      </c>
      <c r="AZ103">
        <v>1.61</v>
      </c>
      <c r="BA103">
        <v>18</v>
      </c>
      <c r="BB103">
        <v>-0.75</v>
      </c>
      <c r="BC103">
        <v>2.08</v>
      </c>
      <c r="BD103">
        <v>1.99</v>
      </c>
      <c r="BE103">
        <v>1.89</v>
      </c>
      <c r="BF103">
        <v>1.83</v>
      </c>
      <c r="BG103">
        <v>1.82</v>
      </c>
      <c r="BH103">
        <v>3.18</v>
      </c>
      <c r="BI103">
        <v>5.87</v>
      </c>
    </row>
    <row r="104" spans="1:61" s="6" customFormat="1" x14ac:dyDescent="0.2">
      <c r="A104" t="s">
        <v>592</v>
      </c>
      <c r="B104" s="4">
        <v>43414</v>
      </c>
      <c r="C104" t="s">
        <v>597</v>
      </c>
      <c r="D104" t="s">
        <v>600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3</v>
      </c>
      <c r="N104">
        <v>4</v>
      </c>
      <c r="O104">
        <v>24</v>
      </c>
      <c r="P104">
        <v>19</v>
      </c>
      <c r="Q104">
        <v>4</v>
      </c>
      <c r="R104">
        <v>10</v>
      </c>
      <c r="S104">
        <v>1</v>
      </c>
      <c r="T104">
        <v>2</v>
      </c>
      <c r="U104">
        <v>0</v>
      </c>
      <c r="V104">
        <v>1</v>
      </c>
      <c r="W104">
        <v>2.1</v>
      </c>
      <c r="X104">
        <v>3</v>
      </c>
      <c r="Y104">
        <v>3.8</v>
      </c>
      <c r="Z104">
        <v>2.2000000000000002</v>
      </c>
      <c r="AA104">
        <v>3.1</v>
      </c>
      <c r="AB104">
        <v>3.5</v>
      </c>
      <c r="AC104">
        <v>2.15</v>
      </c>
      <c r="AD104">
        <v>3</v>
      </c>
      <c r="AE104">
        <v>3.6</v>
      </c>
      <c r="AF104">
        <v>2.2200000000000002</v>
      </c>
      <c r="AG104">
        <v>2.98</v>
      </c>
      <c r="AH104">
        <v>3.99</v>
      </c>
      <c r="AI104">
        <v>2.2000000000000002</v>
      </c>
      <c r="AJ104">
        <v>3</v>
      </c>
      <c r="AK104">
        <v>3.5</v>
      </c>
      <c r="AL104">
        <v>2.2000000000000002</v>
      </c>
      <c r="AM104">
        <v>3</v>
      </c>
      <c r="AN104">
        <v>3.75</v>
      </c>
      <c r="AO104">
        <v>38</v>
      </c>
      <c r="AP104">
        <v>2.23</v>
      </c>
      <c r="AQ104">
        <v>2.16</v>
      </c>
      <c r="AR104">
        <v>3.15</v>
      </c>
      <c r="AS104">
        <v>3.01</v>
      </c>
      <c r="AT104">
        <v>3.99</v>
      </c>
      <c r="AU104">
        <v>3.62</v>
      </c>
      <c r="AV104">
        <v>33</v>
      </c>
      <c r="AW104">
        <v>2.4</v>
      </c>
      <c r="AX104">
        <v>2.29</v>
      </c>
      <c r="AY104">
        <v>1.65</v>
      </c>
      <c r="AZ104">
        <v>1.59</v>
      </c>
      <c r="BA104">
        <v>18</v>
      </c>
      <c r="BB104">
        <v>-0.25</v>
      </c>
      <c r="BC104">
        <v>1.9</v>
      </c>
      <c r="BD104">
        <v>1.83</v>
      </c>
      <c r="BE104">
        <v>2.0499999999999998</v>
      </c>
      <c r="BF104">
        <v>1.98</v>
      </c>
      <c r="BG104">
        <v>2.69</v>
      </c>
      <c r="BH104">
        <v>2.89</v>
      </c>
      <c r="BI104">
        <v>3.2</v>
      </c>
    </row>
    <row r="105" spans="1:61" s="6" customFormat="1" x14ac:dyDescent="0.2">
      <c r="A105" t="s">
        <v>592</v>
      </c>
      <c r="B105" s="4">
        <v>43415</v>
      </c>
      <c r="C105" t="s">
        <v>593</v>
      </c>
      <c r="D105" t="s">
        <v>607</v>
      </c>
      <c r="E105">
        <v>4</v>
      </c>
      <c r="F105">
        <v>2</v>
      </c>
      <c r="G105" t="str">
        <f t="shared" si="20"/>
        <v>H</v>
      </c>
      <c r="H105">
        <v>2</v>
      </c>
      <c r="I105">
        <v>0</v>
      </c>
      <c r="J105" t="str">
        <f t="shared" si="21"/>
        <v>H</v>
      </c>
      <c r="K105">
        <v>18</v>
      </c>
      <c r="L105">
        <v>9</v>
      </c>
      <c r="M105">
        <v>5</v>
      </c>
      <c r="N105">
        <v>3</v>
      </c>
      <c r="O105">
        <v>16</v>
      </c>
      <c r="P105">
        <v>14</v>
      </c>
      <c r="Q105">
        <v>3</v>
      </c>
      <c r="R105">
        <v>3</v>
      </c>
      <c r="S105">
        <v>4</v>
      </c>
      <c r="T105">
        <v>2</v>
      </c>
      <c r="U105">
        <v>0</v>
      </c>
      <c r="V105">
        <v>0</v>
      </c>
      <c r="W105">
        <v>2.37</v>
      </c>
      <c r="X105">
        <v>3.25</v>
      </c>
      <c r="Y105">
        <v>3</v>
      </c>
      <c r="Z105">
        <v>2.4</v>
      </c>
      <c r="AA105">
        <v>3.1</v>
      </c>
      <c r="AB105">
        <v>3.1</v>
      </c>
      <c r="AC105">
        <v>2.35</v>
      </c>
      <c r="AD105">
        <v>3.05</v>
      </c>
      <c r="AE105">
        <v>3</v>
      </c>
      <c r="AF105">
        <v>2.4700000000000002</v>
      </c>
      <c r="AG105">
        <v>3.09</v>
      </c>
      <c r="AH105">
        <v>3.24</v>
      </c>
      <c r="AI105">
        <v>2.5</v>
      </c>
      <c r="AJ105">
        <v>3.1</v>
      </c>
      <c r="AK105">
        <v>2.9</v>
      </c>
      <c r="AL105">
        <v>2.4</v>
      </c>
      <c r="AM105">
        <v>3.13</v>
      </c>
      <c r="AN105">
        <v>3.2</v>
      </c>
      <c r="AO105">
        <v>36</v>
      </c>
      <c r="AP105">
        <v>2.5</v>
      </c>
      <c r="AQ105">
        <v>2.38</v>
      </c>
      <c r="AR105">
        <v>3.25</v>
      </c>
      <c r="AS105">
        <v>3.08</v>
      </c>
      <c r="AT105">
        <v>3.24</v>
      </c>
      <c r="AU105">
        <v>3.05</v>
      </c>
      <c r="AV105">
        <v>34</v>
      </c>
      <c r="AW105">
        <v>2.15</v>
      </c>
      <c r="AX105">
        <v>2.04</v>
      </c>
      <c r="AY105">
        <v>1.81</v>
      </c>
      <c r="AZ105">
        <v>1.75</v>
      </c>
      <c r="BA105">
        <v>18</v>
      </c>
      <c r="BB105">
        <v>0</v>
      </c>
      <c r="BC105">
        <v>1.75</v>
      </c>
      <c r="BD105">
        <v>1.68</v>
      </c>
      <c r="BE105">
        <v>2.2599999999999998</v>
      </c>
      <c r="BF105">
        <v>2.1800000000000002</v>
      </c>
      <c r="BG105">
        <v>2.34</v>
      </c>
      <c r="BH105">
        <v>3.19</v>
      </c>
      <c r="BI105">
        <v>3.44</v>
      </c>
    </row>
    <row r="106" spans="1:61" s="6" customFormat="1" x14ac:dyDescent="0.2">
      <c r="A106" t="s">
        <v>592</v>
      </c>
      <c r="B106" s="4">
        <v>43415</v>
      </c>
      <c r="C106" t="s">
        <v>603</v>
      </c>
      <c r="D106" t="s">
        <v>599</v>
      </c>
      <c r="E106">
        <v>3</v>
      </c>
      <c r="F106">
        <v>2</v>
      </c>
      <c r="G106" t="str">
        <f t="shared" si="20"/>
        <v>H</v>
      </c>
      <c r="H106">
        <v>1</v>
      </c>
      <c r="I106">
        <v>2</v>
      </c>
      <c r="J106" t="str">
        <f t="shared" si="21"/>
        <v>A</v>
      </c>
      <c r="K106">
        <v>20</v>
      </c>
      <c r="L106">
        <v>3</v>
      </c>
      <c r="M106">
        <v>9</v>
      </c>
      <c r="N106">
        <v>2</v>
      </c>
      <c r="O106">
        <v>21</v>
      </c>
      <c r="P106">
        <v>15</v>
      </c>
      <c r="Q106">
        <v>13</v>
      </c>
      <c r="R106">
        <v>3</v>
      </c>
      <c r="S106">
        <v>5</v>
      </c>
      <c r="T106">
        <v>3</v>
      </c>
      <c r="U106">
        <v>0</v>
      </c>
      <c r="V106">
        <v>0</v>
      </c>
      <c r="W106">
        <v>2</v>
      </c>
      <c r="X106">
        <v>3.3</v>
      </c>
      <c r="Y106">
        <v>3.8</v>
      </c>
      <c r="Z106">
        <v>2.0499999999999998</v>
      </c>
      <c r="AA106">
        <v>3.1</v>
      </c>
      <c r="AB106">
        <v>4</v>
      </c>
      <c r="AC106">
        <v>1.97</v>
      </c>
      <c r="AD106">
        <v>3.15</v>
      </c>
      <c r="AE106">
        <v>3.9</v>
      </c>
      <c r="AF106">
        <v>2.0299999999999998</v>
      </c>
      <c r="AG106">
        <v>3.18</v>
      </c>
      <c r="AH106">
        <v>4.32</v>
      </c>
      <c r="AI106">
        <v>2</v>
      </c>
      <c r="AJ106">
        <v>3.2</v>
      </c>
      <c r="AK106">
        <v>3.8</v>
      </c>
      <c r="AL106">
        <v>2</v>
      </c>
      <c r="AM106">
        <v>3.25</v>
      </c>
      <c r="AN106">
        <v>4.0999999999999996</v>
      </c>
      <c r="AO106">
        <v>37</v>
      </c>
      <c r="AP106">
        <v>2.0499999999999998</v>
      </c>
      <c r="AQ106">
        <v>1.99</v>
      </c>
      <c r="AR106">
        <v>3.35</v>
      </c>
      <c r="AS106">
        <v>3.17</v>
      </c>
      <c r="AT106">
        <v>4.32</v>
      </c>
      <c r="AU106">
        <v>3.91</v>
      </c>
      <c r="AV106">
        <v>35</v>
      </c>
      <c r="AW106">
        <v>2.25</v>
      </c>
      <c r="AX106">
        <v>2.12</v>
      </c>
      <c r="AY106">
        <v>1.76</v>
      </c>
      <c r="AZ106">
        <v>1.69</v>
      </c>
      <c r="BA106">
        <v>17</v>
      </c>
      <c r="BB106">
        <v>-0.25</v>
      </c>
      <c r="BC106">
        <v>1.78</v>
      </c>
      <c r="BD106">
        <v>1.71</v>
      </c>
      <c r="BE106">
        <v>2.23</v>
      </c>
      <c r="BF106">
        <v>2.14</v>
      </c>
      <c r="BG106">
        <v>1.92</v>
      </c>
      <c r="BH106">
        <v>3.3</v>
      </c>
      <c r="BI106">
        <v>4.7699999999999996</v>
      </c>
    </row>
    <row r="107" spans="1:61" s="6" customFormat="1" x14ac:dyDescent="0.2">
      <c r="A107" t="s">
        <v>592</v>
      </c>
      <c r="B107" s="4">
        <v>43415</v>
      </c>
      <c r="C107" t="s">
        <v>598</v>
      </c>
      <c r="D107" t="s">
        <v>596</v>
      </c>
      <c r="E107">
        <v>3</v>
      </c>
      <c r="F107">
        <v>0</v>
      </c>
      <c r="G107" t="str">
        <f t="shared" si="20"/>
        <v>H</v>
      </c>
      <c r="H107">
        <v>1</v>
      </c>
      <c r="I107">
        <v>0</v>
      </c>
      <c r="J107" t="str">
        <f t="shared" si="21"/>
        <v>H</v>
      </c>
      <c r="K107">
        <v>16</v>
      </c>
      <c r="L107">
        <v>7</v>
      </c>
      <c r="M107">
        <v>4</v>
      </c>
      <c r="N107">
        <v>3</v>
      </c>
      <c r="O107">
        <v>12</v>
      </c>
      <c r="P107">
        <v>10</v>
      </c>
      <c r="Q107">
        <v>3</v>
      </c>
      <c r="R107">
        <v>11</v>
      </c>
      <c r="S107">
        <v>2</v>
      </c>
      <c r="T107">
        <v>2</v>
      </c>
      <c r="U107">
        <v>0</v>
      </c>
      <c r="V107">
        <v>0</v>
      </c>
      <c r="W107">
        <v>1.8</v>
      </c>
      <c r="X107">
        <v>3.4</v>
      </c>
      <c r="Y107">
        <v>4.75</v>
      </c>
      <c r="Z107">
        <v>1.83</v>
      </c>
      <c r="AA107">
        <v>3.25</v>
      </c>
      <c r="AB107">
        <v>4.75</v>
      </c>
      <c r="AC107">
        <v>1.83</v>
      </c>
      <c r="AD107">
        <v>3.25</v>
      </c>
      <c r="AE107">
        <v>4.5</v>
      </c>
      <c r="AF107">
        <v>1.88</v>
      </c>
      <c r="AG107">
        <v>3.16</v>
      </c>
      <c r="AH107">
        <v>5.16</v>
      </c>
      <c r="AI107">
        <v>1.91</v>
      </c>
      <c r="AJ107">
        <v>3.2</v>
      </c>
      <c r="AK107">
        <v>4.33</v>
      </c>
      <c r="AL107">
        <v>1.87</v>
      </c>
      <c r="AM107">
        <v>3.3</v>
      </c>
      <c r="AN107">
        <v>4.75</v>
      </c>
      <c r="AO107">
        <v>37</v>
      </c>
      <c r="AP107">
        <v>1.91</v>
      </c>
      <c r="AQ107">
        <v>1.84</v>
      </c>
      <c r="AR107">
        <v>3.4</v>
      </c>
      <c r="AS107">
        <v>3.21</v>
      </c>
      <c r="AT107">
        <v>5.16</v>
      </c>
      <c r="AU107">
        <v>4.55</v>
      </c>
      <c r="AV107">
        <v>35</v>
      </c>
      <c r="AW107">
        <v>2.2400000000000002</v>
      </c>
      <c r="AX107">
        <v>2.13</v>
      </c>
      <c r="AY107">
        <v>1.76</v>
      </c>
      <c r="AZ107">
        <v>1.68</v>
      </c>
      <c r="BA107">
        <v>17</v>
      </c>
      <c r="BB107">
        <v>-0.75</v>
      </c>
      <c r="BC107">
        <v>2.2000000000000002</v>
      </c>
      <c r="BD107">
        <v>2.13</v>
      </c>
      <c r="BE107">
        <v>1.78</v>
      </c>
      <c r="BF107">
        <v>1.71</v>
      </c>
      <c r="BG107">
        <v>1.76</v>
      </c>
      <c r="BH107">
        <v>3.52</v>
      </c>
      <c r="BI107">
        <v>5.51</v>
      </c>
    </row>
    <row r="108" spans="1:61" s="6" customFormat="1" x14ac:dyDescent="0.2">
      <c r="A108" t="s">
        <v>592</v>
      </c>
      <c r="B108" s="4">
        <v>43422</v>
      </c>
      <c r="C108" t="s">
        <v>600</v>
      </c>
      <c r="D108" t="s">
        <v>609</v>
      </c>
      <c r="E108">
        <v>3</v>
      </c>
      <c r="F108">
        <v>1</v>
      </c>
      <c r="G108" t="str">
        <f t="shared" ref="G108" si="22">IF(OR(E108="",F108=""),"",IF(E108&gt;F108,"H",IF(E108=F108,"D","A")))</f>
        <v>H</v>
      </c>
      <c r="H108">
        <v>2</v>
      </c>
      <c r="I108">
        <v>1</v>
      </c>
      <c r="J108" t="str">
        <f t="shared" ref="J108" si="23">IF(OR(H108="",I108=""),"",IF(H108&gt;I108,"H",IF(H108=I108,"D","A")))</f>
        <v>H</v>
      </c>
      <c r="K108">
        <v>11</v>
      </c>
      <c r="L108">
        <v>18</v>
      </c>
      <c r="M108">
        <v>6</v>
      </c>
      <c r="N108">
        <v>6</v>
      </c>
      <c r="O108">
        <v>16</v>
      </c>
      <c r="P108">
        <v>14</v>
      </c>
      <c r="Q108">
        <v>3</v>
      </c>
      <c r="R108">
        <v>4</v>
      </c>
      <c r="S108">
        <v>3</v>
      </c>
      <c r="T108">
        <v>3</v>
      </c>
      <c r="U108">
        <v>0</v>
      </c>
      <c r="V108">
        <v>0</v>
      </c>
      <c r="W108">
        <v>2.2999999999999998</v>
      </c>
      <c r="X108">
        <v>3.1</v>
      </c>
      <c r="Y108">
        <v>3.1</v>
      </c>
      <c r="Z108">
        <v>2.4</v>
      </c>
      <c r="AA108">
        <v>3</v>
      </c>
      <c r="AB108">
        <v>3.25</v>
      </c>
      <c r="AC108">
        <v>2.2999999999999998</v>
      </c>
      <c r="AD108">
        <v>3.1</v>
      </c>
      <c r="AE108">
        <v>3.1</v>
      </c>
      <c r="AF108">
        <v>2.4</v>
      </c>
      <c r="AG108">
        <v>3.16</v>
      </c>
      <c r="AH108">
        <v>3.29</v>
      </c>
      <c r="AI108">
        <v>2.35</v>
      </c>
      <c r="AJ108">
        <v>3</v>
      </c>
      <c r="AK108">
        <v>3.2</v>
      </c>
      <c r="AL108">
        <v>2.4</v>
      </c>
      <c r="AM108">
        <v>3.13</v>
      </c>
      <c r="AN108">
        <v>3.2</v>
      </c>
      <c r="AO108">
        <v>35</v>
      </c>
      <c r="AP108">
        <v>2.52</v>
      </c>
      <c r="AQ108">
        <v>2.35</v>
      </c>
      <c r="AR108">
        <v>3.25</v>
      </c>
      <c r="AS108">
        <v>3.09</v>
      </c>
      <c r="AT108">
        <v>3.29</v>
      </c>
      <c r="AU108">
        <v>3.11</v>
      </c>
      <c r="AV108">
        <v>34</v>
      </c>
      <c r="AW108">
        <v>2.17</v>
      </c>
      <c r="AX108">
        <v>2.06</v>
      </c>
      <c r="AY108">
        <v>1.8</v>
      </c>
      <c r="AZ108">
        <v>1.73</v>
      </c>
      <c r="BA108">
        <v>18</v>
      </c>
      <c r="BB108">
        <v>0</v>
      </c>
      <c r="BC108">
        <v>1.73</v>
      </c>
      <c r="BD108">
        <v>1.67</v>
      </c>
      <c r="BE108">
        <v>2.2999999999999998</v>
      </c>
      <c r="BF108">
        <v>2.2000000000000002</v>
      </c>
      <c r="BG108">
        <v>2.46</v>
      </c>
      <c r="BH108">
        <v>3.09</v>
      </c>
      <c r="BI108">
        <v>3.33</v>
      </c>
    </row>
    <row r="109" spans="1:61" s="6" customFormat="1" x14ac:dyDescent="0.2">
      <c r="A109" t="s">
        <v>592</v>
      </c>
      <c r="B109" s="4">
        <v>43427</v>
      </c>
      <c r="C109" t="s">
        <v>607</v>
      </c>
      <c r="D109" t="s">
        <v>598</v>
      </c>
      <c r="E109">
        <v>1</v>
      </c>
      <c r="F109">
        <v>1</v>
      </c>
      <c r="G109" t="str">
        <f t="shared" ref="G109:G117" si="24">IF(OR(E109="",F109=""),"",IF(E109&gt;F109,"H",IF(E109=F109,"D","A")))</f>
        <v>D</v>
      </c>
      <c r="H109">
        <v>1</v>
      </c>
      <c r="I109">
        <v>0</v>
      </c>
      <c r="J109" t="str">
        <f t="shared" ref="J109:J117" si="25">IF(OR(H109="",I109=""),"",IF(H109&gt;I109,"H",IF(H109=I109,"D","A")))</f>
        <v>H</v>
      </c>
      <c r="K109">
        <v>8</v>
      </c>
      <c r="L109">
        <v>17</v>
      </c>
      <c r="M109">
        <v>2</v>
      </c>
      <c r="N109">
        <v>5</v>
      </c>
      <c r="O109">
        <v>13</v>
      </c>
      <c r="P109">
        <v>16</v>
      </c>
      <c r="Q109">
        <v>4</v>
      </c>
      <c r="R109">
        <v>7</v>
      </c>
      <c r="S109">
        <v>1</v>
      </c>
      <c r="T109">
        <v>1</v>
      </c>
      <c r="U109">
        <v>0</v>
      </c>
      <c r="V109">
        <v>0</v>
      </c>
      <c r="W109">
        <v>3</v>
      </c>
      <c r="X109">
        <v>3.1</v>
      </c>
      <c r="Y109">
        <v>2.4500000000000002</v>
      </c>
      <c r="Z109">
        <v>3.1</v>
      </c>
      <c r="AA109">
        <v>3</v>
      </c>
      <c r="AB109">
        <v>2.5</v>
      </c>
      <c r="AC109">
        <v>3.05</v>
      </c>
      <c r="AD109">
        <v>3.1</v>
      </c>
      <c r="AE109">
        <v>2.35</v>
      </c>
      <c r="AF109">
        <v>3.08</v>
      </c>
      <c r="AG109">
        <v>3.14</v>
      </c>
      <c r="AH109">
        <v>2.58</v>
      </c>
      <c r="AI109">
        <v>3</v>
      </c>
      <c r="AJ109">
        <v>3</v>
      </c>
      <c r="AK109">
        <v>2.5</v>
      </c>
      <c r="AL109">
        <v>3.1</v>
      </c>
      <c r="AM109">
        <v>3.1</v>
      </c>
      <c r="AN109">
        <v>2.5</v>
      </c>
      <c r="AO109">
        <v>38</v>
      </c>
      <c r="AP109">
        <v>3.15</v>
      </c>
      <c r="AQ109">
        <v>2.99</v>
      </c>
      <c r="AR109">
        <v>3.25</v>
      </c>
      <c r="AS109">
        <v>3.04</v>
      </c>
      <c r="AT109">
        <v>2.58</v>
      </c>
      <c r="AU109">
        <v>2.44</v>
      </c>
      <c r="AV109">
        <v>36</v>
      </c>
      <c r="AW109">
        <v>2.2000000000000002</v>
      </c>
      <c r="AX109">
        <v>2.09</v>
      </c>
      <c r="AY109">
        <v>1.77</v>
      </c>
      <c r="AZ109">
        <v>1.71</v>
      </c>
      <c r="BA109">
        <v>20</v>
      </c>
      <c r="BB109">
        <v>0</v>
      </c>
      <c r="BC109">
        <v>2.2000000000000002</v>
      </c>
      <c r="BD109">
        <v>2.11</v>
      </c>
      <c r="BE109">
        <v>1.8</v>
      </c>
      <c r="BF109">
        <v>1.74</v>
      </c>
      <c r="BG109">
        <v>3.26</v>
      </c>
      <c r="BH109">
        <v>2.98</v>
      </c>
      <c r="BI109">
        <v>2.58</v>
      </c>
    </row>
    <row r="110" spans="1:61" s="6" customFormat="1" x14ac:dyDescent="0.2">
      <c r="A110" t="s">
        <v>592</v>
      </c>
      <c r="B110" s="4">
        <v>43428</v>
      </c>
      <c r="C110" t="s">
        <v>609</v>
      </c>
      <c r="D110" t="s">
        <v>594</v>
      </c>
      <c r="E110">
        <v>2</v>
      </c>
      <c r="F110">
        <v>1</v>
      </c>
      <c r="G110" t="str">
        <f t="shared" si="24"/>
        <v>H</v>
      </c>
      <c r="H110">
        <v>1</v>
      </c>
      <c r="I110">
        <v>1</v>
      </c>
      <c r="J110" t="str">
        <f t="shared" si="25"/>
        <v>D</v>
      </c>
      <c r="K110">
        <v>25</v>
      </c>
      <c r="L110">
        <v>7</v>
      </c>
      <c r="M110">
        <v>9</v>
      </c>
      <c r="N110">
        <v>2</v>
      </c>
      <c r="O110">
        <v>14</v>
      </c>
      <c r="P110">
        <v>14</v>
      </c>
      <c r="Q110">
        <v>3</v>
      </c>
      <c r="R110">
        <v>1</v>
      </c>
      <c r="S110">
        <v>2</v>
      </c>
      <c r="T110">
        <v>2</v>
      </c>
      <c r="U110">
        <v>0</v>
      </c>
      <c r="V110">
        <v>1</v>
      </c>
      <c r="W110">
        <v>2.04</v>
      </c>
      <c r="X110">
        <v>3.3</v>
      </c>
      <c r="Y110">
        <v>3.6</v>
      </c>
      <c r="Z110">
        <v>2</v>
      </c>
      <c r="AA110">
        <v>3.2</v>
      </c>
      <c r="AB110">
        <v>4</v>
      </c>
      <c r="AC110">
        <v>1.97</v>
      </c>
      <c r="AD110">
        <v>3.2</v>
      </c>
      <c r="AE110">
        <v>3.8</v>
      </c>
      <c r="AF110">
        <v>2.06</v>
      </c>
      <c r="AG110">
        <v>3.13</v>
      </c>
      <c r="AH110">
        <v>4.28</v>
      </c>
      <c r="AI110">
        <v>1.95</v>
      </c>
      <c r="AJ110">
        <v>3.2</v>
      </c>
      <c r="AK110">
        <v>4</v>
      </c>
      <c r="AL110">
        <v>2.0499999999999998</v>
      </c>
      <c r="AM110">
        <v>3.25</v>
      </c>
      <c r="AN110">
        <v>4</v>
      </c>
      <c r="AO110">
        <v>38</v>
      </c>
      <c r="AP110">
        <v>2.1</v>
      </c>
      <c r="AQ110">
        <v>2.0099999999999998</v>
      </c>
      <c r="AR110">
        <v>3.3</v>
      </c>
      <c r="AS110">
        <v>3.17</v>
      </c>
      <c r="AT110">
        <v>4.28</v>
      </c>
      <c r="AU110">
        <v>3.84</v>
      </c>
      <c r="AV110">
        <v>35</v>
      </c>
      <c r="AW110">
        <v>2.08</v>
      </c>
      <c r="AX110">
        <v>1.99</v>
      </c>
      <c r="AY110">
        <v>1.89</v>
      </c>
      <c r="AZ110">
        <v>1.79</v>
      </c>
      <c r="BA110">
        <v>19</v>
      </c>
      <c r="BB110">
        <v>-0.25</v>
      </c>
      <c r="BC110">
        <v>1.78</v>
      </c>
      <c r="BD110">
        <v>1.73</v>
      </c>
      <c r="BE110">
        <v>2.2000000000000002</v>
      </c>
      <c r="BF110">
        <v>2.11</v>
      </c>
      <c r="BG110">
        <v>2.04</v>
      </c>
      <c r="BH110">
        <v>3.29</v>
      </c>
      <c r="BI110">
        <v>4.18</v>
      </c>
    </row>
    <row r="111" spans="1:61" s="6" customFormat="1" x14ac:dyDescent="0.2">
      <c r="A111" t="s">
        <v>592</v>
      </c>
      <c r="B111" s="4">
        <v>43428</v>
      </c>
      <c r="C111" t="s">
        <v>614</v>
      </c>
      <c r="D111" t="s">
        <v>603</v>
      </c>
      <c r="E111">
        <v>0</v>
      </c>
      <c r="F111">
        <v>0</v>
      </c>
      <c r="G111" t="str">
        <f t="shared" si="24"/>
        <v>D</v>
      </c>
      <c r="H111">
        <v>0</v>
      </c>
      <c r="I111">
        <v>0</v>
      </c>
      <c r="J111" t="str">
        <f t="shared" si="25"/>
        <v>D</v>
      </c>
      <c r="K111">
        <v>17</v>
      </c>
      <c r="L111">
        <v>10</v>
      </c>
      <c r="M111">
        <v>4</v>
      </c>
      <c r="N111">
        <v>2</v>
      </c>
      <c r="O111">
        <v>9</v>
      </c>
      <c r="P111">
        <v>13</v>
      </c>
      <c r="Q111">
        <v>8</v>
      </c>
      <c r="R111">
        <v>4</v>
      </c>
      <c r="S111">
        <v>0</v>
      </c>
      <c r="T111">
        <v>5</v>
      </c>
      <c r="U111">
        <v>0</v>
      </c>
      <c r="V111">
        <v>1</v>
      </c>
      <c r="W111">
        <v>3.6</v>
      </c>
      <c r="X111">
        <v>3.1</v>
      </c>
      <c r="Y111">
        <v>2.14</v>
      </c>
      <c r="Z111">
        <v>3.7</v>
      </c>
      <c r="AA111">
        <v>3.1</v>
      </c>
      <c r="AB111">
        <v>2.15</v>
      </c>
      <c r="AC111">
        <v>3.55</v>
      </c>
      <c r="AD111">
        <v>3.15</v>
      </c>
      <c r="AE111">
        <v>2.1</v>
      </c>
      <c r="AF111">
        <v>3.94</v>
      </c>
      <c r="AG111">
        <v>3.16</v>
      </c>
      <c r="AH111">
        <v>2.17</v>
      </c>
      <c r="AI111">
        <v>3.5</v>
      </c>
      <c r="AJ111">
        <v>3.1</v>
      </c>
      <c r="AK111">
        <v>2.15</v>
      </c>
      <c r="AL111">
        <v>3.8</v>
      </c>
      <c r="AM111">
        <v>3.1</v>
      </c>
      <c r="AN111">
        <v>2.15</v>
      </c>
      <c r="AO111">
        <v>38</v>
      </c>
      <c r="AP111">
        <v>3.94</v>
      </c>
      <c r="AQ111">
        <v>3.62</v>
      </c>
      <c r="AR111">
        <v>3.3</v>
      </c>
      <c r="AS111">
        <v>3.07</v>
      </c>
      <c r="AT111">
        <v>2.2000000000000002</v>
      </c>
      <c r="AU111">
        <v>2.13</v>
      </c>
      <c r="AV111">
        <v>36</v>
      </c>
      <c r="AW111">
        <v>2.21</v>
      </c>
      <c r="AX111">
        <v>2.1</v>
      </c>
      <c r="AY111">
        <v>1.8</v>
      </c>
      <c r="AZ111">
        <v>1.7</v>
      </c>
      <c r="BA111">
        <v>19</v>
      </c>
      <c r="BB111">
        <v>0.25</v>
      </c>
      <c r="BC111">
        <v>2.08</v>
      </c>
      <c r="BD111">
        <v>2.0099999999999998</v>
      </c>
      <c r="BE111">
        <v>1.86</v>
      </c>
      <c r="BF111">
        <v>1.81</v>
      </c>
      <c r="BG111">
        <v>3.81</v>
      </c>
      <c r="BH111">
        <v>3.19</v>
      </c>
      <c r="BI111">
        <v>2.19</v>
      </c>
    </row>
    <row r="112" spans="1:61" s="6" customFormat="1" x14ac:dyDescent="0.2">
      <c r="A112" t="s">
        <v>592</v>
      </c>
      <c r="B112" s="4">
        <v>43428</v>
      </c>
      <c r="C112" t="s">
        <v>608</v>
      </c>
      <c r="D112" t="s">
        <v>606</v>
      </c>
      <c r="E112">
        <v>0</v>
      </c>
      <c r="F112">
        <v>1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17</v>
      </c>
      <c r="L112">
        <v>6</v>
      </c>
      <c r="M112">
        <v>1</v>
      </c>
      <c r="N112">
        <v>1</v>
      </c>
      <c r="O112">
        <v>13</v>
      </c>
      <c r="P112">
        <v>22</v>
      </c>
      <c r="Q112">
        <v>4</v>
      </c>
      <c r="R112">
        <v>7</v>
      </c>
      <c r="S112">
        <v>1</v>
      </c>
      <c r="T112">
        <v>4</v>
      </c>
      <c r="U112">
        <v>1</v>
      </c>
      <c r="V112">
        <v>0</v>
      </c>
      <c r="W112">
        <v>2.1</v>
      </c>
      <c r="X112">
        <v>3.2</v>
      </c>
      <c r="Y112">
        <v>3.6</v>
      </c>
      <c r="Z112">
        <v>2.1</v>
      </c>
      <c r="AA112">
        <v>3</v>
      </c>
      <c r="AB112">
        <v>4</v>
      </c>
      <c r="AC112">
        <v>2.0499999999999998</v>
      </c>
      <c r="AD112">
        <v>3</v>
      </c>
      <c r="AE112">
        <v>3.9</v>
      </c>
      <c r="AF112">
        <v>2.13</v>
      </c>
      <c r="AG112">
        <v>3.01</v>
      </c>
      <c r="AH112">
        <v>4.26</v>
      </c>
      <c r="AI112">
        <v>2.0499999999999998</v>
      </c>
      <c r="AJ112">
        <v>3.1</v>
      </c>
      <c r="AK112">
        <v>3.8</v>
      </c>
      <c r="AL112">
        <v>2.1</v>
      </c>
      <c r="AM112">
        <v>3</v>
      </c>
      <c r="AN112">
        <v>4.0999999999999996</v>
      </c>
      <c r="AO112">
        <v>36</v>
      </c>
      <c r="AP112">
        <v>2.2000000000000002</v>
      </c>
      <c r="AQ112">
        <v>2.08</v>
      </c>
      <c r="AR112">
        <v>3.2</v>
      </c>
      <c r="AS112">
        <v>2.97</v>
      </c>
      <c r="AT112">
        <v>4.26</v>
      </c>
      <c r="AU112">
        <v>3.89</v>
      </c>
      <c r="AV112">
        <v>31</v>
      </c>
      <c r="AW112">
        <v>2.6</v>
      </c>
      <c r="AX112">
        <v>2.46</v>
      </c>
      <c r="AY112">
        <v>1.57</v>
      </c>
      <c r="AZ112">
        <v>1.51</v>
      </c>
      <c r="BA112">
        <v>19</v>
      </c>
      <c r="BB112">
        <v>-0.25</v>
      </c>
      <c r="BC112">
        <v>1.83</v>
      </c>
      <c r="BD112">
        <v>1.77</v>
      </c>
      <c r="BE112">
        <v>2.13</v>
      </c>
      <c r="BF112">
        <v>2.06</v>
      </c>
      <c r="BG112">
        <v>2.11</v>
      </c>
      <c r="BH112">
        <v>3.11</v>
      </c>
      <c r="BI112">
        <v>4.22</v>
      </c>
    </row>
    <row r="113" spans="1:61" s="6" customFormat="1" x14ac:dyDescent="0.2">
      <c r="A113" t="s">
        <v>592</v>
      </c>
      <c r="B113" s="4">
        <v>43428</v>
      </c>
      <c r="C113" t="s">
        <v>599</v>
      </c>
      <c r="D113" t="s">
        <v>593</v>
      </c>
      <c r="E113">
        <v>2</v>
      </c>
      <c r="F113">
        <v>1</v>
      </c>
      <c r="G113" t="str">
        <f t="shared" si="24"/>
        <v>H</v>
      </c>
      <c r="H113">
        <v>2</v>
      </c>
      <c r="I113">
        <v>0</v>
      </c>
      <c r="J113" t="str">
        <f t="shared" si="25"/>
        <v>H</v>
      </c>
      <c r="K113">
        <v>7</v>
      </c>
      <c r="L113">
        <v>18</v>
      </c>
      <c r="M113">
        <v>3</v>
      </c>
      <c r="N113">
        <v>7</v>
      </c>
      <c r="O113">
        <v>5</v>
      </c>
      <c r="P113">
        <v>19</v>
      </c>
      <c r="Q113">
        <v>6</v>
      </c>
      <c r="R113">
        <v>6</v>
      </c>
      <c r="S113">
        <v>2</v>
      </c>
      <c r="T113">
        <v>4</v>
      </c>
      <c r="U113">
        <v>1</v>
      </c>
      <c r="V113">
        <v>0</v>
      </c>
      <c r="W113">
        <v>2.14</v>
      </c>
      <c r="X113">
        <v>3.1</v>
      </c>
      <c r="Y113">
        <v>3.4</v>
      </c>
      <c r="Z113">
        <v>2.25</v>
      </c>
      <c r="AA113">
        <v>3.1</v>
      </c>
      <c r="AB113">
        <v>3.4</v>
      </c>
      <c r="AC113">
        <v>2.25</v>
      </c>
      <c r="AD113">
        <v>3.1</v>
      </c>
      <c r="AE113">
        <v>3.15</v>
      </c>
      <c r="AF113">
        <v>2.36</v>
      </c>
      <c r="AG113">
        <v>3.14</v>
      </c>
      <c r="AH113">
        <v>3.45</v>
      </c>
      <c r="AI113">
        <v>2.35</v>
      </c>
      <c r="AJ113">
        <v>3.1</v>
      </c>
      <c r="AK113">
        <v>3.1</v>
      </c>
      <c r="AL113">
        <v>2.38</v>
      </c>
      <c r="AM113">
        <v>3.1</v>
      </c>
      <c r="AN113">
        <v>3.3</v>
      </c>
      <c r="AO113">
        <v>38</v>
      </c>
      <c r="AP113">
        <v>2.4</v>
      </c>
      <c r="AQ113">
        <v>2.29</v>
      </c>
      <c r="AR113">
        <v>3.3</v>
      </c>
      <c r="AS113">
        <v>3.07</v>
      </c>
      <c r="AT113">
        <v>3.45</v>
      </c>
      <c r="AU113">
        <v>3.2</v>
      </c>
      <c r="AV113">
        <v>36</v>
      </c>
      <c r="AW113">
        <v>2.13</v>
      </c>
      <c r="AX113">
        <v>2.04</v>
      </c>
      <c r="AY113">
        <v>1.82</v>
      </c>
      <c r="AZ113">
        <v>1.74</v>
      </c>
      <c r="BA113">
        <v>19</v>
      </c>
      <c r="BB113">
        <v>0</v>
      </c>
      <c r="BC113">
        <v>1.69</v>
      </c>
      <c r="BD113">
        <v>1.63</v>
      </c>
      <c r="BE113">
        <v>2.4</v>
      </c>
      <c r="BF113">
        <v>2.2799999999999998</v>
      </c>
      <c r="BG113">
        <v>2.39</v>
      </c>
      <c r="BH113">
        <v>3.01</v>
      </c>
      <c r="BI113">
        <v>3.56</v>
      </c>
    </row>
    <row r="114" spans="1:61" s="6" customFormat="1" x14ac:dyDescent="0.2">
      <c r="A114" t="s">
        <v>592</v>
      </c>
      <c r="B114" s="4">
        <v>43429</v>
      </c>
      <c r="C114" t="s">
        <v>610</v>
      </c>
      <c r="D114" t="s">
        <v>595</v>
      </c>
      <c r="E114">
        <v>2</v>
      </c>
      <c r="F114">
        <v>0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6</v>
      </c>
      <c r="L114">
        <v>11</v>
      </c>
      <c r="M114">
        <v>5</v>
      </c>
      <c r="N114">
        <v>4</v>
      </c>
      <c r="O114">
        <v>13</v>
      </c>
      <c r="P114">
        <v>17</v>
      </c>
      <c r="Q114">
        <v>9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2.25</v>
      </c>
      <c r="X114">
        <v>3.1</v>
      </c>
      <c r="Y114">
        <v>3.4</v>
      </c>
      <c r="Z114">
        <v>2.25</v>
      </c>
      <c r="AA114">
        <v>3.1</v>
      </c>
      <c r="AB114">
        <v>3.4</v>
      </c>
      <c r="AC114">
        <v>2.2000000000000002</v>
      </c>
      <c r="AD114">
        <v>3.05</v>
      </c>
      <c r="AE114">
        <v>3.3</v>
      </c>
      <c r="AF114">
        <v>2.3199999999999998</v>
      </c>
      <c r="AG114">
        <v>3.02</v>
      </c>
      <c r="AH114">
        <v>3.62</v>
      </c>
      <c r="AI114">
        <v>2.2000000000000002</v>
      </c>
      <c r="AJ114">
        <v>3</v>
      </c>
      <c r="AK114">
        <v>3.5</v>
      </c>
      <c r="AL114">
        <v>2.25</v>
      </c>
      <c r="AM114">
        <v>3.1</v>
      </c>
      <c r="AN114">
        <v>3.5</v>
      </c>
      <c r="AO114">
        <v>37</v>
      </c>
      <c r="AP114">
        <v>2.3199999999999998</v>
      </c>
      <c r="AQ114">
        <v>2.2200000000000002</v>
      </c>
      <c r="AR114">
        <v>3.25</v>
      </c>
      <c r="AS114">
        <v>3.04</v>
      </c>
      <c r="AT114">
        <v>3.75</v>
      </c>
      <c r="AU114">
        <v>3.37</v>
      </c>
      <c r="AV114">
        <v>35</v>
      </c>
      <c r="AW114">
        <v>2.2000000000000002</v>
      </c>
      <c r="AX114">
        <v>2.1</v>
      </c>
      <c r="AY114">
        <v>1.76</v>
      </c>
      <c r="AZ114">
        <v>1.7</v>
      </c>
      <c r="BA114">
        <v>18</v>
      </c>
      <c r="BB114">
        <v>-0.25</v>
      </c>
      <c r="BC114">
        <v>1.96</v>
      </c>
      <c r="BD114">
        <v>1.91</v>
      </c>
      <c r="BE114">
        <v>1.98</v>
      </c>
      <c r="BF114">
        <v>1.9</v>
      </c>
      <c r="BG114">
        <v>2.14</v>
      </c>
      <c r="BH114">
        <v>3.18</v>
      </c>
      <c r="BI114">
        <v>3.99</v>
      </c>
    </row>
    <row r="115" spans="1:61" s="6" customFormat="1" x14ac:dyDescent="0.2">
      <c r="A115" t="s">
        <v>592</v>
      </c>
      <c r="B115" s="4">
        <v>43429</v>
      </c>
      <c r="C115" t="s">
        <v>596</v>
      </c>
      <c r="D115" t="s">
        <v>601</v>
      </c>
      <c r="E115">
        <v>1</v>
      </c>
      <c r="F115">
        <v>1</v>
      </c>
      <c r="G115" t="str">
        <f t="shared" si="24"/>
        <v>D</v>
      </c>
      <c r="H115">
        <v>0</v>
      </c>
      <c r="I115">
        <v>0</v>
      </c>
      <c r="J115" t="str">
        <f t="shared" si="25"/>
        <v>D</v>
      </c>
      <c r="K115">
        <v>13</v>
      </c>
      <c r="L115">
        <v>16</v>
      </c>
      <c r="M115">
        <v>6</v>
      </c>
      <c r="N115">
        <v>4</v>
      </c>
      <c r="O115">
        <v>19</v>
      </c>
      <c r="P115">
        <v>11</v>
      </c>
      <c r="Q115">
        <v>5</v>
      </c>
      <c r="R115">
        <v>6</v>
      </c>
      <c r="S115">
        <v>5</v>
      </c>
      <c r="T115">
        <v>3</v>
      </c>
      <c r="U115">
        <v>0</v>
      </c>
      <c r="V115">
        <v>1</v>
      </c>
      <c r="W115">
        <v>1.85</v>
      </c>
      <c r="X115">
        <v>3.4</v>
      </c>
      <c r="Y115">
        <v>4.33</v>
      </c>
      <c r="Z115">
        <v>1.87</v>
      </c>
      <c r="AA115">
        <v>3.2</v>
      </c>
      <c r="AB115">
        <v>4.75</v>
      </c>
      <c r="AC115">
        <v>1.83</v>
      </c>
      <c r="AD115">
        <v>3.25</v>
      </c>
      <c r="AE115">
        <v>4.4000000000000004</v>
      </c>
      <c r="AF115">
        <v>1.88</v>
      </c>
      <c r="AG115">
        <v>3.27</v>
      </c>
      <c r="AH115">
        <v>4.92</v>
      </c>
      <c r="AI115">
        <v>1.85</v>
      </c>
      <c r="AJ115">
        <v>3.2</v>
      </c>
      <c r="AK115">
        <v>4.5999999999999996</v>
      </c>
      <c r="AL115">
        <v>1.87</v>
      </c>
      <c r="AM115">
        <v>3.3</v>
      </c>
      <c r="AN115">
        <v>4.75</v>
      </c>
      <c r="AO115">
        <v>38</v>
      </c>
      <c r="AP115">
        <v>1.92</v>
      </c>
      <c r="AQ115">
        <v>1.85</v>
      </c>
      <c r="AR115">
        <v>3.45</v>
      </c>
      <c r="AS115">
        <v>3.23</v>
      </c>
      <c r="AT115">
        <v>4.92</v>
      </c>
      <c r="AU115">
        <v>4.4400000000000004</v>
      </c>
      <c r="AV115">
        <v>36</v>
      </c>
      <c r="AW115">
        <v>2.2000000000000002</v>
      </c>
      <c r="AX115">
        <v>2.11</v>
      </c>
      <c r="AY115">
        <v>1.77</v>
      </c>
      <c r="AZ115">
        <v>1.7</v>
      </c>
      <c r="BA115">
        <v>18</v>
      </c>
      <c r="BB115">
        <v>-0.75</v>
      </c>
      <c r="BC115">
        <v>2.19</v>
      </c>
      <c r="BD115">
        <v>2.14</v>
      </c>
      <c r="BE115">
        <v>1.77</v>
      </c>
      <c r="BF115">
        <v>1.71</v>
      </c>
      <c r="BG115">
        <v>1.93</v>
      </c>
      <c r="BH115">
        <v>3.23</v>
      </c>
      <c r="BI115">
        <v>4.88</v>
      </c>
    </row>
    <row r="116" spans="1:61" s="6" customFormat="1" x14ac:dyDescent="0.2">
      <c r="A116" t="s">
        <v>592</v>
      </c>
      <c r="B116" s="4">
        <v>43429</v>
      </c>
      <c r="C116" t="s">
        <v>600</v>
      </c>
      <c r="D116" t="s">
        <v>605</v>
      </c>
      <c r="E116">
        <v>0</v>
      </c>
      <c r="F116">
        <v>0</v>
      </c>
      <c r="G116" t="str">
        <f t="shared" si="24"/>
        <v>D</v>
      </c>
      <c r="H116">
        <v>0</v>
      </c>
      <c r="I116">
        <v>0</v>
      </c>
      <c r="J116" t="str">
        <f t="shared" si="25"/>
        <v>D</v>
      </c>
      <c r="K116">
        <v>19</v>
      </c>
      <c r="L116">
        <v>9</v>
      </c>
      <c r="M116">
        <v>6</v>
      </c>
      <c r="N116">
        <v>2</v>
      </c>
      <c r="O116">
        <v>18</v>
      </c>
      <c r="P116">
        <v>10</v>
      </c>
      <c r="Q116">
        <v>10</v>
      </c>
      <c r="R116">
        <v>5</v>
      </c>
      <c r="S116">
        <v>2</v>
      </c>
      <c r="T116">
        <v>5</v>
      </c>
      <c r="U116">
        <v>0</v>
      </c>
      <c r="V116">
        <v>1</v>
      </c>
      <c r="W116">
        <v>2</v>
      </c>
      <c r="X116">
        <v>3.5</v>
      </c>
      <c r="Y116">
        <v>3.6</v>
      </c>
      <c r="Z116">
        <v>2.1</v>
      </c>
      <c r="AA116">
        <v>3.2</v>
      </c>
      <c r="AB116">
        <v>3.75</v>
      </c>
      <c r="AC116">
        <v>1.97</v>
      </c>
      <c r="AD116">
        <v>3.3</v>
      </c>
      <c r="AE116">
        <v>3.75</v>
      </c>
      <c r="AF116">
        <v>2.0499999999999998</v>
      </c>
      <c r="AG116">
        <v>3.38</v>
      </c>
      <c r="AH116">
        <v>3.92</v>
      </c>
      <c r="AI116">
        <v>2</v>
      </c>
      <c r="AJ116">
        <v>3.25</v>
      </c>
      <c r="AK116">
        <v>3.8</v>
      </c>
      <c r="AL116">
        <v>2.0499999999999998</v>
      </c>
      <c r="AM116">
        <v>3.25</v>
      </c>
      <c r="AN116">
        <v>3.9</v>
      </c>
      <c r="AO116">
        <v>38</v>
      </c>
      <c r="AP116">
        <v>2.1</v>
      </c>
      <c r="AQ116">
        <v>2.0099999999999998</v>
      </c>
      <c r="AR116">
        <v>3.5</v>
      </c>
      <c r="AS116">
        <v>3.26</v>
      </c>
      <c r="AT116">
        <v>3.95</v>
      </c>
      <c r="AU116">
        <v>3.7</v>
      </c>
      <c r="AV116">
        <v>36</v>
      </c>
      <c r="AW116">
        <v>2.11</v>
      </c>
      <c r="AX116">
        <v>2.0099999999999998</v>
      </c>
      <c r="AY116">
        <v>1.85</v>
      </c>
      <c r="AZ116">
        <v>1.77</v>
      </c>
      <c r="BA116">
        <v>19</v>
      </c>
      <c r="BB116">
        <v>-0.25</v>
      </c>
      <c r="BC116">
        <v>1.8</v>
      </c>
      <c r="BD116">
        <v>1.74</v>
      </c>
      <c r="BE116">
        <v>2.16</v>
      </c>
      <c r="BF116">
        <v>2.09</v>
      </c>
      <c r="BG116">
        <v>1.9</v>
      </c>
      <c r="BH116">
        <v>3.7</v>
      </c>
      <c r="BI116">
        <v>4.22</v>
      </c>
    </row>
    <row r="117" spans="1:61" s="6" customFormat="1" x14ac:dyDescent="0.2">
      <c r="A117" t="s">
        <v>592</v>
      </c>
      <c r="B117" s="4">
        <v>43430</v>
      </c>
      <c r="C117" t="s">
        <v>604</v>
      </c>
      <c r="D117" t="s">
        <v>602</v>
      </c>
      <c r="E117">
        <v>0</v>
      </c>
      <c r="F117">
        <v>1</v>
      </c>
      <c r="G117" t="str">
        <f t="shared" si="24"/>
        <v>A</v>
      </c>
      <c r="H117">
        <v>0</v>
      </c>
      <c r="I117">
        <v>0</v>
      </c>
      <c r="J117" t="str">
        <f t="shared" si="25"/>
        <v>D</v>
      </c>
      <c r="K117">
        <v>14</v>
      </c>
      <c r="L117">
        <v>9</v>
      </c>
      <c r="M117">
        <v>4</v>
      </c>
      <c r="N117">
        <v>1</v>
      </c>
      <c r="O117">
        <v>20</v>
      </c>
      <c r="P117">
        <v>15</v>
      </c>
      <c r="Q117">
        <v>2</v>
      </c>
      <c r="R117">
        <v>9</v>
      </c>
      <c r="S117">
        <v>4</v>
      </c>
      <c r="T117">
        <v>5</v>
      </c>
      <c r="U117">
        <v>1</v>
      </c>
      <c r="V117">
        <v>1</v>
      </c>
      <c r="W117">
        <v>1.8</v>
      </c>
      <c r="X117">
        <v>3.4</v>
      </c>
      <c r="Y117">
        <v>4.75</v>
      </c>
      <c r="Z117">
        <v>1.87</v>
      </c>
      <c r="AA117">
        <v>3.3</v>
      </c>
      <c r="AB117">
        <v>4.5</v>
      </c>
      <c r="AC117">
        <v>1.8</v>
      </c>
      <c r="AD117">
        <v>3.25</v>
      </c>
      <c r="AE117">
        <v>4.5</v>
      </c>
      <c r="AF117">
        <v>1.86</v>
      </c>
      <c r="AG117">
        <v>3.23</v>
      </c>
      <c r="AH117">
        <v>5.14</v>
      </c>
      <c r="AI117">
        <v>1.8</v>
      </c>
      <c r="AJ117">
        <v>3.2</v>
      </c>
      <c r="AK117">
        <v>5</v>
      </c>
      <c r="AL117">
        <v>1.83</v>
      </c>
      <c r="AM117">
        <v>3.3</v>
      </c>
      <c r="AN117">
        <v>5</v>
      </c>
      <c r="AO117">
        <v>36</v>
      </c>
      <c r="AP117">
        <v>1.9</v>
      </c>
      <c r="AQ117">
        <v>1.83</v>
      </c>
      <c r="AR117">
        <v>3.45</v>
      </c>
      <c r="AS117">
        <v>3.24</v>
      </c>
      <c r="AT117">
        <v>5.14</v>
      </c>
      <c r="AU117">
        <v>4.55</v>
      </c>
      <c r="AV117">
        <v>33</v>
      </c>
      <c r="AW117">
        <v>2.2200000000000002</v>
      </c>
      <c r="AX117">
        <v>2.12</v>
      </c>
      <c r="AY117">
        <v>1.75</v>
      </c>
      <c r="AZ117">
        <v>1.69</v>
      </c>
      <c r="BA117">
        <v>17</v>
      </c>
      <c r="BB117">
        <v>-0.75</v>
      </c>
      <c r="BC117">
        <v>2.19</v>
      </c>
      <c r="BD117">
        <v>2.11</v>
      </c>
      <c r="BE117">
        <v>1.8</v>
      </c>
      <c r="BF117">
        <v>1.73</v>
      </c>
      <c r="BG117" s="6">
        <v>1.93</v>
      </c>
      <c r="BH117" s="6">
        <v>3.27</v>
      </c>
      <c r="BI117" s="6">
        <v>4.82</v>
      </c>
    </row>
    <row r="118" spans="1:61" s="6" customFormat="1" x14ac:dyDescent="0.2">
      <c r="A118" t="s">
        <v>592</v>
      </c>
      <c r="B118" s="4">
        <v>43434</v>
      </c>
      <c r="C118" t="s">
        <v>598</v>
      </c>
      <c r="D118" t="s">
        <v>609</v>
      </c>
      <c r="E118">
        <v>0</v>
      </c>
      <c r="F118">
        <v>0</v>
      </c>
      <c r="G118" t="str">
        <f t="shared" ref="G118:G125" si="26">IF(OR(E118="",F118=""),"",IF(E118&gt;F118,"H",IF(E118=F118,"D","A")))</f>
        <v>D</v>
      </c>
      <c r="H118">
        <v>0</v>
      </c>
      <c r="I118">
        <v>0</v>
      </c>
      <c r="J118" t="str">
        <f t="shared" ref="J118:J125" si="27">IF(OR(H118="",I118=""),"",IF(H118&gt;I118,"H",IF(H118=I118,"D","A")))</f>
        <v>D</v>
      </c>
      <c r="K118">
        <v>11</v>
      </c>
      <c r="L118">
        <v>17</v>
      </c>
      <c r="M118">
        <v>2</v>
      </c>
      <c r="N118">
        <v>2</v>
      </c>
      <c r="O118">
        <v>18</v>
      </c>
      <c r="P118">
        <v>13</v>
      </c>
      <c r="Q118">
        <v>5</v>
      </c>
      <c r="R118">
        <v>5</v>
      </c>
      <c r="S118">
        <v>3</v>
      </c>
      <c r="T118">
        <v>2</v>
      </c>
      <c r="U118">
        <v>0</v>
      </c>
      <c r="V118">
        <v>0</v>
      </c>
      <c r="W118">
        <v>1.8</v>
      </c>
      <c r="X118">
        <v>3.25</v>
      </c>
      <c r="Y118">
        <v>5.25</v>
      </c>
      <c r="Z118">
        <v>1.9</v>
      </c>
      <c r="AA118">
        <v>3.3</v>
      </c>
      <c r="AB118">
        <v>4.4000000000000004</v>
      </c>
      <c r="AC118">
        <v>1.83</v>
      </c>
      <c r="AD118">
        <v>3.3</v>
      </c>
      <c r="AE118">
        <v>4.3499999999999996</v>
      </c>
      <c r="AF118">
        <v>1.89</v>
      </c>
      <c r="AG118">
        <v>3.41</v>
      </c>
      <c r="AH118">
        <v>4.71</v>
      </c>
      <c r="AI118">
        <v>1.8</v>
      </c>
      <c r="AJ118">
        <v>3.25</v>
      </c>
      <c r="AK118">
        <v>4.8</v>
      </c>
      <c r="AL118">
        <v>1.83</v>
      </c>
      <c r="AM118">
        <v>3.3</v>
      </c>
      <c r="AN118">
        <v>5</v>
      </c>
      <c r="AO118">
        <v>34</v>
      </c>
      <c r="AP118">
        <v>1.91</v>
      </c>
      <c r="AQ118">
        <v>1.86</v>
      </c>
      <c r="AR118">
        <v>3.5</v>
      </c>
      <c r="AS118">
        <v>3.29</v>
      </c>
      <c r="AT118">
        <v>5.25</v>
      </c>
      <c r="AU118">
        <v>4.3600000000000003</v>
      </c>
      <c r="AV118">
        <v>33</v>
      </c>
      <c r="AW118">
        <v>2.2000000000000002</v>
      </c>
      <c r="AX118">
        <v>2.11</v>
      </c>
      <c r="AY118">
        <v>1.76</v>
      </c>
      <c r="AZ118">
        <v>1.69</v>
      </c>
      <c r="BA118">
        <v>16</v>
      </c>
      <c r="BB118">
        <v>-0.75</v>
      </c>
      <c r="BC118">
        <v>2.2200000000000002</v>
      </c>
      <c r="BD118">
        <v>2.14</v>
      </c>
      <c r="BE118">
        <v>1.8</v>
      </c>
      <c r="BF118">
        <v>1.71</v>
      </c>
      <c r="BG118">
        <v>1.83</v>
      </c>
      <c r="BH118">
        <v>3.49</v>
      </c>
      <c r="BI118">
        <v>5</v>
      </c>
    </row>
    <row r="119" spans="1:61" s="6" customFormat="1" x14ac:dyDescent="0.2">
      <c r="A119" t="s">
        <v>592</v>
      </c>
      <c r="B119" s="4">
        <v>43435</v>
      </c>
      <c r="C119" t="s">
        <v>601</v>
      </c>
      <c r="D119" t="s">
        <v>600</v>
      </c>
      <c r="E119">
        <v>3</v>
      </c>
      <c r="F119">
        <v>1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6</v>
      </c>
      <c r="L119">
        <v>10</v>
      </c>
      <c r="M119">
        <v>4</v>
      </c>
      <c r="N119">
        <v>4</v>
      </c>
      <c r="O119">
        <v>12</v>
      </c>
      <c r="P119">
        <v>16</v>
      </c>
      <c r="Q119">
        <v>2</v>
      </c>
      <c r="R119">
        <v>9</v>
      </c>
      <c r="S119">
        <v>4</v>
      </c>
      <c r="T119">
        <v>1</v>
      </c>
      <c r="U119">
        <v>1</v>
      </c>
      <c r="V119">
        <v>1</v>
      </c>
      <c r="W119">
        <v>2.2999999999999998</v>
      </c>
      <c r="X119">
        <v>3</v>
      </c>
      <c r="Y119">
        <v>3.4</v>
      </c>
      <c r="Z119">
        <v>2.5499999999999998</v>
      </c>
      <c r="AA119">
        <v>2.9</v>
      </c>
      <c r="AB119">
        <v>3.1</v>
      </c>
      <c r="AC119">
        <v>2.4500000000000002</v>
      </c>
      <c r="AD119">
        <v>2.9</v>
      </c>
      <c r="AE119">
        <v>3</v>
      </c>
      <c r="AF119">
        <v>2.57</v>
      </c>
      <c r="AG119">
        <v>2.96</v>
      </c>
      <c r="AH119">
        <v>3.23</v>
      </c>
      <c r="AI119">
        <v>2.5</v>
      </c>
      <c r="AJ119">
        <v>2.88</v>
      </c>
      <c r="AK119">
        <v>3.1</v>
      </c>
      <c r="AL119">
        <v>2.5499999999999998</v>
      </c>
      <c r="AM119">
        <v>2.9</v>
      </c>
      <c r="AN119">
        <v>3.2</v>
      </c>
      <c r="AO119">
        <v>37</v>
      </c>
      <c r="AP119">
        <v>2.57</v>
      </c>
      <c r="AQ119">
        <v>2.4500000000000002</v>
      </c>
      <c r="AR119">
        <v>3.05</v>
      </c>
      <c r="AS119">
        <v>2.92</v>
      </c>
      <c r="AT119">
        <v>3.4</v>
      </c>
      <c r="AU119">
        <v>3.08</v>
      </c>
      <c r="AV119">
        <v>33</v>
      </c>
      <c r="AW119">
        <v>2.5499999999999998</v>
      </c>
      <c r="AX119">
        <v>2.41</v>
      </c>
      <c r="AY119">
        <v>1.6</v>
      </c>
      <c r="AZ119">
        <v>1.53</v>
      </c>
      <c r="BA119">
        <v>20</v>
      </c>
      <c r="BB119">
        <v>0</v>
      </c>
      <c r="BC119">
        <v>1.8</v>
      </c>
      <c r="BD119">
        <v>1.71</v>
      </c>
      <c r="BE119">
        <v>2.2599999999999998</v>
      </c>
      <c r="BF119">
        <v>2.15</v>
      </c>
      <c r="BG119">
        <v>2.87</v>
      </c>
      <c r="BH119">
        <v>2.84</v>
      </c>
      <c r="BI119">
        <v>3.03</v>
      </c>
    </row>
    <row r="120" spans="1:61" s="6" customFormat="1" x14ac:dyDescent="0.2">
      <c r="A120" t="s">
        <v>592</v>
      </c>
      <c r="B120" s="4">
        <v>43435</v>
      </c>
      <c r="C120" t="s">
        <v>603</v>
      </c>
      <c r="D120" t="s">
        <v>597</v>
      </c>
      <c r="E120">
        <v>3</v>
      </c>
      <c r="F120">
        <v>1</v>
      </c>
      <c r="G120" t="str">
        <f t="shared" si="26"/>
        <v>H</v>
      </c>
      <c r="H120">
        <v>1</v>
      </c>
      <c r="I120">
        <v>0</v>
      </c>
      <c r="J120" t="str">
        <f t="shared" si="27"/>
        <v>H</v>
      </c>
      <c r="K120">
        <v>14</v>
      </c>
      <c r="L120">
        <v>9</v>
      </c>
      <c r="M120">
        <v>9</v>
      </c>
      <c r="N120">
        <v>6</v>
      </c>
      <c r="O120">
        <v>17</v>
      </c>
      <c r="P120">
        <v>12</v>
      </c>
      <c r="Q120">
        <v>7</v>
      </c>
      <c r="R120">
        <v>2</v>
      </c>
      <c r="S120">
        <v>3</v>
      </c>
      <c r="T120">
        <v>1</v>
      </c>
      <c r="U120">
        <v>0</v>
      </c>
      <c r="V120">
        <v>0</v>
      </c>
      <c r="W120">
        <v>2</v>
      </c>
      <c r="X120">
        <v>3.2</v>
      </c>
      <c r="Y120">
        <v>4</v>
      </c>
      <c r="Z120">
        <v>2</v>
      </c>
      <c r="AA120">
        <v>3</v>
      </c>
      <c r="AB120">
        <v>4.4000000000000004</v>
      </c>
      <c r="AC120">
        <v>2</v>
      </c>
      <c r="AD120">
        <v>3.15</v>
      </c>
      <c r="AE120">
        <v>3.9</v>
      </c>
      <c r="AF120">
        <v>2.06</v>
      </c>
      <c r="AG120">
        <v>3.19</v>
      </c>
      <c r="AH120">
        <v>4.29</v>
      </c>
      <c r="AI120">
        <v>2</v>
      </c>
      <c r="AJ120">
        <v>3.1</v>
      </c>
      <c r="AK120">
        <v>4</v>
      </c>
      <c r="AL120">
        <v>2</v>
      </c>
      <c r="AM120">
        <v>3.2</v>
      </c>
      <c r="AN120">
        <v>4.2</v>
      </c>
      <c r="AO120">
        <v>36</v>
      </c>
      <c r="AP120">
        <v>2.0699999999999998</v>
      </c>
      <c r="AQ120">
        <v>2</v>
      </c>
      <c r="AR120">
        <v>3.3</v>
      </c>
      <c r="AS120">
        <v>3.12</v>
      </c>
      <c r="AT120">
        <v>4.4000000000000004</v>
      </c>
      <c r="AU120">
        <v>3.95</v>
      </c>
      <c r="AV120">
        <v>35</v>
      </c>
      <c r="AW120">
        <v>2.29</v>
      </c>
      <c r="AX120">
        <v>2.16</v>
      </c>
      <c r="AY120">
        <v>1.75</v>
      </c>
      <c r="AZ120">
        <v>1.67</v>
      </c>
      <c r="BA120">
        <v>18</v>
      </c>
      <c r="BB120">
        <v>-0.25</v>
      </c>
      <c r="BC120">
        <v>1.77</v>
      </c>
      <c r="BD120">
        <v>1.73</v>
      </c>
      <c r="BE120">
        <v>2.21</v>
      </c>
      <c r="BF120">
        <v>2.12</v>
      </c>
      <c r="BG120">
        <v>2.09</v>
      </c>
      <c r="BH120">
        <v>3.11</v>
      </c>
      <c r="BI120">
        <v>4.3099999999999996</v>
      </c>
    </row>
    <row r="121" spans="1:61" s="6" customFormat="1" x14ac:dyDescent="0.2">
      <c r="A121" t="s">
        <v>592</v>
      </c>
      <c r="B121" s="4">
        <v>43435</v>
      </c>
      <c r="C121" t="s">
        <v>602</v>
      </c>
      <c r="D121" t="s">
        <v>608</v>
      </c>
      <c r="E121">
        <v>2</v>
      </c>
      <c r="F121">
        <v>1</v>
      </c>
      <c r="G121" t="str">
        <f t="shared" si="26"/>
        <v>H</v>
      </c>
      <c r="H121">
        <v>0</v>
      </c>
      <c r="I121">
        <v>1</v>
      </c>
      <c r="J121" t="str">
        <f t="shared" si="27"/>
        <v>A</v>
      </c>
      <c r="K121">
        <v>21</v>
      </c>
      <c r="L121">
        <v>6</v>
      </c>
      <c r="M121">
        <v>8</v>
      </c>
      <c r="N121">
        <v>2</v>
      </c>
      <c r="O121">
        <v>17</v>
      </c>
      <c r="P121">
        <v>17</v>
      </c>
      <c r="Q121">
        <v>8</v>
      </c>
      <c r="R121">
        <v>1</v>
      </c>
      <c r="S121">
        <v>3</v>
      </c>
      <c r="T121">
        <v>1</v>
      </c>
      <c r="U121">
        <v>0</v>
      </c>
      <c r="V121">
        <v>1</v>
      </c>
      <c r="W121">
        <v>2</v>
      </c>
      <c r="X121">
        <v>3.1</v>
      </c>
      <c r="Y121">
        <v>4.2</v>
      </c>
      <c r="Z121">
        <v>2</v>
      </c>
      <c r="AA121">
        <v>3</v>
      </c>
      <c r="AB121">
        <v>4.33</v>
      </c>
      <c r="AC121">
        <v>1.97</v>
      </c>
      <c r="AD121">
        <v>3.1</v>
      </c>
      <c r="AE121">
        <v>3.95</v>
      </c>
      <c r="AF121">
        <v>2.09</v>
      </c>
      <c r="AG121">
        <v>3.11</v>
      </c>
      <c r="AH121">
        <v>4.22</v>
      </c>
      <c r="AI121">
        <v>2</v>
      </c>
      <c r="AJ121">
        <v>3</v>
      </c>
      <c r="AK121">
        <v>4.2</v>
      </c>
      <c r="AL121">
        <v>2</v>
      </c>
      <c r="AM121">
        <v>3.1</v>
      </c>
      <c r="AN121">
        <v>4.3</v>
      </c>
      <c r="AO121">
        <v>37</v>
      </c>
      <c r="AP121">
        <v>2.09</v>
      </c>
      <c r="AQ121">
        <v>2.0099999999999998</v>
      </c>
      <c r="AR121">
        <v>3.3</v>
      </c>
      <c r="AS121">
        <v>3.09</v>
      </c>
      <c r="AT121">
        <v>4.33</v>
      </c>
      <c r="AU121">
        <v>3.98</v>
      </c>
      <c r="AV121">
        <v>33</v>
      </c>
      <c r="AW121">
        <v>2.41</v>
      </c>
      <c r="AX121">
        <v>2.29</v>
      </c>
      <c r="AY121">
        <v>1.65</v>
      </c>
      <c r="AZ121">
        <v>1.59</v>
      </c>
      <c r="BA121">
        <v>19</v>
      </c>
      <c r="BB121">
        <v>-0.25</v>
      </c>
      <c r="BC121">
        <v>1.77</v>
      </c>
      <c r="BD121">
        <v>1.73</v>
      </c>
      <c r="BE121">
        <v>2.2000000000000002</v>
      </c>
      <c r="BF121">
        <v>2.12</v>
      </c>
      <c r="BG121">
        <v>1.99</v>
      </c>
      <c r="BH121">
        <v>3.21</v>
      </c>
      <c r="BI121">
        <v>4.55</v>
      </c>
    </row>
    <row r="122" spans="1:61" s="6" customFormat="1" x14ac:dyDescent="0.2">
      <c r="A122" t="s">
        <v>592</v>
      </c>
      <c r="B122" s="4">
        <v>43435</v>
      </c>
      <c r="C122" t="s">
        <v>595</v>
      </c>
      <c r="D122" t="s">
        <v>604</v>
      </c>
      <c r="E122">
        <v>1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>
        <v>15</v>
      </c>
      <c r="L122">
        <v>6</v>
      </c>
      <c r="M122">
        <v>2</v>
      </c>
      <c r="N122">
        <v>2</v>
      </c>
      <c r="O122">
        <v>12</v>
      </c>
      <c r="P122">
        <v>13</v>
      </c>
      <c r="Q122">
        <v>6</v>
      </c>
      <c r="R122">
        <v>2</v>
      </c>
      <c r="S122">
        <v>2</v>
      </c>
      <c r="T122">
        <v>3</v>
      </c>
      <c r="U122">
        <v>0</v>
      </c>
      <c r="V122">
        <v>1</v>
      </c>
      <c r="W122">
        <v>2.37</v>
      </c>
      <c r="X122">
        <v>3</v>
      </c>
      <c r="Y122">
        <v>3.25</v>
      </c>
      <c r="Z122">
        <v>2.4</v>
      </c>
      <c r="AA122">
        <v>2.95</v>
      </c>
      <c r="AB122">
        <v>3.3</v>
      </c>
      <c r="AC122">
        <v>2.4500000000000002</v>
      </c>
      <c r="AD122">
        <v>2.95</v>
      </c>
      <c r="AE122">
        <v>3</v>
      </c>
      <c r="AF122">
        <v>2.5499999999999998</v>
      </c>
      <c r="AG122">
        <v>2.99</v>
      </c>
      <c r="AH122">
        <v>3.25</v>
      </c>
      <c r="AI122">
        <v>2.4500000000000002</v>
      </c>
      <c r="AJ122">
        <v>2.9</v>
      </c>
      <c r="AK122">
        <v>3.2</v>
      </c>
      <c r="AL122">
        <v>2.4500000000000002</v>
      </c>
      <c r="AM122">
        <v>3</v>
      </c>
      <c r="AN122">
        <v>3.25</v>
      </c>
      <c r="AO122">
        <v>37</v>
      </c>
      <c r="AP122">
        <v>2.5499999999999998</v>
      </c>
      <c r="AQ122">
        <v>2.42</v>
      </c>
      <c r="AR122">
        <v>3.1</v>
      </c>
      <c r="AS122">
        <v>2.94</v>
      </c>
      <c r="AT122">
        <v>3.31</v>
      </c>
      <c r="AU122">
        <v>3.12</v>
      </c>
      <c r="AV122">
        <v>33</v>
      </c>
      <c r="AW122">
        <v>2.35</v>
      </c>
      <c r="AX122">
        <v>2.23</v>
      </c>
      <c r="AY122">
        <v>1.67</v>
      </c>
      <c r="AZ122">
        <v>1.62</v>
      </c>
      <c r="BA122">
        <v>20</v>
      </c>
      <c r="BB122">
        <v>0</v>
      </c>
      <c r="BC122">
        <v>1.75</v>
      </c>
      <c r="BD122">
        <v>1.69</v>
      </c>
      <c r="BE122">
        <v>2.25</v>
      </c>
      <c r="BF122">
        <v>2.17</v>
      </c>
      <c r="BG122">
        <v>2.4300000000000002</v>
      </c>
      <c r="BH122">
        <v>3.02</v>
      </c>
      <c r="BI122">
        <v>3.47</v>
      </c>
    </row>
    <row r="123" spans="1:61" s="6" customFormat="1" x14ac:dyDescent="0.2">
      <c r="A123" t="s">
        <v>592</v>
      </c>
      <c r="B123" s="4">
        <v>43436</v>
      </c>
      <c r="C123" t="s">
        <v>593</v>
      </c>
      <c r="D123" t="s">
        <v>614</v>
      </c>
      <c r="E123">
        <v>2</v>
      </c>
      <c r="F123">
        <v>0</v>
      </c>
      <c r="G123" t="str">
        <f t="shared" si="26"/>
        <v>H</v>
      </c>
      <c r="H123">
        <v>1</v>
      </c>
      <c r="I123">
        <v>0</v>
      </c>
      <c r="J123" t="str">
        <f t="shared" si="27"/>
        <v>H</v>
      </c>
      <c r="K123">
        <v>9</v>
      </c>
      <c r="L123">
        <v>11</v>
      </c>
      <c r="M123">
        <v>6</v>
      </c>
      <c r="N123">
        <v>3</v>
      </c>
      <c r="O123">
        <v>15</v>
      </c>
      <c r="P123">
        <v>15</v>
      </c>
      <c r="Q123">
        <v>4</v>
      </c>
      <c r="R123">
        <v>6</v>
      </c>
      <c r="S123">
        <v>3</v>
      </c>
      <c r="T123">
        <v>2</v>
      </c>
      <c r="U123">
        <v>1</v>
      </c>
      <c r="V123">
        <v>0</v>
      </c>
      <c r="W123">
        <v>1.72</v>
      </c>
      <c r="X123">
        <v>3.4</v>
      </c>
      <c r="Y123">
        <v>5.25</v>
      </c>
      <c r="Z123">
        <v>1.75</v>
      </c>
      <c r="AA123">
        <v>3.4</v>
      </c>
      <c r="AB123">
        <v>5.25</v>
      </c>
      <c r="AC123">
        <v>1.73</v>
      </c>
      <c r="AD123">
        <v>3.35</v>
      </c>
      <c r="AE123">
        <v>5</v>
      </c>
      <c r="AF123">
        <v>1.76</v>
      </c>
      <c r="AG123">
        <v>3.3</v>
      </c>
      <c r="AH123">
        <v>5.78</v>
      </c>
      <c r="AI123">
        <v>1.7</v>
      </c>
      <c r="AJ123">
        <v>3.3</v>
      </c>
      <c r="AK123">
        <v>5.5</v>
      </c>
      <c r="AL123">
        <v>1.73</v>
      </c>
      <c r="AM123">
        <v>3.5</v>
      </c>
      <c r="AN123">
        <v>5.5</v>
      </c>
      <c r="AO123">
        <v>36</v>
      </c>
      <c r="AP123">
        <v>1.8</v>
      </c>
      <c r="AQ123">
        <v>1.72</v>
      </c>
      <c r="AR123">
        <v>3.55</v>
      </c>
      <c r="AS123">
        <v>3.36</v>
      </c>
      <c r="AT123">
        <v>5.78</v>
      </c>
      <c r="AU123">
        <v>5.15</v>
      </c>
      <c r="AV123">
        <v>35</v>
      </c>
      <c r="AW123">
        <v>2.19</v>
      </c>
      <c r="AX123">
        <v>2.0699999999999998</v>
      </c>
      <c r="AY123">
        <v>1.79</v>
      </c>
      <c r="AZ123">
        <v>1.73</v>
      </c>
      <c r="BA123">
        <v>18</v>
      </c>
      <c r="BB123">
        <v>-0.75</v>
      </c>
      <c r="BC123">
        <v>2.0099999999999998</v>
      </c>
      <c r="BD123">
        <v>1.95</v>
      </c>
      <c r="BE123">
        <v>1.93</v>
      </c>
      <c r="BF123">
        <v>1.86</v>
      </c>
      <c r="BG123">
        <v>1.77</v>
      </c>
      <c r="BH123">
        <v>3.48</v>
      </c>
      <c r="BI123">
        <v>5.5</v>
      </c>
    </row>
    <row r="124" spans="1:61" s="6" customFormat="1" x14ac:dyDescent="0.2">
      <c r="A124" t="s">
        <v>592</v>
      </c>
      <c r="B124" s="4">
        <v>43436</v>
      </c>
      <c r="C124" t="s">
        <v>606</v>
      </c>
      <c r="D124" t="s">
        <v>610</v>
      </c>
      <c r="E124">
        <v>0</v>
      </c>
      <c r="F124">
        <v>1</v>
      </c>
      <c r="G124" t="str">
        <f t="shared" si="26"/>
        <v>A</v>
      </c>
      <c r="H124">
        <v>0</v>
      </c>
      <c r="I124">
        <v>1</v>
      </c>
      <c r="J124" t="str">
        <f t="shared" si="27"/>
        <v>A</v>
      </c>
      <c r="K124">
        <v>8</v>
      </c>
      <c r="L124">
        <v>8</v>
      </c>
      <c r="M124">
        <v>1</v>
      </c>
      <c r="N124">
        <v>3</v>
      </c>
      <c r="O124">
        <v>20</v>
      </c>
      <c r="P124">
        <v>11</v>
      </c>
      <c r="Q124">
        <v>2</v>
      </c>
      <c r="R124">
        <v>6</v>
      </c>
      <c r="S124">
        <v>4</v>
      </c>
      <c r="T124">
        <v>3</v>
      </c>
      <c r="U124">
        <v>0</v>
      </c>
      <c r="V124">
        <v>0</v>
      </c>
      <c r="W124">
        <v>2.75</v>
      </c>
      <c r="X124">
        <v>3</v>
      </c>
      <c r="Y124">
        <v>2.75</v>
      </c>
      <c r="Z124">
        <v>2.75</v>
      </c>
      <c r="AA124">
        <v>3</v>
      </c>
      <c r="AB124">
        <v>2.75</v>
      </c>
      <c r="AC124">
        <v>2.75</v>
      </c>
      <c r="AD124">
        <v>2.95</v>
      </c>
      <c r="AE124">
        <v>2.65</v>
      </c>
      <c r="AF124">
        <v>2.97</v>
      </c>
      <c r="AG124">
        <v>2.92</v>
      </c>
      <c r="AH124">
        <v>2.8</v>
      </c>
      <c r="AI124">
        <v>2.88</v>
      </c>
      <c r="AJ124">
        <v>2.88</v>
      </c>
      <c r="AK124">
        <v>2.7</v>
      </c>
      <c r="AL124">
        <v>2.88</v>
      </c>
      <c r="AM124">
        <v>3</v>
      </c>
      <c r="AN124">
        <v>2.75</v>
      </c>
      <c r="AO124">
        <v>37</v>
      </c>
      <c r="AP124">
        <v>2.97</v>
      </c>
      <c r="AQ124">
        <v>2.8</v>
      </c>
      <c r="AR124">
        <v>3.1</v>
      </c>
      <c r="AS124">
        <v>2.91</v>
      </c>
      <c r="AT124">
        <v>2.8</v>
      </c>
      <c r="AU124">
        <v>2.69</v>
      </c>
      <c r="AV124">
        <v>33</v>
      </c>
      <c r="AW124">
        <v>2.41</v>
      </c>
      <c r="AX124">
        <v>2.2799999999999998</v>
      </c>
      <c r="AY124">
        <v>1.67</v>
      </c>
      <c r="AZ124">
        <v>1.59</v>
      </c>
      <c r="BA124">
        <v>20</v>
      </c>
      <c r="BB124">
        <v>0</v>
      </c>
      <c r="BC124">
        <v>2.0099999999999998</v>
      </c>
      <c r="BD124">
        <v>1.95</v>
      </c>
      <c r="BE124">
        <v>1.93</v>
      </c>
      <c r="BF124">
        <v>1.86</v>
      </c>
      <c r="BG124">
        <v>3.54</v>
      </c>
      <c r="BH124">
        <v>3.02</v>
      </c>
      <c r="BI124">
        <v>2.4</v>
      </c>
    </row>
    <row r="125" spans="1:61" s="6" customFormat="1" x14ac:dyDescent="0.2">
      <c r="A125" t="s">
        <v>592</v>
      </c>
      <c r="B125" s="4">
        <v>43436</v>
      </c>
      <c r="C125" t="s">
        <v>594</v>
      </c>
      <c r="D125" t="s">
        <v>596</v>
      </c>
      <c r="E125">
        <v>2</v>
      </c>
      <c r="F125">
        <v>1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14</v>
      </c>
      <c r="L125">
        <v>14</v>
      </c>
      <c r="M125">
        <v>5</v>
      </c>
      <c r="N125">
        <v>3</v>
      </c>
      <c r="O125">
        <v>8</v>
      </c>
      <c r="P125">
        <v>9</v>
      </c>
      <c r="Q125">
        <v>3</v>
      </c>
      <c r="R125">
        <v>7</v>
      </c>
      <c r="S125">
        <v>1</v>
      </c>
      <c r="T125">
        <v>0</v>
      </c>
      <c r="U125">
        <v>0</v>
      </c>
      <c r="V125">
        <v>0</v>
      </c>
      <c r="W125">
        <v>2.1</v>
      </c>
      <c r="X125">
        <v>3.2</v>
      </c>
      <c r="Y125">
        <v>3.6</v>
      </c>
      <c r="Z125">
        <v>2.1</v>
      </c>
      <c r="AA125">
        <v>3.1</v>
      </c>
      <c r="AB125">
        <v>3.9</v>
      </c>
      <c r="AC125">
        <v>2.15</v>
      </c>
      <c r="AD125">
        <v>3.15</v>
      </c>
      <c r="AE125">
        <v>3.4</v>
      </c>
      <c r="AF125">
        <v>2.25</v>
      </c>
      <c r="AG125">
        <v>3.1</v>
      </c>
      <c r="AH125">
        <v>3.7</v>
      </c>
      <c r="AI125">
        <v>2.15</v>
      </c>
      <c r="AJ125">
        <v>3.1</v>
      </c>
      <c r="AK125">
        <v>3.5</v>
      </c>
      <c r="AL125">
        <v>2.2000000000000002</v>
      </c>
      <c r="AM125">
        <v>3.2</v>
      </c>
      <c r="AN125">
        <v>3.5</v>
      </c>
      <c r="AO125">
        <v>37</v>
      </c>
      <c r="AP125">
        <v>2.25</v>
      </c>
      <c r="AQ125">
        <v>2.13</v>
      </c>
      <c r="AR125">
        <v>3.3</v>
      </c>
      <c r="AS125">
        <v>3.11</v>
      </c>
      <c r="AT125">
        <v>3.9</v>
      </c>
      <c r="AU125">
        <v>3.52</v>
      </c>
      <c r="AV125">
        <v>36</v>
      </c>
      <c r="AW125">
        <v>2.0699999999999998</v>
      </c>
      <c r="AX125">
        <v>2</v>
      </c>
      <c r="AY125">
        <v>1.86</v>
      </c>
      <c r="AZ125">
        <v>1.78</v>
      </c>
      <c r="BA125">
        <v>19</v>
      </c>
      <c r="BB125">
        <v>-0.25</v>
      </c>
      <c r="BC125">
        <v>1.92</v>
      </c>
      <c r="BD125">
        <v>1.86</v>
      </c>
      <c r="BE125">
        <v>2.02</v>
      </c>
      <c r="BF125">
        <v>1.96</v>
      </c>
      <c r="BG125">
        <v>2.16</v>
      </c>
      <c r="BH125">
        <v>3.29</v>
      </c>
      <c r="BI125">
        <v>3.79</v>
      </c>
    </row>
    <row r="126" spans="1:61" s="6" customFormat="1" x14ac:dyDescent="0.2">
      <c r="A126" t="s">
        <v>592</v>
      </c>
      <c r="B126" s="4">
        <v>43437</v>
      </c>
      <c r="C126" t="s">
        <v>605</v>
      </c>
      <c r="D126" t="s">
        <v>599</v>
      </c>
      <c r="E126">
        <v>1</v>
      </c>
      <c r="F126">
        <v>1</v>
      </c>
      <c r="G126" t="str">
        <f t="shared" ref="G126:G134" si="28">IF(OR(E126="",F126=""),"",IF(E126&gt;F126,"H",IF(E126=F126,"D","A")))</f>
        <v>D</v>
      </c>
      <c r="H126">
        <v>1</v>
      </c>
      <c r="I126">
        <v>1</v>
      </c>
      <c r="J126" t="str">
        <f t="shared" ref="J126:J134" si="29">IF(OR(H126="",I126=""),"",IF(H126&gt;I126,"H",IF(H126=I126,"D","A")))</f>
        <v>D</v>
      </c>
      <c r="K126">
        <v>10</v>
      </c>
      <c r="L126">
        <v>23</v>
      </c>
      <c r="M126">
        <v>3</v>
      </c>
      <c r="N126">
        <v>6</v>
      </c>
      <c r="O126">
        <v>14</v>
      </c>
      <c r="P126">
        <v>19</v>
      </c>
      <c r="Q126">
        <v>1</v>
      </c>
      <c r="R126">
        <v>5</v>
      </c>
      <c r="S126">
        <v>2</v>
      </c>
      <c r="T126">
        <v>3</v>
      </c>
      <c r="U126">
        <v>0</v>
      </c>
      <c r="V126">
        <v>0</v>
      </c>
      <c r="W126">
        <v>2.1</v>
      </c>
      <c r="X126">
        <v>3.2</v>
      </c>
      <c r="Y126">
        <v>3.6</v>
      </c>
      <c r="Z126">
        <v>2.1</v>
      </c>
      <c r="AA126">
        <v>3.25</v>
      </c>
      <c r="AB126">
        <v>3.6</v>
      </c>
      <c r="AC126">
        <v>2</v>
      </c>
      <c r="AD126">
        <v>3.2</v>
      </c>
      <c r="AE126">
        <v>3.7</v>
      </c>
      <c r="AF126">
        <v>2.12</v>
      </c>
      <c r="AG126">
        <v>3.19</v>
      </c>
      <c r="AH126">
        <v>3.96</v>
      </c>
      <c r="AI126">
        <v>2.0499999999999998</v>
      </c>
      <c r="AJ126">
        <v>3.1</v>
      </c>
      <c r="AK126">
        <v>3.8</v>
      </c>
      <c r="AL126">
        <v>2.1</v>
      </c>
      <c r="AM126">
        <v>3.2</v>
      </c>
      <c r="AN126">
        <v>3.75</v>
      </c>
      <c r="AO126">
        <v>35</v>
      </c>
      <c r="AP126">
        <v>2.15</v>
      </c>
      <c r="AQ126">
        <v>2.0699999999999998</v>
      </c>
      <c r="AR126">
        <v>3.35</v>
      </c>
      <c r="AS126">
        <v>3.16</v>
      </c>
      <c r="AT126">
        <v>3.96</v>
      </c>
      <c r="AU126">
        <v>3.64</v>
      </c>
      <c r="AV126">
        <v>34</v>
      </c>
      <c r="AW126">
        <v>2.12</v>
      </c>
      <c r="AX126">
        <v>2.0299999999999998</v>
      </c>
      <c r="AY126">
        <v>1.83</v>
      </c>
      <c r="AZ126">
        <v>1.75</v>
      </c>
      <c r="BA126">
        <v>17</v>
      </c>
      <c r="BB126">
        <v>-0.25</v>
      </c>
      <c r="BC126">
        <v>1.85</v>
      </c>
      <c r="BD126">
        <v>1.79</v>
      </c>
      <c r="BE126">
        <v>2.15</v>
      </c>
      <c r="BF126">
        <v>2.04</v>
      </c>
      <c r="BG126">
        <v>2.0499999999999998</v>
      </c>
      <c r="BH126">
        <v>3.29</v>
      </c>
      <c r="BI126">
        <v>4.16</v>
      </c>
    </row>
    <row r="127" spans="1:61" s="6" customFormat="1" x14ac:dyDescent="0.2">
      <c r="A127" t="s">
        <v>592</v>
      </c>
      <c r="B127" s="4">
        <v>43441</v>
      </c>
      <c r="C127" t="s">
        <v>596</v>
      </c>
      <c r="D127" t="s">
        <v>606</v>
      </c>
      <c r="E127">
        <v>2</v>
      </c>
      <c r="F127">
        <v>0</v>
      </c>
      <c r="G127" t="str">
        <f t="shared" si="28"/>
        <v>H</v>
      </c>
      <c r="H127">
        <v>0</v>
      </c>
      <c r="I127">
        <v>0</v>
      </c>
      <c r="J127" t="str">
        <f t="shared" si="29"/>
        <v>D</v>
      </c>
      <c r="K127">
        <v>18</v>
      </c>
      <c r="L127">
        <v>11</v>
      </c>
      <c r="M127">
        <v>3</v>
      </c>
      <c r="N127">
        <v>5</v>
      </c>
      <c r="O127">
        <v>14</v>
      </c>
      <c r="P127">
        <v>13</v>
      </c>
      <c r="Q127">
        <v>8</v>
      </c>
      <c r="R127">
        <v>3</v>
      </c>
      <c r="S127">
        <v>1</v>
      </c>
      <c r="T127">
        <v>2</v>
      </c>
      <c r="U127">
        <v>0</v>
      </c>
      <c r="V127">
        <v>0</v>
      </c>
      <c r="W127">
        <v>1.61</v>
      </c>
      <c r="X127">
        <v>3.6</v>
      </c>
      <c r="Y127">
        <v>6</v>
      </c>
      <c r="Z127">
        <v>1.62</v>
      </c>
      <c r="AA127">
        <v>3.7</v>
      </c>
      <c r="AB127">
        <v>5.75</v>
      </c>
      <c r="AC127">
        <v>1.6</v>
      </c>
      <c r="AD127">
        <v>3.6</v>
      </c>
      <c r="AE127">
        <v>5.5</v>
      </c>
      <c r="AF127">
        <v>1.67</v>
      </c>
      <c r="AG127">
        <v>3.66</v>
      </c>
      <c r="AH127">
        <v>6.11</v>
      </c>
      <c r="AI127">
        <v>1.62</v>
      </c>
      <c r="AJ127">
        <v>3.5</v>
      </c>
      <c r="AK127">
        <v>6</v>
      </c>
      <c r="AL127">
        <v>1.65</v>
      </c>
      <c r="AM127">
        <v>3.6</v>
      </c>
      <c r="AN127">
        <v>6.25</v>
      </c>
      <c r="AO127">
        <v>37</v>
      </c>
      <c r="AP127">
        <v>1.67</v>
      </c>
      <c r="AQ127">
        <v>1.63</v>
      </c>
      <c r="AR127">
        <v>3.85</v>
      </c>
      <c r="AS127">
        <v>3.59</v>
      </c>
      <c r="AT127">
        <v>6.25</v>
      </c>
      <c r="AU127">
        <v>5.64</v>
      </c>
      <c r="AV127">
        <v>35</v>
      </c>
      <c r="AW127">
        <v>2.06</v>
      </c>
      <c r="AX127">
        <v>1.98</v>
      </c>
      <c r="AY127">
        <v>1.91</v>
      </c>
      <c r="AZ127">
        <v>1.8</v>
      </c>
      <c r="BA127">
        <v>21</v>
      </c>
      <c r="BB127">
        <v>-1</v>
      </c>
      <c r="BC127">
        <v>2.2999999999999998</v>
      </c>
      <c r="BD127">
        <v>2.17</v>
      </c>
      <c r="BE127">
        <v>1.76</v>
      </c>
      <c r="BF127">
        <v>1.69</v>
      </c>
      <c r="BG127">
        <v>1.68</v>
      </c>
      <c r="BH127">
        <v>3.61</v>
      </c>
      <c r="BI127">
        <v>6.11</v>
      </c>
    </row>
    <row r="128" spans="1:61" s="6" customFormat="1" x14ac:dyDescent="0.2">
      <c r="A128" t="s">
        <v>592</v>
      </c>
      <c r="B128" s="4">
        <v>43442</v>
      </c>
      <c r="C128" t="s">
        <v>610</v>
      </c>
      <c r="D128" t="s">
        <v>594</v>
      </c>
      <c r="E128">
        <v>0</v>
      </c>
      <c r="F128">
        <v>0</v>
      </c>
      <c r="G128" t="str">
        <f t="shared" si="28"/>
        <v>D</v>
      </c>
      <c r="H128">
        <v>0</v>
      </c>
      <c r="I128">
        <v>0</v>
      </c>
      <c r="J128" t="str">
        <f t="shared" si="29"/>
        <v>D</v>
      </c>
      <c r="K128">
        <v>8</v>
      </c>
      <c r="L128">
        <v>12</v>
      </c>
      <c r="M128">
        <v>3</v>
      </c>
      <c r="N128">
        <v>5</v>
      </c>
      <c r="O128">
        <v>12</v>
      </c>
      <c r="P128">
        <v>12</v>
      </c>
      <c r="Q128">
        <v>6</v>
      </c>
      <c r="R128">
        <v>2</v>
      </c>
      <c r="S128">
        <v>1</v>
      </c>
      <c r="T128">
        <v>2</v>
      </c>
      <c r="U128">
        <v>0</v>
      </c>
      <c r="V128">
        <v>0</v>
      </c>
      <c r="W128">
        <v>2.25</v>
      </c>
      <c r="X128">
        <v>3.1</v>
      </c>
      <c r="Y128">
        <v>3.4</v>
      </c>
      <c r="Z128">
        <v>2.25</v>
      </c>
      <c r="AA128">
        <v>3.2</v>
      </c>
      <c r="AB128">
        <v>3.3</v>
      </c>
      <c r="AC128">
        <v>2.2000000000000002</v>
      </c>
      <c r="AD128">
        <v>3.1</v>
      </c>
      <c r="AE128">
        <v>3.25</v>
      </c>
      <c r="AF128">
        <v>2.3199999999999998</v>
      </c>
      <c r="AG128">
        <v>3.19</v>
      </c>
      <c r="AH128">
        <v>3.44</v>
      </c>
      <c r="AI128">
        <v>2.25</v>
      </c>
      <c r="AJ128">
        <v>3</v>
      </c>
      <c r="AK128">
        <v>3.4</v>
      </c>
      <c r="AL128">
        <v>2.25</v>
      </c>
      <c r="AM128">
        <v>3.2</v>
      </c>
      <c r="AN128">
        <v>3.4</v>
      </c>
      <c r="AO128">
        <v>38</v>
      </c>
      <c r="AP128">
        <v>2.3199999999999998</v>
      </c>
      <c r="AQ128">
        <v>2.23</v>
      </c>
      <c r="AR128">
        <v>3.3</v>
      </c>
      <c r="AS128">
        <v>3.14</v>
      </c>
      <c r="AT128">
        <v>3.49</v>
      </c>
      <c r="AU128">
        <v>3.27</v>
      </c>
      <c r="AV128">
        <v>34</v>
      </c>
      <c r="AW128">
        <v>2.1</v>
      </c>
      <c r="AX128">
        <v>1.98</v>
      </c>
      <c r="AY128">
        <v>1.87</v>
      </c>
      <c r="AZ128">
        <v>1.8</v>
      </c>
      <c r="BA128">
        <v>19</v>
      </c>
      <c r="BB128">
        <v>-0.25</v>
      </c>
      <c r="BC128">
        <v>2</v>
      </c>
      <c r="BD128">
        <v>1.93</v>
      </c>
      <c r="BE128">
        <v>1.95</v>
      </c>
      <c r="BF128">
        <v>1.89</v>
      </c>
      <c r="BG128">
        <v>2.08</v>
      </c>
      <c r="BH128">
        <v>3.4</v>
      </c>
      <c r="BI128">
        <v>3.88</v>
      </c>
    </row>
    <row r="129" spans="1:61" s="6" customFormat="1" x14ac:dyDescent="0.2">
      <c r="A129" t="s">
        <v>592</v>
      </c>
      <c r="B129" s="4">
        <v>43442</v>
      </c>
      <c r="C129" t="s">
        <v>608</v>
      </c>
      <c r="D129" t="s">
        <v>598</v>
      </c>
      <c r="E129">
        <v>1</v>
      </c>
      <c r="F129">
        <v>3</v>
      </c>
      <c r="G129" t="str">
        <f t="shared" si="28"/>
        <v>A</v>
      </c>
      <c r="H129">
        <v>1</v>
      </c>
      <c r="I129">
        <v>1</v>
      </c>
      <c r="J129" t="str">
        <f t="shared" si="29"/>
        <v>D</v>
      </c>
      <c r="K129">
        <v>16</v>
      </c>
      <c r="L129">
        <v>9</v>
      </c>
      <c r="M129">
        <v>6</v>
      </c>
      <c r="N129">
        <v>5</v>
      </c>
      <c r="O129">
        <v>21</v>
      </c>
      <c r="P129">
        <v>19</v>
      </c>
      <c r="Q129">
        <v>4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3.6</v>
      </c>
      <c r="X129">
        <v>3.3</v>
      </c>
      <c r="Y129">
        <v>2.04</v>
      </c>
      <c r="Z129">
        <v>3.7</v>
      </c>
      <c r="AA129">
        <v>3.2</v>
      </c>
      <c r="AB129">
        <v>2.1</v>
      </c>
      <c r="AC129">
        <v>3.75</v>
      </c>
      <c r="AD129">
        <v>3.1</v>
      </c>
      <c r="AE129">
        <v>2.0499999999999998</v>
      </c>
      <c r="AF129">
        <v>3.98</v>
      </c>
      <c r="AG129">
        <v>3.2</v>
      </c>
      <c r="AH129">
        <v>2.14</v>
      </c>
      <c r="AI129">
        <v>3.8</v>
      </c>
      <c r="AJ129">
        <v>3.1</v>
      </c>
      <c r="AK129">
        <v>2.0499999999999998</v>
      </c>
      <c r="AL129">
        <v>3.8</v>
      </c>
      <c r="AM129">
        <v>3.2</v>
      </c>
      <c r="AN129">
        <v>2.1</v>
      </c>
      <c r="AO129">
        <v>38</v>
      </c>
      <c r="AP129">
        <v>4</v>
      </c>
      <c r="AQ129">
        <v>3.71</v>
      </c>
      <c r="AR129">
        <v>3.3</v>
      </c>
      <c r="AS129">
        <v>3.12</v>
      </c>
      <c r="AT129">
        <v>2.15</v>
      </c>
      <c r="AU129">
        <v>2.08</v>
      </c>
      <c r="AV129">
        <v>32</v>
      </c>
      <c r="AW129">
        <v>2.4500000000000002</v>
      </c>
      <c r="AX129">
        <v>2.2999999999999998</v>
      </c>
      <c r="AY129">
        <v>1.65</v>
      </c>
      <c r="AZ129">
        <v>1.58</v>
      </c>
      <c r="BA129">
        <v>19</v>
      </c>
      <c r="BB129">
        <v>0.25</v>
      </c>
      <c r="BC129">
        <v>2.15</v>
      </c>
      <c r="BD129">
        <v>2.04</v>
      </c>
      <c r="BE129">
        <v>1.84</v>
      </c>
      <c r="BF129">
        <v>1.79</v>
      </c>
      <c r="BG129">
        <v>3.81</v>
      </c>
      <c r="BH129">
        <v>3.2</v>
      </c>
      <c r="BI129">
        <v>2.19</v>
      </c>
    </row>
    <row r="130" spans="1:61" s="6" customFormat="1" x14ac:dyDescent="0.2">
      <c r="A130" t="s">
        <v>592</v>
      </c>
      <c r="B130" s="4">
        <v>43442</v>
      </c>
      <c r="C130" t="s">
        <v>600</v>
      </c>
      <c r="D130" t="s">
        <v>602</v>
      </c>
      <c r="E130">
        <v>4</v>
      </c>
      <c r="F130">
        <v>0</v>
      </c>
      <c r="G130" t="str">
        <f t="shared" si="28"/>
        <v>H</v>
      </c>
      <c r="H130">
        <v>1</v>
      </c>
      <c r="I130">
        <v>0</v>
      </c>
      <c r="J130" t="str">
        <f t="shared" si="29"/>
        <v>H</v>
      </c>
      <c r="K130">
        <v>13</v>
      </c>
      <c r="L130">
        <v>13</v>
      </c>
      <c r="M130">
        <v>5</v>
      </c>
      <c r="N130">
        <v>1</v>
      </c>
      <c r="O130">
        <v>13</v>
      </c>
      <c r="P130">
        <v>10</v>
      </c>
      <c r="Q130">
        <v>3</v>
      </c>
      <c r="R130">
        <v>11</v>
      </c>
      <c r="S130">
        <v>1</v>
      </c>
      <c r="T130">
        <v>2</v>
      </c>
      <c r="U130">
        <v>0</v>
      </c>
      <c r="V130">
        <v>0</v>
      </c>
      <c r="W130">
        <v>1.95</v>
      </c>
      <c r="X130">
        <v>3.3</v>
      </c>
      <c r="Y130">
        <v>4</v>
      </c>
      <c r="Z130">
        <v>1.9</v>
      </c>
      <c r="AA130">
        <v>3.25</v>
      </c>
      <c r="AB130">
        <v>4.4000000000000004</v>
      </c>
      <c r="AC130">
        <v>1.93</v>
      </c>
      <c r="AD130">
        <v>3.05</v>
      </c>
      <c r="AE130">
        <v>4.3</v>
      </c>
      <c r="AF130">
        <v>1.98</v>
      </c>
      <c r="AG130">
        <v>3.12</v>
      </c>
      <c r="AH130">
        <v>4.7</v>
      </c>
      <c r="AI130">
        <v>1.91</v>
      </c>
      <c r="AJ130">
        <v>3.1</v>
      </c>
      <c r="AK130">
        <v>4.5</v>
      </c>
      <c r="AL130">
        <v>1.95</v>
      </c>
      <c r="AM130">
        <v>3.13</v>
      </c>
      <c r="AN130">
        <v>4.5999999999999996</v>
      </c>
      <c r="AO130">
        <v>38</v>
      </c>
      <c r="AP130">
        <v>2</v>
      </c>
      <c r="AQ130">
        <v>1.93</v>
      </c>
      <c r="AR130">
        <v>3.3</v>
      </c>
      <c r="AS130">
        <v>3.11</v>
      </c>
      <c r="AT130">
        <v>4.7</v>
      </c>
      <c r="AU130">
        <v>4.26</v>
      </c>
      <c r="AV130">
        <v>32</v>
      </c>
      <c r="AW130">
        <v>2.5</v>
      </c>
      <c r="AX130">
        <v>2.38</v>
      </c>
      <c r="AY130">
        <v>1.61</v>
      </c>
      <c r="AZ130">
        <v>1.55</v>
      </c>
      <c r="BA130">
        <v>19</v>
      </c>
      <c r="BB130">
        <v>-0.25</v>
      </c>
      <c r="BC130">
        <v>1.7</v>
      </c>
      <c r="BD130">
        <v>1.65</v>
      </c>
      <c r="BE130">
        <v>2.33</v>
      </c>
      <c r="BF130">
        <v>2.25</v>
      </c>
      <c r="BG130">
        <v>2.02</v>
      </c>
      <c r="BH130">
        <v>3.1</v>
      </c>
      <c r="BI130">
        <v>4.6500000000000004</v>
      </c>
    </row>
    <row r="131" spans="1:61" s="6" customFormat="1" x14ac:dyDescent="0.2">
      <c r="A131" t="s">
        <v>592</v>
      </c>
      <c r="B131" s="4">
        <v>43442</v>
      </c>
      <c r="C131" t="s">
        <v>599</v>
      </c>
      <c r="D131" t="s">
        <v>601</v>
      </c>
      <c r="E131">
        <v>1</v>
      </c>
      <c r="F131">
        <v>0</v>
      </c>
      <c r="G131" t="str">
        <f t="shared" si="28"/>
        <v>H</v>
      </c>
      <c r="H131">
        <v>0</v>
      </c>
      <c r="I131">
        <v>0</v>
      </c>
      <c r="J131" t="str">
        <f t="shared" si="29"/>
        <v>D</v>
      </c>
      <c r="K131">
        <v>13</v>
      </c>
      <c r="L131">
        <v>8</v>
      </c>
      <c r="M131">
        <v>8</v>
      </c>
      <c r="N131">
        <v>2</v>
      </c>
      <c r="O131">
        <v>15</v>
      </c>
      <c r="P131">
        <v>20</v>
      </c>
      <c r="Q131">
        <v>3</v>
      </c>
      <c r="R131">
        <v>2</v>
      </c>
      <c r="S131">
        <v>3</v>
      </c>
      <c r="T131">
        <v>4</v>
      </c>
      <c r="U131">
        <v>0</v>
      </c>
      <c r="V131">
        <v>1</v>
      </c>
      <c r="W131">
        <v>2.14</v>
      </c>
      <c r="X131">
        <v>3.1</v>
      </c>
      <c r="Y131">
        <v>3.6</v>
      </c>
      <c r="Z131">
        <v>2.2000000000000002</v>
      </c>
      <c r="AA131">
        <v>3.1</v>
      </c>
      <c r="AB131">
        <v>3.5</v>
      </c>
      <c r="AC131">
        <v>2.1</v>
      </c>
      <c r="AD131">
        <v>3.05</v>
      </c>
      <c r="AE131">
        <v>3.7</v>
      </c>
      <c r="AF131">
        <v>2.16</v>
      </c>
      <c r="AG131">
        <v>3.13</v>
      </c>
      <c r="AH131">
        <v>3.93</v>
      </c>
      <c r="AI131">
        <v>2.1</v>
      </c>
      <c r="AJ131">
        <v>3</v>
      </c>
      <c r="AK131">
        <v>3.75</v>
      </c>
      <c r="AL131">
        <v>2.2000000000000002</v>
      </c>
      <c r="AM131">
        <v>3</v>
      </c>
      <c r="AN131">
        <v>3.75</v>
      </c>
      <c r="AO131">
        <v>38</v>
      </c>
      <c r="AP131">
        <v>2.2000000000000002</v>
      </c>
      <c r="AQ131">
        <v>2.15</v>
      </c>
      <c r="AR131">
        <v>3.2</v>
      </c>
      <c r="AS131">
        <v>3.05</v>
      </c>
      <c r="AT131">
        <v>3.93</v>
      </c>
      <c r="AU131">
        <v>3.58</v>
      </c>
      <c r="AV131">
        <v>32</v>
      </c>
      <c r="AW131">
        <v>2.5</v>
      </c>
      <c r="AX131">
        <v>2.33</v>
      </c>
      <c r="AY131">
        <v>1.62</v>
      </c>
      <c r="AZ131">
        <v>1.57</v>
      </c>
      <c r="BA131">
        <v>19</v>
      </c>
      <c r="BB131">
        <v>-0.25</v>
      </c>
      <c r="BC131">
        <v>1.9</v>
      </c>
      <c r="BD131">
        <v>1.84</v>
      </c>
      <c r="BE131">
        <v>2.1</v>
      </c>
      <c r="BF131">
        <v>1.98</v>
      </c>
      <c r="BG131">
        <v>2.14</v>
      </c>
      <c r="BH131">
        <v>3.07</v>
      </c>
      <c r="BI131">
        <v>4.2</v>
      </c>
    </row>
    <row r="132" spans="1:61" s="6" customFormat="1" x14ac:dyDescent="0.2">
      <c r="A132" t="s">
        <v>592</v>
      </c>
      <c r="B132" s="4">
        <v>43443</v>
      </c>
      <c r="C132" t="s">
        <v>609</v>
      </c>
      <c r="D132" t="s">
        <v>607</v>
      </c>
      <c r="E132">
        <v>0</v>
      </c>
      <c r="F132">
        <v>1</v>
      </c>
      <c r="G132" t="str">
        <f t="shared" si="28"/>
        <v>A</v>
      </c>
      <c r="H132">
        <v>0</v>
      </c>
      <c r="I132">
        <v>0</v>
      </c>
      <c r="J132" t="str">
        <f t="shared" si="29"/>
        <v>D</v>
      </c>
      <c r="K132">
        <v>13</v>
      </c>
      <c r="L132">
        <v>14</v>
      </c>
      <c r="M132">
        <v>2</v>
      </c>
      <c r="N132">
        <v>8</v>
      </c>
      <c r="O132">
        <v>16</v>
      </c>
      <c r="P132">
        <v>21</v>
      </c>
      <c r="Q132">
        <v>8</v>
      </c>
      <c r="R132">
        <v>5</v>
      </c>
      <c r="S132">
        <v>3</v>
      </c>
      <c r="T132">
        <v>5</v>
      </c>
      <c r="U132">
        <v>1</v>
      </c>
      <c r="V132">
        <v>1</v>
      </c>
      <c r="W132">
        <v>2</v>
      </c>
      <c r="X132">
        <v>3.4</v>
      </c>
      <c r="Y132">
        <v>3.75</v>
      </c>
      <c r="Z132">
        <v>2.0499999999999998</v>
      </c>
      <c r="AA132">
        <v>3.25</v>
      </c>
      <c r="AB132">
        <v>3.8</v>
      </c>
      <c r="AC132">
        <v>2</v>
      </c>
      <c r="AD132">
        <v>3.15</v>
      </c>
      <c r="AE132">
        <v>3.85</v>
      </c>
      <c r="AF132">
        <v>2.04</v>
      </c>
      <c r="AG132">
        <v>3.23</v>
      </c>
      <c r="AH132">
        <v>4.17</v>
      </c>
      <c r="AI132">
        <v>1.95</v>
      </c>
      <c r="AJ132">
        <v>3.25</v>
      </c>
      <c r="AK132">
        <v>4</v>
      </c>
      <c r="AL132">
        <v>2</v>
      </c>
      <c r="AM132">
        <v>3.25</v>
      </c>
      <c r="AN132">
        <v>4.2</v>
      </c>
      <c r="AO132">
        <v>36</v>
      </c>
      <c r="AP132">
        <v>2.0499999999999998</v>
      </c>
      <c r="AQ132">
        <v>1.99</v>
      </c>
      <c r="AR132">
        <v>3.4</v>
      </c>
      <c r="AS132">
        <v>3.2</v>
      </c>
      <c r="AT132">
        <v>4.2</v>
      </c>
      <c r="AU132">
        <v>3.83</v>
      </c>
      <c r="AV132">
        <v>34</v>
      </c>
      <c r="AW132">
        <v>2.25</v>
      </c>
      <c r="AX132">
        <v>2.1</v>
      </c>
      <c r="AY132">
        <v>1.76</v>
      </c>
      <c r="AZ132">
        <v>1.71</v>
      </c>
      <c r="BA132">
        <v>18</v>
      </c>
      <c r="BB132">
        <v>-0.25</v>
      </c>
      <c r="BC132">
        <v>1.8</v>
      </c>
      <c r="BD132">
        <v>1.72</v>
      </c>
      <c r="BE132">
        <v>2.23</v>
      </c>
      <c r="BF132">
        <v>2.14</v>
      </c>
      <c r="BG132">
        <v>2</v>
      </c>
      <c r="BH132">
        <v>3.35</v>
      </c>
      <c r="BI132">
        <v>4.2699999999999996</v>
      </c>
    </row>
    <row r="133" spans="1:61" s="6" customFormat="1" x14ac:dyDescent="0.2">
      <c r="A133" t="s">
        <v>592</v>
      </c>
      <c r="B133" s="4">
        <v>43443</v>
      </c>
      <c r="C133" t="s">
        <v>595</v>
      </c>
      <c r="D133" t="s">
        <v>603</v>
      </c>
      <c r="E133">
        <v>0</v>
      </c>
      <c r="F133">
        <v>0</v>
      </c>
      <c r="G133" t="str">
        <f t="shared" si="28"/>
        <v>D</v>
      </c>
      <c r="H133">
        <v>0</v>
      </c>
      <c r="I133">
        <v>0</v>
      </c>
      <c r="J133" t="str">
        <f t="shared" si="29"/>
        <v>D</v>
      </c>
      <c r="K133">
        <v>10</v>
      </c>
      <c r="L133">
        <v>12</v>
      </c>
      <c r="M133">
        <v>3</v>
      </c>
      <c r="N133">
        <v>4</v>
      </c>
      <c r="O133">
        <v>13</v>
      </c>
      <c r="P133">
        <v>20</v>
      </c>
      <c r="Q133">
        <v>5</v>
      </c>
      <c r="R133">
        <v>6</v>
      </c>
      <c r="S133">
        <v>3</v>
      </c>
      <c r="T133">
        <v>2</v>
      </c>
      <c r="U133">
        <v>0</v>
      </c>
      <c r="V133">
        <v>0</v>
      </c>
      <c r="W133">
        <v>2.4</v>
      </c>
      <c r="X133">
        <v>3</v>
      </c>
      <c r="Y133">
        <v>3.2</v>
      </c>
      <c r="Z133">
        <v>2.2999999999999998</v>
      </c>
      <c r="AA133">
        <v>3</v>
      </c>
      <c r="AB133">
        <v>3.4</v>
      </c>
      <c r="AC133">
        <v>2.4</v>
      </c>
      <c r="AD133">
        <v>3</v>
      </c>
      <c r="AE133">
        <v>3.05</v>
      </c>
      <c r="AF133">
        <v>2.54</v>
      </c>
      <c r="AG133">
        <v>2.97</v>
      </c>
      <c r="AH133">
        <v>3.26</v>
      </c>
      <c r="AI133">
        <v>2.4500000000000002</v>
      </c>
      <c r="AJ133">
        <v>2.9</v>
      </c>
      <c r="AK133">
        <v>3.1</v>
      </c>
      <c r="AL133">
        <v>2.4500000000000002</v>
      </c>
      <c r="AM133">
        <v>3</v>
      </c>
      <c r="AN133">
        <v>3.25</v>
      </c>
      <c r="AO133">
        <v>36</v>
      </c>
      <c r="AP133">
        <v>2.54</v>
      </c>
      <c r="AQ133">
        <v>2.41</v>
      </c>
      <c r="AR133">
        <v>3.15</v>
      </c>
      <c r="AS133">
        <v>2.98</v>
      </c>
      <c r="AT133">
        <v>3.4</v>
      </c>
      <c r="AU133">
        <v>3.1</v>
      </c>
      <c r="AV133">
        <v>32</v>
      </c>
      <c r="AW133">
        <v>2.35</v>
      </c>
      <c r="AX133">
        <v>2.23</v>
      </c>
      <c r="AY133">
        <v>1.7</v>
      </c>
      <c r="AZ133">
        <v>1.62</v>
      </c>
      <c r="BA133">
        <v>19</v>
      </c>
      <c r="BB133">
        <v>0</v>
      </c>
      <c r="BC133">
        <v>1.75</v>
      </c>
      <c r="BD133">
        <v>1.69</v>
      </c>
      <c r="BE133">
        <v>2.25</v>
      </c>
      <c r="BF133">
        <v>2.17</v>
      </c>
      <c r="BG133">
        <v>2.6</v>
      </c>
      <c r="BH133">
        <v>2.95</v>
      </c>
      <c r="BI133">
        <v>3.25</v>
      </c>
    </row>
    <row r="134" spans="1:61" s="6" customFormat="1" x14ac:dyDescent="0.2">
      <c r="A134" t="s">
        <v>592</v>
      </c>
      <c r="B134" s="4">
        <v>43443</v>
      </c>
      <c r="C134" t="s">
        <v>614</v>
      </c>
      <c r="D134" t="s">
        <v>605</v>
      </c>
      <c r="E134">
        <v>3</v>
      </c>
      <c r="F134">
        <v>1</v>
      </c>
      <c r="G134" t="str">
        <f t="shared" si="28"/>
        <v>H</v>
      </c>
      <c r="H134">
        <v>1</v>
      </c>
      <c r="I134">
        <v>1</v>
      </c>
      <c r="J134" t="str">
        <f t="shared" si="29"/>
        <v>D</v>
      </c>
      <c r="K134">
        <v>19</v>
      </c>
      <c r="L134">
        <v>15</v>
      </c>
      <c r="M134">
        <v>9</v>
      </c>
      <c r="N134">
        <v>6</v>
      </c>
      <c r="O134">
        <v>20</v>
      </c>
      <c r="P134">
        <v>10</v>
      </c>
      <c r="Q134">
        <v>3</v>
      </c>
      <c r="R134">
        <v>5</v>
      </c>
      <c r="S134">
        <v>3</v>
      </c>
      <c r="T134">
        <v>2</v>
      </c>
      <c r="U134">
        <v>0</v>
      </c>
      <c r="V134">
        <v>0</v>
      </c>
      <c r="W134">
        <v>3.1</v>
      </c>
      <c r="X134">
        <v>3.1</v>
      </c>
      <c r="Y134">
        <v>2.37</v>
      </c>
      <c r="Z134">
        <v>3</v>
      </c>
      <c r="AA134">
        <v>3.1</v>
      </c>
      <c r="AB134">
        <v>2.4500000000000002</v>
      </c>
      <c r="AC134">
        <v>2.85</v>
      </c>
      <c r="AD134">
        <v>3.1</v>
      </c>
      <c r="AE134">
        <v>2.4500000000000002</v>
      </c>
      <c r="AF134">
        <v>3.01</v>
      </c>
      <c r="AG134">
        <v>3.16</v>
      </c>
      <c r="AH134">
        <v>2.58</v>
      </c>
      <c r="AI134">
        <v>2.88</v>
      </c>
      <c r="AJ134">
        <v>3.2</v>
      </c>
      <c r="AK134">
        <v>2.4500000000000002</v>
      </c>
      <c r="AL134">
        <v>3</v>
      </c>
      <c r="AM134">
        <v>3.13</v>
      </c>
      <c r="AN134">
        <v>2.5499999999999998</v>
      </c>
      <c r="AO134">
        <v>37</v>
      </c>
      <c r="AP134">
        <v>3.1</v>
      </c>
      <c r="AQ134">
        <v>2.88</v>
      </c>
      <c r="AR134">
        <v>3.3</v>
      </c>
      <c r="AS134">
        <v>3.1</v>
      </c>
      <c r="AT134">
        <v>2.6</v>
      </c>
      <c r="AU134">
        <v>2.46</v>
      </c>
      <c r="AV134">
        <v>34</v>
      </c>
      <c r="AW134">
        <v>2.1</v>
      </c>
      <c r="AX134">
        <v>2.0099999999999998</v>
      </c>
      <c r="AY134">
        <v>1.85</v>
      </c>
      <c r="AZ134">
        <v>1.77</v>
      </c>
      <c r="BA134">
        <v>19</v>
      </c>
      <c r="BB134">
        <v>0</v>
      </c>
      <c r="BC134">
        <v>2.14</v>
      </c>
      <c r="BD134">
        <v>2.06</v>
      </c>
      <c r="BE134">
        <v>1.85</v>
      </c>
      <c r="BF134">
        <v>1.77</v>
      </c>
      <c r="BG134">
        <v>2.81</v>
      </c>
      <c r="BH134">
        <v>3.3</v>
      </c>
      <c r="BI134">
        <v>2.69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I150"/>
  <sheetViews>
    <sheetView workbookViewId="0">
      <pane xSplit="4" ySplit="1" topLeftCell="E127" activePane="bottomRight" state="frozen"/>
      <selection pane="topRight" activeCell="E1" sqref="E1"/>
      <selection pane="bottomLeft" activeCell="A2" sqref="A2"/>
      <selection pane="bottomRight" activeCell="A142" sqref="A142:XFD150"/>
    </sheetView>
  </sheetViews>
  <sheetFormatPr defaultRowHeight="12.75" x14ac:dyDescent="0.2"/>
  <cols>
    <col min="1" max="1" width="4.570312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2" width="5" bestFit="1" customWidth="1"/>
    <col min="33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503</v>
      </c>
      <c r="B2" s="4">
        <v>43329</v>
      </c>
      <c r="C2" t="s">
        <v>504</v>
      </c>
      <c r="D2" t="s">
        <v>505</v>
      </c>
      <c r="E2">
        <v>0</v>
      </c>
      <c r="F2">
        <v>3</v>
      </c>
      <c r="G2" t="str">
        <f t="shared" ref="G2:G11" si="0">IF(OR(E2="",F2=""),"",IF(E2&gt;F2,"H",IF(E2=F2,"D","A")))</f>
        <v>A</v>
      </c>
      <c r="H2">
        <v>0</v>
      </c>
      <c r="I2">
        <v>1</v>
      </c>
      <c r="J2" t="str">
        <f t="shared" ref="J2:J11" si="1">IF(OR(H2="",I2=""),"",IF(H2&gt;I2,"H",IF(H2=I2,"D","A")))</f>
        <v>A</v>
      </c>
      <c r="K2">
        <v>22</v>
      </c>
      <c r="L2">
        <v>6</v>
      </c>
      <c r="M2">
        <v>8</v>
      </c>
      <c r="N2">
        <v>4</v>
      </c>
      <c r="O2">
        <v>10</v>
      </c>
      <c r="P2">
        <v>10</v>
      </c>
      <c r="Q2">
        <v>5</v>
      </c>
      <c r="R2">
        <v>3</v>
      </c>
      <c r="S2">
        <v>0</v>
      </c>
      <c r="T2">
        <v>2</v>
      </c>
      <c r="U2">
        <v>0</v>
      </c>
      <c r="V2">
        <v>0</v>
      </c>
      <c r="W2">
        <v>1.66</v>
      </c>
      <c r="X2">
        <v>4</v>
      </c>
      <c r="Y2">
        <v>5</v>
      </c>
      <c r="Z2">
        <v>1.7</v>
      </c>
      <c r="AA2">
        <v>3.7</v>
      </c>
      <c r="AB2">
        <v>5.25</v>
      </c>
      <c r="AC2">
        <v>1.75</v>
      </c>
      <c r="AD2">
        <v>3.6</v>
      </c>
      <c r="AE2">
        <v>4.9000000000000004</v>
      </c>
      <c r="AF2">
        <v>1.69</v>
      </c>
      <c r="AG2">
        <v>4.1900000000000004</v>
      </c>
      <c r="AH2">
        <v>5.1100000000000003</v>
      </c>
      <c r="AI2">
        <v>1.67</v>
      </c>
      <c r="AJ2">
        <v>3.9</v>
      </c>
      <c r="AK2">
        <v>4.75</v>
      </c>
      <c r="AL2">
        <v>1.67</v>
      </c>
      <c r="AM2">
        <v>4.2</v>
      </c>
      <c r="AN2">
        <v>5.2</v>
      </c>
      <c r="AO2">
        <v>40</v>
      </c>
      <c r="AP2">
        <v>1.75</v>
      </c>
      <c r="AQ2">
        <v>1.68</v>
      </c>
      <c r="AR2">
        <v>4.25</v>
      </c>
      <c r="AS2">
        <v>4</v>
      </c>
      <c r="AT2">
        <v>5.25</v>
      </c>
      <c r="AU2">
        <v>4.95</v>
      </c>
      <c r="AV2">
        <v>38</v>
      </c>
      <c r="AW2">
        <v>1.82</v>
      </c>
      <c r="AX2">
        <v>1.76</v>
      </c>
      <c r="AY2">
        <v>2.15</v>
      </c>
      <c r="AZ2">
        <v>2.06</v>
      </c>
      <c r="BA2">
        <v>20</v>
      </c>
      <c r="BB2">
        <v>-0.75</v>
      </c>
      <c r="BC2">
        <v>1.89</v>
      </c>
      <c r="BD2">
        <v>1.85</v>
      </c>
      <c r="BE2">
        <v>2.0699999999999998</v>
      </c>
      <c r="BF2">
        <v>2</v>
      </c>
      <c r="BG2">
        <v>1.59</v>
      </c>
      <c r="BH2">
        <v>4.42</v>
      </c>
      <c r="BI2">
        <v>5.89</v>
      </c>
    </row>
    <row r="3" spans="1:61" s="6" customFormat="1" x14ac:dyDescent="0.2">
      <c r="A3" t="s">
        <v>503</v>
      </c>
      <c r="B3" s="4">
        <v>43329</v>
      </c>
      <c r="C3" t="s">
        <v>506</v>
      </c>
      <c r="D3" t="s">
        <v>507</v>
      </c>
      <c r="E3">
        <v>0</v>
      </c>
      <c r="F3">
        <v>0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13</v>
      </c>
      <c r="L3">
        <v>2</v>
      </c>
      <c r="M3">
        <v>1</v>
      </c>
      <c r="N3">
        <v>1</v>
      </c>
      <c r="O3">
        <v>21</v>
      </c>
      <c r="P3">
        <v>20</v>
      </c>
      <c r="Q3">
        <v>3</v>
      </c>
      <c r="R3">
        <v>2</v>
      </c>
      <c r="S3">
        <v>1</v>
      </c>
      <c r="T3">
        <v>1</v>
      </c>
      <c r="U3">
        <v>0</v>
      </c>
      <c r="V3">
        <v>0</v>
      </c>
      <c r="W3">
        <v>1.75</v>
      </c>
      <c r="X3">
        <v>3.6</v>
      </c>
      <c r="Y3">
        <v>5</v>
      </c>
      <c r="Z3">
        <v>1.75</v>
      </c>
      <c r="AA3">
        <v>3.5</v>
      </c>
      <c r="AB3">
        <v>5.25</v>
      </c>
      <c r="AC3">
        <v>1.8</v>
      </c>
      <c r="AD3">
        <v>3.6</v>
      </c>
      <c r="AE3">
        <v>4.5</v>
      </c>
      <c r="AF3">
        <v>1.8</v>
      </c>
      <c r="AG3">
        <v>3.7</v>
      </c>
      <c r="AH3">
        <v>4.99</v>
      </c>
      <c r="AI3">
        <v>1.75</v>
      </c>
      <c r="AJ3">
        <v>3.6</v>
      </c>
      <c r="AK3">
        <v>4.5999999999999996</v>
      </c>
      <c r="AL3">
        <v>1.8</v>
      </c>
      <c r="AM3">
        <v>3.7</v>
      </c>
      <c r="AN3">
        <v>4.8</v>
      </c>
      <c r="AO3">
        <v>40</v>
      </c>
      <c r="AP3">
        <v>1.85</v>
      </c>
      <c r="AQ3">
        <v>1.78</v>
      </c>
      <c r="AR3">
        <v>3.83</v>
      </c>
      <c r="AS3">
        <v>3.6</v>
      </c>
      <c r="AT3">
        <v>5.27</v>
      </c>
      <c r="AU3">
        <v>4.79</v>
      </c>
      <c r="AV3">
        <v>38</v>
      </c>
      <c r="AW3">
        <v>2.21</v>
      </c>
      <c r="AX3">
        <v>2.13</v>
      </c>
      <c r="AY3">
        <v>1.78</v>
      </c>
      <c r="AZ3">
        <v>1.71</v>
      </c>
      <c r="BA3">
        <v>20</v>
      </c>
      <c r="BB3">
        <v>-0.75</v>
      </c>
      <c r="BC3">
        <v>2.06</v>
      </c>
      <c r="BD3">
        <v>2.0099999999999998</v>
      </c>
      <c r="BE3">
        <v>1.9</v>
      </c>
      <c r="BF3">
        <v>1.85</v>
      </c>
      <c r="BG3">
        <v>1.76</v>
      </c>
      <c r="BH3">
        <v>3.57</v>
      </c>
      <c r="BI3">
        <v>5.62</v>
      </c>
    </row>
    <row r="4" spans="1:61" s="6" customFormat="1" x14ac:dyDescent="0.2">
      <c r="A4" t="s">
        <v>503</v>
      </c>
      <c r="B4" s="4">
        <v>43330</v>
      </c>
      <c r="C4" t="s">
        <v>508</v>
      </c>
      <c r="D4" t="s">
        <v>509</v>
      </c>
      <c r="E4">
        <v>3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25</v>
      </c>
      <c r="L4">
        <v>3</v>
      </c>
      <c r="M4">
        <v>9</v>
      </c>
      <c r="N4">
        <v>0</v>
      </c>
      <c r="O4">
        <v>6</v>
      </c>
      <c r="P4">
        <v>13</v>
      </c>
      <c r="Q4">
        <v>7</v>
      </c>
      <c r="R4">
        <v>1</v>
      </c>
      <c r="S4">
        <v>0</v>
      </c>
      <c r="T4">
        <v>2</v>
      </c>
      <c r="U4">
        <v>0</v>
      </c>
      <c r="V4">
        <v>0</v>
      </c>
      <c r="W4">
        <v>1.1100000000000001</v>
      </c>
      <c r="X4">
        <v>10</v>
      </c>
      <c r="Y4">
        <v>21</v>
      </c>
      <c r="Z4">
        <v>1.1100000000000001</v>
      </c>
      <c r="AA4">
        <v>10</v>
      </c>
      <c r="AB4">
        <v>20</v>
      </c>
      <c r="AC4">
        <v>1.1200000000000001</v>
      </c>
      <c r="AD4">
        <v>9</v>
      </c>
      <c r="AE4">
        <v>20</v>
      </c>
      <c r="AF4">
        <v>1.1100000000000001</v>
      </c>
      <c r="AG4">
        <v>11.27</v>
      </c>
      <c r="AH4">
        <v>25.4</v>
      </c>
      <c r="AI4">
        <v>1.08</v>
      </c>
      <c r="AJ4">
        <v>9</v>
      </c>
      <c r="AK4">
        <v>29</v>
      </c>
      <c r="AL4">
        <v>1.1000000000000001</v>
      </c>
      <c r="AM4">
        <v>10.5</v>
      </c>
      <c r="AN4">
        <v>34</v>
      </c>
      <c r="AO4">
        <v>40</v>
      </c>
      <c r="AP4">
        <v>1.1299999999999999</v>
      </c>
      <c r="AQ4">
        <v>1.1000000000000001</v>
      </c>
      <c r="AR4">
        <v>11.5</v>
      </c>
      <c r="AS4">
        <v>9.82</v>
      </c>
      <c r="AT4">
        <v>41</v>
      </c>
      <c r="AU4">
        <v>25.67</v>
      </c>
      <c r="AV4">
        <v>32</v>
      </c>
      <c r="AW4">
        <v>1.39</v>
      </c>
      <c r="AX4">
        <v>1.34</v>
      </c>
      <c r="AY4">
        <v>3.4</v>
      </c>
      <c r="AZ4">
        <v>3.18</v>
      </c>
      <c r="BA4">
        <v>19</v>
      </c>
      <c r="BB4">
        <v>-2.5</v>
      </c>
      <c r="BC4">
        <v>1.95</v>
      </c>
      <c r="BD4">
        <v>1.91</v>
      </c>
      <c r="BE4">
        <v>2</v>
      </c>
      <c r="BF4">
        <v>1.95</v>
      </c>
      <c r="BG4">
        <v>1.1000000000000001</v>
      </c>
      <c r="BH4">
        <v>11.85</v>
      </c>
      <c r="BI4">
        <v>32.17</v>
      </c>
    </row>
    <row r="5" spans="1:61" s="6" customFormat="1" x14ac:dyDescent="0.2">
      <c r="A5" t="s">
        <v>503</v>
      </c>
      <c r="B5" s="4">
        <v>43330</v>
      </c>
      <c r="C5" t="s">
        <v>510</v>
      </c>
      <c r="D5" t="s">
        <v>511</v>
      </c>
      <c r="E5">
        <v>1</v>
      </c>
      <c r="F5">
        <v>1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12</v>
      </c>
      <c r="L5">
        <v>14</v>
      </c>
      <c r="M5">
        <v>2</v>
      </c>
      <c r="N5">
        <v>5</v>
      </c>
      <c r="O5">
        <v>13</v>
      </c>
      <c r="P5">
        <v>14</v>
      </c>
      <c r="Q5">
        <v>8</v>
      </c>
      <c r="R5">
        <v>7</v>
      </c>
      <c r="S5">
        <v>3</v>
      </c>
      <c r="T5">
        <v>2</v>
      </c>
      <c r="U5">
        <v>0</v>
      </c>
      <c r="V5">
        <v>0</v>
      </c>
      <c r="W5">
        <v>1.85</v>
      </c>
      <c r="X5">
        <v>3.5</v>
      </c>
      <c r="Y5">
        <v>4.5</v>
      </c>
      <c r="Z5">
        <v>1.91</v>
      </c>
      <c r="AA5">
        <v>3.4</v>
      </c>
      <c r="AB5">
        <v>4.25</v>
      </c>
      <c r="AC5">
        <v>1.9</v>
      </c>
      <c r="AD5">
        <v>3.5</v>
      </c>
      <c r="AE5">
        <v>4.0999999999999996</v>
      </c>
      <c r="AF5">
        <v>1.93</v>
      </c>
      <c r="AG5">
        <v>3.64</v>
      </c>
      <c r="AH5">
        <v>4.2699999999999996</v>
      </c>
      <c r="AI5">
        <v>1.91</v>
      </c>
      <c r="AJ5">
        <v>3.5</v>
      </c>
      <c r="AK5">
        <v>4</v>
      </c>
      <c r="AL5">
        <v>1.93</v>
      </c>
      <c r="AM5">
        <v>3.5</v>
      </c>
      <c r="AN5">
        <v>4.4000000000000004</v>
      </c>
      <c r="AO5">
        <v>38</v>
      </c>
      <c r="AP5">
        <v>1.97</v>
      </c>
      <c r="AQ5">
        <v>1.9</v>
      </c>
      <c r="AR5">
        <v>3.73</v>
      </c>
      <c r="AS5">
        <v>3.53</v>
      </c>
      <c r="AT5">
        <v>4.5</v>
      </c>
      <c r="AU5">
        <v>4.2</v>
      </c>
      <c r="AV5">
        <v>36</v>
      </c>
      <c r="AW5">
        <v>2.13</v>
      </c>
      <c r="AX5">
        <v>2.06</v>
      </c>
      <c r="AY5">
        <v>1.84</v>
      </c>
      <c r="AZ5">
        <v>1.76</v>
      </c>
      <c r="BA5">
        <v>18</v>
      </c>
      <c r="BB5">
        <v>-0.75</v>
      </c>
      <c r="BC5">
        <v>2.2599999999999998</v>
      </c>
      <c r="BD5">
        <v>2.1800000000000002</v>
      </c>
      <c r="BE5">
        <v>1.74</v>
      </c>
      <c r="BF5">
        <v>1.71</v>
      </c>
      <c r="BG5">
        <v>2.1800000000000002</v>
      </c>
      <c r="BH5">
        <v>3.26</v>
      </c>
      <c r="BI5">
        <v>3.85</v>
      </c>
    </row>
    <row r="6" spans="1:61" s="6" customFormat="1" x14ac:dyDescent="0.2">
      <c r="A6" t="s">
        <v>503</v>
      </c>
      <c r="B6" s="4">
        <v>43330</v>
      </c>
      <c r="C6" t="s">
        <v>512</v>
      </c>
      <c r="D6" t="s">
        <v>513</v>
      </c>
      <c r="E6">
        <v>1</v>
      </c>
      <c r="F6">
        <v>2</v>
      </c>
      <c r="G6" t="str">
        <f t="shared" si="0"/>
        <v>A</v>
      </c>
      <c r="H6">
        <v>1</v>
      </c>
      <c r="I6">
        <v>1</v>
      </c>
      <c r="J6" t="str">
        <f t="shared" si="1"/>
        <v>D</v>
      </c>
      <c r="K6">
        <v>16</v>
      </c>
      <c r="L6">
        <v>8</v>
      </c>
      <c r="M6">
        <v>7</v>
      </c>
      <c r="N6">
        <v>4</v>
      </c>
      <c r="O6">
        <v>16</v>
      </c>
      <c r="P6">
        <v>10</v>
      </c>
      <c r="Q6">
        <v>4</v>
      </c>
      <c r="R6">
        <v>6</v>
      </c>
      <c r="S6">
        <v>2</v>
      </c>
      <c r="T6">
        <v>3</v>
      </c>
      <c r="U6">
        <v>0</v>
      </c>
      <c r="V6">
        <v>0</v>
      </c>
      <c r="W6">
        <v>2.04</v>
      </c>
      <c r="X6">
        <v>3.4</v>
      </c>
      <c r="Y6">
        <v>3.8</v>
      </c>
      <c r="Z6">
        <v>2.0499999999999998</v>
      </c>
      <c r="AA6">
        <v>3.3</v>
      </c>
      <c r="AB6">
        <v>3.9</v>
      </c>
      <c r="AC6">
        <v>2</v>
      </c>
      <c r="AD6">
        <v>3.4</v>
      </c>
      <c r="AE6">
        <v>3.8</v>
      </c>
      <c r="AF6">
        <v>2.06</v>
      </c>
      <c r="AG6">
        <v>3.51</v>
      </c>
      <c r="AH6">
        <v>3.91</v>
      </c>
      <c r="AI6">
        <v>2.0499999999999998</v>
      </c>
      <c r="AJ6">
        <v>3.3</v>
      </c>
      <c r="AK6">
        <v>3.6</v>
      </c>
      <c r="AL6">
        <v>2.0499999999999998</v>
      </c>
      <c r="AM6">
        <v>3.5</v>
      </c>
      <c r="AN6">
        <v>3.9</v>
      </c>
      <c r="AO6">
        <v>40</v>
      </c>
      <c r="AP6">
        <v>2.11</v>
      </c>
      <c r="AQ6">
        <v>2.0299999999999998</v>
      </c>
      <c r="AR6">
        <v>3.62</v>
      </c>
      <c r="AS6">
        <v>3.43</v>
      </c>
      <c r="AT6">
        <v>3.93</v>
      </c>
      <c r="AU6">
        <v>3.76</v>
      </c>
      <c r="AV6">
        <v>37</v>
      </c>
      <c r="AW6">
        <v>2.0499999999999998</v>
      </c>
      <c r="AX6">
        <v>1.99</v>
      </c>
      <c r="AY6">
        <v>1.88</v>
      </c>
      <c r="AZ6">
        <v>1.81</v>
      </c>
      <c r="BA6">
        <v>18</v>
      </c>
      <c r="BB6">
        <v>-0.25</v>
      </c>
      <c r="BC6">
        <v>1.76</v>
      </c>
      <c r="BD6">
        <v>1.74</v>
      </c>
      <c r="BE6">
        <v>2.23</v>
      </c>
      <c r="BF6">
        <v>2.14</v>
      </c>
      <c r="BG6">
        <v>2.3199999999999998</v>
      </c>
      <c r="BH6">
        <v>3.21</v>
      </c>
      <c r="BI6">
        <v>3.53</v>
      </c>
    </row>
    <row r="7" spans="1:61" s="6" customFormat="1" x14ac:dyDescent="0.2">
      <c r="A7" t="s">
        <v>503</v>
      </c>
      <c r="B7" s="4">
        <v>43331</v>
      </c>
      <c r="C7" t="s">
        <v>514</v>
      </c>
      <c r="D7" t="s">
        <v>515</v>
      </c>
      <c r="E7">
        <v>1</v>
      </c>
      <c r="F7">
        <v>2</v>
      </c>
      <c r="G7" t="str">
        <f t="shared" si="0"/>
        <v>A</v>
      </c>
      <c r="H7">
        <v>0</v>
      </c>
      <c r="I7">
        <v>2</v>
      </c>
      <c r="J7" t="str">
        <f t="shared" si="1"/>
        <v>A</v>
      </c>
      <c r="K7">
        <v>18</v>
      </c>
      <c r="L7">
        <v>8</v>
      </c>
      <c r="M7">
        <v>6</v>
      </c>
      <c r="N7">
        <v>6</v>
      </c>
      <c r="O7">
        <v>12</v>
      </c>
      <c r="P7">
        <v>13</v>
      </c>
      <c r="Q7">
        <v>7</v>
      </c>
      <c r="R7">
        <v>0</v>
      </c>
      <c r="S7">
        <v>1</v>
      </c>
      <c r="T7">
        <v>1</v>
      </c>
      <c r="U7">
        <v>0</v>
      </c>
      <c r="V7">
        <v>0</v>
      </c>
      <c r="W7">
        <v>1.66</v>
      </c>
      <c r="X7">
        <v>3.75</v>
      </c>
      <c r="Y7">
        <v>5.5</v>
      </c>
      <c r="Z7">
        <v>1.7</v>
      </c>
      <c r="AA7">
        <v>3.7</v>
      </c>
      <c r="AB7">
        <v>5.25</v>
      </c>
      <c r="AC7">
        <v>1.7</v>
      </c>
      <c r="AD7">
        <v>3.75</v>
      </c>
      <c r="AE7">
        <v>5</v>
      </c>
      <c r="AF7">
        <v>1.72</v>
      </c>
      <c r="AG7">
        <v>3.9</v>
      </c>
      <c r="AH7">
        <v>5.26</v>
      </c>
      <c r="AI7">
        <v>1.73</v>
      </c>
      <c r="AJ7">
        <v>3.6</v>
      </c>
      <c r="AK7">
        <v>4.75</v>
      </c>
      <c r="AL7">
        <v>1.7</v>
      </c>
      <c r="AM7">
        <v>3.8</v>
      </c>
      <c r="AN7">
        <v>5</v>
      </c>
      <c r="AO7">
        <v>40</v>
      </c>
      <c r="AP7">
        <v>1.76</v>
      </c>
      <c r="AQ7">
        <v>1.7</v>
      </c>
      <c r="AR7">
        <v>3.93</v>
      </c>
      <c r="AS7">
        <v>3.77</v>
      </c>
      <c r="AT7">
        <v>5.5</v>
      </c>
      <c r="AU7">
        <v>5.08</v>
      </c>
      <c r="AV7">
        <v>37</v>
      </c>
      <c r="AW7">
        <v>1.95</v>
      </c>
      <c r="AX7">
        <v>1.88</v>
      </c>
      <c r="AY7">
        <v>1.98</v>
      </c>
      <c r="AZ7">
        <v>1.91</v>
      </c>
      <c r="BA7">
        <v>19</v>
      </c>
      <c r="BB7">
        <v>-0.75</v>
      </c>
      <c r="BC7">
        <v>1.96</v>
      </c>
      <c r="BD7">
        <v>1.91</v>
      </c>
      <c r="BE7">
        <v>2.0099999999999998</v>
      </c>
      <c r="BF7">
        <v>1.94</v>
      </c>
      <c r="BG7">
        <v>1.77</v>
      </c>
      <c r="BH7">
        <v>3.68</v>
      </c>
      <c r="BI7">
        <v>5.32</v>
      </c>
    </row>
    <row r="8" spans="1:61" s="6" customFormat="1" x14ac:dyDescent="0.2">
      <c r="A8" t="s">
        <v>503</v>
      </c>
      <c r="B8" s="4">
        <v>43331</v>
      </c>
      <c r="C8" t="s">
        <v>516</v>
      </c>
      <c r="D8" t="s">
        <v>517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10</v>
      </c>
      <c r="L8">
        <v>4</v>
      </c>
      <c r="M8">
        <v>3</v>
      </c>
      <c r="N8">
        <v>1</v>
      </c>
      <c r="O8">
        <v>11</v>
      </c>
      <c r="P8">
        <v>27</v>
      </c>
      <c r="Q8">
        <v>3</v>
      </c>
      <c r="R8">
        <v>0</v>
      </c>
      <c r="S8">
        <v>1</v>
      </c>
      <c r="T8">
        <v>7</v>
      </c>
      <c r="U8">
        <v>0</v>
      </c>
      <c r="V8">
        <v>0</v>
      </c>
      <c r="W8">
        <v>1.2</v>
      </c>
      <c r="X8">
        <v>7</v>
      </c>
      <c r="Y8">
        <v>13</v>
      </c>
      <c r="Z8">
        <v>1.18</v>
      </c>
      <c r="AA8">
        <v>7.25</v>
      </c>
      <c r="AB8">
        <v>16</v>
      </c>
      <c r="AC8">
        <v>1.2</v>
      </c>
      <c r="AD8">
        <v>6.5</v>
      </c>
      <c r="AE8">
        <v>15</v>
      </c>
      <c r="AF8">
        <v>1.2</v>
      </c>
      <c r="AG8">
        <v>7.36</v>
      </c>
      <c r="AH8">
        <v>17.47</v>
      </c>
      <c r="AI8">
        <v>1.22</v>
      </c>
      <c r="AJ8">
        <v>6</v>
      </c>
      <c r="AK8">
        <v>13</v>
      </c>
      <c r="AL8">
        <v>1.2</v>
      </c>
      <c r="AM8">
        <v>7</v>
      </c>
      <c r="AN8">
        <v>13</v>
      </c>
      <c r="AO8">
        <v>39</v>
      </c>
      <c r="AP8">
        <v>1.24</v>
      </c>
      <c r="AQ8">
        <v>1.21</v>
      </c>
      <c r="AR8">
        <v>7.36</v>
      </c>
      <c r="AS8">
        <v>6.66</v>
      </c>
      <c r="AT8">
        <v>17.47</v>
      </c>
      <c r="AU8">
        <v>14.13</v>
      </c>
      <c r="AV8">
        <v>33</v>
      </c>
      <c r="AW8">
        <v>1.5</v>
      </c>
      <c r="AX8">
        <v>1.45</v>
      </c>
      <c r="AY8">
        <v>2.75</v>
      </c>
      <c r="AZ8">
        <v>2.66</v>
      </c>
      <c r="BA8">
        <v>19</v>
      </c>
      <c r="BB8">
        <v>-1.75</v>
      </c>
      <c r="BC8">
        <v>1.85</v>
      </c>
      <c r="BD8">
        <v>1.8</v>
      </c>
      <c r="BE8">
        <v>2.15</v>
      </c>
      <c r="BF8">
        <v>2.0699999999999998</v>
      </c>
      <c r="BG8">
        <v>1.19</v>
      </c>
      <c r="BH8">
        <v>7.77</v>
      </c>
      <c r="BI8">
        <v>17.96</v>
      </c>
    </row>
    <row r="9" spans="1:61" s="6" customFormat="1" x14ac:dyDescent="0.2">
      <c r="A9" t="s">
        <v>503</v>
      </c>
      <c r="B9" s="4">
        <v>43331</v>
      </c>
      <c r="C9" t="s">
        <v>518</v>
      </c>
      <c r="D9" t="s">
        <v>519</v>
      </c>
      <c r="E9">
        <v>1</v>
      </c>
      <c r="F9">
        <v>4</v>
      </c>
      <c r="G9" t="str">
        <f t="shared" si="0"/>
        <v>A</v>
      </c>
      <c r="H9">
        <v>0</v>
      </c>
      <c r="I9">
        <v>3</v>
      </c>
      <c r="J9" t="str">
        <f t="shared" si="1"/>
        <v>A</v>
      </c>
      <c r="K9">
        <v>13</v>
      </c>
      <c r="L9">
        <v>17</v>
      </c>
      <c r="M9">
        <v>2</v>
      </c>
      <c r="N9">
        <v>8</v>
      </c>
      <c r="O9">
        <v>6</v>
      </c>
      <c r="P9">
        <v>15</v>
      </c>
      <c r="Q9">
        <v>2</v>
      </c>
      <c r="R9">
        <v>6</v>
      </c>
      <c r="S9">
        <v>1</v>
      </c>
      <c r="T9">
        <v>0</v>
      </c>
      <c r="U9">
        <v>0</v>
      </c>
      <c r="V9">
        <v>0</v>
      </c>
      <c r="W9">
        <v>3.25</v>
      </c>
      <c r="X9">
        <v>3.6</v>
      </c>
      <c r="Y9">
        <v>2.14</v>
      </c>
      <c r="Z9">
        <v>3.5</v>
      </c>
      <c r="AA9">
        <v>3.5</v>
      </c>
      <c r="AB9">
        <v>2.1</v>
      </c>
      <c r="AC9">
        <v>3.5</v>
      </c>
      <c r="AD9">
        <v>3.4</v>
      </c>
      <c r="AE9">
        <v>2.1</v>
      </c>
      <c r="AF9">
        <v>3.46</v>
      </c>
      <c r="AG9">
        <v>3.74</v>
      </c>
      <c r="AH9">
        <v>2.13</v>
      </c>
      <c r="AI9">
        <v>3.3</v>
      </c>
      <c r="AJ9">
        <v>3.7</v>
      </c>
      <c r="AK9">
        <v>2.0499999999999998</v>
      </c>
      <c r="AL9">
        <v>3.4</v>
      </c>
      <c r="AM9">
        <v>3.6</v>
      </c>
      <c r="AN9">
        <v>2.1</v>
      </c>
      <c r="AO9">
        <v>40</v>
      </c>
      <c r="AP9">
        <v>3.53</v>
      </c>
      <c r="AQ9">
        <v>3.38</v>
      </c>
      <c r="AR9">
        <v>3.75</v>
      </c>
      <c r="AS9">
        <v>3.56</v>
      </c>
      <c r="AT9">
        <v>2.2000000000000002</v>
      </c>
      <c r="AU9">
        <v>2.11</v>
      </c>
      <c r="AV9">
        <v>37</v>
      </c>
      <c r="AW9">
        <v>1.83</v>
      </c>
      <c r="AX9">
        <v>1.76</v>
      </c>
      <c r="AY9">
        <v>2.13</v>
      </c>
      <c r="AZ9">
        <v>2.04</v>
      </c>
      <c r="BA9">
        <v>19</v>
      </c>
      <c r="BB9">
        <v>0.25</v>
      </c>
      <c r="BC9">
        <v>2.08</v>
      </c>
      <c r="BD9">
        <v>2.0299999999999998</v>
      </c>
      <c r="BE9">
        <v>1.86</v>
      </c>
      <c r="BF9">
        <v>1.83</v>
      </c>
      <c r="BG9">
        <v>4.57</v>
      </c>
      <c r="BH9">
        <v>4.07</v>
      </c>
      <c r="BI9">
        <v>1.78</v>
      </c>
    </row>
    <row r="10" spans="1:61" s="6" customFormat="1" x14ac:dyDescent="0.2">
      <c r="A10" t="s">
        <v>503</v>
      </c>
      <c r="B10" s="4">
        <v>43332</v>
      </c>
      <c r="C10" t="s">
        <v>520</v>
      </c>
      <c r="D10" t="s">
        <v>521</v>
      </c>
      <c r="E10">
        <v>2</v>
      </c>
      <c r="F10">
        <v>1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17</v>
      </c>
      <c r="L10">
        <v>12</v>
      </c>
      <c r="M10">
        <v>5</v>
      </c>
      <c r="N10">
        <v>2</v>
      </c>
      <c r="O10">
        <v>12</v>
      </c>
      <c r="P10">
        <v>13</v>
      </c>
      <c r="Q10">
        <v>6</v>
      </c>
      <c r="R10">
        <v>2</v>
      </c>
      <c r="S10">
        <v>4</v>
      </c>
      <c r="T10">
        <v>5</v>
      </c>
      <c r="U10">
        <v>0</v>
      </c>
      <c r="V10">
        <v>0</v>
      </c>
      <c r="W10">
        <v>1.75</v>
      </c>
      <c r="X10">
        <v>3.3</v>
      </c>
      <c r="Y10">
        <v>5.5</v>
      </c>
      <c r="Z10">
        <v>1.78</v>
      </c>
      <c r="AA10">
        <v>3.5</v>
      </c>
      <c r="AB10">
        <v>5</v>
      </c>
      <c r="AC10">
        <v>1.85</v>
      </c>
      <c r="AD10">
        <v>3.5</v>
      </c>
      <c r="AE10">
        <v>4.4000000000000004</v>
      </c>
      <c r="AF10">
        <v>1.79</v>
      </c>
      <c r="AG10">
        <v>3.54</v>
      </c>
      <c r="AH10">
        <v>5.46</v>
      </c>
      <c r="AI10">
        <v>1.8</v>
      </c>
      <c r="AJ10">
        <v>3.4</v>
      </c>
      <c r="AK10">
        <v>4.75</v>
      </c>
      <c r="AL10">
        <v>1.8</v>
      </c>
      <c r="AM10">
        <v>3.4</v>
      </c>
      <c r="AN10">
        <v>5</v>
      </c>
      <c r="AO10">
        <v>40</v>
      </c>
      <c r="AP10">
        <v>1.85</v>
      </c>
      <c r="AQ10">
        <v>1.78</v>
      </c>
      <c r="AR10">
        <v>3.64</v>
      </c>
      <c r="AS10">
        <v>3.43</v>
      </c>
      <c r="AT10">
        <v>5.5</v>
      </c>
      <c r="AU10">
        <v>5.03</v>
      </c>
      <c r="AV10">
        <v>36</v>
      </c>
      <c r="AW10">
        <v>2.4900000000000002</v>
      </c>
      <c r="AX10">
        <v>2.35</v>
      </c>
      <c r="AY10">
        <v>1.64</v>
      </c>
      <c r="AZ10">
        <v>1.58</v>
      </c>
      <c r="BA10">
        <v>18</v>
      </c>
      <c r="BB10">
        <v>-0.75</v>
      </c>
      <c r="BC10">
        <v>2.11</v>
      </c>
      <c r="BD10">
        <v>2.04</v>
      </c>
      <c r="BE10">
        <v>1.86</v>
      </c>
      <c r="BF10">
        <v>1.82</v>
      </c>
      <c r="BG10">
        <v>1.69</v>
      </c>
      <c r="BH10">
        <v>3.77</v>
      </c>
      <c r="BI10">
        <v>5.87</v>
      </c>
    </row>
    <row r="11" spans="1:61" s="6" customFormat="1" x14ac:dyDescent="0.2">
      <c r="A11" t="s">
        <v>503</v>
      </c>
      <c r="B11" s="4">
        <v>43332</v>
      </c>
      <c r="C11" t="s">
        <v>522</v>
      </c>
      <c r="D11" t="s">
        <v>523</v>
      </c>
      <c r="E11">
        <v>1</v>
      </c>
      <c r="F11">
        <v>1</v>
      </c>
      <c r="G11" t="str">
        <f t="shared" si="0"/>
        <v>D</v>
      </c>
      <c r="H11">
        <v>0</v>
      </c>
      <c r="I11">
        <v>1</v>
      </c>
      <c r="J11" t="str">
        <f t="shared" si="1"/>
        <v>A</v>
      </c>
      <c r="K11">
        <v>13</v>
      </c>
      <c r="L11">
        <v>9</v>
      </c>
      <c r="M11">
        <v>4</v>
      </c>
      <c r="N11">
        <v>3</v>
      </c>
      <c r="O11">
        <v>10</v>
      </c>
      <c r="P11">
        <v>15</v>
      </c>
      <c r="Q11">
        <v>4</v>
      </c>
      <c r="R11">
        <v>10</v>
      </c>
      <c r="S11">
        <v>2</v>
      </c>
      <c r="T11">
        <v>3</v>
      </c>
      <c r="U11">
        <v>0</v>
      </c>
      <c r="V11">
        <v>0</v>
      </c>
      <c r="W11">
        <v>3</v>
      </c>
      <c r="X11">
        <v>3.2</v>
      </c>
      <c r="Y11">
        <v>2.5</v>
      </c>
      <c r="Z11">
        <v>2.85</v>
      </c>
      <c r="AA11">
        <v>3.25</v>
      </c>
      <c r="AB11">
        <v>2.5499999999999998</v>
      </c>
      <c r="AC11">
        <v>2.85</v>
      </c>
      <c r="AD11">
        <v>3.2</v>
      </c>
      <c r="AE11">
        <v>2.5499999999999998</v>
      </c>
      <c r="AF11">
        <v>3.12</v>
      </c>
      <c r="AG11">
        <v>3.18</v>
      </c>
      <c r="AH11">
        <v>2.57</v>
      </c>
      <c r="AI11">
        <v>3</v>
      </c>
      <c r="AJ11">
        <v>3.2</v>
      </c>
      <c r="AK11">
        <v>2.4</v>
      </c>
      <c r="AL11">
        <v>3</v>
      </c>
      <c r="AM11">
        <v>3.2</v>
      </c>
      <c r="AN11">
        <v>2.4500000000000002</v>
      </c>
      <c r="AO11">
        <v>39</v>
      </c>
      <c r="AP11">
        <v>3.12</v>
      </c>
      <c r="AQ11">
        <v>2.99</v>
      </c>
      <c r="AR11">
        <v>3.29</v>
      </c>
      <c r="AS11">
        <v>3.14</v>
      </c>
      <c r="AT11">
        <v>2.61</v>
      </c>
      <c r="AU11">
        <v>2.5099999999999998</v>
      </c>
      <c r="AV11">
        <v>36</v>
      </c>
      <c r="AW11">
        <v>2.4500000000000002</v>
      </c>
      <c r="AX11">
        <v>2.33</v>
      </c>
      <c r="AY11">
        <v>1.65</v>
      </c>
      <c r="AZ11">
        <v>1.59</v>
      </c>
      <c r="BA11">
        <v>17</v>
      </c>
      <c r="BB11">
        <v>0.25</v>
      </c>
      <c r="BC11">
        <v>1.82</v>
      </c>
      <c r="BD11">
        <v>1.75</v>
      </c>
      <c r="BE11">
        <v>2.23</v>
      </c>
      <c r="BF11">
        <v>2.12</v>
      </c>
      <c r="BG11">
        <v>3.55</v>
      </c>
      <c r="BH11">
        <v>3.28</v>
      </c>
      <c r="BI11">
        <v>2.2799999999999998</v>
      </c>
    </row>
    <row r="12" spans="1:61" s="6" customFormat="1" x14ac:dyDescent="0.2">
      <c r="A12" t="s">
        <v>503</v>
      </c>
      <c r="B12" s="4">
        <v>43336</v>
      </c>
      <c r="C12" t="s">
        <v>517</v>
      </c>
      <c r="D12" t="s">
        <v>514</v>
      </c>
      <c r="E12">
        <v>2</v>
      </c>
      <c r="F12">
        <v>0</v>
      </c>
      <c r="G12" t="str">
        <f t="shared" ref="G12:G19" si="2">IF(OR(E12="",F12=""),"",IF(E12&gt;F12,"H",IF(E12=F12,"D","A")))</f>
        <v>H</v>
      </c>
      <c r="H12">
        <v>1</v>
      </c>
      <c r="I12">
        <v>0</v>
      </c>
      <c r="J12" t="str">
        <f t="shared" ref="J12:J19" si="3">IF(OR(H12="",I12=""),"",IF(H12&gt;I12,"H",IF(H12=I12,"D","A")))</f>
        <v>H</v>
      </c>
      <c r="K12">
        <v>7</v>
      </c>
      <c r="L12">
        <v>9</v>
      </c>
      <c r="M12">
        <v>4</v>
      </c>
      <c r="N12">
        <v>0</v>
      </c>
      <c r="O12">
        <v>14</v>
      </c>
      <c r="P12">
        <v>11</v>
      </c>
      <c r="Q12">
        <v>5</v>
      </c>
      <c r="R12">
        <v>5</v>
      </c>
      <c r="S12">
        <v>2</v>
      </c>
      <c r="T12">
        <v>1</v>
      </c>
      <c r="U12">
        <v>0</v>
      </c>
      <c r="V12">
        <v>0</v>
      </c>
      <c r="W12">
        <v>1.95</v>
      </c>
      <c r="X12">
        <v>3.2</v>
      </c>
      <c r="Y12">
        <v>4.33</v>
      </c>
      <c r="Z12">
        <v>1.95</v>
      </c>
      <c r="AA12">
        <v>3.3</v>
      </c>
      <c r="AB12">
        <v>4.2</v>
      </c>
      <c r="AC12">
        <v>2</v>
      </c>
      <c r="AD12">
        <v>3.2</v>
      </c>
      <c r="AE12">
        <v>4.2</v>
      </c>
      <c r="AF12">
        <v>2.0099999999999998</v>
      </c>
      <c r="AG12">
        <v>3.35</v>
      </c>
      <c r="AH12">
        <v>4.43</v>
      </c>
      <c r="AI12">
        <v>1.95</v>
      </c>
      <c r="AJ12">
        <v>3.1</v>
      </c>
      <c r="AK12">
        <v>4.33</v>
      </c>
      <c r="AL12">
        <v>2</v>
      </c>
      <c r="AM12">
        <v>3.25</v>
      </c>
      <c r="AN12">
        <v>4.5</v>
      </c>
      <c r="AO12">
        <v>40</v>
      </c>
      <c r="AP12">
        <v>2.06</v>
      </c>
      <c r="AQ12">
        <v>1.98</v>
      </c>
      <c r="AR12">
        <v>3.35</v>
      </c>
      <c r="AS12">
        <v>3.22</v>
      </c>
      <c r="AT12">
        <v>4.5</v>
      </c>
      <c r="AU12">
        <v>4.32</v>
      </c>
      <c r="AV12">
        <v>36</v>
      </c>
      <c r="AW12">
        <v>2.75</v>
      </c>
      <c r="AX12">
        <v>2.62</v>
      </c>
      <c r="AY12">
        <v>1.53</v>
      </c>
      <c r="AZ12">
        <v>1.47</v>
      </c>
      <c r="BA12">
        <v>19</v>
      </c>
      <c r="BB12">
        <v>-0.5</v>
      </c>
      <c r="BC12">
        <v>2.0299999999999998</v>
      </c>
      <c r="BD12">
        <v>1.98</v>
      </c>
      <c r="BE12">
        <v>1.93</v>
      </c>
      <c r="BF12">
        <v>1.88</v>
      </c>
      <c r="BG12">
        <v>2.2400000000000002</v>
      </c>
      <c r="BH12">
        <v>3.07</v>
      </c>
      <c r="BI12">
        <v>3.94</v>
      </c>
    </row>
    <row r="13" spans="1:61" s="6" customFormat="1" x14ac:dyDescent="0.2">
      <c r="A13" t="s">
        <v>503</v>
      </c>
      <c r="B13" s="4">
        <v>43336</v>
      </c>
      <c r="C13" t="s">
        <v>521</v>
      </c>
      <c r="D13" t="s">
        <v>513</v>
      </c>
      <c r="E13">
        <v>2</v>
      </c>
      <c r="F13">
        <v>2</v>
      </c>
      <c r="G13" t="str">
        <f t="shared" si="2"/>
        <v>D</v>
      </c>
      <c r="H13">
        <v>0</v>
      </c>
      <c r="I13">
        <v>2</v>
      </c>
      <c r="J13" t="str">
        <f t="shared" si="3"/>
        <v>A</v>
      </c>
      <c r="K13">
        <v>18</v>
      </c>
      <c r="L13">
        <v>7</v>
      </c>
      <c r="M13">
        <v>5</v>
      </c>
      <c r="N13">
        <v>6</v>
      </c>
      <c r="O13">
        <v>12</v>
      </c>
      <c r="P13">
        <v>9</v>
      </c>
      <c r="Q13">
        <v>5</v>
      </c>
      <c r="R13">
        <v>0</v>
      </c>
      <c r="S13">
        <v>1</v>
      </c>
      <c r="T13">
        <v>2</v>
      </c>
      <c r="U13">
        <v>0</v>
      </c>
      <c r="V13">
        <v>0</v>
      </c>
      <c r="W13">
        <v>3.5</v>
      </c>
      <c r="X13">
        <v>3.3</v>
      </c>
      <c r="Y13">
        <v>2.1</v>
      </c>
      <c r="Z13">
        <v>3.5</v>
      </c>
      <c r="AA13">
        <v>3.2</v>
      </c>
      <c r="AB13">
        <v>2.2000000000000002</v>
      </c>
      <c r="AC13">
        <v>3.6</v>
      </c>
      <c r="AD13">
        <v>3.2</v>
      </c>
      <c r="AE13">
        <v>2.15</v>
      </c>
      <c r="AF13">
        <v>3.66</v>
      </c>
      <c r="AG13">
        <v>3.36</v>
      </c>
      <c r="AH13">
        <v>2.2000000000000002</v>
      </c>
      <c r="AI13">
        <v>3.4</v>
      </c>
      <c r="AJ13">
        <v>3.25</v>
      </c>
      <c r="AK13">
        <v>2.15</v>
      </c>
      <c r="AL13">
        <v>3.7</v>
      </c>
      <c r="AM13">
        <v>3.3</v>
      </c>
      <c r="AN13">
        <v>2.2000000000000002</v>
      </c>
      <c r="AO13">
        <v>40</v>
      </c>
      <c r="AP13">
        <v>3.76</v>
      </c>
      <c r="AQ13">
        <v>3.57</v>
      </c>
      <c r="AR13">
        <v>3.4</v>
      </c>
      <c r="AS13">
        <v>3.25</v>
      </c>
      <c r="AT13">
        <v>2.27</v>
      </c>
      <c r="AU13">
        <v>2.1800000000000002</v>
      </c>
      <c r="AV13">
        <v>37</v>
      </c>
      <c r="AW13">
        <v>2.48</v>
      </c>
      <c r="AX13">
        <v>2.36</v>
      </c>
      <c r="AY13">
        <v>1.65</v>
      </c>
      <c r="AZ13">
        <v>1.58</v>
      </c>
      <c r="BA13">
        <v>20</v>
      </c>
      <c r="BB13">
        <v>0.25</v>
      </c>
      <c r="BC13">
        <v>2.04</v>
      </c>
      <c r="BD13">
        <v>1.99</v>
      </c>
      <c r="BE13">
        <v>1.91</v>
      </c>
      <c r="BF13">
        <v>1.86</v>
      </c>
      <c r="BG13">
        <v>3.56</v>
      </c>
      <c r="BH13">
        <v>3.21</v>
      </c>
      <c r="BI13">
        <v>2.31</v>
      </c>
    </row>
    <row r="14" spans="1:61" s="6" customFormat="1" x14ac:dyDescent="0.2">
      <c r="A14" t="s">
        <v>503</v>
      </c>
      <c r="B14" s="4">
        <v>43337</v>
      </c>
      <c r="C14" t="s">
        <v>509</v>
      </c>
      <c r="D14" t="s">
        <v>504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16</v>
      </c>
      <c r="L14">
        <v>13</v>
      </c>
      <c r="M14">
        <v>4</v>
      </c>
      <c r="N14">
        <v>5</v>
      </c>
      <c r="O14">
        <v>17</v>
      </c>
      <c r="P14">
        <v>15</v>
      </c>
      <c r="Q14">
        <v>5</v>
      </c>
      <c r="R14">
        <v>6</v>
      </c>
      <c r="S14">
        <v>3</v>
      </c>
      <c r="T14">
        <v>1</v>
      </c>
      <c r="U14">
        <v>0</v>
      </c>
      <c r="V14">
        <v>0</v>
      </c>
      <c r="W14">
        <v>2.8</v>
      </c>
      <c r="X14">
        <v>3.25</v>
      </c>
      <c r="Y14">
        <v>2.6</v>
      </c>
      <c r="Z14">
        <v>2.65</v>
      </c>
      <c r="AA14">
        <v>3.3</v>
      </c>
      <c r="AB14">
        <v>2.6</v>
      </c>
      <c r="AC14">
        <v>2.8</v>
      </c>
      <c r="AD14">
        <v>3.2</v>
      </c>
      <c r="AE14">
        <v>2.6</v>
      </c>
      <c r="AF14">
        <v>2.87</v>
      </c>
      <c r="AG14">
        <v>3.36</v>
      </c>
      <c r="AH14">
        <v>2.63</v>
      </c>
      <c r="AI14">
        <v>2.8</v>
      </c>
      <c r="AJ14">
        <v>3.25</v>
      </c>
      <c r="AK14">
        <v>2.5</v>
      </c>
      <c r="AL14">
        <v>2.88</v>
      </c>
      <c r="AM14">
        <v>3.3</v>
      </c>
      <c r="AN14">
        <v>2.63</v>
      </c>
      <c r="AO14">
        <v>40</v>
      </c>
      <c r="AP14">
        <v>2.92</v>
      </c>
      <c r="AQ14">
        <v>2.77</v>
      </c>
      <c r="AR14">
        <v>3.38</v>
      </c>
      <c r="AS14">
        <v>3.26</v>
      </c>
      <c r="AT14">
        <v>2.78</v>
      </c>
      <c r="AU14">
        <v>2.63</v>
      </c>
      <c r="AV14">
        <v>36</v>
      </c>
      <c r="AW14">
        <v>2.21</v>
      </c>
      <c r="AX14">
        <v>2.13</v>
      </c>
      <c r="AY14">
        <v>1.77</v>
      </c>
      <c r="AZ14">
        <v>1.7</v>
      </c>
      <c r="BA14">
        <v>19</v>
      </c>
      <c r="BB14">
        <v>0</v>
      </c>
      <c r="BC14">
        <v>2.0499999999999998</v>
      </c>
      <c r="BD14">
        <v>1.99</v>
      </c>
      <c r="BE14">
        <v>1.94</v>
      </c>
      <c r="BF14">
        <v>1.86</v>
      </c>
      <c r="BG14">
        <v>3.05</v>
      </c>
      <c r="BH14">
        <v>3.36</v>
      </c>
      <c r="BI14">
        <v>2.5</v>
      </c>
    </row>
    <row r="15" spans="1:61" s="6" customFormat="1" x14ac:dyDescent="0.2">
      <c r="A15" t="s">
        <v>503</v>
      </c>
      <c r="B15" s="4">
        <v>43337</v>
      </c>
      <c r="C15" t="s">
        <v>523</v>
      </c>
      <c r="D15" t="s">
        <v>518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9</v>
      </c>
      <c r="L15">
        <v>13</v>
      </c>
      <c r="M15">
        <v>2</v>
      </c>
      <c r="N15">
        <v>3</v>
      </c>
      <c r="O15">
        <v>7</v>
      </c>
      <c r="P15">
        <v>8</v>
      </c>
      <c r="Q15">
        <v>8</v>
      </c>
      <c r="R15">
        <v>5</v>
      </c>
      <c r="S15">
        <v>1</v>
      </c>
      <c r="T15">
        <v>1</v>
      </c>
      <c r="U15">
        <v>0</v>
      </c>
      <c r="V15">
        <v>0</v>
      </c>
      <c r="W15">
        <v>1.1599999999999999</v>
      </c>
      <c r="X15">
        <v>7</v>
      </c>
      <c r="Y15">
        <v>21</v>
      </c>
      <c r="Z15">
        <v>1.17</v>
      </c>
      <c r="AA15">
        <v>7.25</v>
      </c>
      <c r="AB15">
        <v>18</v>
      </c>
      <c r="AC15">
        <v>1.17</v>
      </c>
      <c r="AD15">
        <v>7.2</v>
      </c>
      <c r="AE15">
        <v>18.5</v>
      </c>
      <c r="AF15">
        <v>1.1599999999999999</v>
      </c>
      <c r="AG15">
        <v>8.09</v>
      </c>
      <c r="AH15">
        <v>24.21</v>
      </c>
      <c r="AI15">
        <v>1.1399999999999999</v>
      </c>
      <c r="AJ15">
        <v>7</v>
      </c>
      <c r="AK15">
        <v>21</v>
      </c>
      <c r="AL15">
        <v>1.17</v>
      </c>
      <c r="AM15">
        <v>7.5</v>
      </c>
      <c r="AN15">
        <v>23</v>
      </c>
      <c r="AO15">
        <v>41</v>
      </c>
      <c r="AP15">
        <v>1.19</v>
      </c>
      <c r="AQ15">
        <v>1.1599999999999999</v>
      </c>
      <c r="AR15">
        <v>8.18</v>
      </c>
      <c r="AS15">
        <v>7.39</v>
      </c>
      <c r="AT15">
        <v>24.21</v>
      </c>
      <c r="AU15">
        <v>20.03</v>
      </c>
      <c r="AV15">
        <v>36</v>
      </c>
      <c r="AW15">
        <v>1.61</v>
      </c>
      <c r="AX15">
        <v>1.57</v>
      </c>
      <c r="AY15">
        <v>2.54</v>
      </c>
      <c r="AZ15">
        <v>2.38</v>
      </c>
      <c r="BA15">
        <v>20</v>
      </c>
      <c r="BB15">
        <v>-2</v>
      </c>
      <c r="BC15">
        <v>1.91</v>
      </c>
      <c r="BD15">
        <v>1.85</v>
      </c>
      <c r="BE15">
        <v>2.06</v>
      </c>
      <c r="BF15">
        <v>2</v>
      </c>
      <c r="BG15">
        <v>1.17</v>
      </c>
      <c r="BH15">
        <v>7.82</v>
      </c>
      <c r="BI15">
        <v>22.59</v>
      </c>
    </row>
    <row r="16" spans="1:61" s="6" customFormat="1" x14ac:dyDescent="0.2">
      <c r="A16" t="s">
        <v>503</v>
      </c>
      <c r="B16" s="4">
        <v>43337</v>
      </c>
      <c r="C16" t="s">
        <v>507</v>
      </c>
      <c r="D16" t="s">
        <v>508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7</v>
      </c>
      <c r="L16">
        <v>10</v>
      </c>
      <c r="M16">
        <v>4</v>
      </c>
      <c r="N16">
        <v>5</v>
      </c>
      <c r="O16">
        <v>13</v>
      </c>
      <c r="P16">
        <v>11</v>
      </c>
      <c r="Q16">
        <v>6</v>
      </c>
      <c r="R16">
        <v>10</v>
      </c>
      <c r="S16">
        <v>1</v>
      </c>
      <c r="T16">
        <v>1</v>
      </c>
      <c r="U16">
        <v>0</v>
      </c>
      <c r="V16">
        <v>0</v>
      </c>
      <c r="W16">
        <v>17</v>
      </c>
      <c r="X16">
        <v>7.5</v>
      </c>
      <c r="Y16">
        <v>1.1599999999999999</v>
      </c>
      <c r="Z16">
        <v>15</v>
      </c>
      <c r="AA16">
        <v>7</v>
      </c>
      <c r="AB16">
        <v>1.19</v>
      </c>
      <c r="AC16">
        <v>13</v>
      </c>
      <c r="AD16">
        <v>7</v>
      </c>
      <c r="AE16">
        <v>1.2</v>
      </c>
      <c r="AF16">
        <v>19.07</v>
      </c>
      <c r="AG16">
        <v>8.18</v>
      </c>
      <c r="AH16">
        <v>1.18</v>
      </c>
      <c r="AI16">
        <v>17</v>
      </c>
      <c r="AJ16">
        <v>7.5</v>
      </c>
      <c r="AK16">
        <v>1.1499999999999999</v>
      </c>
      <c r="AL16">
        <v>21</v>
      </c>
      <c r="AM16">
        <v>7.5</v>
      </c>
      <c r="AN16">
        <v>1.18</v>
      </c>
      <c r="AO16">
        <v>41</v>
      </c>
      <c r="AP16">
        <v>21</v>
      </c>
      <c r="AQ16">
        <v>16.55</v>
      </c>
      <c r="AR16">
        <v>8.4</v>
      </c>
      <c r="AS16">
        <v>7.56</v>
      </c>
      <c r="AT16">
        <v>1.2</v>
      </c>
      <c r="AU16">
        <v>1.17</v>
      </c>
      <c r="AV16">
        <v>34</v>
      </c>
      <c r="AW16">
        <v>1.47</v>
      </c>
      <c r="AX16">
        <v>1.42</v>
      </c>
      <c r="AY16">
        <v>2.94</v>
      </c>
      <c r="AZ16">
        <v>2.8</v>
      </c>
      <c r="BA16">
        <v>20</v>
      </c>
      <c r="BB16">
        <v>2</v>
      </c>
      <c r="BC16">
        <v>2.13</v>
      </c>
      <c r="BD16">
        <v>2.0699999999999998</v>
      </c>
      <c r="BE16">
        <v>1.83</v>
      </c>
      <c r="BF16">
        <v>1.79</v>
      </c>
      <c r="BG16">
        <v>18.04</v>
      </c>
      <c r="BH16">
        <v>7.67</v>
      </c>
      <c r="BI16">
        <v>1.19</v>
      </c>
    </row>
    <row r="17" spans="1:61" s="6" customFormat="1" x14ac:dyDescent="0.2">
      <c r="A17" t="s">
        <v>503</v>
      </c>
      <c r="B17" s="4">
        <v>43338</v>
      </c>
      <c r="C17" t="s">
        <v>511</v>
      </c>
      <c r="D17" t="s">
        <v>522</v>
      </c>
      <c r="E17">
        <v>2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>
        <v>19</v>
      </c>
      <c r="L17">
        <v>16</v>
      </c>
      <c r="M17">
        <v>9</v>
      </c>
      <c r="N17">
        <v>4</v>
      </c>
      <c r="O17">
        <v>16</v>
      </c>
      <c r="P17">
        <v>12</v>
      </c>
      <c r="Q17">
        <v>6</v>
      </c>
      <c r="R17">
        <v>10</v>
      </c>
      <c r="S17">
        <v>1</v>
      </c>
      <c r="T17">
        <v>1</v>
      </c>
      <c r="U17">
        <v>0</v>
      </c>
      <c r="V17">
        <v>0</v>
      </c>
      <c r="W17">
        <v>3.25</v>
      </c>
      <c r="X17">
        <v>3.2</v>
      </c>
      <c r="Y17">
        <v>2.37</v>
      </c>
      <c r="Z17">
        <v>2.95</v>
      </c>
      <c r="AA17">
        <v>3.3</v>
      </c>
      <c r="AB17">
        <v>2.4500000000000002</v>
      </c>
      <c r="AC17">
        <v>3.1</v>
      </c>
      <c r="AD17">
        <v>3.3</v>
      </c>
      <c r="AE17">
        <v>2.35</v>
      </c>
      <c r="AF17">
        <v>3.19</v>
      </c>
      <c r="AG17">
        <v>3.48</v>
      </c>
      <c r="AH17">
        <v>2.35</v>
      </c>
      <c r="AI17">
        <v>3.1</v>
      </c>
      <c r="AJ17">
        <v>3.4</v>
      </c>
      <c r="AK17">
        <v>2.25</v>
      </c>
      <c r="AL17">
        <v>3.1</v>
      </c>
      <c r="AM17">
        <v>3.4</v>
      </c>
      <c r="AN17">
        <v>2.2999999999999998</v>
      </c>
      <c r="AO17">
        <v>39</v>
      </c>
      <c r="AP17">
        <v>3.25</v>
      </c>
      <c r="AQ17">
        <v>3.08</v>
      </c>
      <c r="AR17">
        <v>3.48</v>
      </c>
      <c r="AS17">
        <v>3.3</v>
      </c>
      <c r="AT17">
        <v>2.4700000000000002</v>
      </c>
      <c r="AU17">
        <v>2.37</v>
      </c>
      <c r="AV17">
        <v>34</v>
      </c>
      <c r="AW17">
        <v>2.16</v>
      </c>
      <c r="AX17">
        <v>2.0699999999999998</v>
      </c>
      <c r="AY17">
        <v>1.81</v>
      </c>
      <c r="AZ17">
        <v>1.74</v>
      </c>
      <c r="BA17">
        <v>19</v>
      </c>
      <c r="BB17">
        <v>0.25</v>
      </c>
      <c r="BC17">
        <v>1.9</v>
      </c>
      <c r="BD17">
        <v>1.84</v>
      </c>
      <c r="BE17">
        <v>2.08</v>
      </c>
      <c r="BF17">
        <v>2.02</v>
      </c>
      <c r="BG17">
        <v>2.9</v>
      </c>
      <c r="BH17">
        <v>3.34</v>
      </c>
      <c r="BI17">
        <v>2.62</v>
      </c>
    </row>
    <row r="18" spans="1:61" s="6" customFormat="1" x14ac:dyDescent="0.2">
      <c r="A18" t="s">
        <v>503</v>
      </c>
      <c r="B18" s="4">
        <v>43338</v>
      </c>
      <c r="C18" t="s">
        <v>506</v>
      </c>
      <c r="D18" t="s">
        <v>516</v>
      </c>
      <c r="E18">
        <v>1</v>
      </c>
      <c r="F18">
        <v>4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10</v>
      </c>
      <c r="L18">
        <v>20</v>
      </c>
      <c r="M18">
        <v>5</v>
      </c>
      <c r="N18">
        <v>8</v>
      </c>
      <c r="O18">
        <v>13</v>
      </c>
      <c r="P18">
        <v>11</v>
      </c>
      <c r="Q18">
        <v>4</v>
      </c>
      <c r="R18">
        <v>7</v>
      </c>
      <c r="S18">
        <v>2</v>
      </c>
      <c r="T18">
        <v>3</v>
      </c>
      <c r="U18">
        <v>0</v>
      </c>
      <c r="V18">
        <v>0</v>
      </c>
      <c r="W18">
        <v>8</v>
      </c>
      <c r="X18">
        <v>5.5</v>
      </c>
      <c r="Y18">
        <v>1.36</v>
      </c>
      <c r="Z18">
        <v>9.25</v>
      </c>
      <c r="AA18">
        <v>4.75</v>
      </c>
      <c r="AB18">
        <v>1.36</v>
      </c>
      <c r="AC18">
        <v>7</v>
      </c>
      <c r="AD18">
        <v>5.2</v>
      </c>
      <c r="AE18">
        <v>1.4</v>
      </c>
      <c r="AF18">
        <v>8.99</v>
      </c>
      <c r="AG18">
        <v>5.42</v>
      </c>
      <c r="AH18">
        <v>1.37</v>
      </c>
      <c r="AI18">
        <v>7</v>
      </c>
      <c r="AJ18">
        <v>5.5</v>
      </c>
      <c r="AK18">
        <v>1.36</v>
      </c>
      <c r="AL18">
        <v>8.5</v>
      </c>
      <c r="AM18">
        <v>5.5</v>
      </c>
      <c r="AN18">
        <v>1.33</v>
      </c>
      <c r="AO18">
        <v>41</v>
      </c>
      <c r="AP18">
        <v>9.25</v>
      </c>
      <c r="AQ18">
        <v>8.2899999999999991</v>
      </c>
      <c r="AR18">
        <v>5.5</v>
      </c>
      <c r="AS18">
        <v>5.2</v>
      </c>
      <c r="AT18">
        <v>1.4</v>
      </c>
      <c r="AU18">
        <v>1.36</v>
      </c>
      <c r="AV18">
        <v>33</v>
      </c>
      <c r="AW18">
        <v>1.55</v>
      </c>
      <c r="AX18">
        <v>1.5</v>
      </c>
      <c r="AY18">
        <v>2.68</v>
      </c>
      <c r="AZ18">
        <v>2.52</v>
      </c>
      <c r="BA18">
        <v>19</v>
      </c>
      <c r="BB18">
        <v>1.5</v>
      </c>
      <c r="BC18">
        <v>1.91</v>
      </c>
      <c r="BD18">
        <v>1.87</v>
      </c>
      <c r="BE18">
        <v>2.04</v>
      </c>
      <c r="BF18">
        <v>1.99</v>
      </c>
      <c r="BG18">
        <v>10.01</v>
      </c>
      <c r="BH18">
        <v>5.54</v>
      </c>
      <c r="BI18">
        <v>1.34</v>
      </c>
    </row>
    <row r="19" spans="1:61" s="6" customFormat="1" x14ac:dyDescent="0.2">
      <c r="A19" t="s">
        <v>503</v>
      </c>
      <c r="B19" s="4">
        <v>43338</v>
      </c>
      <c r="C19" t="s">
        <v>519</v>
      </c>
      <c r="D19" t="s">
        <v>512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19</v>
      </c>
      <c r="L19">
        <v>14</v>
      </c>
      <c r="M19">
        <v>2</v>
      </c>
      <c r="N19">
        <v>6</v>
      </c>
      <c r="O19">
        <v>13</v>
      </c>
      <c r="P19">
        <v>14</v>
      </c>
      <c r="Q19">
        <v>4</v>
      </c>
      <c r="R19">
        <v>5</v>
      </c>
      <c r="S19">
        <v>3</v>
      </c>
      <c r="T19">
        <v>2</v>
      </c>
      <c r="U19">
        <v>0</v>
      </c>
      <c r="V19">
        <v>0</v>
      </c>
      <c r="W19">
        <v>1.72</v>
      </c>
      <c r="X19">
        <v>4.2</v>
      </c>
      <c r="Y19">
        <v>4.33</v>
      </c>
      <c r="Z19">
        <v>1.72</v>
      </c>
      <c r="AA19">
        <v>3.9</v>
      </c>
      <c r="AB19">
        <v>4.75</v>
      </c>
      <c r="AC19">
        <v>1.75</v>
      </c>
      <c r="AD19">
        <v>3.9</v>
      </c>
      <c r="AE19">
        <v>4.45</v>
      </c>
      <c r="AF19">
        <v>1.79</v>
      </c>
      <c r="AG19">
        <v>3.98</v>
      </c>
      <c r="AH19">
        <v>4.7</v>
      </c>
      <c r="AI19">
        <v>1.75</v>
      </c>
      <c r="AJ19">
        <v>3.9</v>
      </c>
      <c r="AK19">
        <v>4.33</v>
      </c>
      <c r="AL19">
        <v>1.73</v>
      </c>
      <c r="AM19">
        <v>3.9</v>
      </c>
      <c r="AN19">
        <v>4.5999999999999996</v>
      </c>
      <c r="AO19">
        <v>41</v>
      </c>
      <c r="AP19">
        <v>1.83</v>
      </c>
      <c r="AQ19">
        <v>1.76</v>
      </c>
      <c r="AR19">
        <v>4.2</v>
      </c>
      <c r="AS19">
        <v>3.87</v>
      </c>
      <c r="AT19">
        <v>4.75</v>
      </c>
      <c r="AU19">
        <v>4.51</v>
      </c>
      <c r="AV19">
        <v>37</v>
      </c>
      <c r="AW19">
        <v>1.77</v>
      </c>
      <c r="AX19">
        <v>1.71</v>
      </c>
      <c r="AY19">
        <v>2.2200000000000002</v>
      </c>
      <c r="AZ19">
        <v>2.12</v>
      </c>
      <c r="BA19">
        <v>20</v>
      </c>
      <c r="BB19">
        <v>-1</v>
      </c>
      <c r="BC19">
        <v>2.42</v>
      </c>
      <c r="BD19">
        <v>2.34</v>
      </c>
      <c r="BE19">
        <v>1.67</v>
      </c>
      <c r="BF19">
        <v>1.61</v>
      </c>
      <c r="BG19">
        <v>2.0499999999999998</v>
      </c>
      <c r="BH19">
        <v>3.6</v>
      </c>
      <c r="BI19">
        <v>3.86</v>
      </c>
    </row>
    <row r="20" spans="1:61" s="6" customFormat="1" x14ac:dyDescent="0.2">
      <c r="A20" t="s">
        <v>503</v>
      </c>
      <c r="B20" s="4">
        <v>43339</v>
      </c>
      <c r="C20" t="s">
        <v>520</v>
      </c>
      <c r="D20" t="s">
        <v>515</v>
      </c>
      <c r="E20">
        <v>2</v>
      </c>
      <c r="F20">
        <v>2</v>
      </c>
      <c r="G20" t="str">
        <f t="shared" ref="G20:G40" si="4">IF(OR(E20="",F20=""),"",IF(E20&gt;F20,"H",IF(E20=F20,"D","A")))</f>
        <v>D</v>
      </c>
      <c r="H20">
        <v>0</v>
      </c>
      <c r="I20">
        <v>0</v>
      </c>
      <c r="J20" t="str">
        <f t="shared" ref="J20:J40" si="5">IF(OR(H20="",I20=""),"",IF(H20&gt;I20,"H",IF(H20=I20,"D","A")))</f>
        <v>D</v>
      </c>
      <c r="K20">
        <v>14</v>
      </c>
      <c r="L20">
        <v>9</v>
      </c>
      <c r="M20">
        <v>4</v>
      </c>
      <c r="N20">
        <v>4</v>
      </c>
      <c r="O20">
        <v>17</v>
      </c>
      <c r="P20">
        <v>17</v>
      </c>
      <c r="Q20">
        <v>3</v>
      </c>
      <c r="R20">
        <v>2</v>
      </c>
      <c r="S20">
        <v>2</v>
      </c>
      <c r="T20">
        <v>2</v>
      </c>
      <c r="U20">
        <v>0</v>
      </c>
      <c r="V20">
        <v>0</v>
      </c>
      <c r="W20">
        <v>1.61</v>
      </c>
      <c r="X20">
        <v>3.6</v>
      </c>
      <c r="Y20">
        <v>6.5</v>
      </c>
      <c r="Z20">
        <v>1.6</v>
      </c>
      <c r="AA20">
        <v>3.75</v>
      </c>
      <c r="AB20">
        <v>6.5</v>
      </c>
      <c r="AC20">
        <v>1.63</v>
      </c>
      <c r="AD20">
        <v>3.8</v>
      </c>
      <c r="AE20">
        <v>5.7</v>
      </c>
      <c r="AF20">
        <v>1.64</v>
      </c>
      <c r="AG20">
        <v>3.8</v>
      </c>
      <c r="AH20">
        <v>6.45</v>
      </c>
      <c r="AI20">
        <v>1.65</v>
      </c>
      <c r="AJ20">
        <v>3.6</v>
      </c>
      <c r="AK20">
        <v>5.5</v>
      </c>
      <c r="AL20">
        <v>1.62</v>
      </c>
      <c r="AM20">
        <v>3.8</v>
      </c>
      <c r="AN20">
        <v>6</v>
      </c>
      <c r="AO20">
        <v>41</v>
      </c>
      <c r="AP20">
        <v>1.68</v>
      </c>
      <c r="AQ20">
        <v>1.63</v>
      </c>
      <c r="AR20">
        <v>3.95</v>
      </c>
      <c r="AS20">
        <v>3.75</v>
      </c>
      <c r="AT20">
        <v>6.5</v>
      </c>
      <c r="AU20">
        <v>5.95</v>
      </c>
      <c r="AV20">
        <v>38</v>
      </c>
      <c r="AW20">
        <v>2.1</v>
      </c>
      <c r="AX20">
        <v>2.0099999999999998</v>
      </c>
      <c r="AY20">
        <v>1.85</v>
      </c>
      <c r="AZ20">
        <v>1.79</v>
      </c>
      <c r="BA20">
        <v>20</v>
      </c>
      <c r="BB20">
        <v>-1</v>
      </c>
      <c r="BC20">
        <v>2.19</v>
      </c>
      <c r="BD20">
        <v>2.12</v>
      </c>
      <c r="BE20">
        <v>1.79</v>
      </c>
      <c r="BF20">
        <v>1.74</v>
      </c>
      <c r="BG20" s="5">
        <v>1.6</v>
      </c>
      <c r="BH20" s="5">
        <v>3.89</v>
      </c>
      <c r="BI20" s="5">
        <v>6.88</v>
      </c>
    </row>
    <row r="21" spans="1:61" s="6" customFormat="1" x14ac:dyDescent="0.2">
      <c r="A21" t="s">
        <v>503</v>
      </c>
      <c r="B21" s="4">
        <v>43339</v>
      </c>
      <c r="C21" t="s">
        <v>505</v>
      </c>
      <c r="D21" t="s">
        <v>510</v>
      </c>
      <c r="E21">
        <v>1</v>
      </c>
      <c r="F21">
        <v>2</v>
      </c>
      <c r="G21" t="str">
        <f t="shared" si="4"/>
        <v>A</v>
      </c>
      <c r="H21">
        <v>0</v>
      </c>
      <c r="I21">
        <v>2</v>
      </c>
      <c r="J21" t="str">
        <f t="shared" si="5"/>
        <v>A</v>
      </c>
      <c r="K21">
        <v>15</v>
      </c>
      <c r="L21">
        <v>21</v>
      </c>
      <c r="M21">
        <v>6</v>
      </c>
      <c r="N21">
        <v>9</v>
      </c>
      <c r="O21">
        <v>14</v>
      </c>
      <c r="P21">
        <v>8</v>
      </c>
      <c r="Q21">
        <v>7</v>
      </c>
      <c r="R21">
        <v>7</v>
      </c>
      <c r="S21">
        <v>2</v>
      </c>
      <c r="T21">
        <v>3</v>
      </c>
      <c r="U21">
        <v>0</v>
      </c>
      <c r="V21">
        <v>0</v>
      </c>
      <c r="W21">
        <v>2.4</v>
      </c>
      <c r="X21">
        <v>3.25</v>
      </c>
      <c r="Y21">
        <v>3</v>
      </c>
      <c r="Z21">
        <v>2.5</v>
      </c>
      <c r="AA21">
        <v>3.25</v>
      </c>
      <c r="AB21">
        <v>2.95</v>
      </c>
      <c r="AC21">
        <v>2.4500000000000002</v>
      </c>
      <c r="AD21">
        <v>3.25</v>
      </c>
      <c r="AE21">
        <v>2.95</v>
      </c>
      <c r="AF21">
        <v>2.52</v>
      </c>
      <c r="AG21">
        <v>3.31</v>
      </c>
      <c r="AH21">
        <v>3.08</v>
      </c>
      <c r="AI21">
        <v>2.4500000000000002</v>
      </c>
      <c r="AJ21">
        <v>3.25</v>
      </c>
      <c r="AK21">
        <v>2.9</v>
      </c>
      <c r="AL21">
        <v>2.4500000000000002</v>
      </c>
      <c r="AM21">
        <v>3.3</v>
      </c>
      <c r="AN21">
        <v>3</v>
      </c>
      <c r="AO21">
        <v>41</v>
      </c>
      <c r="AP21">
        <v>2.6</v>
      </c>
      <c r="AQ21">
        <v>2.4900000000000002</v>
      </c>
      <c r="AR21">
        <v>3.41</v>
      </c>
      <c r="AS21">
        <v>3.25</v>
      </c>
      <c r="AT21">
        <v>3.09</v>
      </c>
      <c r="AU21">
        <v>2.93</v>
      </c>
      <c r="AV21">
        <v>36</v>
      </c>
      <c r="AW21">
        <v>2.1</v>
      </c>
      <c r="AX21">
        <v>2.0299999999999998</v>
      </c>
      <c r="AY21">
        <v>1.84</v>
      </c>
      <c r="AZ21">
        <v>1.78</v>
      </c>
      <c r="BA21">
        <v>18</v>
      </c>
      <c r="BB21">
        <v>-0.25</v>
      </c>
      <c r="BC21">
        <v>2.19</v>
      </c>
      <c r="BD21">
        <v>2.12</v>
      </c>
      <c r="BE21">
        <v>1.81</v>
      </c>
      <c r="BF21">
        <v>1.76</v>
      </c>
      <c r="BG21" s="5">
        <v>2.2799999999999998</v>
      </c>
      <c r="BH21" s="5">
        <v>3.63</v>
      </c>
      <c r="BI21" s="5">
        <v>3.21</v>
      </c>
    </row>
    <row r="22" spans="1:61" s="6" customFormat="1" x14ac:dyDescent="0.2">
      <c r="A22" t="s">
        <v>503</v>
      </c>
      <c r="B22" s="4">
        <v>43343</v>
      </c>
      <c r="C22" t="s">
        <v>514</v>
      </c>
      <c r="D22" t="s">
        <v>513</v>
      </c>
      <c r="E22">
        <v>2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8</v>
      </c>
      <c r="L22">
        <v>7</v>
      </c>
      <c r="M22">
        <v>2</v>
      </c>
      <c r="N22">
        <v>2</v>
      </c>
      <c r="O22">
        <v>18</v>
      </c>
      <c r="P22">
        <v>15</v>
      </c>
      <c r="Q22">
        <v>4</v>
      </c>
      <c r="R22">
        <v>2</v>
      </c>
      <c r="S22">
        <v>3</v>
      </c>
      <c r="T22">
        <v>2</v>
      </c>
      <c r="U22">
        <v>0</v>
      </c>
      <c r="V22">
        <v>0</v>
      </c>
      <c r="W22">
        <v>2.75</v>
      </c>
      <c r="X22">
        <v>3.25</v>
      </c>
      <c r="Y22">
        <v>2.62</v>
      </c>
      <c r="Z22">
        <v>2.75</v>
      </c>
      <c r="AA22">
        <v>3.2</v>
      </c>
      <c r="AB22">
        <v>2.65</v>
      </c>
      <c r="AC22">
        <v>2.95</v>
      </c>
      <c r="AD22">
        <v>3.2</v>
      </c>
      <c r="AE22">
        <v>2.5</v>
      </c>
      <c r="AF22">
        <v>2.8</v>
      </c>
      <c r="AG22">
        <v>3.31</v>
      </c>
      <c r="AH22">
        <v>2.73</v>
      </c>
      <c r="AI22">
        <v>2.7</v>
      </c>
      <c r="AJ22">
        <v>3.25</v>
      </c>
      <c r="AK22">
        <v>2.62</v>
      </c>
      <c r="AL22">
        <v>2.8</v>
      </c>
      <c r="AM22">
        <v>3.3</v>
      </c>
      <c r="AN22">
        <v>2.7</v>
      </c>
      <c r="AO22">
        <v>41</v>
      </c>
      <c r="AP22">
        <v>2.95</v>
      </c>
      <c r="AQ22">
        <v>2.79</v>
      </c>
      <c r="AR22">
        <v>3.34</v>
      </c>
      <c r="AS22">
        <v>3.23</v>
      </c>
      <c r="AT22">
        <v>2.77</v>
      </c>
      <c r="AU22">
        <v>2.66</v>
      </c>
      <c r="AV22">
        <v>38</v>
      </c>
      <c r="AW22">
        <v>2.2999999999999998</v>
      </c>
      <c r="AX22">
        <v>2.2000000000000002</v>
      </c>
      <c r="AY22">
        <v>1.72</v>
      </c>
      <c r="AZ22">
        <v>1.67</v>
      </c>
      <c r="BA22">
        <v>21</v>
      </c>
      <c r="BB22">
        <v>0.25</v>
      </c>
      <c r="BC22">
        <v>1.71</v>
      </c>
      <c r="BD22">
        <v>1.67</v>
      </c>
      <c r="BE22">
        <v>2.33</v>
      </c>
      <c r="BF22">
        <v>2.2599999999999998</v>
      </c>
      <c r="BG22">
        <v>3.11</v>
      </c>
      <c r="BH22">
        <v>3.23</v>
      </c>
      <c r="BI22">
        <v>2.5299999999999998</v>
      </c>
    </row>
    <row r="23" spans="1:61" s="6" customFormat="1" x14ac:dyDescent="0.2">
      <c r="A23" t="s">
        <v>503</v>
      </c>
      <c r="B23" s="4">
        <v>43343</v>
      </c>
      <c r="C23" t="s">
        <v>517</v>
      </c>
      <c r="D23" t="s">
        <v>507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12</v>
      </c>
      <c r="L23">
        <v>7</v>
      </c>
      <c r="M23">
        <v>3</v>
      </c>
      <c r="N23">
        <v>4</v>
      </c>
      <c r="O23">
        <v>22</v>
      </c>
      <c r="P23">
        <v>14</v>
      </c>
      <c r="Q23">
        <v>6</v>
      </c>
      <c r="R23">
        <v>7</v>
      </c>
      <c r="S23">
        <v>3</v>
      </c>
      <c r="T23">
        <v>1</v>
      </c>
      <c r="U23">
        <v>0</v>
      </c>
      <c r="V23">
        <v>0</v>
      </c>
      <c r="W23">
        <v>1.9</v>
      </c>
      <c r="X23">
        <v>3.2</v>
      </c>
      <c r="Y23">
        <v>4.75</v>
      </c>
      <c r="Z23">
        <v>1.85</v>
      </c>
      <c r="AA23">
        <v>3.25</v>
      </c>
      <c r="AB23">
        <v>5</v>
      </c>
      <c r="AC23">
        <v>1.9</v>
      </c>
      <c r="AD23">
        <v>3.2</v>
      </c>
      <c r="AE23">
        <v>4.7</v>
      </c>
      <c r="AF23">
        <v>1.93</v>
      </c>
      <c r="AG23">
        <v>3.18</v>
      </c>
      <c r="AH23">
        <v>5.22</v>
      </c>
      <c r="AI23">
        <v>1.91</v>
      </c>
      <c r="AJ23">
        <v>3.2</v>
      </c>
      <c r="AK23">
        <v>4.5</v>
      </c>
      <c r="AL23">
        <v>1.95</v>
      </c>
      <c r="AM23">
        <v>3.25</v>
      </c>
      <c r="AN23">
        <v>4.8</v>
      </c>
      <c r="AO23">
        <v>41</v>
      </c>
      <c r="AP23">
        <v>1.99</v>
      </c>
      <c r="AQ23">
        <v>1.91</v>
      </c>
      <c r="AR23">
        <v>3.3</v>
      </c>
      <c r="AS23">
        <v>3.18</v>
      </c>
      <c r="AT23">
        <v>5.35</v>
      </c>
      <c r="AU23">
        <v>4.8600000000000003</v>
      </c>
      <c r="AV23">
        <v>37</v>
      </c>
      <c r="AW23">
        <v>2.68</v>
      </c>
      <c r="AX23">
        <v>2.59</v>
      </c>
      <c r="AY23">
        <v>1.54</v>
      </c>
      <c r="AZ23">
        <v>1.49</v>
      </c>
      <c r="BA23">
        <v>21</v>
      </c>
      <c r="BB23">
        <v>-0.5</v>
      </c>
      <c r="BC23">
        <v>1.95</v>
      </c>
      <c r="BD23">
        <v>1.91</v>
      </c>
      <c r="BE23">
        <v>2</v>
      </c>
      <c r="BF23">
        <v>1.96</v>
      </c>
      <c r="BG23">
        <v>2.08</v>
      </c>
      <c r="BH23">
        <v>3.07</v>
      </c>
      <c r="BI23">
        <v>4.55</v>
      </c>
    </row>
    <row r="24" spans="1:61" s="6" customFormat="1" x14ac:dyDescent="0.2">
      <c r="A24" t="s">
        <v>503</v>
      </c>
      <c r="B24" s="4">
        <v>43343</v>
      </c>
      <c r="C24" t="s">
        <v>512</v>
      </c>
      <c r="D24" t="s">
        <v>506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13</v>
      </c>
      <c r="L24">
        <v>14</v>
      </c>
      <c r="M24">
        <v>3</v>
      </c>
      <c r="N24">
        <v>6</v>
      </c>
      <c r="O24">
        <v>15</v>
      </c>
      <c r="P24">
        <v>11</v>
      </c>
      <c r="Q24">
        <v>7</v>
      </c>
      <c r="R24">
        <v>2</v>
      </c>
      <c r="S24">
        <v>3</v>
      </c>
      <c r="T24">
        <v>2</v>
      </c>
      <c r="U24">
        <v>0</v>
      </c>
      <c r="V24">
        <v>0</v>
      </c>
      <c r="W24">
        <v>1.57</v>
      </c>
      <c r="X24">
        <v>4</v>
      </c>
      <c r="Y24">
        <v>6</v>
      </c>
      <c r="Z24">
        <v>1.55</v>
      </c>
      <c r="AA24">
        <v>4.2</v>
      </c>
      <c r="AB24">
        <v>6</v>
      </c>
      <c r="AC24">
        <v>1.65</v>
      </c>
      <c r="AD24">
        <v>3.8</v>
      </c>
      <c r="AE24">
        <v>5.4</v>
      </c>
      <c r="AF24">
        <v>1.57</v>
      </c>
      <c r="AG24">
        <v>4.17</v>
      </c>
      <c r="AH24">
        <v>6.67</v>
      </c>
      <c r="AI24">
        <v>1.57</v>
      </c>
      <c r="AJ24">
        <v>4</v>
      </c>
      <c r="AK24">
        <v>5.8</v>
      </c>
      <c r="AL24">
        <v>1.57</v>
      </c>
      <c r="AM24">
        <v>4.2</v>
      </c>
      <c r="AN24">
        <v>6.5</v>
      </c>
      <c r="AO24">
        <v>41</v>
      </c>
      <c r="AP24">
        <v>1.65</v>
      </c>
      <c r="AQ24">
        <v>1.57</v>
      </c>
      <c r="AR24">
        <v>4.24</v>
      </c>
      <c r="AS24">
        <v>4.08</v>
      </c>
      <c r="AT24">
        <v>6.68</v>
      </c>
      <c r="AU24">
        <v>6.19</v>
      </c>
      <c r="AV24">
        <v>39</v>
      </c>
      <c r="AW24">
        <v>1.98</v>
      </c>
      <c r="AX24">
        <v>1.91</v>
      </c>
      <c r="AY24">
        <v>1.98</v>
      </c>
      <c r="AZ24">
        <v>1.89</v>
      </c>
      <c r="BA24">
        <v>23</v>
      </c>
      <c r="BB24">
        <v>-1</v>
      </c>
      <c r="BC24">
        <v>2.0099999999999998</v>
      </c>
      <c r="BD24">
        <v>1.97</v>
      </c>
      <c r="BE24">
        <v>1.94</v>
      </c>
      <c r="BF24">
        <v>1.88</v>
      </c>
      <c r="BG24">
        <v>1.52</v>
      </c>
      <c r="BH24">
        <v>4.54</v>
      </c>
      <c r="BI24">
        <v>6.81</v>
      </c>
    </row>
    <row r="25" spans="1:61" s="6" customFormat="1" x14ac:dyDescent="0.2">
      <c r="A25" t="s">
        <v>503</v>
      </c>
      <c r="B25" s="4">
        <v>43344</v>
      </c>
      <c r="C25" t="s">
        <v>510</v>
      </c>
      <c r="D25" t="s">
        <v>523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10</v>
      </c>
      <c r="L25">
        <v>9</v>
      </c>
      <c r="M25">
        <v>4</v>
      </c>
      <c r="N25">
        <v>0</v>
      </c>
      <c r="O25">
        <v>12</v>
      </c>
      <c r="P25">
        <v>14</v>
      </c>
      <c r="Q25">
        <v>2</v>
      </c>
      <c r="R25">
        <v>8</v>
      </c>
      <c r="S25">
        <v>4</v>
      </c>
      <c r="T25">
        <v>5</v>
      </c>
      <c r="U25">
        <v>0</v>
      </c>
      <c r="V25">
        <v>1</v>
      </c>
      <c r="W25">
        <v>5.5</v>
      </c>
      <c r="X25">
        <v>3.4</v>
      </c>
      <c r="Y25">
        <v>1.75</v>
      </c>
      <c r="Z25">
        <v>5</v>
      </c>
      <c r="AA25">
        <v>3.6</v>
      </c>
      <c r="AB25">
        <v>1.75</v>
      </c>
      <c r="AC25">
        <v>4.8</v>
      </c>
      <c r="AD25">
        <v>3.7</v>
      </c>
      <c r="AE25">
        <v>1.75</v>
      </c>
      <c r="AF25">
        <v>4.93</v>
      </c>
      <c r="AG25">
        <v>3.66</v>
      </c>
      <c r="AH25">
        <v>1.81</v>
      </c>
      <c r="AI25">
        <v>4.5999999999999996</v>
      </c>
      <c r="AJ25">
        <v>3.4</v>
      </c>
      <c r="AK25">
        <v>1.8</v>
      </c>
      <c r="AL25">
        <v>5</v>
      </c>
      <c r="AM25">
        <v>3.6</v>
      </c>
      <c r="AN25">
        <v>1.8</v>
      </c>
      <c r="AO25">
        <v>41</v>
      </c>
      <c r="AP25">
        <v>5.5</v>
      </c>
      <c r="AQ25">
        <v>4.83</v>
      </c>
      <c r="AR25">
        <v>3.77</v>
      </c>
      <c r="AS25">
        <v>3.58</v>
      </c>
      <c r="AT25">
        <v>1.85</v>
      </c>
      <c r="AU25">
        <v>1.78</v>
      </c>
      <c r="AV25">
        <v>38</v>
      </c>
      <c r="AW25">
        <v>2.19</v>
      </c>
      <c r="AX25">
        <v>2.1</v>
      </c>
      <c r="AY25">
        <v>1.8</v>
      </c>
      <c r="AZ25">
        <v>1.72</v>
      </c>
      <c r="BA25">
        <v>21</v>
      </c>
      <c r="BB25">
        <v>0.75</v>
      </c>
      <c r="BC25">
        <v>1.87</v>
      </c>
      <c r="BD25">
        <v>1.84</v>
      </c>
      <c r="BE25">
        <v>2.0699999999999998</v>
      </c>
      <c r="BF25">
        <v>2.02</v>
      </c>
      <c r="BG25">
        <v>5.17</v>
      </c>
      <c r="BH25">
        <v>3.69</v>
      </c>
      <c r="BI25">
        <v>1.78</v>
      </c>
    </row>
    <row r="26" spans="1:61" s="6" customFormat="1" x14ac:dyDescent="0.2">
      <c r="A26" t="s">
        <v>503</v>
      </c>
      <c r="B26" s="4">
        <v>43344</v>
      </c>
      <c r="C26" t="s">
        <v>516</v>
      </c>
      <c r="D26" t="s">
        <v>521</v>
      </c>
      <c r="E26">
        <v>4</v>
      </c>
      <c r="F26">
        <v>1</v>
      </c>
      <c r="G26" t="str">
        <f t="shared" si="4"/>
        <v>H</v>
      </c>
      <c r="H26">
        <v>1</v>
      </c>
      <c r="I26">
        <v>1</v>
      </c>
      <c r="J26" t="str">
        <f t="shared" si="5"/>
        <v>D</v>
      </c>
      <c r="K26">
        <v>17</v>
      </c>
      <c r="L26">
        <v>8</v>
      </c>
      <c r="M26">
        <v>8</v>
      </c>
      <c r="N26">
        <v>3</v>
      </c>
      <c r="O26">
        <v>11</v>
      </c>
      <c r="P26">
        <v>11</v>
      </c>
      <c r="Q26">
        <v>8</v>
      </c>
      <c r="R26">
        <v>1</v>
      </c>
      <c r="S26">
        <v>1</v>
      </c>
      <c r="T26">
        <v>1</v>
      </c>
      <c r="U26">
        <v>0</v>
      </c>
      <c r="V26">
        <v>0</v>
      </c>
      <c r="W26">
        <v>1.1200000000000001</v>
      </c>
      <c r="X26">
        <v>9</v>
      </c>
      <c r="Y26">
        <v>21</v>
      </c>
      <c r="Z26">
        <v>1.1200000000000001</v>
      </c>
      <c r="AA26">
        <v>8.75</v>
      </c>
      <c r="AB26">
        <v>23</v>
      </c>
      <c r="AC26">
        <v>1.1200000000000001</v>
      </c>
      <c r="AD26">
        <v>9</v>
      </c>
      <c r="AE26">
        <v>20</v>
      </c>
      <c r="AF26">
        <v>1.1299999999999999</v>
      </c>
      <c r="AG26">
        <v>9.73</v>
      </c>
      <c r="AH26">
        <v>25.14</v>
      </c>
      <c r="AI26">
        <v>1.1000000000000001</v>
      </c>
      <c r="AJ26">
        <v>9.5</v>
      </c>
      <c r="AK26">
        <v>21</v>
      </c>
      <c r="AL26">
        <v>1.1100000000000001</v>
      </c>
      <c r="AM26">
        <v>10</v>
      </c>
      <c r="AN26">
        <v>31</v>
      </c>
      <c r="AO26">
        <v>41</v>
      </c>
      <c r="AP26">
        <v>1.1399999999999999</v>
      </c>
      <c r="AQ26">
        <v>1.1200000000000001</v>
      </c>
      <c r="AR26">
        <v>10.3</v>
      </c>
      <c r="AS26">
        <v>9.31</v>
      </c>
      <c r="AT26">
        <v>31</v>
      </c>
      <c r="AU26">
        <v>23.88</v>
      </c>
      <c r="AV26">
        <v>34</v>
      </c>
      <c r="AW26">
        <v>1.38</v>
      </c>
      <c r="AX26">
        <v>1.33</v>
      </c>
      <c r="AY26">
        <v>3.4</v>
      </c>
      <c r="AZ26">
        <v>3.23</v>
      </c>
      <c r="BA26">
        <v>21</v>
      </c>
      <c r="BB26">
        <v>-2.5</v>
      </c>
      <c r="BC26">
        <v>2.0099999999999998</v>
      </c>
      <c r="BD26">
        <v>1.94</v>
      </c>
      <c r="BE26">
        <v>1.96</v>
      </c>
      <c r="BF26">
        <v>1.91</v>
      </c>
      <c r="BG26">
        <v>1.1599999999999999</v>
      </c>
      <c r="BH26">
        <v>8.67</v>
      </c>
      <c r="BI26">
        <v>22.29</v>
      </c>
    </row>
    <row r="27" spans="1:61" s="6" customFormat="1" x14ac:dyDescent="0.2">
      <c r="A27" t="s">
        <v>503</v>
      </c>
      <c r="B27" s="4">
        <v>43345</v>
      </c>
      <c r="C27" t="s">
        <v>509</v>
      </c>
      <c r="D27" t="s">
        <v>511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>
        <v>8</v>
      </c>
      <c r="L27">
        <v>11</v>
      </c>
      <c r="M27">
        <v>5</v>
      </c>
      <c r="N27">
        <v>7</v>
      </c>
      <c r="O27">
        <v>19</v>
      </c>
      <c r="P27">
        <v>13</v>
      </c>
      <c r="Q27">
        <v>0</v>
      </c>
      <c r="R27">
        <v>12</v>
      </c>
      <c r="S27">
        <v>4</v>
      </c>
      <c r="T27">
        <v>3</v>
      </c>
      <c r="U27">
        <v>0</v>
      </c>
      <c r="V27">
        <v>0</v>
      </c>
      <c r="W27">
        <v>2.9</v>
      </c>
      <c r="X27">
        <v>3.1</v>
      </c>
      <c r="Y27">
        <v>2.54</v>
      </c>
      <c r="Z27">
        <v>2.85</v>
      </c>
      <c r="AA27">
        <v>3.1</v>
      </c>
      <c r="AB27">
        <v>2.65</v>
      </c>
      <c r="AC27">
        <v>2.7</v>
      </c>
      <c r="AD27">
        <v>3.1</v>
      </c>
      <c r="AE27">
        <v>2.8</v>
      </c>
      <c r="AF27">
        <v>2.93</v>
      </c>
      <c r="AG27">
        <v>3.16</v>
      </c>
      <c r="AH27">
        <v>2.71</v>
      </c>
      <c r="AI27">
        <v>2.88</v>
      </c>
      <c r="AJ27">
        <v>3.2</v>
      </c>
      <c r="AK27">
        <v>2.5</v>
      </c>
      <c r="AL27">
        <v>2.9</v>
      </c>
      <c r="AM27">
        <v>3.1</v>
      </c>
      <c r="AN27">
        <v>2.6</v>
      </c>
      <c r="AO27">
        <v>39</v>
      </c>
      <c r="AP27">
        <v>3.06</v>
      </c>
      <c r="AQ27">
        <v>2.91</v>
      </c>
      <c r="AR27">
        <v>3.2</v>
      </c>
      <c r="AS27">
        <v>3.08</v>
      </c>
      <c r="AT27">
        <v>2.8</v>
      </c>
      <c r="AU27">
        <v>2.63</v>
      </c>
      <c r="AV27">
        <v>34</v>
      </c>
      <c r="AW27">
        <v>2.71</v>
      </c>
      <c r="AX27">
        <v>2.56</v>
      </c>
      <c r="AY27">
        <v>1.56</v>
      </c>
      <c r="AZ27">
        <v>1.5</v>
      </c>
      <c r="BA27">
        <v>20</v>
      </c>
      <c r="BB27">
        <v>0.25</v>
      </c>
      <c r="BC27">
        <v>1.74</v>
      </c>
      <c r="BD27">
        <v>1.7</v>
      </c>
      <c r="BE27">
        <v>2.2799999999999998</v>
      </c>
      <c r="BF27">
        <v>2.2000000000000002</v>
      </c>
      <c r="BG27">
        <v>3.19</v>
      </c>
      <c r="BH27">
        <v>3.25</v>
      </c>
      <c r="BI27">
        <v>2.4700000000000002</v>
      </c>
    </row>
    <row r="28" spans="1:61" s="6" customFormat="1" x14ac:dyDescent="0.2">
      <c r="A28" t="s">
        <v>503</v>
      </c>
      <c r="B28" s="4">
        <v>43345</v>
      </c>
      <c r="C28" t="s">
        <v>508</v>
      </c>
      <c r="D28" t="s">
        <v>515</v>
      </c>
      <c r="E28">
        <v>8</v>
      </c>
      <c r="F28">
        <v>2</v>
      </c>
      <c r="G28" t="str">
        <f t="shared" si="4"/>
        <v>H</v>
      </c>
      <c r="H28">
        <v>3</v>
      </c>
      <c r="I28">
        <v>2</v>
      </c>
      <c r="J28" t="str">
        <f t="shared" si="5"/>
        <v>H</v>
      </c>
      <c r="K28">
        <v>31</v>
      </c>
      <c r="L28">
        <v>7</v>
      </c>
      <c r="M28">
        <v>15</v>
      </c>
      <c r="N28">
        <v>3</v>
      </c>
      <c r="O28">
        <v>6</v>
      </c>
      <c r="P28">
        <v>12</v>
      </c>
      <c r="Q28">
        <v>9</v>
      </c>
      <c r="R28">
        <v>4</v>
      </c>
      <c r="S28">
        <v>1</v>
      </c>
      <c r="T28">
        <v>2</v>
      </c>
      <c r="U28">
        <v>0</v>
      </c>
      <c r="V28">
        <v>0</v>
      </c>
      <c r="W28">
        <v>1.08</v>
      </c>
      <c r="X28">
        <v>11</v>
      </c>
      <c r="Y28">
        <v>29</v>
      </c>
      <c r="Z28">
        <v>1.06</v>
      </c>
      <c r="AA28">
        <v>12</v>
      </c>
      <c r="AB28">
        <v>36</v>
      </c>
      <c r="AC28">
        <v>1.07</v>
      </c>
      <c r="AD28">
        <v>13</v>
      </c>
      <c r="AE28">
        <v>26</v>
      </c>
      <c r="AF28">
        <v>1.0900000000000001</v>
      </c>
      <c r="AG28">
        <v>13.22</v>
      </c>
      <c r="AH28">
        <v>30.82</v>
      </c>
      <c r="AI28">
        <v>1.05</v>
      </c>
      <c r="AJ28">
        <v>13</v>
      </c>
      <c r="AK28">
        <v>34</v>
      </c>
      <c r="AL28">
        <v>1.06</v>
      </c>
      <c r="AM28">
        <v>13</v>
      </c>
      <c r="AN28">
        <v>41</v>
      </c>
      <c r="AO28">
        <v>41</v>
      </c>
      <c r="AP28">
        <v>1.1000000000000001</v>
      </c>
      <c r="AQ28">
        <v>1.07</v>
      </c>
      <c r="AR28">
        <v>15</v>
      </c>
      <c r="AS28">
        <v>12.43</v>
      </c>
      <c r="AT28">
        <v>52</v>
      </c>
      <c r="AU28">
        <v>33.380000000000003</v>
      </c>
      <c r="AV28">
        <v>35</v>
      </c>
      <c r="AW28">
        <v>1.24</v>
      </c>
      <c r="AX28">
        <v>1.21</v>
      </c>
      <c r="AY28">
        <v>4.7</v>
      </c>
      <c r="AZ28">
        <v>4.3</v>
      </c>
      <c r="BA28">
        <v>21</v>
      </c>
      <c r="BB28">
        <v>-3</v>
      </c>
      <c r="BC28">
        <v>1.98</v>
      </c>
      <c r="BD28">
        <v>1.93</v>
      </c>
      <c r="BE28">
        <v>1.97</v>
      </c>
      <c r="BF28">
        <v>1.92</v>
      </c>
      <c r="BG28">
        <v>1.07</v>
      </c>
      <c r="BH28">
        <v>14.91</v>
      </c>
      <c r="BI28">
        <v>36.03</v>
      </c>
    </row>
    <row r="29" spans="1:61" s="6" customFormat="1" x14ac:dyDescent="0.2">
      <c r="A29" t="s">
        <v>503</v>
      </c>
      <c r="B29" s="4">
        <v>43345</v>
      </c>
      <c r="C29" t="s">
        <v>504</v>
      </c>
      <c r="D29" t="s">
        <v>519</v>
      </c>
      <c r="E29">
        <v>1</v>
      </c>
      <c r="F29">
        <v>0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11</v>
      </c>
      <c r="L29">
        <v>8</v>
      </c>
      <c r="M29">
        <v>3</v>
      </c>
      <c r="N29">
        <v>2</v>
      </c>
      <c r="O29">
        <v>15</v>
      </c>
      <c r="P29">
        <v>17</v>
      </c>
      <c r="Q29">
        <v>5</v>
      </c>
      <c r="R29">
        <v>8</v>
      </c>
      <c r="S29">
        <v>3</v>
      </c>
      <c r="T29">
        <v>6</v>
      </c>
      <c r="U29">
        <v>0</v>
      </c>
      <c r="V29">
        <v>1</v>
      </c>
      <c r="W29">
        <v>2.8</v>
      </c>
      <c r="X29">
        <v>3.5</v>
      </c>
      <c r="Y29">
        <v>2.4500000000000002</v>
      </c>
      <c r="Z29">
        <v>2.8</v>
      </c>
      <c r="AA29">
        <v>3.5</v>
      </c>
      <c r="AB29">
        <v>2.4500000000000002</v>
      </c>
      <c r="AC29">
        <v>2.8</v>
      </c>
      <c r="AD29">
        <v>3.4</v>
      </c>
      <c r="AE29">
        <v>2.5</v>
      </c>
      <c r="AF29">
        <v>2.77</v>
      </c>
      <c r="AG29">
        <v>3.87</v>
      </c>
      <c r="AH29">
        <v>2.46</v>
      </c>
      <c r="AI29">
        <v>2.7</v>
      </c>
      <c r="AJ29">
        <v>3.5</v>
      </c>
      <c r="AK29">
        <v>2.5</v>
      </c>
      <c r="AL29">
        <v>2.7</v>
      </c>
      <c r="AM29">
        <v>3.75</v>
      </c>
      <c r="AN29">
        <v>2.4</v>
      </c>
      <c r="AO29">
        <v>41</v>
      </c>
      <c r="AP29">
        <v>2.86</v>
      </c>
      <c r="AQ29">
        <v>2.75</v>
      </c>
      <c r="AR29">
        <v>3.87</v>
      </c>
      <c r="AS29">
        <v>3.62</v>
      </c>
      <c r="AT29">
        <v>2.54</v>
      </c>
      <c r="AU29">
        <v>2.44</v>
      </c>
      <c r="AV29">
        <v>37</v>
      </c>
      <c r="AW29">
        <v>1.62</v>
      </c>
      <c r="AX29">
        <v>1.58</v>
      </c>
      <c r="AY29">
        <v>2.46</v>
      </c>
      <c r="AZ29">
        <v>2.36</v>
      </c>
      <c r="BA29">
        <v>20</v>
      </c>
      <c r="BB29">
        <v>0.25</v>
      </c>
      <c r="BC29">
        <v>1.79</v>
      </c>
      <c r="BD29">
        <v>1.75</v>
      </c>
      <c r="BE29">
        <v>2.19</v>
      </c>
      <c r="BF29">
        <v>2.13</v>
      </c>
      <c r="BG29">
        <v>2.84</v>
      </c>
      <c r="BH29">
        <v>3.6</v>
      </c>
      <c r="BI29">
        <v>2.5299999999999998</v>
      </c>
    </row>
    <row r="30" spans="1:61" s="6" customFormat="1" x14ac:dyDescent="0.2">
      <c r="A30" t="s">
        <v>503</v>
      </c>
      <c r="B30" s="4">
        <v>43345</v>
      </c>
      <c r="C30" t="s">
        <v>505</v>
      </c>
      <c r="D30" t="s">
        <v>522</v>
      </c>
      <c r="E30">
        <v>2</v>
      </c>
      <c r="F30">
        <v>2</v>
      </c>
      <c r="G30" t="str">
        <f t="shared" si="4"/>
        <v>D</v>
      </c>
      <c r="H30">
        <v>2</v>
      </c>
      <c r="I30">
        <v>1</v>
      </c>
      <c r="J30" t="str">
        <f t="shared" si="5"/>
        <v>H</v>
      </c>
      <c r="K30">
        <v>13</v>
      </c>
      <c r="L30">
        <v>18</v>
      </c>
      <c r="M30">
        <v>4</v>
      </c>
      <c r="N30">
        <v>5</v>
      </c>
      <c r="O30">
        <v>14</v>
      </c>
      <c r="P30">
        <v>10</v>
      </c>
      <c r="Q30">
        <v>3</v>
      </c>
      <c r="R30">
        <v>5</v>
      </c>
      <c r="S30">
        <v>4</v>
      </c>
      <c r="T30">
        <v>2</v>
      </c>
      <c r="U30">
        <v>1</v>
      </c>
      <c r="V30">
        <v>0</v>
      </c>
      <c r="W30">
        <v>3.75</v>
      </c>
      <c r="X30">
        <v>3.4</v>
      </c>
      <c r="Y30">
        <v>2</v>
      </c>
      <c r="Z30">
        <v>3.7</v>
      </c>
      <c r="AA30">
        <v>3.3</v>
      </c>
      <c r="AB30">
        <v>2.1</v>
      </c>
      <c r="AC30">
        <v>3.4</v>
      </c>
      <c r="AD30">
        <v>3.3</v>
      </c>
      <c r="AE30">
        <v>2.2000000000000002</v>
      </c>
      <c r="AF30">
        <v>3.61</v>
      </c>
      <c r="AG30">
        <v>3.59</v>
      </c>
      <c r="AH30">
        <v>2.13</v>
      </c>
      <c r="AI30">
        <v>3.4</v>
      </c>
      <c r="AJ30">
        <v>3.6</v>
      </c>
      <c r="AK30">
        <v>2.0499999999999998</v>
      </c>
      <c r="AL30">
        <v>3.6</v>
      </c>
      <c r="AM30">
        <v>3.6</v>
      </c>
      <c r="AN30">
        <v>2.1</v>
      </c>
      <c r="AO30">
        <v>41</v>
      </c>
      <c r="AP30">
        <v>3.8</v>
      </c>
      <c r="AQ30">
        <v>3.51</v>
      </c>
      <c r="AR30">
        <v>3.69</v>
      </c>
      <c r="AS30">
        <v>3.5</v>
      </c>
      <c r="AT30">
        <v>2.2000000000000002</v>
      </c>
      <c r="AU30">
        <v>2.09</v>
      </c>
      <c r="AV30">
        <v>39</v>
      </c>
      <c r="AW30">
        <v>1.91</v>
      </c>
      <c r="AX30">
        <v>1.82</v>
      </c>
      <c r="AY30">
        <v>2.0699999999999998</v>
      </c>
      <c r="AZ30">
        <v>1.99</v>
      </c>
      <c r="BA30">
        <v>21</v>
      </c>
      <c r="BB30">
        <v>0.25</v>
      </c>
      <c r="BC30">
        <v>2.11</v>
      </c>
      <c r="BD30">
        <v>2.06</v>
      </c>
      <c r="BE30">
        <v>1.85</v>
      </c>
      <c r="BF30">
        <v>1.81</v>
      </c>
      <c r="BG30">
        <v>3.6</v>
      </c>
      <c r="BH30">
        <v>3.54</v>
      </c>
      <c r="BI30">
        <v>2.15</v>
      </c>
    </row>
    <row r="31" spans="1:61" s="6" customFormat="1" x14ac:dyDescent="0.2">
      <c r="A31" t="s">
        <v>503</v>
      </c>
      <c r="B31" s="4">
        <v>43357</v>
      </c>
      <c r="C31" t="s">
        <v>515</v>
      </c>
      <c r="D31" t="s">
        <v>518</v>
      </c>
      <c r="E31">
        <v>0</v>
      </c>
      <c r="F31">
        <v>1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14</v>
      </c>
      <c r="L31">
        <v>14</v>
      </c>
      <c r="M31">
        <v>4</v>
      </c>
      <c r="N31">
        <v>2</v>
      </c>
      <c r="O31">
        <v>16</v>
      </c>
      <c r="P31">
        <v>18</v>
      </c>
      <c r="Q31">
        <v>6</v>
      </c>
      <c r="R31">
        <v>3</v>
      </c>
      <c r="S31">
        <v>2</v>
      </c>
      <c r="T31">
        <v>1</v>
      </c>
      <c r="U31">
        <v>0</v>
      </c>
      <c r="V31">
        <v>0</v>
      </c>
      <c r="W31">
        <v>2.14</v>
      </c>
      <c r="X31">
        <v>3.5</v>
      </c>
      <c r="Y31">
        <v>3.4</v>
      </c>
      <c r="Z31">
        <v>2.1</v>
      </c>
      <c r="AA31">
        <v>3.6</v>
      </c>
      <c r="AB31">
        <v>3.4</v>
      </c>
      <c r="AC31">
        <v>2.2000000000000002</v>
      </c>
      <c r="AD31">
        <v>3.55</v>
      </c>
      <c r="AE31">
        <v>3.2</v>
      </c>
      <c r="AF31">
        <v>2.2599999999999998</v>
      </c>
      <c r="AG31">
        <v>3.57</v>
      </c>
      <c r="AH31">
        <v>3.3</v>
      </c>
      <c r="AI31">
        <v>2.2000000000000002</v>
      </c>
      <c r="AJ31">
        <v>3.5</v>
      </c>
      <c r="AK31">
        <v>3.1</v>
      </c>
      <c r="AL31">
        <v>2.2000000000000002</v>
      </c>
      <c r="AM31">
        <v>3.7</v>
      </c>
      <c r="AN31">
        <v>3.3</v>
      </c>
      <c r="AO31">
        <v>36</v>
      </c>
      <c r="AP31">
        <v>2.2999999999999998</v>
      </c>
      <c r="AQ31">
        <v>2.2000000000000002</v>
      </c>
      <c r="AR31">
        <v>3.7</v>
      </c>
      <c r="AS31">
        <v>3.51</v>
      </c>
      <c r="AT31">
        <v>3.41</v>
      </c>
      <c r="AU31">
        <v>3.28</v>
      </c>
      <c r="AV31">
        <v>33</v>
      </c>
      <c r="AW31">
        <v>1.93</v>
      </c>
      <c r="AX31">
        <v>1.85</v>
      </c>
      <c r="AY31">
        <v>2.09</v>
      </c>
      <c r="AZ31">
        <v>1.96</v>
      </c>
      <c r="BA31">
        <v>19</v>
      </c>
      <c r="BB31">
        <v>-0.25</v>
      </c>
      <c r="BC31">
        <v>1.95</v>
      </c>
      <c r="BD31">
        <v>1.91</v>
      </c>
      <c r="BE31">
        <v>2.0099999999999998</v>
      </c>
      <c r="BF31">
        <v>1.96</v>
      </c>
      <c r="BG31">
        <v>2.4300000000000002</v>
      </c>
      <c r="BH31">
        <v>3.41</v>
      </c>
      <c r="BI31">
        <v>3.13</v>
      </c>
    </row>
    <row r="32" spans="1:61" s="6" customFormat="1" x14ac:dyDescent="0.2">
      <c r="A32" t="s">
        <v>503</v>
      </c>
      <c r="B32" s="4">
        <v>43358</v>
      </c>
      <c r="C32" t="s">
        <v>520</v>
      </c>
      <c r="D32" t="s">
        <v>516</v>
      </c>
      <c r="E32">
        <v>1</v>
      </c>
      <c r="F32">
        <v>1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11</v>
      </c>
      <c r="L32">
        <v>16</v>
      </c>
      <c r="M32">
        <v>3</v>
      </c>
      <c r="N32">
        <v>6</v>
      </c>
      <c r="O32">
        <v>18</v>
      </c>
      <c r="P32">
        <v>6</v>
      </c>
      <c r="Q32">
        <v>1</v>
      </c>
      <c r="R32">
        <v>2</v>
      </c>
      <c r="S32">
        <v>6</v>
      </c>
      <c r="T32">
        <v>2</v>
      </c>
      <c r="U32">
        <v>0</v>
      </c>
      <c r="V32">
        <v>0</v>
      </c>
      <c r="W32">
        <v>6</v>
      </c>
      <c r="X32">
        <v>4.33</v>
      </c>
      <c r="Y32">
        <v>1.53</v>
      </c>
      <c r="Z32">
        <v>5.5</v>
      </c>
      <c r="AA32">
        <v>4.4000000000000004</v>
      </c>
      <c r="AB32">
        <v>1.57</v>
      </c>
      <c r="AC32">
        <v>5.2</v>
      </c>
      <c r="AD32">
        <v>4.45</v>
      </c>
      <c r="AE32">
        <v>1.57</v>
      </c>
      <c r="AF32">
        <v>5.46</v>
      </c>
      <c r="AG32">
        <v>4.7</v>
      </c>
      <c r="AH32">
        <v>1.58</v>
      </c>
      <c r="AI32">
        <v>5</v>
      </c>
      <c r="AJ32">
        <v>4.5</v>
      </c>
      <c r="AK32">
        <v>1.57</v>
      </c>
      <c r="AL32">
        <v>5.75</v>
      </c>
      <c r="AM32">
        <v>4.5</v>
      </c>
      <c r="AN32">
        <v>1.57</v>
      </c>
      <c r="AO32">
        <v>39</v>
      </c>
      <c r="AP32">
        <v>6</v>
      </c>
      <c r="AQ32">
        <v>5.47</v>
      </c>
      <c r="AR32">
        <v>4.7</v>
      </c>
      <c r="AS32">
        <v>4.46</v>
      </c>
      <c r="AT32">
        <v>1.6</v>
      </c>
      <c r="AU32">
        <v>1.57</v>
      </c>
      <c r="AV32">
        <v>38</v>
      </c>
      <c r="AW32">
        <v>1.53</v>
      </c>
      <c r="AX32">
        <v>1.48</v>
      </c>
      <c r="AY32">
        <v>2.71</v>
      </c>
      <c r="AZ32">
        <v>2.59</v>
      </c>
      <c r="BA32">
        <v>23</v>
      </c>
      <c r="BB32">
        <v>1</v>
      </c>
      <c r="BC32">
        <v>1.99</v>
      </c>
      <c r="BD32">
        <v>1.94</v>
      </c>
      <c r="BE32">
        <v>1.95</v>
      </c>
      <c r="BF32">
        <v>1.91</v>
      </c>
      <c r="BG32">
        <v>6.5</v>
      </c>
      <c r="BH32">
        <v>4.43</v>
      </c>
      <c r="BI32">
        <v>1.53</v>
      </c>
    </row>
    <row r="33" spans="1:61" s="6" customFormat="1" x14ac:dyDescent="0.2">
      <c r="A33" t="s">
        <v>503</v>
      </c>
      <c r="B33" s="4">
        <v>43358</v>
      </c>
      <c r="C33" t="s">
        <v>523</v>
      </c>
      <c r="D33" t="s">
        <v>514</v>
      </c>
      <c r="E33">
        <v>1</v>
      </c>
      <c r="F33">
        <v>1</v>
      </c>
      <c r="G33" t="str">
        <f t="shared" si="4"/>
        <v>D</v>
      </c>
      <c r="H33">
        <v>0</v>
      </c>
      <c r="I33">
        <v>0</v>
      </c>
      <c r="J33" t="str">
        <f t="shared" si="5"/>
        <v>D</v>
      </c>
      <c r="K33">
        <v>18</v>
      </c>
      <c r="L33">
        <v>12</v>
      </c>
      <c r="M33">
        <v>9</v>
      </c>
      <c r="N33">
        <v>3</v>
      </c>
      <c r="O33">
        <v>5</v>
      </c>
      <c r="P33">
        <v>21</v>
      </c>
      <c r="Q33">
        <v>14</v>
      </c>
      <c r="R33">
        <v>3</v>
      </c>
      <c r="S33">
        <v>2</v>
      </c>
      <c r="T33">
        <v>2</v>
      </c>
      <c r="U33">
        <v>0</v>
      </c>
      <c r="V33">
        <v>0</v>
      </c>
      <c r="W33">
        <v>1.36</v>
      </c>
      <c r="X33">
        <v>4.33</v>
      </c>
      <c r="Y33">
        <v>12</v>
      </c>
      <c r="Z33">
        <v>1.36</v>
      </c>
      <c r="AA33">
        <v>4.5999999999999996</v>
      </c>
      <c r="AB33">
        <v>10</v>
      </c>
      <c r="AC33">
        <v>1.35</v>
      </c>
      <c r="AD33">
        <v>4.7</v>
      </c>
      <c r="AE33">
        <v>10</v>
      </c>
      <c r="AF33">
        <v>1.36</v>
      </c>
      <c r="AG33">
        <v>4.78</v>
      </c>
      <c r="AH33">
        <v>11.13</v>
      </c>
      <c r="AI33">
        <v>1.36</v>
      </c>
      <c r="AJ33">
        <v>4.5</v>
      </c>
      <c r="AK33">
        <v>9</v>
      </c>
      <c r="AL33">
        <v>1.4</v>
      </c>
      <c r="AM33">
        <v>4.75</v>
      </c>
      <c r="AN33">
        <v>9.5</v>
      </c>
      <c r="AO33">
        <v>39</v>
      </c>
      <c r="AP33">
        <v>1.41</v>
      </c>
      <c r="AQ33">
        <v>1.37</v>
      </c>
      <c r="AR33">
        <v>4.82</v>
      </c>
      <c r="AS33">
        <v>4.5599999999999996</v>
      </c>
      <c r="AT33">
        <v>12</v>
      </c>
      <c r="AU33">
        <v>10.119999999999999</v>
      </c>
      <c r="AV33">
        <v>38</v>
      </c>
      <c r="AW33">
        <v>2.1</v>
      </c>
      <c r="AX33">
        <v>2.0299999999999998</v>
      </c>
      <c r="AY33">
        <v>1.85</v>
      </c>
      <c r="AZ33">
        <v>1.79</v>
      </c>
      <c r="BA33">
        <v>23</v>
      </c>
      <c r="BB33">
        <v>-1.25</v>
      </c>
      <c r="BC33">
        <v>2</v>
      </c>
      <c r="BD33">
        <v>1.94</v>
      </c>
      <c r="BE33">
        <v>1.98</v>
      </c>
      <c r="BF33">
        <v>1.92</v>
      </c>
      <c r="BG33">
        <v>1.42</v>
      </c>
      <c r="BH33">
        <v>4</v>
      </c>
      <c r="BI33">
        <v>12.96</v>
      </c>
    </row>
    <row r="34" spans="1:61" s="6" customFormat="1" x14ac:dyDescent="0.2">
      <c r="A34" t="s">
        <v>503</v>
      </c>
      <c r="B34" s="4">
        <v>43358</v>
      </c>
      <c r="C34" t="s">
        <v>513</v>
      </c>
      <c r="D34" t="s">
        <v>508</v>
      </c>
      <c r="E34">
        <v>1</v>
      </c>
      <c r="F34">
        <v>2</v>
      </c>
      <c r="G34" t="str">
        <f t="shared" si="4"/>
        <v>A</v>
      </c>
      <c r="H34">
        <v>1</v>
      </c>
      <c r="I34">
        <v>0</v>
      </c>
      <c r="J34" t="str">
        <f t="shared" si="5"/>
        <v>H</v>
      </c>
      <c r="K34">
        <v>8</v>
      </c>
      <c r="L34">
        <v>12</v>
      </c>
      <c r="M34">
        <v>5</v>
      </c>
      <c r="N34">
        <v>6</v>
      </c>
      <c r="O34">
        <v>18</v>
      </c>
      <c r="P34">
        <v>8</v>
      </c>
      <c r="Q34">
        <v>1</v>
      </c>
      <c r="R34">
        <v>6</v>
      </c>
      <c r="S34">
        <v>1</v>
      </c>
      <c r="T34">
        <v>1</v>
      </c>
      <c r="U34">
        <v>0</v>
      </c>
      <c r="V34">
        <v>0</v>
      </c>
      <c r="W34">
        <v>7</v>
      </c>
      <c r="X34">
        <v>5.25</v>
      </c>
      <c r="Y34">
        <v>1.4</v>
      </c>
      <c r="Z34">
        <v>7</v>
      </c>
      <c r="AA34">
        <v>5.25</v>
      </c>
      <c r="AB34">
        <v>1.4</v>
      </c>
      <c r="AC34">
        <v>6.5</v>
      </c>
      <c r="AD34">
        <v>4.7</v>
      </c>
      <c r="AE34">
        <v>1.45</v>
      </c>
      <c r="AF34">
        <v>7.05</v>
      </c>
      <c r="AG34">
        <v>5.46</v>
      </c>
      <c r="AH34">
        <v>1.41</v>
      </c>
      <c r="AI34">
        <v>6</v>
      </c>
      <c r="AJ34">
        <v>4.8</v>
      </c>
      <c r="AK34">
        <v>1.44</v>
      </c>
      <c r="AL34">
        <v>7.5</v>
      </c>
      <c r="AM34">
        <v>5.25</v>
      </c>
      <c r="AN34">
        <v>1.4</v>
      </c>
      <c r="AO34">
        <v>39</v>
      </c>
      <c r="AP34">
        <v>7.5</v>
      </c>
      <c r="AQ34">
        <v>6.8</v>
      </c>
      <c r="AR34">
        <v>5.46</v>
      </c>
      <c r="AS34">
        <v>5.08</v>
      </c>
      <c r="AT34">
        <v>1.48</v>
      </c>
      <c r="AU34">
        <v>1.42</v>
      </c>
      <c r="AV34">
        <v>30</v>
      </c>
      <c r="AW34">
        <v>1.48</v>
      </c>
      <c r="AX34">
        <v>1.44</v>
      </c>
      <c r="AY34">
        <v>2.88</v>
      </c>
      <c r="AZ34">
        <v>2.72</v>
      </c>
      <c r="BA34">
        <v>23</v>
      </c>
      <c r="BB34">
        <v>1.25</v>
      </c>
      <c r="BC34">
        <v>2.04</v>
      </c>
      <c r="BD34">
        <v>1.98</v>
      </c>
      <c r="BE34">
        <v>1.95</v>
      </c>
      <c r="BF34">
        <v>1.88</v>
      </c>
      <c r="BG34">
        <v>8.6199999999999992</v>
      </c>
      <c r="BH34">
        <v>5.22</v>
      </c>
      <c r="BI34">
        <v>1.38</v>
      </c>
    </row>
    <row r="35" spans="1:61" s="6" customFormat="1" x14ac:dyDescent="0.2">
      <c r="A35" t="s">
        <v>503</v>
      </c>
      <c r="B35" s="4">
        <v>43358</v>
      </c>
      <c r="C35" t="s">
        <v>522</v>
      </c>
      <c r="D35" t="s">
        <v>504</v>
      </c>
      <c r="E35">
        <v>0</v>
      </c>
      <c r="F35">
        <v>0</v>
      </c>
      <c r="G35" t="str">
        <f t="shared" si="4"/>
        <v>D</v>
      </c>
      <c r="H35">
        <v>0</v>
      </c>
      <c r="I35">
        <v>0</v>
      </c>
      <c r="J35" t="str">
        <f t="shared" si="5"/>
        <v>D</v>
      </c>
      <c r="K35">
        <v>12</v>
      </c>
      <c r="L35">
        <v>11</v>
      </c>
      <c r="M35">
        <v>2</v>
      </c>
      <c r="N35">
        <v>6</v>
      </c>
      <c r="O35">
        <v>22</v>
      </c>
      <c r="P35">
        <v>9</v>
      </c>
      <c r="Q35">
        <v>5</v>
      </c>
      <c r="R35">
        <v>4</v>
      </c>
      <c r="S35">
        <v>6</v>
      </c>
      <c r="T35">
        <v>3</v>
      </c>
      <c r="U35">
        <v>0</v>
      </c>
      <c r="V35">
        <v>0</v>
      </c>
      <c r="W35">
        <v>1.75</v>
      </c>
      <c r="X35">
        <v>3.75</v>
      </c>
      <c r="Y35">
        <v>4.75</v>
      </c>
      <c r="Z35">
        <v>1.75</v>
      </c>
      <c r="AA35">
        <v>3.9</v>
      </c>
      <c r="AB35">
        <v>4.5</v>
      </c>
      <c r="AC35">
        <v>1.7</v>
      </c>
      <c r="AD35">
        <v>3.75</v>
      </c>
      <c r="AE35">
        <v>5</v>
      </c>
      <c r="AF35">
        <v>1.75</v>
      </c>
      <c r="AG35">
        <v>4.0599999999999996</v>
      </c>
      <c r="AH35">
        <v>4.72</v>
      </c>
      <c r="AI35">
        <v>1.75</v>
      </c>
      <c r="AJ35">
        <v>3.75</v>
      </c>
      <c r="AK35">
        <v>4.4000000000000004</v>
      </c>
      <c r="AL35">
        <v>1.75</v>
      </c>
      <c r="AM35">
        <v>3.9</v>
      </c>
      <c r="AN35">
        <v>4.8</v>
      </c>
      <c r="AO35">
        <v>39</v>
      </c>
      <c r="AP35">
        <v>1.8</v>
      </c>
      <c r="AQ35">
        <v>1.75</v>
      </c>
      <c r="AR35">
        <v>4.0599999999999996</v>
      </c>
      <c r="AS35">
        <v>3.84</v>
      </c>
      <c r="AT35">
        <v>5</v>
      </c>
      <c r="AU35">
        <v>4.6500000000000004</v>
      </c>
      <c r="AV35">
        <v>38</v>
      </c>
      <c r="AW35">
        <v>1.76</v>
      </c>
      <c r="AX35">
        <v>1.71</v>
      </c>
      <c r="AY35">
        <v>2.25</v>
      </c>
      <c r="AZ35">
        <v>2.13</v>
      </c>
      <c r="BA35">
        <v>22</v>
      </c>
      <c r="BB35">
        <v>-0.75</v>
      </c>
      <c r="BC35">
        <v>2</v>
      </c>
      <c r="BD35">
        <v>1.94</v>
      </c>
      <c r="BE35">
        <v>1.96</v>
      </c>
      <c r="BF35">
        <v>1.91</v>
      </c>
      <c r="BG35">
        <v>1.7</v>
      </c>
      <c r="BH35">
        <v>4.22</v>
      </c>
      <c r="BI35">
        <v>4.95</v>
      </c>
    </row>
    <row r="36" spans="1:61" s="6" customFormat="1" x14ac:dyDescent="0.2">
      <c r="A36" t="s">
        <v>503</v>
      </c>
      <c r="B36" s="4">
        <v>43359</v>
      </c>
      <c r="C36" t="s">
        <v>511</v>
      </c>
      <c r="D36" t="s">
        <v>505</v>
      </c>
      <c r="E36">
        <v>1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>
        <v>22</v>
      </c>
      <c r="L36">
        <v>16</v>
      </c>
      <c r="M36">
        <v>9</v>
      </c>
      <c r="N36">
        <v>4</v>
      </c>
      <c r="O36">
        <v>17</v>
      </c>
      <c r="P36">
        <v>13</v>
      </c>
      <c r="Q36">
        <v>5</v>
      </c>
      <c r="R36">
        <v>4</v>
      </c>
      <c r="S36">
        <v>1</v>
      </c>
      <c r="T36">
        <v>2</v>
      </c>
      <c r="U36">
        <v>0</v>
      </c>
      <c r="V36">
        <v>0</v>
      </c>
      <c r="W36">
        <v>1.72</v>
      </c>
      <c r="X36">
        <v>3.6</v>
      </c>
      <c r="Y36">
        <v>5.25</v>
      </c>
      <c r="Z36">
        <v>1.78</v>
      </c>
      <c r="AA36">
        <v>3.5</v>
      </c>
      <c r="AB36">
        <v>5</v>
      </c>
      <c r="AC36">
        <v>1.8</v>
      </c>
      <c r="AD36">
        <v>3.6</v>
      </c>
      <c r="AE36">
        <v>4.5</v>
      </c>
      <c r="AF36">
        <v>1.79</v>
      </c>
      <c r="AG36">
        <v>3.8</v>
      </c>
      <c r="AH36">
        <v>4.8600000000000003</v>
      </c>
      <c r="AI36">
        <v>1.75</v>
      </c>
      <c r="AJ36">
        <v>3.75</v>
      </c>
      <c r="AK36">
        <v>4.5</v>
      </c>
      <c r="AL36">
        <v>1.8</v>
      </c>
      <c r="AM36">
        <v>3.8</v>
      </c>
      <c r="AN36">
        <v>4.75</v>
      </c>
      <c r="AO36">
        <v>39</v>
      </c>
      <c r="AP36">
        <v>1.84</v>
      </c>
      <c r="AQ36">
        <v>1.78</v>
      </c>
      <c r="AR36">
        <v>3.93</v>
      </c>
      <c r="AS36">
        <v>3.7</v>
      </c>
      <c r="AT36">
        <v>5.25</v>
      </c>
      <c r="AU36">
        <v>4.66</v>
      </c>
      <c r="AV36">
        <v>38</v>
      </c>
      <c r="AW36">
        <v>2.0699999999999998</v>
      </c>
      <c r="AX36">
        <v>1.95</v>
      </c>
      <c r="AY36">
        <v>1.92</v>
      </c>
      <c r="AZ36">
        <v>1.85</v>
      </c>
      <c r="BA36">
        <v>22</v>
      </c>
      <c r="BB36">
        <v>-0.75</v>
      </c>
      <c r="BC36">
        <v>2.08</v>
      </c>
      <c r="BD36">
        <v>2.0099999999999998</v>
      </c>
      <c r="BE36">
        <v>1.89</v>
      </c>
      <c r="BF36">
        <v>1.85</v>
      </c>
      <c r="BG36">
        <v>1.66</v>
      </c>
      <c r="BH36">
        <v>4.1500000000000004</v>
      </c>
      <c r="BI36">
        <v>5.39</v>
      </c>
    </row>
    <row r="37" spans="1:61" s="6" customFormat="1" x14ac:dyDescent="0.2">
      <c r="A37" t="s">
        <v>503</v>
      </c>
      <c r="B37" s="4">
        <v>43359</v>
      </c>
      <c r="C37" t="s">
        <v>521</v>
      </c>
      <c r="D37" t="s">
        <v>512</v>
      </c>
      <c r="E37">
        <v>0</v>
      </c>
      <c r="F37">
        <v>1</v>
      </c>
      <c r="G37" t="str">
        <f t="shared" si="4"/>
        <v>A</v>
      </c>
      <c r="H37">
        <v>0</v>
      </c>
      <c r="I37">
        <v>0</v>
      </c>
      <c r="J37" t="str">
        <f t="shared" si="5"/>
        <v>D</v>
      </c>
      <c r="K37">
        <v>16</v>
      </c>
      <c r="L37">
        <v>9</v>
      </c>
      <c r="M37">
        <v>3</v>
      </c>
      <c r="N37">
        <v>3</v>
      </c>
      <c r="O37">
        <v>16</v>
      </c>
      <c r="P37">
        <v>9</v>
      </c>
      <c r="Q37">
        <v>6</v>
      </c>
      <c r="R37">
        <v>1</v>
      </c>
      <c r="S37">
        <v>4</v>
      </c>
      <c r="T37">
        <v>3</v>
      </c>
      <c r="U37">
        <v>0</v>
      </c>
      <c r="V37">
        <v>0</v>
      </c>
      <c r="W37">
        <v>3</v>
      </c>
      <c r="X37">
        <v>3.1</v>
      </c>
      <c r="Y37">
        <v>2.54</v>
      </c>
      <c r="Z37">
        <v>3.1</v>
      </c>
      <c r="AA37">
        <v>3.1</v>
      </c>
      <c r="AB37">
        <v>2.5</v>
      </c>
      <c r="AC37">
        <v>3</v>
      </c>
      <c r="AD37">
        <v>3.1</v>
      </c>
      <c r="AE37">
        <v>2.5</v>
      </c>
      <c r="AF37">
        <v>3.08</v>
      </c>
      <c r="AG37">
        <v>3.19</v>
      </c>
      <c r="AH37">
        <v>2.59</v>
      </c>
      <c r="AI37">
        <v>2.9</v>
      </c>
      <c r="AJ37">
        <v>3.2</v>
      </c>
      <c r="AK37">
        <v>2.5</v>
      </c>
      <c r="AL37">
        <v>3.1</v>
      </c>
      <c r="AM37">
        <v>3.2</v>
      </c>
      <c r="AN37">
        <v>2.5499999999999998</v>
      </c>
      <c r="AO37">
        <v>39</v>
      </c>
      <c r="AP37">
        <v>3.1</v>
      </c>
      <c r="AQ37">
        <v>3.02</v>
      </c>
      <c r="AR37">
        <v>3.27</v>
      </c>
      <c r="AS37">
        <v>3.13</v>
      </c>
      <c r="AT37">
        <v>2.63</v>
      </c>
      <c r="AU37">
        <v>2.5299999999999998</v>
      </c>
      <c r="AV37">
        <v>37</v>
      </c>
      <c r="AW37">
        <v>2.5</v>
      </c>
      <c r="AX37">
        <v>2.36</v>
      </c>
      <c r="AY37">
        <v>1.65</v>
      </c>
      <c r="AZ37">
        <v>1.59</v>
      </c>
      <c r="BA37">
        <v>21</v>
      </c>
      <c r="BB37">
        <v>0.25</v>
      </c>
      <c r="BC37">
        <v>1.79</v>
      </c>
      <c r="BD37">
        <v>1.75</v>
      </c>
      <c r="BE37">
        <v>2.19</v>
      </c>
      <c r="BF37">
        <v>2.13</v>
      </c>
      <c r="BG37">
        <v>2.99</v>
      </c>
      <c r="BH37">
        <v>3.28</v>
      </c>
      <c r="BI37">
        <v>2.59</v>
      </c>
    </row>
    <row r="38" spans="1:61" s="6" customFormat="1" x14ac:dyDescent="0.2">
      <c r="A38" t="s">
        <v>503</v>
      </c>
      <c r="B38" s="4">
        <v>43359</v>
      </c>
      <c r="C38" t="s">
        <v>519</v>
      </c>
      <c r="D38" t="s">
        <v>517</v>
      </c>
      <c r="E38">
        <v>0</v>
      </c>
      <c r="F38">
        <v>2</v>
      </c>
      <c r="G38" t="str">
        <f t="shared" si="4"/>
        <v>A</v>
      </c>
      <c r="H38">
        <v>0</v>
      </c>
      <c r="I38">
        <v>2</v>
      </c>
      <c r="J38" t="str">
        <f t="shared" si="5"/>
        <v>A</v>
      </c>
      <c r="K38">
        <v>15</v>
      </c>
      <c r="L38">
        <v>10</v>
      </c>
      <c r="M38">
        <v>1</v>
      </c>
      <c r="N38">
        <v>5</v>
      </c>
      <c r="O38">
        <v>10</v>
      </c>
      <c r="P38">
        <v>22</v>
      </c>
      <c r="Q38">
        <v>7</v>
      </c>
      <c r="R38">
        <v>1</v>
      </c>
      <c r="S38">
        <v>3</v>
      </c>
      <c r="T38">
        <v>6</v>
      </c>
      <c r="U38">
        <v>0</v>
      </c>
      <c r="V38">
        <v>0</v>
      </c>
      <c r="W38">
        <v>1.55</v>
      </c>
      <c r="X38">
        <v>4</v>
      </c>
      <c r="Y38">
        <v>7</v>
      </c>
      <c r="Z38">
        <v>1.53</v>
      </c>
      <c r="AA38">
        <v>4.0999999999999996</v>
      </c>
      <c r="AB38">
        <v>6.5</v>
      </c>
      <c r="AC38">
        <v>1.57</v>
      </c>
      <c r="AD38">
        <v>4.05</v>
      </c>
      <c r="AE38">
        <v>5.9</v>
      </c>
      <c r="AF38">
        <v>1.56</v>
      </c>
      <c r="AG38">
        <v>4.18</v>
      </c>
      <c r="AH38">
        <v>6.65</v>
      </c>
      <c r="AI38">
        <v>1.57</v>
      </c>
      <c r="AJ38">
        <v>3.9</v>
      </c>
      <c r="AK38">
        <v>5.8</v>
      </c>
      <c r="AL38">
        <v>1.57</v>
      </c>
      <c r="AM38">
        <v>4.0999999999999996</v>
      </c>
      <c r="AN38">
        <v>6</v>
      </c>
      <c r="AO38">
        <v>39</v>
      </c>
      <c r="AP38">
        <v>1.61</v>
      </c>
      <c r="AQ38">
        <v>1.56</v>
      </c>
      <c r="AR38">
        <v>4.1900000000000004</v>
      </c>
      <c r="AS38">
        <v>4.01</v>
      </c>
      <c r="AT38">
        <v>7</v>
      </c>
      <c r="AU38">
        <v>6.25</v>
      </c>
      <c r="AV38">
        <v>38</v>
      </c>
      <c r="AW38">
        <v>1.98</v>
      </c>
      <c r="AX38">
        <v>1.9</v>
      </c>
      <c r="AY38">
        <v>2</v>
      </c>
      <c r="AZ38">
        <v>1.9</v>
      </c>
      <c r="BA38">
        <v>23</v>
      </c>
      <c r="BB38">
        <v>-1</v>
      </c>
      <c r="BC38">
        <v>2.0499999999999998</v>
      </c>
      <c r="BD38">
        <v>2</v>
      </c>
      <c r="BE38">
        <v>1.91</v>
      </c>
      <c r="BF38">
        <v>1.86</v>
      </c>
      <c r="BG38">
        <v>1.65</v>
      </c>
      <c r="BH38">
        <v>3.91</v>
      </c>
      <c r="BI38">
        <v>6.04</v>
      </c>
    </row>
    <row r="39" spans="1:61" s="6" customFormat="1" x14ac:dyDescent="0.2">
      <c r="A39" t="s">
        <v>503</v>
      </c>
      <c r="B39" s="4">
        <v>43359</v>
      </c>
      <c r="C39" t="s">
        <v>507</v>
      </c>
      <c r="D39" t="s">
        <v>509</v>
      </c>
      <c r="E39">
        <v>0</v>
      </c>
      <c r="F39">
        <v>1</v>
      </c>
      <c r="G39" t="str">
        <f t="shared" si="4"/>
        <v>A</v>
      </c>
      <c r="H39">
        <v>0</v>
      </c>
      <c r="I39">
        <v>0</v>
      </c>
      <c r="J39" t="str">
        <f t="shared" si="5"/>
        <v>D</v>
      </c>
      <c r="K39">
        <v>15</v>
      </c>
      <c r="L39">
        <v>10</v>
      </c>
      <c r="M39">
        <v>5</v>
      </c>
      <c r="N39">
        <v>4</v>
      </c>
      <c r="O39">
        <v>9</v>
      </c>
      <c r="P39">
        <v>12</v>
      </c>
      <c r="Q39">
        <v>7</v>
      </c>
      <c r="R39">
        <v>2</v>
      </c>
      <c r="S39">
        <v>3</v>
      </c>
      <c r="T39">
        <v>2</v>
      </c>
      <c r="U39">
        <v>0</v>
      </c>
      <c r="V39">
        <v>0</v>
      </c>
      <c r="W39">
        <v>2.2000000000000002</v>
      </c>
      <c r="X39">
        <v>3.1</v>
      </c>
      <c r="Y39">
        <v>3.6</v>
      </c>
      <c r="Z39">
        <v>2.15</v>
      </c>
      <c r="AA39">
        <v>3.1</v>
      </c>
      <c r="AB39">
        <v>3.8</v>
      </c>
      <c r="AC39">
        <v>2.2000000000000002</v>
      </c>
      <c r="AD39">
        <v>3.05</v>
      </c>
      <c r="AE39">
        <v>3.7</v>
      </c>
      <c r="AF39">
        <v>2.25</v>
      </c>
      <c r="AG39">
        <v>3.13</v>
      </c>
      <c r="AH39">
        <v>3.83</v>
      </c>
      <c r="AI39">
        <v>2.25</v>
      </c>
      <c r="AJ39">
        <v>2.9</v>
      </c>
      <c r="AK39">
        <v>3.6</v>
      </c>
      <c r="AL39">
        <v>2.2000000000000002</v>
      </c>
      <c r="AM39">
        <v>3.1</v>
      </c>
      <c r="AN39">
        <v>3.7</v>
      </c>
      <c r="AO39">
        <v>36</v>
      </c>
      <c r="AP39">
        <v>2.25</v>
      </c>
      <c r="AQ39">
        <v>2.21</v>
      </c>
      <c r="AR39">
        <v>3.2</v>
      </c>
      <c r="AS39">
        <v>3.06</v>
      </c>
      <c r="AT39">
        <v>3.88</v>
      </c>
      <c r="AU39">
        <v>3.71</v>
      </c>
      <c r="AV39">
        <v>34</v>
      </c>
      <c r="AW39">
        <v>2.69</v>
      </c>
      <c r="AX39">
        <v>2.5499999999999998</v>
      </c>
      <c r="AY39">
        <v>1.54</v>
      </c>
      <c r="AZ39">
        <v>1.5</v>
      </c>
      <c r="BA39">
        <v>19</v>
      </c>
      <c r="BB39">
        <v>-0.25</v>
      </c>
      <c r="BC39">
        <v>1.92</v>
      </c>
      <c r="BD39">
        <v>1.89</v>
      </c>
      <c r="BE39">
        <v>2.02</v>
      </c>
      <c r="BF39">
        <v>1.99</v>
      </c>
      <c r="BG39">
        <v>2.19</v>
      </c>
      <c r="BH39">
        <v>3.15</v>
      </c>
      <c r="BI39">
        <v>3.97</v>
      </c>
    </row>
    <row r="40" spans="1:61" s="6" customFormat="1" x14ac:dyDescent="0.2">
      <c r="A40" t="s">
        <v>503</v>
      </c>
      <c r="B40" s="4">
        <v>43360</v>
      </c>
      <c r="C40" t="s">
        <v>506</v>
      </c>
      <c r="D40" t="s">
        <v>510</v>
      </c>
      <c r="E40">
        <v>3</v>
      </c>
      <c r="F40">
        <v>2</v>
      </c>
      <c r="G40" t="str">
        <f t="shared" si="4"/>
        <v>H</v>
      </c>
      <c r="H40">
        <v>2</v>
      </c>
      <c r="I40">
        <v>1</v>
      </c>
      <c r="J40" t="str">
        <f t="shared" si="5"/>
        <v>H</v>
      </c>
      <c r="K40">
        <v>11</v>
      </c>
      <c r="L40">
        <v>20</v>
      </c>
      <c r="M40">
        <v>6</v>
      </c>
      <c r="N40">
        <v>7</v>
      </c>
      <c r="O40">
        <v>15</v>
      </c>
      <c r="P40">
        <v>11</v>
      </c>
      <c r="Q40">
        <v>3</v>
      </c>
      <c r="R40">
        <v>1</v>
      </c>
      <c r="S40">
        <v>1</v>
      </c>
      <c r="T40">
        <v>3</v>
      </c>
      <c r="U40">
        <v>0</v>
      </c>
      <c r="V40">
        <v>1</v>
      </c>
      <c r="W40">
        <v>2.4</v>
      </c>
      <c r="X40">
        <v>3.3</v>
      </c>
      <c r="Y40">
        <v>3</v>
      </c>
      <c r="Z40">
        <v>2.35</v>
      </c>
      <c r="AA40">
        <v>3.3</v>
      </c>
      <c r="AB40">
        <v>3.1</v>
      </c>
      <c r="AC40">
        <v>2.35</v>
      </c>
      <c r="AD40">
        <v>3.4</v>
      </c>
      <c r="AE40">
        <v>2.95</v>
      </c>
      <c r="AF40">
        <v>2.42</v>
      </c>
      <c r="AG40">
        <v>3.53</v>
      </c>
      <c r="AH40">
        <v>3.02</v>
      </c>
      <c r="AI40">
        <v>2.38</v>
      </c>
      <c r="AJ40">
        <v>3.4</v>
      </c>
      <c r="AK40">
        <v>2.88</v>
      </c>
      <c r="AL40">
        <v>2.4</v>
      </c>
      <c r="AM40">
        <v>3.4</v>
      </c>
      <c r="AN40">
        <v>2.9</v>
      </c>
      <c r="AO40">
        <v>38</v>
      </c>
      <c r="AP40">
        <v>2.54</v>
      </c>
      <c r="AQ40">
        <v>2.41</v>
      </c>
      <c r="AR40">
        <v>3.57</v>
      </c>
      <c r="AS40">
        <v>3.4</v>
      </c>
      <c r="AT40">
        <v>3.1</v>
      </c>
      <c r="AU40">
        <v>2.93</v>
      </c>
      <c r="AV40">
        <v>37</v>
      </c>
      <c r="AW40">
        <v>2</v>
      </c>
      <c r="AX40">
        <v>1.88</v>
      </c>
      <c r="AY40">
        <v>2.0099999999999998</v>
      </c>
      <c r="AZ40">
        <v>1.91</v>
      </c>
      <c r="BA40">
        <v>21</v>
      </c>
      <c r="BB40">
        <v>-0.25</v>
      </c>
      <c r="BC40">
        <v>2.11</v>
      </c>
      <c r="BD40">
        <v>2.06</v>
      </c>
      <c r="BE40">
        <v>1.85</v>
      </c>
      <c r="BF40">
        <v>1.81</v>
      </c>
      <c r="BG40" s="6">
        <v>2.2799999999999998</v>
      </c>
      <c r="BH40" s="6">
        <v>3.62</v>
      </c>
      <c r="BI40" s="6">
        <v>3.18</v>
      </c>
    </row>
    <row r="41" spans="1:61" s="6" customFormat="1" x14ac:dyDescent="0.2">
      <c r="A41" t="s">
        <v>503</v>
      </c>
      <c r="B41" s="4">
        <v>43364</v>
      </c>
      <c r="C41" t="s">
        <v>515</v>
      </c>
      <c r="D41" t="s">
        <v>513</v>
      </c>
      <c r="E41">
        <v>0</v>
      </c>
      <c r="F41">
        <v>1</v>
      </c>
      <c r="G41" t="str">
        <f t="shared" ref="G41:G50" si="6">IF(OR(E41="",F41=""),"",IF(E41&gt;F41,"H",IF(E41=F41,"D","A")))</f>
        <v>A</v>
      </c>
      <c r="H41">
        <v>0</v>
      </c>
      <c r="I41">
        <v>0</v>
      </c>
      <c r="J41" t="str">
        <f t="shared" ref="J41:J50" si="7">IF(OR(H41="",I41=""),"",IF(H41&gt;I41,"H",IF(H41=I41,"D","A")))</f>
        <v>D</v>
      </c>
      <c r="K41">
        <v>13</v>
      </c>
      <c r="L41">
        <v>7</v>
      </c>
      <c r="M41">
        <v>3</v>
      </c>
      <c r="N41">
        <v>1</v>
      </c>
      <c r="O41">
        <v>16</v>
      </c>
      <c r="P41">
        <v>12</v>
      </c>
      <c r="Q41">
        <v>7</v>
      </c>
      <c r="R41">
        <v>5</v>
      </c>
      <c r="S41">
        <v>5</v>
      </c>
      <c r="T41">
        <v>3</v>
      </c>
      <c r="U41">
        <v>0</v>
      </c>
      <c r="V41">
        <v>2</v>
      </c>
      <c r="W41">
        <v>3.6</v>
      </c>
      <c r="X41">
        <v>3.4</v>
      </c>
      <c r="Y41">
        <v>2.1</v>
      </c>
      <c r="Z41">
        <v>3.6</v>
      </c>
      <c r="AA41">
        <v>3.4</v>
      </c>
      <c r="AB41">
        <v>2.1</v>
      </c>
      <c r="AC41">
        <v>3.3</v>
      </c>
      <c r="AD41">
        <v>3.4</v>
      </c>
      <c r="AE41">
        <v>2.2000000000000002</v>
      </c>
      <c r="AF41">
        <v>3.75</v>
      </c>
      <c r="AG41">
        <v>3.53</v>
      </c>
      <c r="AH41">
        <v>2.1</v>
      </c>
      <c r="AI41">
        <v>3.5</v>
      </c>
      <c r="AJ41">
        <v>3.4</v>
      </c>
      <c r="AK41">
        <v>2.1</v>
      </c>
      <c r="AL41">
        <v>3.7</v>
      </c>
      <c r="AM41">
        <v>3.5</v>
      </c>
      <c r="AN41">
        <v>2.1</v>
      </c>
      <c r="AO41">
        <v>38</v>
      </c>
      <c r="AP41">
        <v>3.8</v>
      </c>
      <c r="AQ41">
        <v>3.62</v>
      </c>
      <c r="AR41">
        <v>3.55</v>
      </c>
      <c r="AS41">
        <v>3.4</v>
      </c>
      <c r="AT41">
        <v>2.2000000000000002</v>
      </c>
      <c r="AU41">
        <v>2.1</v>
      </c>
      <c r="AV41">
        <v>37</v>
      </c>
      <c r="AW41">
        <v>2.13</v>
      </c>
      <c r="AX41">
        <v>2.04</v>
      </c>
      <c r="AY41">
        <v>1.87</v>
      </c>
      <c r="AZ41">
        <v>1.78</v>
      </c>
      <c r="BA41">
        <v>20</v>
      </c>
      <c r="BB41">
        <v>0.25</v>
      </c>
      <c r="BC41">
        <v>2.13</v>
      </c>
      <c r="BD41">
        <v>2.0699999999999998</v>
      </c>
      <c r="BE41">
        <v>1.85</v>
      </c>
      <c r="BF41">
        <v>1.82</v>
      </c>
      <c r="BG41">
        <v>3.49</v>
      </c>
      <c r="BH41">
        <v>3.4</v>
      </c>
      <c r="BI41">
        <v>2.25</v>
      </c>
    </row>
    <row r="42" spans="1:61" s="6" customFormat="1" x14ac:dyDescent="0.2">
      <c r="A42" t="s">
        <v>503</v>
      </c>
      <c r="B42" s="4">
        <v>43365</v>
      </c>
      <c r="C42" t="s">
        <v>510</v>
      </c>
      <c r="D42" t="s">
        <v>507</v>
      </c>
      <c r="E42">
        <v>3</v>
      </c>
      <c r="F42">
        <v>3</v>
      </c>
      <c r="G42" t="str">
        <f t="shared" si="6"/>
        <v>D</v>
      </c>
      <c r="H42">
        <v>2</v>
      </c>
      <c r="I42">
        <v>1</v>
      </c>
      <c r="J42" t="str">
        <f t="shared" si="7"/>
        <v>H</v>
      </c>
      <c r="K42">
        <v>12</v>
      </c>
      <c r="L42">
        <v>14</v>
      </c>
      <c r="M42">
        <v>5</v>
      </c>
      <c r="N42">
        <v>4</v>
      </c>
      <c r="O42">
        <v>9</v>
      </c>
      <c r="P42">
        <v>11</v>
      </c>
      <c r="Q42">
        <v>7</v>
      </c>
      <c r="R42">
        <v>8</v>
      </c>
      <c r="S42">
        <v>2</v>
      </c>
      <c r="T42">
        <v>2</v>
      </c>
      <c r="U42">
        <v>0</v>
      </c>
      <c r="V42">
        <v>0</v>
      </c>
      <c r="W42">
        <v>1.75</v>
      </c>
      <c r="X42">
        <v>3.5</v>
      </c>
      <c r="Y42">
        <v>5.25</v>
      </c>
      <c r="Z42">
        <v>1.67</v>
      </c>
      <c r="AA42">
        <v>3.75</v>
      </c>
      <c r="AB42">
        <v>5.5</v>
      </c>
      <c r="AC42">
        <v>1.73</v>
      </c>
      <c r="AD42">
        <v>3.65</v>
      </c>
      <c r="AE42">
        <v>5</v>
      </c>
      <c r="AF42">
        <v>1.74</v>
      </c>
      <c r="AG42">
        <v>3.65</v>
      </c>
      <c r="AH42">
        <v>5.56</v>
      </c>
      <c r="AI42">
        <v>1.75</v>
      </c>
      <c r="AJ42">
        <v>3.6</v>
      </c>
      <c r="AK42">
        <v>4.8</v>
      </c>
      <c r="AL42">
        <v>1.75</v>
      </c>
      <c r="AM42">
        <v>3.75</v>
      </c>
      <c r="AN42">
        <v>5.25</v>
      </c>
      <c r="AO42">
        <v>38</v>
      </c>
      <c r="AP42">
        <v>1.77</v>
      </c>
      <c r="AQ42">
        <v>1.73</v>
      </c>
      <c r="AR42">
        <v>3.75</v>
      </c>
      <c r="AS42">
        <v>3.63</v>
      </c>
      <c r="AT42">
        <v>5.6</v>
      </c>
      <c r="AU42">
        <v>5.18</v>
      </c>
      <c r="AV42">
        <v>37</v>
      </c>
      <c r="AW42">
        <v>2.08</v>
      </c>
      <c r="AX42">
        <v>2.02</v>
      </c>
      <c r="AY42">
        <v>1.86</v>
      </c>
      <c r="AZ42">
        <v>1.79</v>
      </c>
      <c r="BA42">
        <v>22</v>
      </c>
      <c r="BB42">
        <v>-1</v>
      </c>
      <c r="BC42">
        <v>2.41</v>
      </c>
      <c r="BD42">
        <v>2.33</v>
      </c>
      <c r="BE42">
        <v>1.66</v>
      </c>
      <c r="BF42">
        <v>1.63</v>
      </c>
      <c r="BG42">
        <v>1.76</v>
      </c>
      <c r="BH42">
        <v>3.54</v>
      </c>
      <c r="BI42">
        <v>5.56</v>
      </c>
    </row>
    <row r="43" spans="1:61" s="6" customFormat="1" x14ac:dyDescent="0.2">
      <c r="A43" t="s">
        <v>503</v>
      </c>
      <c r="B43" s="4">
        <v>43365</v>
      </c>
      <c r="C43" t="s">
        <v>514</v>
      </c>
      <c r="D43" t="s">
        <v>521</v>
      </c>
      <c r="E43">
        <v>1</v>
      </c>
      <c r="F43">
        <v>0</v>
      </c>
      <c r="G43" t="str">
        <f t="shared" si="6"/>
        <v>H</v>
      </c>
      <c r="H43">
        <v>0</v>
      </c>
      <c r="I43">
        <v>0</v>
      </c>
      <c r="J43" t="str">
        <f t="shared" si="7"/>
        <v>D</v>
      </c>
      <c r="K43">
        <v>14</v>
      </c>
      <c r="L43">
        <v>4</v>
      </c>
      <c r="M43">
        <v>3</v>
      </c>
      <c r="N43">
        <v>2</v>
      </c>
      <c r="O43">
        <v>16</v>
      </c>
      <c r="P43">
        <v>17</v>
      </c>
      <c r="Q43">
        <v>5</v>
      </c>
      <c r="R43">
        <v>2</v>
      </c>
      <c r="S43">
        <v>1</v>
      </c>
      <c r="T43">
        <v>1</v>
      </c>
      <c r="U43">
        <v>0</v>
      </c>
      <c r="V43">
        <v>0</v>
      </c>
      <c r="W43">
        <v>2.04</v>
      </c>
      <c r="X43">
        <v>3.2</v>
      </c>
      <c r="Y43">
        <v>4</v>
      </c>
      <c r="Z43">
        <v>2.1</v>
      </c>
      <c r="AA43">
        <v>3.2</v>
      </c>
      <c r="AB43">
        <v>3.8</v>
      </c>
      <c r="AC43">
        <v>2.0499999999999998</v>
      </c>
      <c r="AD43">
        <v>3.2</v>
      </c>
      <c r="AE43">
        <v>4</v>
      </c>
      <c r="AF43">
        <v>2.08</v>
      </c>
      <c r="AG43">
        <v>3.35</v>
      </c>
      <c r="AH43">
        <v>4.0199999999999996</v>
      </c>
      <c r="AI43">
        <v>2.0499999999999998</v>
      </c>
      <c r="AJ43">
        <v>3.25</v>
      </c>
      <c r="AK43">
        <v>3.8</v>
      </c>
      <c r="AL43">
        <v>2.0499999999999998</v>
      </c>
      <c r="AM43">
        <v>3.3</v>
      </c>
      <c r="AN43">
        <v>4.2</v>
      </c>
      <c r="AO43">
        <v>38</v>
      </c>
      <c r="AP43">
        <v>2.11</v>
      </c>
      <c r="AQ43">
        <v>2.06</v>
      </c>
      <c r="AR43">
        <v>3.35</v>
      </c>
      <c r="AS43">
        <v>3.23</v>
      </c>
      <c r="AT43">
        <v>4.2</v>
      </c>
      <c r="AU43">
        <v>3.95</v>
      </c>
      <c r="AV43">
        <v>36</v>
      </c>
      <c r="AW43">
        <v>2.5499999999999998</v>
      </c>
      <c r="AX43">
        <v>2.44</v>
      </c>
      <c r="AY43">
        <v>1.61</v>
      </c>
      <c r="AZ43">
        <v>1.55</v>
      </c>
      <c r="BA43">
        <v>20</v>
      </c>
      <c r="BB43">
        <v>-0.25</v>
      </c>
      <c r="BC43">
        <v>1.8</v>
      </c>
      <c r="BD43">
        <v>1.76</v>
      </c>
      <c r="BE43">
        <v>2.19</v>
      </c>
      <c r="BF43">
        <v>2.12</v>
      </c>
      <c r="BG43">
        <v>2.1800000000000002</v>
      </c>
      <c r="BH43">
        <v>3.04</v>
      </c>
      <c r="BI43">
        <v>4.12</v>
      </c>
    </row>
    <row r="44" spans="1:61" s="6" customFormat="1" x14ac:dyDescent="0.2">
      <c r="A44" t="s">
        <v>503</v>
      </c>
      <c r="B44" s="4">
        <v>43365</v>
      </c>
      <c r="C44" t="s">
        <v>517</v>
      </c>
      <c r="D44" t="s">
        <v>523</v>
      </c>
      <c r="E44">
        <v>0</v>
      </c>
      <c r="F44">
        <v>2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11</v>
      </c>
      <c r="L44">
        <v>7</v>
      </c>
      <c r="M44">
        <v>2</v>
      </c>
      <c r="N44">
        <v>4</v>
      </c>
      <c r="O44">
        <v>12</v>
      </c>
      <c r="P44">
        <v>15</v>
      </c>
      <c r="Q44">
        <v>1</v>
      </c>
      <c r="R44">
        <v>5</v>
      </c>
      <c r="S44">
        <v>1</v>
      </c>
      <c r="T44">
        <v>2</v>
      </c>
      <c r="U44">
        <v>1</v>
      </c>
      <c r="V44">
        <v>0</v>
      </c>
      <c r="W44">
        <v>5</v>
      </c>
      <c r="X44">
        <v>3.3</v>
      </c>
      <c r="Y44">
        <v>1.8</v>
      </c>
      <c r="Z44">
        <v>5</v>
      </c>
      <c r="AA44">
        <v>3.2</v>
      </c>
      <c r="AB44">
        <v>1.85</v>
      </c>
      <c r="AC44">
        <v>5</v>
      </c>
      <c r="AD44">
        <v>3.2</v>
      </c>
      <c r="AE44">
        <v>1.85</v>
      </c>
      <c r="AF44">
        <v>5.22</v>
      </c>
      <c r="AG44">
        <v>3.32</v>
      </c>
      <c r="AH44">
        <v>1.86</v>
      </c>
      <c r="AI44">
        <v>4.75</v>
      </c>
      <c r="AJ44">
        <v>3.3</v>
      </c>
      <c r="AK44">
        <v>1.83</v>
      </c>
      <c r="AL44">
        <v>5.2</v>
      </c>
      <c r="AM44">
        <v>3.3</v>
      </c>
      <c r="AN44">
        <v>1.87</v>
      </c>
      <c r="AO44">
        <v>38</v>
      </c>
      <c r="AP44">
        <v>5.3</v>
      </c>
      <c r="AQ44">
        <v>5.04</v>
      </c>
      <c r="AR44">
        <v>3.32</v>
      </c>
      <c r="AS44">
        <v>3.23</v>
      </c>
      <c r="AT44">
        <v>1.92</v>
      </c>
      <c r="AU44">
        <v>1.86</v>
      </c>
      <c r="AV44">
        <v>34</v>
      </c>
      <c r="AW44">
        <v>2.8</v>
      </c>
      <c r="AX44">
        <v>2.68</v>
      </c>
      <c r="AY44">
        <v>1.5</v>
      </c>
      <c r="AZ44">
        <v>1.45</v>
      </c>
      <c r="BA44">
        <v>20</v>
      </c>
      <c r="BB44">
        <v>0.75</v>
      </c>
      <c r="BC44">
        <v>1.78</v>
      </c>
      <c r="BD44">
        <v>1.75</v>
      </c>
      <c r="BE44">
        <v>2.1800000000000002</v>
      </c>
      <c r="BF44">
        <v>2.13</v>
      </c>
      <c r="BG44">
        <v>6.34</v>
      </c>
      <c r="BH44">
        <v>3.22</v>
      </c>
      <c r="BI44">
        <v>1.79</v>
      </c>
    </row>
    <row r="45" spans="1:61" s="6" customFormat="1" x14ac:dyDescent="0.2">
      <c r="A45" t="s">
        <v>503</v>
      </c>
      <c r="B45" s="4">
        <v>43365</v>
      </c>
      <c r="C45" t="s">
        <v>516</v>
      </c>
      <c r="D45" t="s">
        <v>511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19</v>
      </c>
      <c r="L45">
        <v>10</v>
      </c>
      <c r="M45">
        <v>5</v>
      </c>
      <c r="N45">
        <v>3</v>
      </c>
      <c r="O45">
        <v>5</v>
      </c>
      <c r="P45">
        <v>16</v>
      </c>
      <c r="Q45">
        <v>8</v>
      </c>
      <c r="R45">
        <v>3</v>
      </c>
      <c r="S45">
        <v>2</v>
      </c>
      <c r="T45">
        <v>2</v>
      </c>
      <c r="U45">
        <v>0</v>
      </c>
      <c r="V45">
        <v>0</v>
      </c>
      <c r="W45">
        <v>1.18</v>
      </c>
      <c r="X45">
        <v>7</v>
      </c>
      <c r="Y45">
        <v>15</v>
      </c>
      <c r="Z45">
        <v>1.19</v>
      </c>
      <c r="AA45">
        <v>7.5</v>
      </c>
      <c r="AB45">
        <v>13.5</v>
      </c>
      <c r="AC45">
        <v>1.2</v>
      </c>
      <c r="AD45">
        <v>7</v>
      </c>
      <c r="AE45">
        <v>13</v>
      </c>
      <c r="AF45">
        <v>1.2</v>
      </c>
      <c r="AG45">
        <v>7.17</v>
      </c>
      <c r="AH45">
        <v>17.23</v>
      </c>
      <c r="AI45">
        <v>1.2</v>
      </c>
      <c r="AJ45">
        <v>7</v>
      </c>
      <c r="AK45">
        <v>12</v>
      </c>
      <c r="AL45">
        <v>1.22</v>
      </c>
      <c r="AM45">
        <v>7</v>
      </c>
      <c r="AN45">
        <v>15</v>
      </c>
      <c r="AO45">
        <v>38</v>
      </c>
      <c r="AP45">
        <v>1.22</v>
      </c>
      <c r="AQ45">
        <v>1.2</v>
      </c>
      <c r="AR45">
        <v>7.65</v>
      </c>
      <c r="AS45">
        <v>7.01</v>
      </c>
      <c r="AT45">
        <v>18.100000000000001</v>
      </c>
      <c r="AU45">
        <v>14.36</v>
      </c>
      <c r="AV45">
        <v>33</v>
      </c>
      <c r="AW45">
        <v>1.43</v>
      </c>
      <c r="AX45">
        <v>1.38</v>
      </c>
      <c r="AY45">
        <v>3.1</v>
      </c>
      <c r="AZ45">
        <v>2.94</v>
      </c>
      <c r="BA45">
        <v>21</v>
      </c>
      <c r="BB45">
        <v>-2</v>
      </c>
      <c r="BC45">
        <v>2.02</v>
      </c>
      <c r="BD45">
        <v>1.97</v>
      </c>
      <c r="BE45">
        <v>1.92</v>
      </c>
      <c r="BF45">
        <v>1.89</v>
      </c>
      <c r="BG45">
        <v>1.27</v>
      </c>
      <c r="BH45">
        <v>6.39</v>
      </c>
      <c r="BI45">
        <v>11.1</v>
      </c>
    </row>
    <row r="46" spans="1:61" s="6" customFormat="1" x14ac:dyDescent="0.2">
      <c r="A46" t="s">
        <v>503</v>
      </c>
      <c r="B46" s="4">
        <v>43365</v>
      </c>
      <c r="C46" t="s">
        <v>518</v>
      </c>
      <c r="D46" t="s">
        <v>509</v>
      </c>
      <c r="E46">
        <v>1</v>
      </c>
      <c r="F46">
        <v>5</v>
      </c>
      <c r="G46" t="str">
        <f t="shared" si="6"/>
        <v>A</v>
      </c>
      <c r="H46">
        <v>1</v>
      </c>
      <c r="I46">
        <v>2</v>
      </c>
      <c r="J46" t="str">
        <f t="shared" si="7"/>
        <v>A</v>
      </c>
      <c r="K46">
        <v>13</v>
      </c>
      <c r="L46">
        <v>11</v>
      </c>
      <c r="M46">
        <v>4</v>
      </c>
      <c r="N46">
        <v>7</v>
      </c>
      <c r="O46">
        <v>14</v>
      </c>
      <c r="P46">
        <v>12</v>
      </c>
      <c r="Q46">
        <v>8</v>
      </c>
      <c r="R46">
        <v>4</v>
      </c>
      <c r="S46">
        <v>1</v>
      </c>
      <c r="T46">
        <v>2</v>
      </c>
      <c r="U46">
        <v>1</v>
      </c>
      <c r="V46">
        <v>0</v>
      </c>
      <c r="W46">
        <v>2.04</v>
      </c>
      <c r="X46">
        <v>3.4</v>
      </c>
      <c r="Y46">
        <v>3.6</v>
      </c>
      <c r="Z46">
        <v>2.15</v>
      </c>
      <c r="AA46">
        <v>3.3</v>
      </c>
      <c r="AB46">
        <v>3.6</v>
      </c>
      <c r="AC46">
        <v>2.2000000000000002</v>
      </c>
      <c r="AD46">
        <v>3.4</v>
      </c>
      <c r="AE46">
        <v>3.3</v>
      </c>
      <c r="AF46">
        <v>2.16</v>
      </c>
      <c r="AG46">
        <v>3.54</v>
      </c>
      <c r="AH46">
        <v>3.53</v>
      </c>
      <c r="AI46">
        <v>2.1</v>
      </c>
      <c r="AJ46">
        <v>3.4</v>
      </c>
      <c r="AK46">
        <v>3.5</v>
      </c>
      <c r="AL46">
        <v>2.15</v>
      </c>
      <c r="AM46">
        <v>3.5</v>
      </c>
      <c r="AN46">
        <v>3.6</v>
      </c>
      <c r="AO46">
        <v>38</v>
      </c>
      <c r="AP46">
        <v>2.2000000000000002</v>
      </c>
      <c r="AQ46">
        <v>2.12</v>
      </c>
      <c r="AR46">
        <v>3.6</v>
      </c>
      <c r="AS46">
        <v>3.41</v>
      </c>
      <c r="AT46">
        <v>3.7</v>
      </c>
      <c r="AU46">
        <v>3.55</v>
      </c>
      <c r="AV46">
        <v>37</v>
      </c>
      <c r="AW46">
        <v>2.16</v>
      </c>
      <c r="AX46">
        <v>2.08</v>
      </c>
      <c r="AY46">
        <v>1.8</v>
      </c>
      <c r="AZ46">
        <v>1.74</v>
      </c>
      <c r="BA46">
        <v>21</v>
      </c>
      <c r="BB46">
        <v>-0.25</v>
      </c>
      <c r="BC46">
        <v>1.87</v>
      </c>
      <c r="BD46">
        <v>1.83</v>
      </c>
      <c r="BE46">
        <v>2.08</v>
      </c>
      <c r="BF46">
        <v>2.04</v>
      </c>
      <c r="BG46">
        <v>2.0099999999999998</v>
      </c>
      <c r="BH46">
        <v>3.53</v>
      </c>
      <c r="BI46">
        <v>4.0199999999999996</v>
      </c>
    </row>
    <row r="47" spans="1:61" s="6" customFormat="1" x14ac:dyDescent="0.2">
      <c r="A47" t="s">
        <v>503</v>
      </c>
      <c r="B47" s="4">
        <v>43366</v>
      </c>
      <c r="C47" t="s">
        <v>508</v>
      </c>
      <c r="D47" t="s">
        <v>506</v>
      </c>
      <c r="E47">
        <v>2</v>
      </c>
      <c r="F47">
        <v>2</v>
      </c>
      <c r="G47" t="str">
        <f t="shared" si="6"/>
        <v>D</v>
      </c>
      <c r="H47">
        <v>1</v>
      </c>
      <c r="I47">
        <v>1</v>
      </c>
      <c r="J47" t="str">
        <f t="shared" si="7"/>
        <v>D</v>
      </c>
      <c r="K47">
        <v>22</v>
      </c>
      <c r="L47">
        <v>7</v>
      </c>
      <c r="M47">
        <v>11</v>
      </c>
      <c r="N47">
        <v>6</v>
      </c>
      <c r="O47">
        <v>9</v>
      </c>
      <c r="P47">
        <v>16</v>
      </c>
      <c r="Q47">
        <v>8</v>
      </c>
      <c r="R47">
        <v>2</v>
      </c>
      <c r="S47">
        <v>3</v>
      </c>
      <c r="T47">
        <v>5</v>
      </c>
      <c r="U47">
        <v>1</v>
      </c>
      <c r="V47">
        <v>0</v>
      </c>
      <c r="W47">
        <v>1.08</v>
      </c>
      <c r="X47">
        <v>11</v>
      </c>
      <c r="Y47">
        <v>21</v>
      </c>
      <c r="Z47">
        <v>1.08</v>
      </c>
      <c r="AA47">
        <v>11.5</v>
      </c>
      <c r="AB47">
        <v>26</v>
      </c>
      <c r="AC47">
        <v>1.1000000000000001</v>
      </c>
      <c r="AD47">
        <v>9.1</v>
      </c>
      <c r="AE47">
        <v>28</v>
      </c>
      <c r="AF47">
        <v>1.08</v>
      </c>
      <c r="AG47">
        <v>13.12</v>
      </c>
      <c r="AH47">
        <v>36.83</v>
      </c>
      <c r="AI47">
        <v>1.07</v>
      </c>
      <c r="AJ47">
        <v>11</v>
      </c>
      <c r="AK47">
        <v>26</v>
      </c>
      <c r="AL47">
        <v>1.06</v>
      </c>
      <c r="AM47">
        <v>12</v>
      </c>
      <c r="AN47">
        <v>36</v>
      </c>
      <c r="AO47">
        <v>37</v>
      </c>
      <c r="AP47">
        <v>1.1000000000000001</v>
      </c>
      <c r="AQ47">
        <v>1.08</v>
      </c>
      <c r="AR47">
        <v>13.25</v>
      </c>
      <c r="AS47">
        <v>11.57</v>
      </c>
      <c r="AT47">
        <v>36.83</v>
      </c>
      <c r="AU47">
        <v>27.69</v>
      </c>
      <c r="AV47">
        <v>33</v>
      </c>
      <c r="AW47">
        <v>1.22</v>
      </c>
      <c r="AX47">
        <v>1.2</v>
      </c>
      <c r="AY47">
        <v>4.75</v>
      </c>
      <c r="AZ47">
        <v>4.3600000000000003</v>
      </c>
      <c r="BA47">
        <v>19</v>
      </c>
      <c r="BB47">
        <v>-2.75</v>
      </c>
      <c r="BC47">
        <v>1.86</v>
      </c>
      <c r="BD47">
        <v>1.82</v>
      </c>
      <c r="BE47">
        <v>2.11</v>
      </c>
      <c r="BF47">
        <v>2.06</v>
      </c>
      <c r="BG47">
        <v>1.1100000000000001</v>
      </c>
      <c r="BH47">
        <v>11.76</v>
      </c>
      <c r="BI47">
        <v>23.38</v>
      </c>
    </row>
    <row r="48" spans="1:61" s="6" customFormat="1" x14ac:dyDescent="0.2">
      <c r="A48" t="s">
        <v>503</v>
      </c>
      <c r="B48" s="4">
        <v>43366</v>
      </c>
      <c r="C48" t="s">
        <v>504</v>
      </c>
      <c r="D48" t="s">
        <v>520</v>
      </c>
      <c r="E48">
        <v>2</v>
      </c>
      <c r="F48">
        <v>2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>
        <v>15</v>
      </c>
      <c r="L48">
        <v>7</v>
      </c>
      <c r="M48">
        <v>3</v>
      </c>
      <c r="N48">
        <v>4</v>
      </c>
      <c r="O48">
        <v>13</v>
      </c>
      <c r="P48">
        <v>20</v>
      </c>
      <c r="Q48">
        <v>6</v>
      </c>
      <c r="R48">
        <v>1</v>
      </c>
      <c r="S48">
        <v>2</v>
      </c>
      <c r="T48">
        <v>7</v>
      </c>
      <c r="U48">
        <v>0</v>
      </c>
      <c r="V48">
        <v>1</v>
      </c>
      <c r="W48">
        <v>2.14</v>
      </c>
      <c r="X48">
        <v>3.3</v>
      </c>
      <c r="Y48">
        <v>3.6</v>
      </c>
      <c r="Z48">
        <v>2.2000000000000002</v>
      </c>
      <c r="AA48">
        <v>3.4</v>
      </c>
      <c r="AB48">
        <v>3.3</v>
      </c>
      <c r="AC48">
        <v>2.2000000000000002</v>
      </c>
      <c r="AD48">
        <v>3.4</v>
      </c>
      <c r="AE48">
        <v>3.35</v>
      </c>
      <c r="AF48">
        <v>2.21</v>
      </c>
      <c r="AG48">
        <v>3.49</v>
      </c>
      <c r="AH48">
        <v>3.46</v>
      </c>
      <c r="AI48">
        <v>2.2000000000000002</v>
      </c>
      <c r="AJ48">
        <v>3.4</v>
      </c>
      <c r="AK48">
        <v>3.2</v>
      </c>
      <c r="AL48">
        <v>2.15</v>
      </c>
      <c r="AM48">
        <v>3.5</v>
      </c>
      <c r="AN48">
        <v>3.3</v>
      </c>
      <c r="AO48">
        <v>38</v>
      </c>
      <c r="AP48">
        <v>2.2999999999999998</v>
      </c>
      <c r="AQ48">
        <v>2.21</v>
      </c>
      <c r="AR48">
        <v>3.55</v>
      </c>
      <c r="AS48">
        <v>3.41</v>
      </c>
      <c r="AT48">
        <v>3.6</v>
      </c>
      <c r="AU48">
        <v>3.29</v>
      </c>
      <c r="AV48">
        <v>35</v>
      </c>
      <c r="AW48">
        <v>2.02</v>
      </c>
      <c r="AX48">
        <v>1.94</v>
      </c>
      <c r="AY48">
        <v>1.93</v>
      </c>
      <c r="AZ48">
        <v>1.86</v>
      </c>
      <c r="BA48">
        <v>20</v>
      </c>
      <c r="BB48">
        <v>-0.25</v>
      </c>
      <c r="BC48">
        <v>1.93</v>
      </c>
      <c r="BD48">
        <v>1.9</v>
      </c>
      <c r="BE48">
        <v>2.0099999999999998</v>
      </c>
      <c r="BF48">
        <v>1.97</v>
      </c>
      <c r="BG48">
        <v>2.16</v>
      </c>
      <c r="BH48">
        <v>3.41</v>
      </c>
      <c r="BI48">
        <v>3.72</v>
      </c>
    </row>
    <row r="49" spans="1:61" s="6" customFormat="1" x14ac:dyDescent="0.2">
      <c r="A49" t="s">
        <v>503</v>
      </c>
      <c r="B49" s="4">
        <v>43366</v>
      </c>
      <c r="C49" t="s">
        <v>505</v>
      </c>
      <c r="D49" t="s">
        <v>519</v>
      </c>
      <c r="E49">
        <v>2</v>
      </c>
      <c r="F49">
        <v>6</v>
      </c>
      <c r="G49" t="str">
        <f t="shared" si="6"/>
        <v>A</v>
      </c>
      <c r="H49">
        <v>1</v>
      </c>
      <c r="I49">
        <v>4</v>
      </c>
      <c r="J49" t="str">
        <f t="shared" si="7"/>
        <v>A</v>
      </c>
      <c r="K49">
        <v>19</v>
      </c>
      <c r="L49">
        <v>20</v>
      </c>
      <c r="M49">
        <v>10</v>
      </c>
      <c r="N49">
        <v>9</v>
      </c>
      <c r="O49">
        <v>5</v>
      </c>
      <c r="P49">
        <v>18</v>
      </c>
      <c r="Q49">
        <v>8</v>
      </c>
      <c r="R49">
        <v>4</v>
      </c>
      <c r="S49">
        <v>1</v>
      </c>
      <c r="T49">
        <v>1</v>
      </c>
      <c r="U49">
        <v>0</v>
      </c>
      <c r="V49">
        <v>0</v>
      </c>
      <c r="W49">
        <v>3.5</v>
      </c>
      <c r="X49">
        <v>3.6</v>
      </c>
      <c r="Y49">
        <v>2.04</v>
      </c>
      <c r="Z49">
        <v>3.4</v>
      </c>
      <c r="AA49">
        <v>3.4</v>
      </c>
      <c r="AB49">
        <v>2.15</v>
      </c>
      <c r="AC49">
        <v>3.3</v>
      </c>
      <c r="AD49">
        <v>3.65</v>
      </c>
      <c r="AE49">
        <v>2.1</v>
      </c>
      <c r="AF49">
        <v>3.34</v>
      </c>
      <c r="AG49">
        <v>3.7</v>
      </c>
      <c r="AH49">
        <v>2.17</v>
      </c>
      <c r="AI49">
        <v>3.2</v>
      </c>
      <c r="AJ49">
        <v>3.7</v>
      </c>
      <c r="AK49">
        <v>2.1</v>
      </c>
      <c r="AL49">
        <v>3.3</v>
      </c>
      <c r="AM49">
        <v>3.8</v>
      </c>
      <c r="AN49">
        <v>2.15</v>
      </c>
      <c r="AO49">
        <v>38</v>
      </c>
      <c r="AP49">
        <v>3.6</v>
      </c>
      <c r="AQ49">
        <v>3.32</v>
      </c>
      <c r="AR49">
        <v>3.8</v>
      </c>
      <c r="AS49">
        <v>3.64</v>
      </c>
      <c r="AT49">
        <v>2.17</v>
      </c>
      <c r="AU49">
        <v>2.12</v>
      </c>
      <c r="AV49">
        <v>37</v>
      </c>
      <c r="AW49">
        <v>1.75</v>
      </c>
      <c r="AX49">
        <v>1.68</v>
      </c>
      <c r="AY49">
        <v>2.25</v>
      </c>
      <c r="AZ49">
        <v>2.17</v>
      </c>
      <c r="BA49">
        <v>20</v>
      </c>
      <c r="BB49">
        <v>0.25</v>
      </c>
      <c r="BC49">
        <v>2.0499999999999998</v>
      </c>
      <c r="BD49">
        <v>2</v>
      </c>
      <c r="BE49">
        <v>1.9</v>
      </c>
      <c r="BF49">
        <v>1.86</v>
      </c>
      <c r="BG49">
        <v>3.61</v>
      </c>
      <c r="BH49">
        <v>4</v>
      </c>
      <c r="BI49">
        <v>2</v>
      </c>
    </row>
    <row r="50" spans="1:61" s="6" customFormat="1" x14ac:dyDescent="0.2">
      <c r="A50" t="s">
        <v>503</v>
      </c>
      <c r="B50" s="4">
        <v>43366</v>
      </c>
      <c r="C50" t="s">
        <v>512</v>
      </c>
      <c r="D50" t="s">
        <v>522</v>
      </c>
      <c r="E50">
        <v>0</v>
      </c>
      <c r="F50">
        <v>0</v>
      </c>
      <c r="G50" t="str">
        <f t="shared" si="6"/>
        <v>D</v>
      </c>
      <c r="H50">
        <v>0</v>
      </c>
      <c r="I50">
        <v>0</v>
      </c>
      <c r="J50" t="str">
        <f t="shared" si="7"/>
        <v>D</v>
      </c>
      <c r="K50">
        <v>11</v>
      </c>
      <c r="L50">
        <v>12</v>
      </c>
      <c r="M50">
        <v>1</v>
      </c>
      <c r="N50">
        <v>2</v>
      </c>
      <c r="O50">
        <v>12</v>
      </c>
      <c r="P50">
        <v>12</v>
      </c>
      <c r="Q50">
        <v>8</v>
      </c>
      <c r="R50">
        <v>6</v>
      </c>
      <c r="S50">
        <v>4</v>
      </c>
      <c r="T50">
        <v>1</v>
      </c>
      <c r="U50">
        <v>0</v>
      </c>
      <c r="V50">
        <v>1</v>
      </c>
      <c r="W50">
        <v>2.25</v>
      </c>
      <c r="X50">
        <v>3.25</v>
      </c>
      <c r="Y50">
        <v>3.3</v>
      </c>
      <c r="Z50">
        <v>2.35</v>
      </c>
      <c r="AA50">
        <v>3.4</v>
      </c>
      <c r="AB50">
        <v>3</v>
      </c>
      <c r="AC50">
        <v>2.4500000000000002</v>
      </c>
      <c r="AD50">
        <v>3.4</v>
      </c>
      <c r="AE50">
        <v>2.85</v>
      </c>
      <c r="AF50">
        <v>2.31</v>
      </c>
      <c r="AG50">
        <v>3.44</v>
      </c>
      <c r="AH50">
        <v>3.26</v>
      </c>
      <c r="AI50">
        <v>2.2999999999999998</v>
      </c>
      <c r="AJ50">
        <v>3.4</v>
      </c>
      <c r="AK50">
        <v>3</v>
      </c>
      <c r="AL50">
        <v>2.2999999999999998</v>
      </c>
      <c r="AM50">
        <v>3.5</v>
      </c>
      <c r="AN50">
        <v>3.2</v>
      </c>
      <c r="AO50">
        <v>38</v>
      </c>
      <c r="AP50">
        <v>2.4500000000000002</v>
      </c>
      <c r="AQ50">
        <v>2.31</v>
      </c>
      <c r="AR50">
        <v>3.5</v>
      </c>
      <c r="AS50">
        <v>3.38</v>
      </c>
      <c r="AT50">
        <v>3.3</v>
      </c>
      <c r="AU50">
        <v>3.14</v>
      </c>
      <c r="AV50">
        <v>36</v>
      </c>
      <c r="AW50">
        <v>2</v>
      </c>
      <c r="AX50">
        <v>1.94</v>
      </c>
      <c r="AY50">
        <v>1.95</v>
      </c>
      <c r="AZ50">
        <v>1.87</v>
      </c>
      <c r="BA50">
        <v>20</v>
      </c>
      <c r="BB50">
        <v>-0.25</v>
      </c>
      <c r="BC50">
        <v>2.02</v>
      </c>
      <c r="BD50">
        <v>1.98</v>
      </c>
      <c r="BE50">
        <v>1.93</v>
      </c>
      <c r="BF50">
        <v>1.89</v>
      </c>
      <c r="BG50">
        <v>2.2599999999999998</v>
      </c>
      <c r="BH50">
        <v>3.34</v>
      </c>
      <c r="BI50">
        <v>3.54</v>
      </c>
    </row>
    <row r="51" spans="1:61" s="6" customFormat="1" x14ac:dyDescent="0.2">
      <c r="A51" t="s">
        <v>503</v>
      </c>
      <c r="B51" s="4">
        <v>43368</v>
      </c>
      <c r="C51" t="s">
        <v>523</v>
      </c>
      <c r="D51" t="s">
        <v>515</v>
      </c>
      <c r="E51">
        <v>3</v>
      </c>
      <c r="F51">
        <v>0</v>
      </c>
      <c r="G51" t="str">
        <f t="shared" ref="G51:G60" si="8">IF(OR(E51="",F51=""),"",IF(E51&gt;F51,"H",IF(E51=F51,"D","A")))</f>
        <v>H</v>
      </c>
      <c r="H51">
        <v>3</v>
      </c>
      <c r="I51">
        <v>0</v>
      </c>
      <c r="J51" t="str">
        <f t="shared" ref="J51:J60" si="9">IF(OR(H51="",I51=""),"",IF(H51&gt;I51,"H",IF(H51=I51,"D","A")))</f>
        <v>H</v>
      </c>
      <c r="K51">
        <v>17</v>
      </c>
      <c r="L51">
        <v>8</v>
      </c>
      <c r="M51">
        <v>5</v>
      </c>
      <c r="N51">
        <v>1</v>
      </c>
      <c r="O51">
        <v>1</v>
      </c>
      <c r="P51">
        <v>14</v>
      </c>
      <c r="Q51">
        <v>4</v>
      </c>
      <c r="R51">
        <v>3</v>
      </c>
      <c r="S51">
        <v>0</v>
      </c>
      <c r="T51">
        <v>2</v>
      </c>
      <c r="U51">
        <v>0</v>
      </c>
      <c r="V51">
        <v>0</v>
      </c>
      <c r="W51">
        <v>1.22</v>
      </c>
      <c r="X51">
        <v>6</v>
      </c>
      <c r="Y51">
        <v>15</v>
      </c>
      <c r="Z51">
        <v>1.22</v>
      </c>
      <c r="AA51">
        <v>6.25</v>
      </c>
      <c r="AB51">
        <v>15</v>
      </c>
      <c r="AC51">
        <v>1.22</v>
      </c>
      <c r="AD51">
        <v>6.2</v>
      </c>
      <c r="AE51">
        <v>13.5</v>
      </c>
      <c r="AF51">
        <v>1.24</v>
      </c>
      <c r="AG51">
        <v>6.1</v>
      </c>
      <c r="AH51">
        <v>16.21</v>
      </c>
      <c r="AI51">
        <v>1.25</v>
      </c>
      <c r="AJ51">
        <v>5.8</v>
      </c>
      <c r="AK51">
        <v>13</v>
      </c>
      <c r="AL51">
        <v>1.25</v>
      </c>
      <c r="AM51">
        <v>6.25</v>
      </c>
      <c r="AN51">
        <v>15</v>
      </c>
      <c r="AO51">
        <v>40</v>
      </c>
      <c r="AP51">
        <v>1.27</v>
      </c>
      <c r="AQ51">
        <v>1.24</v>
      </c>
      <c r="AR51">
        <v>6.5</v>
      </c>
      <c r="AS51">
        <v>5.99</v>
      </c>
      <c r="AT51">
        <v>17</v>
      </c>
      <c r="AU51">
        <v>14.4</v>
      </c>
      <c r="AV51">
        <v>39</v>
      </c>
      <c r="AW51">
        <v>1.83</v>
      </c>
      <c r="AX51">
        <v>1.75</v>
      </c>
      <c r="AY51">
        <v>2.15</v>
      </c>
      <c r="AZ51">
        <v>2.06</v>
      </c>
      <c r="BA51">
        <v>21</v>
      </c>
      <c r="BB51">
        <v>-1.75</v>
      </c>
      <c r="BC51">
        <v>2.0699999999999998</v>
      </c>
      <c r="BD51">
        <v>2.0099999999999998</v>
      </c>
      <c r="BE51">
        <v>2</v>
      </c>
      <c r="BF51">
        <v>1.87</v>
      </c>
      <c r="BG51">
        <v>1.19</v>
      </c>
      <c r="BH51">
        <v>7.15</v>
      </c>
      <c r="BI51">
        <v>18.55</v>
      </c>
    </row>
    <row r="52" spans="1:61" s="6" customFormat="1" x14ac:dyDescent="0.2">
      <c r="A52" t="s">
        <v>503</v>
      </c>
      <c r="B52" s="4">
        <v>43368</v>
      </c>
      <c r="C52" t="s">
        <v>511</v>
      </c>
      <c r="D52" t="s">
        <v>514</v>
      </c>
      <c r="E52">
        <v>1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9</v>
      </c>
      <c r="L52">
        <v>8</v>
      </c>
      <c r="M52">
        <v>5</v>
      </c>
      <c r="N52">
        <v>1</v>
      </c>
      <c r="O52">
        <v>8</v>
      </c>
      <c r="P52">
        <v>8</v>
      </c>
      <c r="Q52">
        <v>4</v>
      </c>
      <c r="R52">
        <v>3</v>
      </c>
      <c r="S52">
        <v>2</v>
      </c>
      <c r="T52">
        <v>2</v>
      </c>
      <c r="U52">
        <v>0</v>
      </c>
      <c r="V52">
        <v>0</v>
      </c>
      <c r="W52">
        <v>1.9</v>
      </c>
      <c r="X52">
        <v>3.3</v>
      </c>
      <c r="Y52">
        <v>4.5</v>
      </c>
      <c r="Z52">
        <v>1.91</v>
      </c>
      <c r="AA52">
        <v>3.3</v>
      </c>
      <c r="AB52">
        <v>4.4000000000000004</v>
      </c>
      <c r="AC52">
        <v>1.95</v>
      </c>
      <c r="AD52">
        <v>3.2</v>
      </c>
      <c r="AE52">
        <v>4.4000000000000004</v>
      </c>
      <c r="AF52">
        <v>1.96</v>
      </c>
      <c r="AG52">
        <v>3.33</v>
      </c>
      <c r="AH52">
        <v>4.63</v>
      </c>
      <c r="AI52">
        <v>1.95</v>
      </c>
      <c r="AJ52">
        <v>3.3</v>
      </c>
      <c r="AK52">
        <v>4.2</v>
      </c>
      <c r="AL52">
        <v>1.95</v>
      </c>
      <c r="AM52">
        <v>3.3</v>
      </c>
      <c r="AN52">
        <v>4.5999999999999996</v>
      </c>
      <c r="AO52">
        <v>40</v>
      </c>
      <c r="AP52">
        <v>2.0099999999999998</v>
      </c>
      <c r="AQ52">
        <v>1.94</v>
      </c>
      <c r="AR52">
        <v>3.4</v>
      </c>
      <c r="AS52">
        <v>3.27</v>
      </c>
      <c r="AT52">
        <v>4.8</v>
      </c>
      <c r="AU52">
        <v>4.4400000000000004</v>
      </c>
      <c r="AV52">
        <v>38</v>
      </c>
      <c r="AW52">
        <v>2.5</v>
      </c>
      <c r="AX52">
        <v>2.39</v>
      </c>
      <c r="AY52">
        <v>1.62</v>
      </c>
      <c r="AZ52">
        <v>1.57</v>
      </c>
      <c r="BA52">
        <v>20</v>
      </c>
      <c r="BB52">
        <v>-0.75</v>
      </c>
      <c r="BC52">
        <v>2.33</v>
      </c>
      <c r="BD52">
        <v>2.25</v>
      </c>
      <c r="BE52">
        <v>1.72</v>
      </c>
      <c r="BF52">
        <v>1.68</v>
      </c>
      <c r="BG52">
        <v>1.85</v>
      </c>
      <c r="BH52">
        <v>3.45</v>
      </c>
      <c r="BI52">
        <v>5.04</v>
      </c>
    </row>
    <row r="53" spans="1:61" s="6" customFormat="1" x14ac:dyDescent="0.2">
      <c r="A53" t="s">
        <v>503</v>
      </c>
      <c r="B53" s="4">
        <v>43368</v>
      </c>
      <c r="C53" t="s">
        <v>513</v>
      </c>
      <c r="D53" t="s">
        <v>518</v>
      </c>
      <c r="E53">
        <v>2</v>
      </c>
      <c r="F53">
        <v>2</v>
      </c>
      <c r="G53" t="str">
        <f t="shared" si="8"/>
        <v>D</v>
      </c>
      <c r="H53">
        <v>1</v>
      </c>
      <c r="I53">
        <v>2</v>
      </c>
      <c r="J53" t="str">
        <f t="shared" si="9"/>
        <v>A</v>
      </c>
      <c r="K53">
        <v>16</v>
      </c>
      <c r="L53">
        <v>11</v>
      </c>
      <c r="M53">
        <v>6</v>
      </c>
      <c r="N53">
        <v>6</v>
      </c>
      <c r="O53">
        <v>12</v>
      </c>
      <c r="P53">
        <v>18</v>
      </c>
      <c r="Q53">
        <v>8</v>
      </c>
      <c r="R53">
        <v>5</v>
      </c>
      <c r="S53">
        <v>4</v>
      </c>
      <c r="T53">
        <v>3</v>
      </c>
      <c r="U53">
        <v>0</v>
      </c>
      <c r="V53">
        <v>0</v>
      </c>
      <c r="W53">
        <v>1.61</v>
      </c>
      <c r="X53">
        <v>4</v>
      </c>
      <c r="Y53">
        <v>5.5</v>
      </c>
      <c r="Z53">
        <v>1.62</v>
      </c>
      <c r="AA53">
        <v>4</v>
      </c>
      <c r="AB53">
        <v>5.5</v>
      </c>
      <c r="AC53">
        <v>1.65</v>
      </c>
      <c r="AD53">
        <v>4</v>
      </c>
      <c r="AE53">
        <v>5</v>
      </c>
      <c r="AF53">
        <v>1.69</v>
      </c>
      <c r="AG53">
        <v>3.98</v>
      </c>
      <c r="AH53">
        <v>5.41</v>
      </c>
      <c r="AI53">
        <v>1.67</v>
      </c>
      <c r="AJ53">
        <v>4</v>
      </c>
      <c r="AK53">
        <v>5</v>
      </c>
      <c r="AL53">
        <v>1.67</v>
      </c>
      <c r="AM53">
        <v>4.0999999999999996</v>
      </c>
      <c r="AN53">
        <v>5.4</v>
      </c>
      <c r="AO53">
        <v>40</v>
      </c>
      <c r="AP53">
        <v>1.7</v>
      </c>
      <c r="AQ53">
        <v>1.65</v>
      </c>
      <c r="AR53">
        <v>4.4000000000000004</v>
      </c>
      <c r="AS53">
        <v>4.01</v>
      </c>
      <c r="AT53">
        <v>5.71</v>
      </c>
      <c r="AU53">
        <v>5.29</v>
      </c>
      <c r="AV53">
        <v>38</v>
      </c>
      <c r="AW53">
        <v>1.86</v>
      </c>
      <c r="AX53">
        <v>1.76</v>
      </c>
      <c r="AY53">
        <v>2.2000000000000002</v>
      </c>
      <c r="AZ53">
        <v>2.06</v>
      </c>
      <c r="BA53">
        <v>22</v>
      </c>
      <c r="BB53">
        <v>-1</v>
      </c>
      <c r="BC53">
        <v>2.2000000000000002</v>
      </c>
      <c r="BD53">
        <v>2.12</v>
      </c>
      <c r="BE53">
        <v>1.85</v>
      </c>
      <c r="BF53">
        <v>1.75</v>
      </c>
      <c r="BG53">
        <v>1.66</v>
      </c>
      <c r="BH53">
        <v>3.98</v>
      </c>
      <c r="BI53">
        <v>5.66</v>
      </c>
    </row>
    <row r="54" spans="1:61" s="6" customFormat="1" x14ac:dyDescent="0.2">
      <c r="A54" t="s">
        <v>503</v>
      </c>
      <c r="B54" s="4">
        <v>43369</v>
      </c>
      <c r="C54" t="s">
        <v>520</v>
      </c>
      <c r="D54" t="s">
        <v>512</v>
      </c>
      <c r="E54">
        <v>0</v>
      </c>
      <c r="F54">
        <v>3</v>
      </c>
      <c r="G54" t="str">
        <f t="shared" si="8"/>
        <v>A</v>
      </c>
      <c r="H54">
        <v>0</v>
      </c>
      <c r="I54">
        <v>0</v>
      </c>
      <c r="J54" t="str">
        <f t="shared" si="9"/>
        <v>D</v>
      </c>
      <c r="K54">
        <v>12</v>
      </c>
      <c r="L54">
        <v>19</v>
      </c>
      <c r="M54">
        <v>2</v>
      </c>
      <c r="N54">
        <v>6</v>
      </c>
      <c r="O54">
        <v>3</v>
      </c>
      <c r="P54">
        <v>14</v>
      </c>
      <c r="Q54">
        <v>6</v>
      </c>
      <c r="R54">
        <v>4</v>
      </c>
      <c r="S54">
        <v>1</v>
      </c>
      <c r="T54">
        <v>1</v>
      </c>
      <c r="U54">
        <v>0</v>
      </c>
      <c r="V5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2.15</v>
      </c>
      <c r="AD54">
        <v>3.35</v>
      </c>
      <c r="AE54">
        <v>3.45</v>
      </c>
      <c r="AF54">
        <v>2.17</v>
      </c>
      <c r="AG54">
        <v>3.5</v>
      </c>
      <c r="AH54">
        <v>3.53</v>
      </c>
      <c r="AI54">
        <v>2.2000000000000002</v>
      </c>
      <c r="AJ54">
        <v>3.3</v>
      </c>
      <c r="AK54">
        <v>3.4</v>
      </c>
      <c r="AL54">
        <v>2.2000000000000002</v>
      </c>
      <c r="AM54">
        <v>3.5</v>
      </c>
      <c r="AN54">
        <v>3.5</v>
      </c>
      <c r="AO54">
        <v>40</v>
      </c>
      <c r="AP54">
        <v>2.25</v>
      </c>
      <c r="AQ54">
        <v>2.17</v>
      </c>
      <c r="AR54">
        <v>3.5</v>
      </c>
      <c r="AS54">
        <v>3.38</v>
      </c>
      <c r="AT54">
        <v>3.56</v>
      </c>
      <c r="AU54">
        <v>3.43</v>
      </c>
      <c r="AV54">
        <v>39</v>
      </c>
      <c r="AW54">
        <v>2.13</v>
      </c>
      <c r="AX54">
        <v>2.0499999999999998</v>
      </c>
      <c r="AY54">
        <v>1.82</v>
      </c>
      <c r="AZ54">
        <v>1.76</v>
      </c>
      <c r="BA54">
        <v>21</v>
      </c>
      <c r="BB54">
        <v>-0.25</v>
      </c>
      <c r="BC54">
        <v>1.9</v>
      </c>
      <c r="BD54">
        <v>1.87</v>
      </c>
      <c r="BE54">
        <v>2.04</v>
      </c>
      <c r="BF54">
        <v>2</v>
      </c>
      <c r="BG54">
        <v>2.21</v>
      </c>
      <c r="BH54">
        <v>3.45</v>
      </c>
      <c r="BI54">
        <v>3.52</v>
      </c>
    </row>
    <row r="55" spans="1:61" s="6" customFormat="1" x14ac:dyDescent="0.2">
      <c r="A55" t="s">
        <v>503</v>
      </c>
      <c r="B55" s="4">
        <v>43369</v>
      </c>
      <c r="C55" t="s">
        <v>521</v>
      </c>
      <c r="D55" t="s">
        <v>508</v>
      </c>
      <c r="E55">
        <v>2</v>
      </c>
      <c r="F55">
        <v>1</v>
      </c>
      <c r="G55" t="str">
        <f t="shared" si="8"/>
        <v>H</v>
      </c>
      <c r="H55">
        <v>0</v>
      </c>
      <c r="I55">
        <v>1</v>
      </c>
      <c r="J55" t="str">
        <f t="shared" si="9"/>
        <v>A</v>
      </c>
      <c r="K55">
        <v>10</v>
      </c>
      <c r="L55">
        <v>9</v>
      </c>
      <c r="M55">
        <v>6</v>
      </c>
      <c r="N55">
        <v>5</v>
      </c>
      <c r="O55">
        <v>15</v>
      </c>
      <c r="P55">
        <v>11</v>
      </c>
      <c r="Q55">
        <v>4</v>
      </c>
      <c r="R55">
        <v>5</v>
      </c>
      <c r="S55">
        <v>4</v>
      </c>
      <c r="T55">
        <v>2</v>
      </c>
      <c r="U55">
        <v>0</v>
      </c>
      <c r="V55">
        <v>0</v>
      </c>
      <c r="W55">
        <v>12</v>
      </c>
      <c r="X55">
        <v>6</v>
      </c>
      <c r="Y55">
        <v>1.25</v>
      </c>
      <c r="Z55">
        <v>10.5</v>
      </c>
      <c r="AA55">
        <v>6.25</v>
      </c>
      <c r="AB55">
        <v>1.26</v>
      </c>
      <c r="AC55">
        <v>11</v>
      </c>
      <c r="AD55">
        <v>6.1</v>
      </c>
      <c r="AE55">
        <v>1.25</v>
      </c>
      <c r="AF55">
        <v>12.3</v>
      </c>
      <c r="AG55">
        <v>6.21</v>
      </c>
      <c r="AH55">
        <v>1.27</v>
      </c>
      <c r="AI55">
        <v>9.5</v>
      </c>
      <c r="AJ55">
        <v>6</v>
      </c>
      <c r="AK55">
        <v>1.29</v>
      </c>
      <c r="AL55">
        <v>11.5</v>
      </c>
      <c r="AM55">
        <v>6</v>
      </c>
      <c r="AN55">
        <v>1.29</v>
      </c>
      <c r="AO55">
        <v>40</v>
      </c>
      <c r="AP55">
        <v>13</v>
      </c>
      <c r="AQ55">
        <v>10.97</v>
      </c>
      <c r="AR55">
        <v>6.55</v>
      </c>
      <c r="AS55">
        <v>5.98</v>
      </c>
      <c r="AT55">
        <v>1.31</v>
      </c>
      <c r="AU55">
        <v>1.27</v>
      </c>
      <c r="AV55">
        <v>35</v>
      </c>
      <c r="AW55">
        <v>1.55</v>
      </c>
      <c r="AX55">
        <v>1.5</v>
      </c>
      <c r="AY55">
        <v>2.63</v>
      </c>
      <c r="AZ55">
        <v>2.52</v>
      </c>
      <c r="BA55">
        <v>20</v>
      </c>
      <c r="BB55">
        <v>1.5</v>
      </c>
      <c r="BC55">
        <v>2.12</v>
      </c>
      <c r="BD55">
        <v>2.0699999999999998</v>
      </c>
      <c r="BE55">
        <v>1.85</v>
      </c>
      <c r="BF55">
        <v>1.8</v>
      </c>
      <c r="BG55">
        <v>12.58</v>
      </c>
      <c r="BH55">
        <v>5.98</v>
      </c>
      <c r="BI55">
        <v>1.27</v>
      </c>
    </row>
    <row r="56" spans="1:61" s="6" customFormat="1" x14ac:dyDescent="0.2">
      <c r="A56" t="s">
        <v>503</v>
      </c>
      <c r="B56" s="4">
        <v>43369</v>
      </c>
      <c r="C56" t="s">
        <v>519</v>
      </c>
      <c r="D56" t="s">
        <v>516</v>
      </c>
      <c r="E56">
        <v>3</v>
      </c>
      <c r="F56">
        <v>0</v>
      </c>
      <c r="G56" t="str">
        <f t="shared" si="8"/>
        <v>H</v>
      </c>
      <c r="H56">
        <v>3</v>
      </c>
      <c r="I56">
        <v>0</v>
      </c>
      <c r="J56" t="str">
        <f t="shared" si="9"/>
        <v>H</v>
      </c>
      <c r="K56">
        <v>16</v>
      </c>
      <c r="L56">
        <v>21</v>
      </c>
      <c r="M56">
        <v>7</v>
      </c>
      <c r="N56">
        <v>3</v>
      </c>
      <c r="O56">
        <v>16</v>
      </c>
      <c r="P56">
        <v>12</v>
      </c>
      <c r="Q56">
        <v>5</v>
      </c>
      <c r="R56">
        <v>6</v>
      </c>
      <c r="S56">
        <v>3</v>
      </c>
      <c r="T56">
        <v>4</v>
      </c>
      <c r="U56">
        <v>0</v>
      </c>
      <c r="V56">
        <v>0</v>
      </c>
      <c r="W56">
        <v>4.33</v>
      </c>
      <c r="X56">
        <v>4.2</v>
      </c>
      <c r="Y56">
        <v>1.72</v>
      </c>
      <c r="Z56">
        <v>4.33</v>
      </c>
      <c r="AA56">
        <v>4.2</v>
      </c>
      <c r="AB56">
        <v>1.72</v>
      </c>
      <c r="AC56">
        <v>4.05</v>
      </c>
      <c r="AD56">
        <v>4.2</v>
      </c>
      <c r="AE56">
        <v>1.75</v>
      </c>
      <c r="AF56">
        <v>4.2300000000000004</v>
      </c>
      <c r="AG56">
        <v>4.2699999999999996</v>
      </c>
      <c r="AH56">
        <v>1.79</v>
      </c>
      <c r="AI56">
        <v>3.9</v>
      </c>
      <c r="AJ56">
        <v>4.2</v>
      </c>
      <c r="AK56">
        <v>1.8</v>
      </c>
      <c r="AL56">
        <v>4.33</v>
      </c>
      <c r="AM56">
        <v>4.4000000000000004</v>
      </c>
      <c r="AN56">
        <v>1.75</v>
      </c>
      <c r="AO56">
        <v>40</v>
      </c>
      <c r="AP56">
        <v>4.33</v>
      </c>
      <c r="AQ56">
        <v>4.16</v>
      </c>
      <c r="AR56">
        <v>4.4000000000000004</v>
      </c>
      <c r="AS56">
        <v>4.2300000000000004</v>
      </c>
      <c r="AT56">
        <v>1.81</v>
      </c>
      <c r="AU56">
        <v>1.76</v>
      </c>
      <c r="AV56">
        <v>35</v>
      </c>
      <c r="AW56">
        <v>1.45</v>
      </c>
      <c r="AX56">
        <v>1.42</v>
      </c>
      <c r="AY56">
        <v>2.88</v>
      </c>
      <c r="AZ56">
        <v>2.79</v>
      </c>
      <c r="BA56">
        <v>22</v>
      </c>
      <c r="BB56">
        <v>1</v>
      </c>
      <c r="BC56">
        <v>1.72</v>
      </c>
      <c r="BD56">
        <v>1.66</v>
      </c>
      <c r="BE56">
        <v>2.3199999999999998</v>
      </c>
      <c r="BF56">
        <v>2.2599999999999998</v>
      </c>
      <c r="BG56">
        <v>4.4400000000000004</v>
      </c>
      <c r="BH56">
        <v>4.29</v>
      </c>
      <c r="BI56">
        <v>1.76</v>
      </c>
    </row>
    <row r="57" spans="1:61" s="6" customFormat="1" x14ac:dyDescent="0.2">
      <c r="A57" t="s">
        <v>503</v>
      </c>
      <c r="B57" s="4">
        <v>43369</v>
      </c>
      <c r="C57" t="s">
        <v>522</v>
      </c>
      <c r="D57" t="s">
        <v>510</v>
      </c>
      <c r="E57">
        <v>1</v>
      </c>
      <c r="F57">
        <v>1</v>
      </c>
      <c r="G57" t="str">
        <f t="shared" si="8"/>
        <v>D</v>
      </c>
      <c r="H57">
        <v>1</v>
      </c>
      <c r="I57">
        <v>0</v>
      </c>
      <c r="J57" t="str">
        <f t="shared" si="9"/>
        <v>H</v>
      </c>
      <c r="K57">
        <v>14</v>
      </c>
      <c r="L57">
        <v>9</v>
      </c>
      <c r="M57">
        <v>5</v>
      </c>
      <c r="N57">
        <v>3</v>
      </c>
      <c r="O57">
        <v>18</v>
      </c>
      <c r="P57">
        <v>7</v>
      </c>
      <c r="Q57">
        <v>0</v>
      </c>
      <c r="R57">
        <v>2</v>
      </c>
      <c r="S57">
        <v>1</v>
      </c>
      <c r="T57">
        <v>3</v>
      </c>
      <c r="U57">
        <v>0</v>
      </c>
      <c r="V57">
        <v>0</v>
      </c>
      <c r="W57">
        <v>1.66</v>
      </c>
      <c r="X57">
        <v>4</v>
      </c>
      <c r="Y57">
        <v>4.75</v>
      </c>
      <c r="Z57">
        <v>1.7</v>
      </c>
      <c r="AA57">
        <v>4</v>
      </c>
      <c r="AB57">
        <v>4.75</v>
      </c>
      <c r="AC57">
        <v>1.85</v>
      </c>
      <c r="AD57">
        <v>3.8</v>
      </c>
      <c r="AE57">
        <v>4</v>
      </c>
      <c r="AF57">
        <v>1.71</v>
      </c>
      <c r="AG57">
        <v>4.17</v>
      </c>
      <c r="AH57">
        <v>4.84</v>
      </c>
      <c r="AI57">
        <v>1.73</v>
      </c>
      <c r="AJ57">
        <v>4.2</v>
      </c>
      <c r="AK57">
        <v>4.4000000000000004</v>
      </c>
      <c r="AL57">
        <v>1.73</v>
      </c>
      <c r="AM57">
        <v>4.2</v>
      </c>
      <c r="AN57">
        <v>4.75</v>
      </c>
      <c r="AO57">
        <v>39</v>
      </c>
      <c r="AP57">
        <v>1.85</v>
      </c>
      <c r="AQ57">
        <v>1.72</v>
      </c>
      <c r="AR57">
        <v>4.2</v>
      </c>
      <c r="AS57">
        <v>4.04</v>
      </c>
      <c r="AT57">
        <v>4.84</v>
      </c>
      <c r="AU57">
        <v>4.58</v>
      </c>
      <c r="AV57">
        <v>37</v>
      </c>
      <c r="AW57">
        <v>1.67</v>
      </c>
      <c r="AX57">
        <v>1.62</v>
      </c>
      <c r="AY57">
        <v>2.38</v>
      </c>
      <c r="AZ57">
        <v>2.2599999999999998</v>
      </c>
      <c r="BA57">
        <v>21</v>
      </c>
      <c r="BB57">
        <v>-1</v>
      </c>
      <c r="BC57">
        <v>2.4</v>
      </c>
      <c r="BD57">
        <v>2.2400000000000002</v>
      </c>
      <c r="BE57">
        <v>1.73</v>
      </c>
      <c r="BF57">
        <v>1.67</v>
      </c>
      <c r="BG57">
        <v>1.66</v>
      </c>
      <c r="BH57">
        <v>4.34</v>
      </c>
      <c r="BI57">
        <v>5.07</v>
      </c>
    </row>
    <row r="58" spans="1:61" s="6" customFormat="1" x14ac:dyDescent="0.2">
      <c r="A58" t="s">
        <v>503</v>
      </c>
      <c r="B58" s="4">
        <v>43370</v>
      </c>
      <c r="C58" t="s">
        <v>509</v>
      </c>
      <c r="D58" t="s">
        <v>517</v>
      </c>
      <c r="E58">
        <v>1</v>
      </c>
      <c r="F58">
        <v>1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>
        <v>15</v>
      </c>
      <c r="L58">
        <v>13</v>
      </c>
      <c r="M58">
        <v>2</v>
      </c>
      <c r="N58">
        <v>5</v>
      </c>
      <c r="O58">
        <v>8</v>
      </c>
      <c r="P58">
        <v>22</v>
      </c>
      <c r="Q58">
        <v>5</v>
      </c>
      <c r="R58">
        <v>7</v>
      </c>
      <c r="S58">
        <v>4</v>
      </c>
      <c r="T58">
        <v>2</v>
      </c>
      <c r="U58">
        <v>0</v>
      </c>
      <c r="V58">
        <v>0</v>
      </c>
      <c r="W58">
        <v>2.8</v>
      </c>
      <c r="X58">
        <v>3</v>
      </c>
      <c r="Y58">
        <v>2.75</v>
      </c>
      <c r="Z58">
        <v>2.8</v>
      </c>
      <c r="AA58">
        <v>3</v>
      </c>
      <c r="AB58">
        <v>2.75</v>
      </c>
      <c r="AC58">
        <v>2.8</v>
      </c>
      <c r="AD58">
        <v>2.9</v>
      </c>
      <c r="AE58">
        <v>2.85</v>
      </c>
      <c r="AF58">
        <v>2.84</v>
      </c>
      <c r="AG58">
        <v>3.02</v>
      </c>
      <c r="AH58">
        <v>2.89</v>
      </c>
      <c r="AI58">
        <v>2.8</v>
      </c>
      <c r="AJ58">
        <v>3</v>
      </c>
      <c r="AK58">
        <v>2.8</v>
      </c>
      <c r="AL58">
        <v>2.8</v>
      </c>
      <c r="AM58">
        <v>3</v>
      </c>
      <c r="AN58">
        <v>2.8</v>
      </c>
      <c r="AO58">
        <v>40</v>
      </c>
      <c r="AP58">
        <v>2.85</v>
      </c>
      <c r="AQ58">
        <v>2.8</v>
      </c>
      <c r="AR58">
        <v>3.1</v>
      </c>
      <c r="AS58">
        <v>2.97</v>
      </c>
      <c r="AT58">
        <v>2.91</v>
      </c>
      <c r="AU58">
        <v>2.82</v>
      </c>
      <c r="AV58">
        <v>36</v>
      </c>
      <c r="AW58">
        <v>2.85</v>
      </c>
      <c r="AX58">
        <v>2.67</v>
      </c>
      <c r="AY58">
        <v>1.48</v>
      </c>
      <c r="AZ58">
        <v>1.45</v>
      </c>
      <c r="BA58">
        <v>20</v>
      </c>
      <c r="BB58">
        <v>-0.25</v>
      </c>
      <c r="BC58">
        <v>2.4700000000000002</v>
      </c>
      <c r="BD58">
        <v>2.36</v>
      </c>
      <c r="BE58">
        <v>1.65</v>
      </c>
      <c r="BF58">
        <v>1.62</v>
      </c>
      <c r="BG58" s="6">
        <v>2.95</v>
      </c>
      <c r="BH58" s="6">
        <v>3.03</v>
      </c>
      <c r="BI58" s="6">
        <v>2.81</v>
      </c>
    </row>
    <row r="59" spans="1:61" s="6" customFormat="1" x14ac:dyDescent="0.2">
      <c r="A59" t="s">
        <v>503</v>
      </c>
      <c r="B59" s="4">
        <v>43370</v>
      </c>
      <c r="C59" t="s">
        <v>506</v>
      </c>
      <c r="D59" t="s">
        <v>504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8</v>
      </c>
      <c r="L59">
        <v>14</v>
      </c>
      <c r="M59">
        <v>2</v>
      </c>
      <c r="N59">
        <v>6</v>
      </c>
      <c r="O59">
        <v>17</v>
      </c>
      <c r="P59">
        <v>14</v>
      </c>
      <c r="Q59">
        <v>5</v>
      </c>
      <c r="R59">
        <v>1</v>
      </c>
      <c r="S59">
        <v>1</v>
      </c>
      <c r="T59">
        <v>3</v>
      </c>
      <c r="U59">
        <v>0</v>
      </c>
      <c r="V59">
        <v>0</v>
      </c>
      <c r="W59">
        <v>2.5</v>
      </c>
      <c r="X59">
        <v>3.3</v>
      </c>
      <c r="Y59">
        <v>2.87</v>
      </c>
      <c r="Z59">
        <v>2.5499999999999998</v>
      </c>
      <c r="AA59">
        <v>3.4</v>
      </c>
      <c r="AB59">
        <v>2.75</v>
      </c>
      <c r="AC59">
        <v>2.5</v>
      </c>
      <c r="AD59">
        <v>3.4</v>
      </c>
      <c r="AE59">
        <v>2.8</v>
      </c>
      <c r="AF59">
        <v>2.5499999999999998</v>
      </c>
      <c r="AG59">
        <v>3.54</v>
      </c>
      <c r="AH59">
        <v>2.82</v>
      </c>
      <c r="AI59">
        <v>2.5</v>
      </c>
      <c r="AJ59">
        <v>3.5</v>
      </c>
      <c r="AK59">
        <v>2.75</v>
      </c>
      <c r="AL59">
        <v>2.5</v>
      </c>
      <c r="AM59">
        <v>3.5</v>
      </c>
      <c r="AN59">
        <v>2.75</v>
      </c>
      <c r="AO59">
        <v>40</v>
      </c>
      <c r="AP59">
        <v>2.57</v>
      </c>
      <c r="AQ59">
        <v>2.5099999999999998</v>
      </c>
      <c r="AR59">
        <v>3.54</v>
      </c>
      <c r="AS59">
        <v>3.42</v>
      </c>
      <c r="AT59">
        <v>2.87</v>
      </c>
      <c r="AU59">
        <v>2.8</v>
      </c>
      <c r="AV59">
        <v>38</v>
      </c>
      <c r="AW59">
        <v>1.98</v>
      </c>
      <c r="AX59">
        <v>1.89</v>
      </c>
      <c r="AY59">
        <v>1.98</v>
      </c>
      <c r="AZ59">
        <v>1.9</v>
      </c>
      <c r="BA59">
        <v>20</v>
      </c>
      <c r="BB59">
        <v>-0.25</v>
      </c>
      <c r="BC59">
        <v>2.21</v>
      </c>
      <c r="BD59">
        <v>2.16</v>
      </c>
      <c r="BE59">
        <v>1.76</v>
      </c>
      <c r="BF59">
        <v>1.73</v>
      </c>
      <c r="BG59" s="6">
        <v>2.54</v>
      </c>
      <c r="BH59" s="6">
        <v>3.38</v>
      </c>
      <c r="BI59" s="6">
        <v>2.98</v>
      </c>
    </row>
    <row r="60" spans="1:61" s="6" customFormat="1" x14ac:dyDescent="0.2">
      <c r="A60" t="s">
        <v>503</v>
      </c>
      <c r="B60" s="4">
        <v>43370</v>
      </c>
      <c r="C60" t="s">
        <v>507</v>
      </c>
      <c r="D60" t="s">
        <v>505</v>
      </c>
      <c r="E60">
        <v>2</v>
      </c>
      <c r="F60">
        <v>1</v>
      </c>
      <c r="G60" t="str">
        <f t="shared" si="8"/>
        <v>H</v>
      </c>
      <c r="H60">
        <v>0</v>
      </c>
      <c r="I60">
        <v>0</v>
      </c>
      <c r="J60" t="str">
        <f t="shared" si="9"/>
        <v>D</v>
      </c>
      <c r="K60">
        <v>20</v>
      </c>
      <c r="L60">
        <v>9</v>
      </c>
      <c r="M60">
        <v>6</v>
      </c>
      <c r="N60">
        <v>4</v>
      </c>
      <c r="O60">
        <v>17</v>
      </c>
      <c r="P60">
        <v>10</v>
      </c>
      <c r="Q60">
        <v>8</v>
      </c>
      <c r="R60">
        <v>6</v>
      </c>
      <c r="S60">
        <v>1</v>
      </c>
      <c r="T60">
        <v>4</v>
      </c>
      <c r="U60">
        <v>0</v>
      </c>
      <c r="V60">
        <v>1</v>
      </c>
      <c r="W60">
        <v>2.04</v>
      </c>
      <c r="X60">
        <v>3.5</v>
      </c>
      <c r="Y60">
        <v>3.6</v>
      </c>
      <c r="Z60">
        <v>2.0499999999999998</v>
      </c>
      <c r="AA60">
        <v>3.5</v>
      </c>
      <c r="AB60">
        <v>3.6</v>
      </c>
      <c r="AC60">
        <v>2.0499999999999998</v>
      </c>
      <c r="AD60">
        <v>3.45</v>
      </c>
      <c r="AE60">
        <v>3.6</v>
      </c>
      <c r="AF60">
        <v>2.09</v>
      </c>
      <c r="AG60">
        <v>3.64</v>
      </c>
      <c r="AH60">
        <v>3.63</v>
      </c>
      <c r="AI60">
        <v>2.1</v>
      </c>
      <c r="AJ60">
        <v>3.5</v>
      </c>
      <c r="AK60">
        <v>3.5</v>
      </c>
      <c r="AL60">
        <v>2.0499999999999998</v>
      </c>
      <c r="AM60">
        <v>3.5</v>
      </c>
      <c r="AN60">
        <v>3.6</v>
      </c>
      <c r="AO60">
        <v>39</v>
      </c>
      <c r="AP60">
        <v>2.11</v>
      </c>
      <c r="AQ60">
        <v>2.0699999999999998</v>
      </c>
      <c r="AR60">
        <v>3.65</v>
      </c>
      <c r="AS60">
        <v>3.51</v>
      </c>
      <c r="AT60">
        <v>3.75</v>
      </c>
      <c r="AU60">
        <v>3.56</v>
      </c>
      <c r="AV60">
        <v>37</v>
      </c>
      <c r="AW60">
        <v>2.0699999999999998</v>
      </c>
      <c r="AX60">
        <v>1.99</v>
      </c>
      <c r="AY60">
        <v>1.87</v>
      </c>
      <c r="AZ60">
        <v>1.81</v>
      </c>
      <c r="BA60">
        <v>20</v>
      </c>
      <c r="BB60">
        <v>-0.25</v>
      </c>
      <c r="BC60">
        <v>1.83</v>
      </c>
      <c r="BD60">
        <v>1.79</v>
      </c>
      <c r="BE60">
        <v>2.14</v>
      </c>
      <c r="BF60">
        <v>2.08</v>
      </c>
      <c r="BG60" s="6">
        <v>2.0699999999999998</v>
      </c>
      <c r="BH60" s="6">
        <v>3.69</v>
      </c>
      <c r="BI60" s="6">
        <v>3.66</v>
      </c>
    </row>
    <row r="61" spans="1:61" s="6" customFormat="1" x14ac:dyDescent="0.2">
      <c r="A61" t="s">
        <v>503</v>
      </c>
      <c r="B61" s="4">
        <v>43371</v>
      </c>
      <c r="C61" t="s">
        <v>518</v>
      </c>
      <c r="D61" t="s">
        <v>511</v>
      </c>
      <c r="E61">
        <v>2</v>
      </c>
      <c r="F61">
        <v>2</v>
      </c>
      <c r="G61" t="str">
        <f t="shared" ref="G61:G70" si="10">IF(OR(E61="",F61=""),"",IF(E61&gt;F61,"H",IF(E61=F61,"D","A")))</f>
        <v>D</v>
      </c>
      <c r="H61">
        <v>1</v>
      </c>
      <c r="I61">
        <v>2</v>
      </c>
      <c r="J61" t="str">
        <f t="shared" ref="J61:J70" si="11">IF(OR(H61="",I61=""),"",IF(H61&gt;I61,"H",IF(H61=I61,"D","A")))</f>
        <v>A</v>
      </c>
      <c r="K61">
        <v>11</v>
      </c>
      <c r="L61">
        <v>12</v>
      </c>
      <c r="M61">
        <v>5</v>
      </c>
      <c r="N61">
        <v>5</v>
      </c>
      <c r="O61">
        <v>13</v>
      </c>
      <c r="P61">
        <v>16</v>
      </c>
      <c r="Q61">
        <v>5</v>
      </c>
      <c r="R61">
        <v>3</v>
      </c>
      <c r="S61">
        <v>3</v>
      </c>
      <c r="T61">
        <v>3</v>
      </c>
      <c r="U61">
        <v>0</v>
      </c>
      <c r="V61">
        <v>0</v>
      </c>
      <c r="W61">
        <v>2.8</v>
      </c>
      <c r="X61">
        <v>3.3</v>
      </c>
      <c r="Y61">
        <v>2.6</v>
      </c>
      <c r="Z61">
        <v>2.7</v>
      </c>
      <c r="AA61">
        <v>3.2</v>
      </c>
      <c r="AB61">
        <v>2.75</v>
      </c>
      <c r="AC61">
        <v>2.75</v>
      </c>
      <c r="AD61">
        <v>3.25</v>
      </c>
      <c r="AE61">
        <v>2.65</v>
      </c>
      <c r="AF61">
        <v>2.8</v>
      </c>
      <c r="AG61">
        <v>3.37</v>
      </c>
      <c r="AH61">
        <v>2.7</v>
      </c>
      <c r="AI61">
        <v>2.75</v>
      </c>
      <c r="AJ61">
        <v>3.3</v>
      </c>
      <c r="AK61">
        <v>2.6</v>
      </c>
      <c r="AL61">
        <v>2.8</v>
      </c>
      <c r="AM61">
        <v>3.3</v>
      </c>
      <c r="AN61">
        <v>2.7</v>
      </c>
      <c r="AO61">
        <v>38</v>
      </c>
      <c r="AP61">
        <v>2.83</v>
      </c>
      <c r="AQ61">
        <v>2.74</v>
      </c>
      <c r="AR61">
        <v>3.37</v>
      </c>
      <c r="AS61">
        <v>3.27</v>
      </c>
      <c r="AT61">
        <v>2.75</v>
      </c>
      <c r="AU61">
        <v>2.67</v>
      </c>
      <c r="AV61">
        <v>36</v>
      </c>
      <c r="AW61">
        <v>2.13</v>
      </c>
      <c r="AX61">
        <v>2.0499999999999998</v>
      </c>
      <c r="AY61">
        <v>1.85</v>
      </c>
      <c r="AZ61">
        <v>1.77</v>
      </c>
      <c r="BA61">
        <v>22</v>
      </c>
      <c r="BB61">
        <v>0.25</v>
      </c>
      <c r="BC61">
        <v>1.7</v>
      </c>
      <c r="BD61">
        <v>1.67</v>
      </c>
      <c r="BE61">
        <v>2.35</v>
      </c>
      <c r="BF61">
        <v>2.27</v>
      </c>
      <c r="BG61">
        <v>3.21</v>
      </c>
      <c r="BH61">
        <v>3.4</v>
      </c>
      <c r="BI61">
        <v>2.39</v>
      </c>
    </row>
    <row r="62" spans="1:61" s="6" customFormat="1" x14ac:dyDescent="0.2">
      <c r="A62" t="s">
        <v>503</v>
      </c>
      <c r="B62" s="4">
        <v>43372</v>
      </c>
      <c r="C62" t="s">
        <v>508</v>
      </c>
      <c r="D62" t="s">
        <v>520</v>
      </c>
      <c r="E62">
        <v>1</v>
      </c>
      <c r="F62">
        <v>1</v>
      </c>
      <c r="G62" t="str">
        <f t="shared" si="10"/>
        <v>D</v>
      </c>
      <c r="H62">
        <v>0</v>
      </c>
      <c r="I62">
        <v>1</v>
      </c>
      <c r="J62" t="str">
        <f t="shared" si="11"/>
        <v>A</v>
      </c>
      <c r="K62">
        <v>20</v>
      </c>
      <c r="L62">
        <v>8</v>
      </c>
      <c r="M62">
        <v>8</v>
      </c>
      <c r="N62">
        <v>2</v>
      </c>
      <c r="O62">
        <v>9</v>
      </c>
      <c r="P62">
        <v>18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>
        <v>1.1599999999999999</v>
      </c>
      <c r="X62">
        <v>7.5</v>
      </c>
      <c r="Y62">
        <v>17</v>
      </c>
      <c r="Z62">
        <v>1.1599999999999999</v>
      </c>
      <c r="AA62">
        <v>8</v>
      </c>
      <c r="AB62">
        <v>16.5</v>
      </c>
      <c r="AC62">
        <v>1.17</v>
      </c>
      <c r="AD62">
        <v>7.5</v>
      </c>
      <c r="AE62">
        <v>15</v>
      </c>
      <c r="AF62">
        <v>1.1499999999999999</v>
      </c>
      <c r="AG62">
        <v>8.49</v>
      </c>
      <c r="AH62">
        <v>20.57</v>
      </c>
      <c r="AI62">
        <v>1.1499999999999999</v>
      </c>
      <c r="AJ62">
        <v>8.5</v>
      </c>
      <c r="AK62">
        <v>15</v>
      </c>
      <c r="AL62">
        <v>1.17</v>
      </c>
      <c r="AM62">
        <v>9</v>
      </c>
      <c r="AN62">
        <v>17</v>
      </c>
      <c r="AO62">
        <v>38</v>
      </c>
      <c r="AP62">
        <v>1.18</v>
      </c>
      <c r="AQ62">
        <v>1.1599999999999999</v>
      </c>
      <c r="AR62">
        <v>9</v>
      </c>
      <c r="AS62">
        <v>8.17</v>
      </c>
      <c r="AT62">
        <v>21</v>
      </c>
      <c r="AU62">
        <v>17.47</v>
      </c>
      <c r="AV62">
        <v>32</v>
      </c>
      <c r="AW62">
        <v>1.36</v>
      </c>
      <c r="AX62">
        <v>1.31</v>
      </c>
      <c r="AY62">
        <v>3.6</v>
      </c>
      <c r="AZ62">
        <v>3.35</v>
      </c>
      <c r="BA62">
        <v>21</v>
      </c>
      <c r="BB62">
        <v>-2.25</v>
      </c>
      <c r="BC62">
        <v>1.97</v>
      </c>
      <c r="BD62">
        <v>1.92</v>
      </c>
      <c r="BE62">
        <v>2</v>
      </c>
      <c r="BF62">
        <v>1.94</v>
      </c>
      <c r="BG62">
        <v>1.22</v>
      </c>
      <c r="BH62">
        <v>6.63</v>
      </c>
      <c r="BI62">
        <v>16.12</v>
      </c>
    </row>
    <row r="63" spans="1:61" s="6" customFormat="1" x14ac:dyDescent="0.2">
      <c r="A63" t="s">
        <v>503</v>
      </c>
      <c r="B63" s="4">
        <v>43372</v>
      </c>
      <c r="C63" t="s">
        <v>514</v>
      </c>
      <c r="D63" t="s">
        <v>519</v>
      </c>
      <c r="E63">
        <v>1</v>
      </c>
      <c r="F63">
        <v>3</v>
      </c>
      <c r="G63" t="str">
        <f t="shared" si="10"/>
        <v>A</v>
      </c>
      <c r="H63">
        <v>0</v>
      </c>
      <c r="I63">
        <v>0</v>
      </c>
      <c r="J63" t="str">
        <f t="shared" si="11"/>
        <v>D</v>
      </c>
      <c r="K63">
        <v>15</v>
      </c>
      <c r="L63">
        <v>7</v>
      </c>
      <c r="M63">
        <v>2</v>
      </c>
      <c r="N63">
        <v>5</v>
      </c>
      <c r="O63">
        <v>16</v>
      </c>
      <c r="P63">
        <v>9</v>
      </c>
      <c r="Q63">
        <v>6</v>
      </c>
      <c r="R63">
        <v>3</v>
      </c>
      <c r="S63">
        <v>2</v>
      </c>
      <c r="T63">
        <v>3</v>
      </c>
      <c r="U63">
        <v>0</v>
      </c>
      <c r="V63">
        <v>0</v>
      </c>
      <c r="W63">
        <v>3.3</v>
      </c>
      <c r="X63">
        <v>3.4</v>
      </c>
      <c r="Y63">
        <v>2.2000000000000002</v>
      </c>
      <c r="Z63">
        <v>3.2</v>
      </c>
      <c r="AA63">
        <v>3.5</v>
      </c>
      <c r="AB63">
        <v>2.2000000000000002</v>
      </c>
      <c r="AC63">
        <v>3.2</v>
      </c>
      <c r="AD63">
        <v>3.4</v>
      </c>
      <c r="AE63">
        <v>2.25</v>
      </c>
      <c r="AF63">
        <v>3.26</v>
      </c>
      <c r="AG63">
        <v>3.54</v>
      </c>
      <c r="AH63">
        <v>2.27</v>
      </c>
      <c r="AI63">
        <v>3.2</v>
      </c>
      <c r="AJ63">
        <v>3.4</v>
      </c>
      <c r="AK63">
        <v>2.25</v>
      </c>
      <c r="AL63">
        <v>3.3</v>
      </c>
      <c r="AM63">
        <v>3.4</v>
      </c>
      <c r="AN63">
        <v>2.2999999999999998</v>
      </c>
      <c r="AO63">
        <v>38</v>
      </c>
      <c r="AP63">
        <v>3.3</v>
      </c>
      <c r="AQ63">
        <v>3.22</v>
      </c>
      <c r="AR63">
        <v>3.54</v>
      </c>
      <c r="AS63">
        <v>3.41</v>
      </c>
      <c r="AT63">
        <v>2.31</v>
      </c>
      <c r="AU63">
        <v>2.25</v>
      </c>
      <c r="AV63">
        <v>36</v>
      </c>
      <c r="AW63">
        <v>2</v>
      </c>
      <c r="AX63">
        <v>1.95</v>
      </c>
      <c r="AY63">
        <v>1.93</v>
      </c>
      <c r="AZ63">
        <v>1.85</v>
      </c>
      <c r="BA63">
        <v>21</v>
      </c>
      <c r="BB63">
        <v>0.25</v>
      </c>
      <c r="BC63">
        <v>1.95</v>
      </c>
      <c r="BD63">
        <v>1.92</v>
      </c>
      <c r="BE63">
        <v>2</v>
      </c>
      <c r="BF63">
        <v>1.95</v>
      </c>
      <c r="BG63">
        <v>3.24</v>
      </c>
      <c r="BH63">
        <v>3.66</v>
      </c>
      <c r="BI63">
        <v>2.25</v>
      </c>
    </row>
    <row r="64" spans="1:61" s="6" customFormat="1" x14ac:dyDescent="0.2">
      <c r="A64" t="s">
        <v>503</v>
      </c>
      <c r="B64" s="4">
        <v>43372</v>
      </c>
      <c r="C64" t="s">
        <v>516</v>
      </c>
      <c r="D64" t="s">
        <v>523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15</v>
      </c>
      <c r="L64">
        <v>8</v>
      </c>
      <c r="M64">
        <v>6</v>
      </c>
      <c r="N64">
        <v>3</v>
      </c>
      <c r="O64">
        <v>7</v>
      </c>
      <c r="P64">
        <v>17</v>
      </c>
      <c r="Q64">
        <v>8</v>
      </c>
      <c r="R64">
        <v>6</v>
      </c>
      <c r="S64">
        <v>3</v>
      </c>
      <c r="T64">
        <v>4</v>
      </c>
      <c r="U64">
        <v>0</v>
      </c>
      <c r="V64">
        <v>0</v>
      </c>
      <c r="W64">
        <v>2</v>
      </c>
      <c r="X64">
        <v>3.5</v>
      </c>
      <c r="Y64">
        <v>3.75</v>
      </c>
      <c r="Z64">
        <v>2.1</v>
      </c>
      <c r="AA64">
        <v>3.4</v>
      </c>
      <c r="AB64">
        <v>3.6</v>
      </c>
      <c r="AC64">
        <v>2.1</v>
      </c>
      <c r="AD64">
        <v>3.4</v>
      </c>
      <c r="AE64">
        <v>3.5</v>
      </c>
      <c r="AF64">
        <v>2.11</v>
      </c>
      <c r="AG64">
        <v>3.38</v>
      </c>
      <c r="AH64">
        <v>3.85</v>
      </c>
      <c r="AI64">
        <v>2.1</v>
      </c>
      <c r="AJ64">
        <v>3.5</v>
      </c>
      <c r="AK64">
        <v>3.4</v>
      </c>
      <c r="AL64">
        <v>2.1</v>
      </c>
      <c r="AM64">
        <v>3.5</v>
      </c>
      <c r="AN64">
        <v>3.7</v>
      </c>
      <c r="AO64">
        <v>38</v>
      </c>
      <c r="AP64">
        <v>2.15</v>
      </c>
      <c r="AQ64">
        <v>2.09</v>
      </c>
      <c r="AR64">
        <v>3.6</v>
      </c>
      <c r="AS64">
        <v>3.42</v>
      </c>
      <c r="AT64">
        <v>3.9</v>
      </c>
      <c r="AU64">
        <v>3.64</v>
      </c>
      <c r="AV64">
        <v>36</v>
      </c>
      <c r="AW64">
        <v>1.95</v>
      </c>
      <c r="AX64">
        <v>1.88</v>
      </c>
      <c r="AY64">
        <v>2</v>
      </c>
      <c r="AZ64">
        <v>1.92</v>
      </c>
      <c r="BA64">
        <v>22</v>
      </c>
      <c r="BB64">
        <v>-0.25</v>
      </c>
      <c r="BC64">
        <v>1.85</v>
      </c>
      <c r="BD64">
        <v>1.8</v>
      </c>
      <c r="BE64">
        <v>2.14</v>
      </c>
      <c r="BF64">
        <v>2.08</v>
      </c>
      <c r="BG64">
        <v>2.2400000000000002</v>
      </c>
      <c r="BH64">
        <v>3.35</v>
      </c>
      <c r="BI64">
        <v>3.57</v>
      </c>
    </row>
    <row r="65" spans="1:61" s="6" customFormat="1" x14ac:dyDescent="0.2">
      <c r="A65" t="s">
        <v>503</v>
      </c>
      <c r="B65" s="4">
        <v>43372</v>
      </c>
      <c r="C65" t="s">
        <v>513</v>
      </c>
      <c r="D65" t="s">
        <v>522</v>
      </c>
      <c r="E65">
        <v>0</v>
      </c>
      <c r="F65">
        <v>1</v>
      </c>
      <c r="G65" t="str">
        <f t="shared" si="10"/>
        <v>A</v>
      </c>
      <c r="H65">
        <v>0</v>
      </c>
      <c r="I65">
        <v>1</v>
      </c>
      <c r="J65" t="str">
        <f t="shared" si="11"/>
        <v>A</v>
      </c>
      <c r="K65">
        <v>10</v>
      </c>
      <c r="L65">
        <v>9</v>
      </c>
      <c r="M65">
        <v>5</v>
      </c>
      <c r="N65">
        <v>2</v>
      </c>
      <c r="O65">
        <v>13</v>
      </c>
      <c r="P65">
        <v>18</v>
      </c>
      <c r="Q65">
        <v>3</v>
      </c>
      <c r="R65">
        <v>0</v>
      </c>
      <c r="S65">
        <v>3</v>
      </c>
      <c r="T65">
        <v>5</v>
      </c>
      <c r="U65">
        <v>0</v>
      </c>
      <c r="V65">
        <v>0</v>
      </c>
      <c r="W65">
        <v>2.2000000000000002</v>
      </c>
      <c r="X65">
        <v>3.4</v>
      </c>
      <c r="Y65">
        <v>3.2</v>
      </c>
      <c r="Z65">
        <v>2.25</v>
      </c>
      <c r="AA65">
        <v>3.4</v>
      </c>
      <c r="AB65">
        <v>3.2</v>
      </c>
      <c r="AC65">
        <v>2.2999999999999998</v>
      </c>
      <c r="AD65">
        <v>3.4</v>
      </c>
      <c r="AE65">
        <v>3.1</v>
      </c>
      <c r="AF65">
        <v>2.34</v>
      </c>
      <c r="AG65">
        <v>3.52</v>
      </c>
      <c r="AH65">
        <v>3.14</v>
      </c>
      <c r="AI65">
        <v>2.38</v>
      </c>
      <c r="AJ65">
        <v>3.4</v>
      </c>
      <c r="AK65">
        <v>3</v>
      </c>
      <c r="AL65">
        <v>2.38</v>
      </c>
      <c r="AM65">
        <v>3.5</v>
      </c>
      <c r="AN65">
        <v>3.1</v>
      </c>
      <c r="AO65">
        <v>37</v>
      </c>
      <c r="AP65">
        <v>2.38</v>
      </c>
      <c r="AQ65">
        <v>2.29</v>
      </c>
      <c r="AR65">
        <v>3.6</v>
      </c>
      <c r="AS65">
        <v>3.44</v>
      </c>
      <c r="AT65">
        <v>3.25</v>
      </c>
      <c r="AU65">
        <v>3.13</v>
      </c>
      <c r="AV65">
        <v>35</v>
      </c>
      <c r="AW65">
        <v>1.99</v>
      </c>
      <c r="AX65">
        <v>1.92</v>
      </c>
      <c r="AY65">
        <v>1.95</v>
      </c>
      <c r="AZ65">
        <v>1.87</v>
      </c>
      <c r="BA65">
        <v>22</v>
      </c>
      <c r="BB65">
        <v>-0.25</v>
      </c>
      <c r="BC65">
        <v>2.04</v>
      </c>
      <c r="BD65">
        <v>1.99</v>
      </c>
      <c r="BE65">
        <v>1.95</v>
      </c>
      <c r="BF65">
        <v>1.87</v>
      </c>
      <c r="BG65">
        <v>2.52</v>
      </c>
      <c r="BH65">
        <v>3.28</v>
      </c>
      <c r="BI65">
        <v>3.09</v>
      </c>
    </row>
    <row r="66" spans="1:61" s="6" customFormat="1" x14ac:dyDescent="0.2">
      <c r="A66" t="s">
        <v>503</v>
      </c>
      <c r="B66" s="4">
        <v>43373</v>
      </c>
      <c r="C66" t="s">
        <v>504</v>
      </c>
      <c r="D66" t="s">
        <v>521</v>
      </c>
      <c r="E66">
        <v>1</v>
      </c>
      <c r="F66">
        <v>0</v>
      </c>
      <c r="G66" t="str">
        <f t="shared" si="10"/>
        <v>H</v>
      </c>
      <c r="H66">
        <v>0</v>
      </c>
      <c r="I66">
        <v>0</v>
      </c>
      <c r="J66" t="str">
        <f t="shared" si="11"/>
        <v>D</v>
      </c>
      <c r="K66">
        <v>17</v>
      </c>
      <c r="L66">
        <v>11</v>
      </c>
      <c r="M66">
        <v>4</v>
      </c>
      <c r="N66">
        <v>5</v>
      </c>
      <c r="O66">
        <v>7</v>
      </c>
      <c r="P66">
        <v>10</v>
      </c>
      <c r="Q66">
        <v>7</v>
      </c>
      <c r="R66">
        <v>1</v>
      </c>
      <c r="S66">
        <v>0</v>
      </c>
      <c r="T66">
        <v>4</v>
      </c>
      <c r="U66">
        <v>0</v>
      </c>
      <c r="V66">
        <v>0</v>
      </c>
      <c r="W66">
        <v>1.64</v>
      </c>
      <c r="X66">
        <v>3.8</v>
      </c>
      <c r="Y66">
        <v>5.5</v>
      </c>
      <c r="Z66">
        <v>1.67</v>
      </c>
      <c r="AA66">
        <v>3.8</v>
      </c>
      <c r="AB66">
        <v>5.25</v>
      </c>
      <c r="AC66">
        <v>1.67</v>
      </c>
      <c r="AD66">
        <v>3.75</v>
      </c>
      <c r="AE66">
        <v>5.3</v>
      </c>
      <c r="AF66">
        <v>1.69</v>
      </c>
      <c r="AG66">
        <v>3.91</v>
      </c>
      <c r="AH66">
        <v>5.5</v>
      </c>
      <c r="AI66">
        <v>1.7</v>
      </c>
      <c r="AJ66">
        <v>3.7</v>
      </c>
      <c r="AK66">
        <v>5.25</v>
      </c>
      <c r="AL66">
        <v>1.67</v>
      </c>
      <c r="AM66">
        <v>3.8</v>
      </c>
      <c r="AN66">
        <v>5.4</v>
      </c>
      <c r="AO66">
        <v>38</v>
      </c>
      <c r="AP66">
        <v>1.75</v>
      </c>
      <c r="AQ66">
        <v>1.68</v>
      </c>
      <c r="AR66">
        <v>4</v>
      </c>
      <c r="AS66">
        <v>3.76</v>
      </c>
      <c r="AT66">
        <v>5.6</v>
      </c>
      <c r="AU66">
        <v>5.3</v>
      </c>
      <c r="AV66">
        <v>36</v>
      </c>
      <c r="AW66">
        <v>2.1</v>
      </c>
      <c r="AX66">
        <v>2.04</v>
      </c>
      <c r="AY66">
        <v>1.85</v>
      </c>
      <c r="AZ66">
        <v>1.78</v>
      </c>
      <c r="BA66">
        <v>22</v>
      </c>
      <c r="BB66">
        <v>-1</v>
      </c>
      <c r="BC66">
        <v>2.35</v>
      </c>
      <c r="BD66">
        <v>2.25</v>
      </c>
      <c r="BE66">
        <v>1.75</v>
      </c>
      <c r="BF66">
        <v>1.67</v>
      </c>
      <c r="BG66">
        <v>1.78</v>
      </c>
      <c r="BH66">
        <v>3.66</v>
      </c>
      <c r="BI66">
        <v>5.16</v>
      </c>
    </row>
    <row r="67" spans="1:61" s="6" customFormat="1" x14ac:dyDescent="0.2">
      <c r="A67" t="s">
        <v>503</v>
      </c>
      <c r="B67" s="4">
        <v>43373</v>
      </c>
      <c r="C67" t="s">
        <v>515</v>
      </c>
      <c r="D67" t="s">
        <v>506</v>
      </c>
      <c r="E67">
        <v>1</v>
      </c>
      <c r="F67">
        <v>1</v>
      </c>
      <c r="G67" t="str">
        <f t="shared" si="10"/>
        <v>D</v>
      </c>
      <c r="H67">
        <v>0</v>
      </c>
      <c r="I67">
        <v>1</v>
      </c>
      <c r="J67" t="str">
        <f t="shared" si="11"/>
        <v>A</v>
      </c>
      <c r="K67">
        <v>13</v>
      </c>
      <c r="L67">
        <v>14</v>
      </c>
      <c r="M67">
        <v>6</v>
      </c>
      <c r="N67">
        <v>4</v>
      </c>
      <c r="O67">
        <v>14</v>
      </c>
      <c r="P67">
        <v>14</v>
      </c>
      <c r="Q67">
        <v>5</v>
      </c>
      <c r="R67">
        <v>5</v>
      </c>
      <c r="S67">
        <v>4</v>
      </c>
      <c r="T67">
        <v>2</v>
      </c>
      <c r="U67">
        <v>0</v>
      </c>
      <c r="V67">
        <v>0</v>
      </c>
      <c r="W67">
        <v>2.5</v>
      </c>
      <c r="X67">
        <v>3.3</v>
      </c>
      <c r="Y67">
        <v>2.9</v>
      </c>
      <c r="Z67">
        <v>2.5499999999999998</v>
      </c>
      <c r="AA67">
        <v>3.2</v>
      </c>
      <c r="AB67">
        <v>2.9</v>
      </c>
      <c r="AC67">
        <v>2.4500000000000002</v>
      </c>
      <c r="AD67">
        <v>3.2</v>
      </c>
      <c r="AE67">
        <v>3</v>
      </c>
      <c r="AF67">
        <v>2.52</v>
      </c>
      <c r="AG67">
        <v>3.34</v>
      </c>
      <c r="AH67">
        <v>3</v>
      </c>
      <c r="AI67">
        <v>2.5</v>
      </c>
      <c r="AJ67">
        <v>3.3</v>
      </c>
      <c r="AK67">
        <v>2.9</v>
      </c>
      <c r="AL67">
        <v>2.5499999999999998</v>
      </c>
      <c r="AM67">
        <v>3.3</v>
      </c>
      <c r="AN67">
        <v>3</v>
      </c>
      <c r="AO67">
        <v>38</v>
      </c>
      <c r="AP67">
        <v>2.56</v>
      </c>
      <c r="AQ67">
        <v>2.4700000000000002</v>
      </c>
      <c r="AR67">
        <v>3.35</v>
      </c>
      <c r="AS67">
        <v>3.24</v>
      </c>
      <c r="AT67">
        <v>3.1</v>
      </c>
      <c r="AU67">
        <v>2.99</v>
      </c>
      <c r="AV67">
        <v>37</v>
      </c>
      <c r="AW67">
        <v>2.25</v>
      </c>
      <c r="AX67">
        <v>2.13</v>
      </c>
      <c r="AY67">
        <v>1.76</v>
      </c>
      <c r="AZ67">
        <v>1.71</v>
      </c>
      <c r="BA67">
        <v>21</v>
      </c>
      <c r="BB67">
        <v>-0.25</v>
      </c>
      <c r="BC67">
        <v>2.17</v>
      </c>
      <c r="BD67">
        <v>2.12</v>
      </c>
      <c r="BE67">
        <v>1.82</v>
      </c>
      <c r="BF67">
        <v>1.77</v>
      </c>
      <c r="BG67">
        <v>2.61</v>
      </c>
      <c r="BH67">
        <v>3.36</v>
      </c>
      <c r="BI67">
        <v>2.92</v>
      </c>
    </row>
    <row r="68" spans="1:61" s="6" customFormat="1" x14ac:dyDescent="0.2">
      <c r="A68" t="s">
        <v>503</v>
      </c>
      <c r="B68" s="4">
        <v>43373</v>
      </c>
      <c r="C68" t="s">
        <v>505</v>
      </c>
      <c r="D68" t="s">
        <v>509</v>
      </c>
      <c r="E68">
        <v>2</v>
      </c>
      <c r="F68">
        <v>1</v>
      </c>
      <c r="G68" t="str">
        <f t="shared" si="10"/>
        <v>H</v>
      </c>
      <c r="H68">
        <v>2</v>
      </c>
      <c r="I68">
        <v>1</v>
      </c>
      <c r="J68" t="str">
        <f t="shared" si="11"/>
        <v>H</v>
      </c>
      <c r="K68">
        <v>14</v>
      </c>
      <c r="L68">
        <v>14</v>
      </c>
      <c r="M68">
        <v>4</v>
      </c>
      <c r="N68">
        <v>2</v>
      </c>
      <c r="O68">
        <v>22</v>
      </c>
      <c r="P68">
        <v>19</v>
      </c>
      <c r="Q68">
        <v>9</v>
      </c>
      <c r="R68">
        <v>4</v>
      </c>
      <c r="S68">
        <v>7</v>
      </c>
      <c r="T68">
        <v>1</v>
      </c>
      <c r="U68">
        <v>0</v>
      </c>
      <c r="V68">
        <v>0</v>
      </c>
      <c r="W68">
        <v>2.14</v>
      </c>
      <c r="X68">
        <v>3.5</v>
      </c>
      <c r="Y68">
        <v>3.3</v>
      </c>
      <c r="Z68">
        <v>2.2000000000000002</v>
      </c>
      <c r="AA68">
        <v>3.3</v>
      </c>
      <c r="AB68">
        <v>3.4</v>
      </c>
      <c r="AC68">
        <v>2.15</v>
      </c>
      <c r="AD68">
        <v>3.4</v>
      </c>
      <c r="AE68">
        <v>3.35</v>
      </c>
      <c r="AF68">
        <v>2.2200000000000002</v>
      </c>
      <c r="AG68">
        <v>3.52</v>
      </c>
      <c r="AH68">
        <v>3.39</v>
      </c>
      <c r="AI68">
        <v>2.2000000000000002</v>
      </c>
      <c r="AJ68">
        <v>3.4</v>
      </c>
      <c r="AK68">
        <v>3.3</v>
      </c>
      <c r="AL68">
        <v>2.15</v>
      </c>
      <c r="AM68">
        <v>3.5</v>
      </c>
      <c r="AN68">
        <v>3.3</v>
      </c>
      <c r="AO68">
        <v>38</v>
      </c>
      <c r="AP68">
        <v>2.25</v>
      </c>
      <c r="AQ68">
        <v>2.19</v>
      </c>
      <c r="AR68">
        <v>3.52</v>
      </c>
      <c r="AS68">
        <v>3.38</v>
      </c>
      <c r="AT68">
        <v>3.55</v>
      </c>
      <c r="AU68">
        <v>3.38</v>
      </c>
      <c r="AV68">
        <v>35</v>
      </c>
      <c r="AW68">
        <v>2.1</v>
      </c>
      <c r="AX68">
        <v>2</v>
      </c>
      <c r="AY68">
        <v>1.87</v>
      </c>
      <c r="AZ68">
        <v>1.81</v>
      </c>
      <c r="BA68">
        <v>21</v>
      </c>
      <c r="BB68">
        <v>-0.25</v>
      </c>
      <c r="BC68">
        <v>1.94</v>
      </c>
      <c r="BD68">
        <v>1.89</v>
      </c>
      <c r="BE68">
        <v>2.0299999999999998</v>
      </c>
      <c r="BF68">
        <v>1.97</v>
      </c>
      <c r="BG68">
        <v>2.14</v>
      </c>
      <c r="BH68">
        <v>3.62</v>
      </c>
      <c r="BI68">
        <v>3.55</v>
      </c>
    </row>
    <row r="69" spans="1:61" s="6" customFormat="1" x14ac:dyDescent="0.2">
      <c r="A69" t="s">
        <v>503</v>
      </c>
      <c r="B69" s="4">
        <v>43373</v>
      </c>
      <c r="C69" t="s">
        <v>512</v>
      </c>
      <c r="D69" t="s">
        <v>507</v>
      </c>
      <c r="E69">
        <v>0</v>
      </c>
      <c r="F69">
        <v>1</v>
      </c>
      <c r="G69" t="str">
        <f t="shared" si="10"/>
        <v>A</v>
      </c>
      <c r="H69">
        <v>0</v>
      </c>
      <c r="I69">
        <v>0</v>
      </c>
      <c r="J69" t="str">
        <f t="shared" si="11"/>
        <v>D</v>
      </c>
      <c r="K69">
        <v>27</v>
      </c>
      <c r="L69">
        <v>9</v>
      </c>
      <c r="M69">
        <v>7</v>
      </c>
      <c r="N69">
        <v>3</v>
      </c>
      <c r="O69">
        <v>17</v>
      </c>
      <c r="P69">
        <v>12</v>
      </c>
      <c r="Q69">
        <v>7</v>
      </c>
      <c r="R69">
        <v>2</v>
      </c>
      <c r="S69">
        <v>3</v>
      </c>
      <c r="T69">
        <v>3</v>
      </c>
      <c r="U69">
        <v>0</v>
      </c>
      <c r="V69">
        <v>0</v>
      </c>
      <c r="W69">
        <v>1.53</v>
      </c>
      <c r="X69">
        <v>4</v>
      </c>
      <c r="Y69">
        <v>6.5</v>
      </c>
      <c r="Z69">
        <v>1.55</v>
      </c>
      <c r="AA69">
        <v>3.9</v>
      </c>
      <c r="AB69">
        <v>6.75</v>
      </c>
      <c r="AC69">
        <v>1.55</v>
      </c>
      <c r="AD69">
        <v>4.05</v>
      </c>
      <c r="AE69">
        <v>6.2</v>
      </c>
      <c r="AF69">
        <v>1.55</v>
      </c>
      <c r="AG69">
        <v>4.18</v>
      </c>
      <c r="AH69">
        <v>6.89</v>
      </c>
      <c r="AI69">
        <v>1.57</v>
      </c>
      <c r="AJ69">
        <v>4</v>
      </c>
      <c r="AK69">
        <v>6</v>
      </c>
      <c r="AL69">
        <v>1.53</v>
      </c>
      <c r="AM69">
        <v>4.0999999999999996</v>
      </c>
      <c r="AN69">
        <v>6.5</v>
      </c>
      <c r="AO69">
        <v>38</v>
      </c>
      <c r="AP69">
        <v>1.6</v>
      </c>
      <c r="AQ69">
        <v>1.55</v>
      </c>
      <c r="AR69">
        <v>4.25</v>
      </c>
      <c r="AS69">
        <v>4.03</v>
      </c>
      <c r="AT69">
        <v>7</v>
      </c>
      <c r="AU69">
        <v>6.42</v>
      </c>
      <c r="AV69">
        <v>36</v>
      </c>
      <c r="AW69">
        <v>2</v>
      </c>
      <c r="AX69">
        <v>1.96</v>
      </c>
      <c r="AY69">
        <v>1.9</v>
      </c>
      <c r="AZ69">
        <v>1.84</v>
      </c>
      <c r="BA69">
        <v>23</v>
      </c>
      <c r="BB69">
        <v>-1</v>
      </c>
      <c r="BC69">
        <v>2.0099999999999998</v>
      </c>
      <c r="BD69">
        <v>1.97</v>
      </c>
      <c r="BE69">
        <v>1.95</v>
      </c>
      <c r="BF69">
        <v>1.89</v>
      </c>
      <c r="BG69">
        <v>1.51</v>
      </c>
      <c r="BH69">
        <v>4.34</v>
      </c>
      <c r="BI69">
        <v>7.32</v>
      </c>
    </row>
    <row r="70" spans="1:61" s="6" customFormat="1" x14ac:dyDescent="0.2">
      <c r="A70" t="s">
        <v>503</v>
      </c>
      <c r="B70" s="4">
        <v>43374</v>
      </c>
      <c r="C70" t="s">
        <v>510</v>
      </c>
      <c r="D70" t="s">
        <v>517</v>
      </c>
      <c r="E70">
        <v>1</v>
      </c>
      <c r="F70">
        <v>1</v>
      </c>
      <c r="G70" t="str">
        <f t="shared" si="10"/>
        <v>D</v>
      </c>
      <c r="H70">
        <v>1</v>
      </c>
      <c r="I70">
        <v>0</v>
      </c>
      <c r="J70" t="str">
        <f t="shared" si="11"/>
        <v>H</v>
      </c>
      <c r="K70">
        <v>8</v>
      </c>
      <c r="L70">
        <v>12</v>
      </c>
      <c r="M70">
        <v>2</v>
      </c>
      <c r="N70">
        <v>4</v>
      </c>
      <c r="O70">
        <v>13</v>
      </c>
      <c r="P70">
        <v>15</v>
      </c>
      <c r="Q70">
        <v>3</v>
      </c>
      <c r="R70">
        <v>9</v>
      </c>
      <c r="S70">
        <v>2</v>
      </c>
      <c r="T70">
        <v>2</v>
      </c>
      <c r="U70">
        <v>0</v>
      </c>
      <c r="V70">
        <v>0</v>
      </c>
      <c r="W70">
        <v>2</v>
      </c>
      <c r="X70">
        <v>3.5</v>
      </c>
      <c r="Y70">
        <v>3.8</v>
      </c>
      <c r="Z70">
        <v>2</v>
      </c>
      <c r="AA70">
        <v>3.3</v>
      </c>
      <c r="AB70">
        <v>4</v>
      </c>
      <c r="AC70">
        <v>2</v>
      </c>
      <c r="AD70">
        <v>3.35</v>
      </c>
      <c r="AE70">
        <v>4</v>
      </c>
      <c r="AF70">
        <v>2.02</v>
      </c>
      <c r="AG70">
        <v>3.38</v>
      </c>
      <c r="AH70">
        <v>4.17</v>
      </c>
      <c r="AI70">
        <v>2.0499999999999998</v>
      </c>
      <c r="AJ70">
        <v>3.4</v>
      </c>
      <c r="AK70">
        <v>3.75</v>
      </c>
      <c r="AL70">
        <v>1.95</v>
      </c>
      <c r="AM70">
        <v>3.5</v>
      </c>
      <c r="AN70">
        <v>3.9</v>
      </c>
      <c r="AO70">
        <v>37</v>
      </c>
      <c r="AP70">
        <v>2.0499999999999998</v>
      </c>
      <c r="AQ70">
        <v>2</v>
      </c>
      <c r="AR70">
        <v>3.5</v>
      </c>
      <c r="AS70">
        <v>3.36</v>
      </c>
      <c r="AT70">
        <v>4.25</v>
      </c>
      <c r="AU70">
        <v>3.95</v>
      </c>
      <c r="AV70">
        <v>35</v>
      </c>
      <c r="AW70">
        <v>2.17</v>
      </c>
      <c r="AX70">
        <v>2.1</v>
      </c>
      <c r="AY70">
        <v>1.8</v>
      </c>
      <c r="AZ70">
        <v>1.73</v>
      </c>
      <c r="BA70">
        <v>19</v>
      </c>
      <c r="BB70">
        <v>-0.75</v>
      </c>
      <c r="BC70">
        <v>2.37</v>
      </c>
      <c r="BD70">
        <v>2.3199999999999998</v>
      </c>
      <c r="BE70">
        <v>1.66</v>
      </c>
      <c r="BF70">
        <v>1.64</v>
      </c>
      <c r="BG70">
        <v>2.31</v>
      </c>
      <c r="BH70">
        <v>3.26</v>
      </c>
      <c r="BI70">
        <v>3.46</v>
      </c>
    </row>
    <row r="71" spans="1:61" s="6" customFormat="1" x14ac:dyDescent="0.2">
      <c r="A71" t="s">
        <v>503</v>
      </c>
      <c r="B71" s="4">
        <v>43378</v>
      </c>
      <c r="C71" t="s">
        <v>520</v>
      </c>
      <c r="D71" t="s">
        <v>513</v>
      </c>
      <c r="E71">
        <v>1</v>
      </c>
      <c r="F71">
        <v>3</v>
      </c>
      <c r="G71" t="str">
        <f t="shared" ref="G71:G80" si="12">IF(OR(E71="",F71=""),"",IF(E71&gt;F71,"H",IF(E71=F71,"D","A")))</f>
        <v>A</v>
      </c>
      <c r="H71">
        <v>1</v>
      </c>
      <c r="I71">
        <v>1</v>
      </c>
      <c r="J71" t="str">
        <f t="shared" ref="J71:J80" si="13">IF(OR(H71="",I71=""),"",IF(H71&gt;I71,"H",IF(H71=I71,"D","A")))</f>
        <v>D</v>
      </c>
      <c r="K71">
        <v>13</v>
      </c>
      <c r="L71">
        <v>6</v>
      </c>
      <c r="M71">
        <v>5</v>
      </c>
      <c r="N71">
        <v>3</v>
      </c>
      <c r="O71">
        <v>15</v>
      </c>
      <c r="P71">
        <v>19</v>
      </c>
      <c r="Q71">
        <v>11</v>
      </c>
      <c r="R71">
        <v>0</v>
      </c>
      <c r="S71">
        <v>6</v>
      </c>
      <c r="T71">
        <v>5</v>
      </c>
      <c r="U71">
        <v>0</v>
      </c>
      <c r="V71">
        <v>0</v>
      </c>
      <c r="W71">
        <v>2.04</v>
      </c>
      <c r="X71">
        <v>3.4</v>
      </c>
      <c r="Y71">
        <v>3.8</v>
      </c>
      <c r="Z71">
        <v>2.0499999999999998</v>
      </c>
      <c r="AA71">
        <v>3.4</v>
      </c>
      <c r="AB71">
        <v>3.75</v>
      </c>
      <c r="AC71">
        <v>2.2000000000000002</v>
      </c>
      <c r="AD71">
        <v>3.2</v>
      </c>
      <c r="AE71">
        <v>3.5</v>
      </c>
      <c r="AF71">
        <v>2.1</v>
      </c>
      <c r="AG71">
        <v>3.48</v>
      </c>
      <c r="AH71">
        <v>3.81</v>
      </c>
      <c r="AI71">
        <v>2.1</v>
      </c>
      <c r="AJ71">
        <v>3.4</v>
      </c>
      <c r="AK71">
        <v>3.6</v>
      </c>
      <c r="AL71">
        <v>2.1</v>
      </c>
      <c r="AM71">
        <v>3.4</v>
      </c>
      <c r="AN71">
        <v>3.8</v>
      </c>
      <c r="AO71">
        <v>37</v>
      </c>
      <c r="AP71">
        <v>2.2000000000000002</v>
      </c>
      <c r="AQ71">
        <v>2.08</v>
      </c>
      <c r="AR71">
        <v>3.55</v>
      </c>
      <c r="AS71">
        <v>3.39</v>
      </c>
      <c r="AT71">
        <v>3.9</v>
      </c>
      <c r="AU71">
        <v>3.73</v>
      </c>
      <c r="AV71">
        <v>36</v>
      </c>
      <c r="AW71">
        <v>2.13</v>
      </c>
      <c r="AX71">
        <v>2.06</v>
      </c>
      <c r="AY71">
        <v>1.85</v>
      </c>
      <c r="AZ71">
        <v>1.76</v>
      </c>
      <c r="BA71">
        <v>17</v>
      </c>
      <c r="BB71">
        <v>-0.25</v>
      </c>
      <c r="BC71">
        <v>1.8</v>
      </c>
      <c r="BD71">
        <v>1.78</v>
      </c>
      <c r="BE71">
        <v>2.17</v>
      </c>
      <c r="BF71">
        <v>2.1</v>
      </c>
      <c r="BG71">
        <v>2.0699999999999998</v>
      </c>
      <c r="BH71">
        <v>3.35</v>
      </c>
      <c r="BI71">
        <v>4.0999999999999996</v>
      </c>
    </row>
    <row r="72" spans="1:61" s="6" customFormat="1" x14ac:dyDescent="0.2">
      <c r="A72" t="s">
        <v>503</v>
      </c>
      <c r="B72" s="4">
        <v>43379</v>
      </c>
      <c r="C72" t="s">
        <v>509</v>
      </c>
      <c r="D72" t="s">
        <v>516</v>
      </c>
      <c r="E72">
        <v>1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8</v>
      </c>
      <c r="L72">
        <v>13</v>
      </c>
      <c r="M72">
        <v>4</v>
      </c>
      <c r="N72">
        <v>6</v>
      </c>
      <c r="O72">
        <v>20</v>
      </c>
      <c r="P72">
        <v>10</v>
      </c>
      <c r="Q72">
        <v>4</v>
      </c>
      <c r="R72">
        <v>3</v>
      </c>
      <c r="S72">
        <v>1</v>
      </c>
      <c r="T72">
        <v>0</v>
      </c>
      <c r="U72">
        <v>0</v>
      </c>
      <c r="V72">
        <v>0</v>
      </c>
      <c r="W72">
        <v>9</v>
      </c>
      <c r="X72">
        <v>4.75</v>
      </c>
      <c r="Y72">
        <v>1.36</v>
      </c>
      <c r="Z72">
        <v>7.75</v>
      </c>
      <c r="AA72">
        <v>4.75</v>
      </c>
      <c r="AB72">
        <v>1.4</v>
      </c>
      <c r="AC72">
        <v>7</v>
      </c>
      <c r="AD72">
        <v>4.5</v>
      </c>
      <c r="AE72">
        <v>1.45</v>
      </c>
      <c r="AF72">
        <v>8.4700000000000006</v>
      </c>
      <c r="AG72">
        <v>5.0599999999999996</v>
      </c>
      <c r="AH72">
        <v>1.4</v>
      </c>
      <c r="AI72">
        <v>7.5</v>
      </c>
      <c r="AJ72">
        <v>5</v>
      </c>
      <c r="AK72">
        <v>1.4</v>
      </c>
      <c r="AL72">
        <v>8.5</v>
      </c>
      <c r="AM72">
        <v>5</v>
      </c>
      <c r="AN72">
        <v>1.4</v>
      </c>
      <c r="AO72">
        <v>37</v>
      </c>
      <c r="AP72">
        <v>9.5</v>
      </c>
      <c r="AQ72">
        <v>8.1300000000000008</v>
      </c>
      <c r="AR72">
        <v>5.5</v>
      </c>
      <c r="AS72">
        <v>4.9400000000000004</v>
      </c>
      <c r="AT72">
        <v>1.45</v>
      </c>
      <c r="AU72">
        <v>1.39</v>
      </c>
      <c r="AV72">
        <v>32</v>
      </c>
      <c r="AW72">
        <v>1.6</v>
      </c>
      <c r="AX72">
        <v>1.53</v>
      </c>
      <c r="AY72">
        <v>1.66</v>
      </c>
      <c r="AZ72">
        <v>1.59</v>
      </c>
      <c r="BA72">
        <v>18</v>
      </c>
      <c r="BB72">
        <v>1.25</v>
      </c>
      <c r="BC72">
        <v>2.15</v>
      </c>
      <c r="BD72">
        <v>2.06</v>
      </c>
      <c r="BE72">
        <v>1.88</v>
      </c>
      <c r="BF72">
        <v>1.8</v>
      </c>
      <c r="BG72">
        <v>10.23</v>
      </c>
      <c r="BH72">
        <v>5.1100000000000003</v>
      </c>
      <c r="BI72">
        <v>1.35</v>
      </c>
    </row>
    <row r="73" spans="1:61" s="6" customFormat="1" x14ac:dyDescent="0.2">
      <c r="A73" t="s">
        <v>503</v>
      </c>
      <c r="B73" s="4">
        <v>43379</v>
      </c>
      <c r="C73" t="s">
        <v>517</v>
      </c>
      <c r="D73" t="s">
        <v>505</v>
      </c>
      <c r="E73">
        <v>0</v>
      </c>
      <c r="F73">
        <v>1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>
        <v>15</v>
      </c>
      <c r="L73">
        <v>12</v>
      </c>
      <c r="M73">
        <v>4</v>
      </c>
      <c r="N73">
        <v>3</v>
      </c>
      <c r="O73">
        <v>17</v>
      </c>
      <c r="P73">
        <v>18</v>
      </c>
      <c r="Q73">
        <v>10</v>
      </c>
      <c r="R73">
        <v>2</v>
      </c>
      <c r="S73">
        <v>4</v>
      </c>
      <c r="T73">
        <v>5</v>
      </c>
      <c r="U73">
        <v>1</v>
      </c>
      <c r="V73">
        <v>0</v>
      </c>
      <c r="W73">
        <v>1.72</v>
      </c>
      <c r="X73">
        <v>3.6</v>
      </c>
      <c r="Y73">
        <v>5.25</v>
      </c>
      <c r="Z73">
        <v>1.72</v>
      </c>
      <c r="AA73">
        <v>3.6</v>
      </c>
      <c r="AB73">
        <v>5.25</v>
      </c>
      <c r="AC73">
        <v>1.75</v>
      </c>
      <c r="AD73">
        <v>3.7</v>
      </c>
      <c r="AE73">
        <v>4.8</v>
      </c>
      <c r="AF73">
        <v>1.7</v>
      </c>
      <c r="AG73">
        <v>3.91</v>
      </c>
      <c r="AH73">
        <v>5.41</v>
      </c>
      <c r="AI73">
        <v>1.75</v>
      </c>
      <c r="AJ73">
        <v>3.5</v>
      </c>
      <c r="AK73">
        <v>5</v>
      </c>
      <c r="AL73">
        <v>1.73</v>
      </c>
      <c r="AM73">
        <v>3.8</v>
      </c>
      <c r="AN73">
        <v>5.2</v>
      </c>
      <c r="AO73">
        <v>37</v>
      </c>
      <c r="AP73">
        <v>1.79</v>
      </c>
      <c r="AQ73">
        <v>1.73</v>
      </c>
      <c r="AR73">
        <v>3.95</v>
      </c>
      <c r="AS73">
        <v>3.71</v>
      </c>
      <c r="AT73">
        <v>5.43</v>
      </c>
      <c r="AU73">
        <v>5.0999999999999996</v>
      </c>
      <c r="AV73">
        <v>35</v>
      </c>
      <c r="AW73">
        <v>2.0499999999999998</v>
      </c>
      <c r="AX73">
        <v>1.95</v>
      </c>
      <c r="AY73">
        <v>1.93</v>
      </c>
      <c r="AZ73">
        <v>1.85</v>
      </c>
      <c r="BA73">
        <v>20</v>
      </c>
      <c r="BB73">
        <v>-1</v>
      </c>
      <c r="BC73">
        <v>2.4</v>
      </c>
      <c r="BD73">
        <v>2.31</v>
      </c>
      <c r="BE73">
        <v>1.7</v>
      </c>
      <c r="BF73">
        <v>1.64</v>
      </c>
      <c r="BG73">
        <v>1.76</v>
      </c>
      <c r="BH73">
        <v>3.86</v>
      </c>
      <c r="BI73">
        <v>4.9800000000000004</v>
      </c>
    </row>
    <row r="74" spans="1:61" s="6" customFormat="1" x14ac:dyDescent="0.2">
      <c r="A74" t="s">
        <v>503</v>
      </c>
      <c r="B74" s="4">
        <v>43379</v>
      </c>
      <c r="C74" t="s">
        <v>506</v>
      </c>
      <c r="D74" t="s">
        <v>514</v>
      </c>
      <c r="E74">
        <v>2</v>
      </c>
      <c r="F74">
        <v>3</v>
      </c>
      <c r="G74" t="str">
        <f t="shared" si="12"/>
        <v>A</v>
      </c>
      <c r="H74">
        <v>2</v>
      </c>
      <c r="I74">
        <v>2</v>
      </c>
      <c r="J74" t="str">
        <f t="shared" si="13"/>
        <v>D</v>
      </c>
      <c r="K74">
        <v>10</v>
      </c>
      <c r="L74">
        <v>12</v>
      </c>
      <c r="M74">
        <v>3</v>
      </c>
      <c r="N74">
        <v>4</v>
      </c>
      <c r="O74">
        <v>9</v>
      </c>
      <c r="P74">
        <v>17</v>
      </c>
      <c r="Q74">
        <v>4</v>
      </c>
      <c r="R74">
        <v>9</v>
      </c>
      <c r="S74">
        <v>3</v>
      </c>
      <c r="T74">
        <v>6</v>
      </c>
      <c r="U74">
        <v>0</v>
      </c>
      <c r="V74">
        <v>0</v>
      </c>
      <c r="W74">
        <v>2.1</v>
      </c>
      <c r="X74">
        <v>3.2</v>
      </c>
      <c r="Y74">
        <v>3.8</v>
      </c>
      <c r="Z74">
        <v>2.15</v>
      </c>
      <c r="AA74">
        <v>3.3</v>
      </c>
      <c r="AB74">
        <v>3.6</v>
      </c>
      <c r="AC74">
        <v>2.1</v>
      </c>
      <c r="AD74">
        <v>3.25</v>
      </c>
      <c r="AE74">
        <v>3.7</v>
      </c>
      <c r="AF74">
        <v>2.13</v>
      </c>
      <c r="AG74">
        <v>3.43</v>
      </c>
      <c r="AH74">
        <v>3.79</v>
      </c>
      <c r="AI74">
        <v>2.15</v>
      </c>
      <c r="AJ74">
        <v>3.3</v>
      </c>
      <c r="AK74">
        <v>3.6</v>
      </c>
      <c r="AL74">
        <v>2.15</v>
      </c>
      <c r="AM74">
        <v>3.3</v>
      </c>
      <c r="AN74">
        <v>3.8</v>
      </c>
      <c r="AO74">
        <v>36</v>
      </c>
      <c r="AP74">
        <v>2.23</v>
      </c>
      <c r="AQ74">
        <v>2.15</v>
      </c>
      <c r="AR74">
        <v>3.43</v>
      </c>
      <c r="AS74">
        <v>3.27</v>
      </c>
      <c r="AT74">
        <v>3.85</v>
      </c>
      <c r="AU74">
        <v>3.67</v>
      </c>
      <c r="AV74">
        <v>35</v>
      </c>
      <c r="AW74">
        <v>2.4300000000000002</v>
      </c>
      <c r="AX74">
        <v>2.3199999999999998</v>
      </c>
      <c r="AY74">
        <v>1.64</v>
      </c>
      <c r="AZ74">
        <v>1.6</v>
      </c>
      <c r="BA74">
        <v>19</v>
      </c>
      <c r="BB74">
        <v>-0.25</v>
      </c>
      <c r="BC74">
        <v>1.86</v>
      </c>
      <c r="BD74">
        <v>1.83</v>
      </c>
      <c r="BE74">
        <v>2.11</v>
      </c>
      <c r="BF74">
        <v>2.0499999999999998</v>
      </c>
      <c r="BG74">
        <v>2.33</v>
      </c>
      <c r="BH74">
        <v>3.25</v>
      </c>
      <c r="BI74">
        <v>3.48</v>
      </c>
    </row>
    <row r="75" spans="1:61" s="6" customFormat="1" x14ac:dyDescent="0.2">
      <c r="A75" t="s">
        <v>503</v>
      </c>
      <c r="B75" s="4">
        <v>43379</v>
      </c>
      <c r="C75" t="s">
        <v>521</v>
      </c>
      <c r="D75" t="s">
        <v>518</v>
      </c>
      <c r="E75">
        <v>1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>
        <v>13</v>
      </c>
      <c r="L75">
        <v>6</v>
      </c>
      <c r="M75">
        <v>4</v>
      </c>
      <c r="N75">
        <v>2</v>
      </c>
      <c r="O75">
        <v>12</v>
      </c>
      <c r="P75">
        <v>12</v>
      </c>
      <c r="Q75">
        <v>6</v>
      </c>
      <c r="R75">
        <v>4</v>
      </c>
      <c r="S75">
        <v>1</v>
      </c>
      <c r="T75">
        <v>4</v>
      </c>
      <c r="U75">
        <v>0</v>
      </c>
      <c r="V75">
        <v>1</v>
      </c>
      <c r="W75">
        <v>2</v>
      </c>
      <c r="X75">
        <v>3.3</v>
      </c>
      <c r="Y75">
        <v>4</v>
      </c>
      <c r="Z75">
        <v>2.1</v>
      </c>
      <c r="AA75">
        <v>3.25</v>
      </c>
      <c r="AB75">
        <v>3.75</v>
      </c>
      <c r="AC75">
        <v>2.1</v>
      </c>
      <c r="AD75">
        <v>3.3</v>
      </c>
      <c r="AE75">
        <v>3.6</v>
      </c>
      <c r="AF75">
        <v>2.1</v>
      </c>
      <c r="AG75">
        <v>3.42</v>
      </c>
      <c r="AH75">
        <v>3.9</v>
      </c>
      <c r="AI75">
        <v>2.1</v>
      </c>
      <c r="AJ75">
        <v>3.25</v>
      </c>
      <c r="AK75">
        <v>3.75</v>
      </c>
      <c r="AL75">
        <v>2.15</v>
      </c>
      <c r="AM75">
        <v>3.3</v>
      </c>
      <c r="AN75">
        <v>3.8</v>
      </c>
      <c r="AO75">
        <v>37</v>
      </c>
      <c r="AP75">
        <v>2.15</v>
      </c>
      <c r="AQ75">
        <v>2.09</v>
      </c>
      <c r="AR75">
        <v>3.42</v>
      </c>
      <c r="AS75">
        <v>3.3</v>
      </c>
      <c r="AT75">
        <v>4.01</v>
      </c>
      <c r="AU75">
        <v>3.78</v>
      </c>
      <c r="AV75">
        <v>36</v>
      </c>
      <c r="AW75">
        <v>2.2999999999999998</v>
      </c>
      <c r="AX75">
        <v>2.2000000000000002</v>
      </c>
      <c r="AY75">
        <v>1.71</v>
      </c>
      <c r="AZ75">
        <v>1.67</v>
      </c>
      <c r="BA75">
        <v>18</v>
      </c>
      <c r="BB75">
        <v>-0.25</v>
      </c>
      <c r="BC75">
        <v>1.83</v>
      </c>
      <c r="BD75">
        <v>1.77</v>
      </c>
      <c r="BE75">
        <v>2.17</v>
      </c>
      <c r="BF75">
        <v>2.11</v>
      </c>
      <c r="BG75">
        <v>2.19</v>
      </c>
      <c r="BH75">
        <v>3.25</v>
      </c>
      <c r="BI75">
        <v>3.83</v>
      </c>
    </row>
    <row r="76" spans="1:61" s="6" customFormat="1" x14ac:dyDescent="0.2">
      <c r="A76" t="s">
        <v>503</v>
      </c>
      <c r="B76" s="4">
        <v>43380</v>
      </c>
      <c r="C76" t="s">
        <v>523</v>
      </c>
      <c r="D76" t="s">
        <v>504</v>
      </c>
      <c r="E76">
        <v>1</v>
      </c>
      <c r="F76">
        <v>0</v>
      </c>
      <c r="G76" t="str">
        <f t="shared" si="12"/>
        <v>H</v>
      </c>
      <c r="H76">
        <v>0</v>
      </c>
      <c r="I76">
        <v>0</v>
      </c>
      <c r="J76" t="str">
        <f t="shared" si="13"/>
        <v>D</v>
      </c>
      <c r="K76">
        <v>13</v>
      </c>
      <c r="L76">
        <v>5</v>
      </c>
      <c r="M76">
        <v>5</v>
      </c>
      <c r="N76">
        <v>0</v>
      </c>
      <c r="O76">
        <v>16</v>
      </c>
      <c r="P76">
        <v>10</v>
      </c>
      <c r="Q76">
        <v>6</v>
      </c>
      <c r="R76">
        <v>4</v>
      </c>
      <c r="S76">
        <v>5</v>
      </c>
      <c r="T76">
        <v>3</v>
      </c>
      <c r="U76">
        <v>0</v>
      </c>
      <c r="V76">
        <v>0</v>
      </c>
      <c r="W76">
        <v>1.44</v>
      </c>
      <c r="X76">
        <v>4</v>
      </c>
      <c r="Y76">
        <v>9</v>
      </c>
      <c r="Z76">
        <v>1.48</v>
      </c>
      <c r="AA76">
        <v>3.9</v>
      </c>
      <c r="AB76">
        <v>8.25</v>
      </c>
      <c r="AC76">
        <v>1.5</v>
      </c>
      <c r="AD76">
        <v>3.9</v>
      </c>
      <c r="AE76">
        <v>7.6</v>
      </c>
      <c r="AF76">
        <v>1.5</v>
      </c>
      <c r="AG76">
        <v>4</v>
      </c>
      <c r="AH76">
        <v>8.86</v>
      </c>
      <c r="AI76">
        <v>1.52</v>
      </c>
      <c r="AJ76">
        <v>4</v>
      </c>
      <c r="AK76">
        <v>7</v>
      </c>
      <c r="AL76">
        <v>1.5</v>
      </c>
      <c r="AM76">
        <v>4</v>
      </c>
      <c r="AN76">
        <v>7.5</v>
      </c>
      <c r="AO76">
        <v>37</v>
      </c>
      <c r="AP76">
        <v>1.55</v>
      </c>
      <c r="AQ76">
        <v>1.49</v>
      </c>
      <c r="AR76">
        <v>4.2</v>
      </c>
      <c r="AS76">
        <v>3.95</v>
      </c>
      <c r="AT76">
        <v>9.3000000000000007</v>
      </c>
      <c r="AU76">
        <v>8.15</v>
      </c>
      <c r="AV76">
        <v>36</v>
      </c>
      <c r="AW76">
        <v>2.2999999999999998</v>
      </c>
      <c r="AX76">
        <v>2.19</v>
      </c>
      <c r="AY76">
        <v>1.72</v>
      </c>
      <c r="AZ76">
        <v>1.67</v>
      </c>
      <c r="BA76">
        <v>20</v>
      </c>
      <c r="BB76">
        <v>-1</v>
      </c>
      <c r="BC76">
        <v>1.95</v>
      </c>
      <c r="BD76">
        <v>1.86</v>
      </c>
      <c r="BE76">
        <v>2.06</v>
      </c>
      <c r="BF76">
        <v>1.99</v>
      </c>
      <c r="BG76">
        <v>1.6</v>
      </c>
      <c r="BH76">
        <v>3.77</v>
      </c>
      <c r="BI76">
        <v>7.22</v>
      </c>
    </row>
    <row r="77" spans="1:61" s="6" customFormat="1" x14ac:dyDescent="0.2">
      <c r="A77" t="s">
        <v>503</v>
      </c>
      <c r="B77" s="4">
        <v>43380</v>
      </c>
      <c r="C77" t="s">
        <v>511</v>
      </c>
      <c r="D77" t="s">
        <v>512</v>
      </c>
      <c r="E77">
        <v>3</v>
      </c>
      <c r="F77">
        <v>1</v>
      </c>
      <c r="G77" t="str">
        <f t="shared" si="12"/>
        <v>H</v>
      </c>
      <c r="H77">
        <v>1</v>
      </c>
      <c r="I77">
        <v>1</v>
      </c>
      <c r="J77" t="str">
        <f t="shared" si="13"/>
        <v>D</v>
      </c>
      <c r="K77">
        <v>28</v>
      </c>
      <c r="L77">
        <v>13</v>
      </c>
      <c r="M77">
        <v>12</v>
      </c>
      <c r="N77">
        <v>6</v>
      </c>
      <c r="O77">
        <v>13</v>
      </c>
      <c r="P77">
        <v>8</v>
      </c>
      <c r="Q77">
        <v>10</v>
      </c>
      <c r="R77">
        <v>3</v>
      </c>
      <c r="S77">
        <v>3</v>
      </c>
      <c r="T77">
        <v>2</v>
      </c>
      <c r="U77">
        <v>0</v>
      </c>
      <c r="V77">
        <v>0</v>
      </c>
      <c r="W77">
        <v>2.25</v>
      </c>
      <c r="X77">
        <v>3.2</v>
      </c>
      <c r="Y77">
        <v>3.4</v>
      </c>
      <c r="Z77">
        <v>2.25</v>
      </c>
      <c r="AA77">
        <v>3.2</v>
      </c>
      <c r="AB77">
        <v>3.4</v>
      </c>
      <c r="AC77">
        <v>2.2999999999999998</v>
      </c>
      <c r="AD77">
        <v>3.2</v>
      </c>
      <c r="AE77">
        <v>3.3</v>
      </c>
      <c r="AF77">
        <v>2.34</v>
      </c>
      <c r="AG77">
        <v>3.25</v>
      </c>
      <c r="AH77">
        <v>3.46</v>
      </c>
      <c r="AI77">
        <v>2.35</v>
      </c>
      <c r="AJ77">
        <v>3.2</v>
      </c>
      <c r="AK77">
        <v>3.2</v>
      </c>
      <c r="AL77">
        <v>2.2999999999999998</v>
      </c>
      <c r="AM77">
        <v>3.2</v>
      </c>
      <c r="AN77">
        <v>3.3</v>
      </c>
      <c r="AO77">
        <v>37</v>
      </c>
      <c r="AP77">
        <v>2.35</v>
      </c>
      <c r="AQ77">
        <v>2.31</v>
      </c>
      <c r="AR77">
        <v>3.25</v>
      </c>
      <c r="AS77">
        <v>3.19</v>
      </c>
      <c r="AT77">
        <v>3.46</v>
      </c>
      <c r="AU77">
        <v>3.33</v>
      </c>
      <c r="AV77">
        <v>36</v>
      </c>
      <c r="AW77">
        <v>2.4</v>
      </c>
      <c r="AX77">
        <v>2.27</v>
      </c>
      <c r="AY77">
        <v>1.67</v>
      </c>
      <c r="AZ77">
        <v>1.63</v>
      </c>
      <c r="BA77">
        <v>18</v>
      </c>
      <c r="BB77">
        <v>-0.25</v>
      </c>
      <c r="BC77">
        <v>2.0299999999999998</v>
      </c>
      <c r="BD77">
        <v>1.97</v>
      </c>
      <c r="BE77">
        <v>1.95</v>
      </c>
      <c r="BF77">
        <v>1.9</v>
      </c>
      <c r="BG77">
        <v>2.4</v>
      </c>
      <c r="BH77">
        <v>3.25</v>
      </c>
      <c r="BI77">
        <v>3.34</v>
      </c>
    </row>
    <row r="78" spans="1:61" s="6" customFormat="1" x14ac:dyDescent="0.2">
      <c r="A78" t="s">
        <v>503</v>
      </c>
      <c r="B78" s="4">
        <v>43380</v>
      </c>
      <c r="C78" t="s">
        <v>519</v>
      </c>
      <c r="D78" t="s">
        <v>510</v>
      </c>
      <c r="E78">
        <v>2</v>
      </c>
      <c r="F78">
        <v>1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12</v>
      </c>
      <c r="L78">
        <v>13</v>
      </c>
      <c r="M78">
        <v>3</v>
      </c>
      <c r="N78">
        <v>5</v>
      </c>
      <c r="O78">
        <v>14</v>
      </c>
      <c r="P78">
        <v>9</v>
      </c>
      <c r="Q78">
        <v>8</v>
      </c>
      <c r="R78">
        <v>8</v>
      </c>
      <c r="S78">
        <v>3</v>
      </c>
      <c r="T78">
        <v>4</v>
      </c>
      <c r="U78">
        <v>0</v>
      </c>
      <c r="V78">
        <v>1</v>
      </c>
      <c r="W78">
        <v>1.53</v>
      </c>
      <c r="X78">
        <v>4.33</v>
      </c>
      <c r="Y78">
        <v>6</v>
      </c>
      <c r="Z78">
        <v>1.55</v>
      </c>
      <c r="AA78">
        <v>4.5</v>
      </c>
      <c r="AB78">
        <v>5.5</v>
      </c>
      <c r="AC78">
        <v>1.55</v>
      </c>
      <c r="AD78">
        <v>4.2</v>
      </c>
      <c r="AE78">
        <v>5.9</v>
      </c>
      <c r="AF78">
        <v>1.58</v>
      </c>
      <c r="AG78">
        <v>4.55</v>
      </c>
      <c r="AH78">
        <v>5.66</v>
      </c>
      <c r="AI78">
        <v>1.57</v>
      </c>
      <c r="AJ78">
        <v>4.5</v>
      </c>
      <c r="AK78">
        <v>5.25</v>
      </c>
      <c r="AL78">
        <v>1.53</v>
      </c>
      <c r="AM78">
        <v>4.5999999999999996</v>
      </c>
      <c r="AN78">
        <v>5.5</v>
      </c>
      <c r="AO78">
        <v>37</v>
      </c>
      <c r="AP78">
        <v>1.6</v>
      </c>
      <c r="AQ78">
        <v>1.56</v>
      </c>
      <c r="AR78">
        <v>4.75</v>
      </c>
      <c r="AS78">
        <v>4.49</v>
      </c>
      <c r="AT78">
        <v>6</v>
      </c>
      <c r="AU78">
        <v>5.51</v>
      </c>
      <c r="AV78">
        <v>31</v>
      </c>
      <c r="AW78">
        <v>1.55</v>
      </c>
      <c r="AX78">
        <v>1.47</v>
      </c>
      <c r="AY78">
        <v>2.75</v>
      </c>
      <c r="AZ78">
        <v>2.62</v>
      </c>
      <c r="BA78">
        <v>20</v>
      </c>
      <c r="BB78">
        <v>-1</v>
      </c>
      <c r="BC78">
        <v>1.93</v>
      </c>
      <c r="BD78">
        <v>1.89</v>
      </c>
      <c r="BE78">
        <v>2.0099999999999998</v>
      </c>
      <c r="BF78">
        <v>1.96</v>
      </c>
      <c r="BG78">
        <v>1.47</v>
      </c>
      <c r="BH78">
        <v>5</v>
      </c>
      <c r="BI78">
        <v>6.58</v>
      </c>
    </row>
    <row r="79" spans="1:61" s="6" customFormat="1" x14ac:dyDescent="0.2">
      <c r="A79" t="s">
        <v>503</v>
      </c>
      <c r="B79" s="4">
        <v>43380</v>
      </c>
      <c r="C79" t="s">
        <v>522</v>
      </c>
      <c r="D79" t="s">
        <v>508</v>
      </c>
      <c r="E79">
        <v>1</v>
      </c>
      <c r="F79">
        <v>1</v>
      </c>
      <c r="G79" t="str">
        <f t="shared" si="12"/>
        <v>D</v>
      </c>
      <c r="H79">
        <v>1</v>
      </c>
      <c r="I79">
        <v>1</v>
      </c>
      <c r="J79" t="str">
        <f t="shared" si="13"/>
        <v>D</v>
      </c>
      <c r="K79">
        <v>10</v>
      </c>
      <c r="L79">
        <v>10</v>
      </c>
      <c r="M79">
        <v>3</v>
      </c>
      <c r="N79">
        <v>5</v>
      </c>
      <c r="O79">
        <v>11</v>
      </c>
      <c r="P79">
        <v>6</v>
      </c>
      <c r="Q79">
        <v>5</v>
      </c>
      <c r="R79">
        <v>2</v>
      </c>
      <c r="S79">
        <v>2</v>
      </c>
      <c r="T79">
        <v>2</v>
      </c>
      <c r="U79">
        <v>0</v>
      </c>
      <c r="V79">
        <v>0</v>
      </c>
      <c r="W79">
        <v>4.75</v>
      </c>
      <c r="X79">
        <v>4.2</v>
      </c>
      <c r="Y79">
        <v>1.64</v>
      </c>
      <c r="Z79">
        <v>4.5999999999999996</v>
      </c>
      <c r="AA79">
        <v>4.0999999999999996</v>
      </c>
      <c r="AB79">
        <v>1.7</v>
      </c>
      <c r="AC79">
        <v>4.5999999999999996</v>
      </c>
      <c r="AD79">
        <v>4.3</v>
      </c>
      <c r="AE79">
        <v>1.65</v>
      </c>
      <c r="AF79">
        <v>4.9800000000000004</v>
      </c>
      <c r="AG79">
        <v>4.16</v>
      </c>
      <c r="AH79">
        <v>1.7</v>
      </c>
      <c r="AI79">
        <v>4.5</v>
      </c>
      <c r="AJ79">
        <v>4</v>
      </c>
      <c r="AK79">
        <v>1.73</v>
      </c>
      <c r="AL79">
        <v>4.5999999999999996</v>
      </c>
      <c r="AM79">
        <v>4.2</v>
      </c>
      <c r="AN79">
        <v>1.67</v>
      </c>
      <c r="AO79">
        <v>37</v>
      </c>
      <c r="AP79">
        <v>5</v>
      </c>
      <c r="AQ79">
        <v>4.68</v>
      </c>
      <c r="AR79">
        <v>4.33</v>
      </c>
      <c r="AS79">
        <v>4.12</v>
      </c>
      <c r="AT79">
        <v>1.75</v>
      </c>
      <c r="AU79">
        <v>1.69</v>
      </c>
      <c r="AV79">
        <v>33</v>
      </c>
      <c r="AW79">
        <v>1.6</v>
      </c>
      <c r="AX79">
        <v>1.54</v>
      </c>
      <c r="AY79">
        <v>2.5499999999999998</v>
      </c>
      <c r="AZ79">
        <v>2.4300000000000002</v>
      </c>
      <c r="BA79">
        <v>20</v>
      </c>
      <c r="BB79">
        <v>1</v>
      </c>
      <c r="BC79">
        <v>1.8</v>
      </c>
      <c r="BD79">
        <v>1.72</v>
      </c>
      <c r="BE79">
        <v>2.25</v>
      </c>
      <c r="BF79">
        <v>2.16</v>
      </c>
      <c r="BG79">
        <v>5.74</v>
      </c>
      <c r="BH79">
        <v>4.05</v>
      </c>
      <c r="BI79">
        <v>1.65</v>
      </c>
    </row>
    <row r="80" spans="1:61" s="6" customFormat="1" x14ac:dyDescent="0.2">
      <c r="A80" t="s">
        <v>503</v>
      </c>
      <c r="B80" s="4">
        <v>43380</v>
      </c>
      <c r="C80" t="s">
        <v>507</v>
      </c>
      <c r="D80" t="s">
        <v>515</v>
      </c>
      <c r="E80">
        <v>1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>
        <v>9</v>
      </c>
      <c r="L80">
        <v>11</v>
      </c>
      <c r="M80">
        <v>3</v>
      </c>
      <c r="N80">
        <v>1</v>
      </c>
      <c r="O80">
        <v>9</v>
      </c>
      <c r="P80">
        <v>13</v>
      </c>
      <c r="Q80">
        <v>6</v>
      </c>
      <c r="R80">
        <v>2</v>
      </c>
      <c r="S80">
        <v>1</v>
      </c>
      <c r="T80">
        <v>2</v>
      </c>
      <c r="U80">
        <v>0</v>
      </c>
      <c r="V80">
        <v>0</v>
      </c>
      <c r="W80">
        <v>1.9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1.93</v>
      </c>
      <c r="AD80">
        <v>3.4</v>
      </c>
      <c r="AE80">
        <v>4.2</v>
      </c>
      <c r="AF80">
        <v>1.97</v>
      </c>
      <c r="AG80">
        <v>3.48</v>
      </c>
      <c r="AH80">
        <v>4.3</v>
      </c>
      <c r="AI80">
        <v>1.95</v>
      </c>
      <c r="AJ80">
        <v>3.5</v>
      </c>
      <c r="AK80">
        <v>4</v>
      </c>
      <c r="AL80">
        <v>1.93</v>
      </c>
      <c r="AM80">
        <v>3.5</v>
      </c>
      <c r="AN80">
        <v>4.4000000000000004</v>
      </c>
      <c r="AO80">
        <v>37</v>
      </c>
      <c r="AP80">
        <v>1.97</v>
      </c>
      <c r="AQ80">
        <v>1.92</v>
      </c>
      <c r="AR80">
        <v>3.55</v>
      </c>
      <c r="AS80">
        <v>3.47</v>
      </c>
      <c r="AT80">
        <v>4.46</v>
      </c>
      <c r="AU80">
        <v>4.24</v>
      </c>
      <c r="AV80">
        <v>36</v>
      </c>
      <c r="AW80">
        <v>2.2000000000000002</v>
      </c>
      <c r="AX80">
        <v>2.13</v>
      </c>
      <c r="AY80">
        <v>1.77</v>
      </c>
      <c r="AZ80">
        <v>1.71</v>
      </c>
      <c r="BA80">
        <v>18</v>
      </c>
      <c r="BB80">
        <v>-0.75</v>
      </c>
      <c r="BC80">
        <v>2.31</v>
      </c>
      <c r="BD80">
        <v>2.21</v>
      </c>
      <c r="BE80">
        <v>1.75</v>
      </c>
      <c r="BF80">
        <v>1.7</v>
      </c>
      <c r="BG80">
        <v>1.93</v>
      </c>
      <c r="BH80">
        <v>3.55</v>
      </c>
      <c r="BI80">
        <v>4.43</v>
      </c>
    </row>
    <row r="81" spans="1:61" s="6" customFormat="1" x14ac:dyDescent="0.2">
      <c r="A81" t="s">
        <v>503</v>
      </c>
      <c r="B81" s="4">
        <v>43392</v>
      </c>
      <c r="C81" t="s">
        <v>510</v>
      </c>
      <c r="D81" t="s">
        <v>509</v>
      </c>
      <c r="E81">
        <v>0</v>
      </c>
      <c r="F81">
        <v>1</v>
      </c>
      <c r="G81" t="str">
        <f t="shared" ref="G81:G91" si="14">IF(OR(E81="",F81=""),"",IF(E81&gt;F81,"H",IF(E81=F81,"D","A")))</f>
        <v>A</v>
      </c>
      <c r="H81">
        <v>0</v>
      </c>
      <c r="I81">
        <v>0</v>
      </c>
      <c r="J81" t="str">
        <f t="shared" ref="J81:J91" si="15">IF(OR(H81="",I81=""),"",IF(H81&gt;I81,"H",IF(H81=I81,"D","A")))</f>
        <v>D</v>
      </c>
      <c r="K81">
        <v>19</v>
      </c>
      <c r="L81">
        <v>9</v>
      </c>
      <c r="M81">
        <v>9</v>
      </c>
      <c r="N81">
        <v>2</v>
      </c>
      <c r="O81">
        <v>9</v>
      </c>
      <c r="P81">
        <v>12</v>
      </c>
      <c r="Q81">
        <v>6</v>
      </c>
      <c r="R81">
        <v>2</v>
      </c>
      <c r="S81">
        <v>2</v>
      </c>
      <c r="T81">
        <v>3</v>
      </c>
      <c r="U81">
        <v>0</v>
      </c>
      <c r="V81">
        <v>0</v>
      </c>
      <c r="W81">
        <v>1.66</v>
      </c>
      <c r="X81">
        <v>4</v>
      </c>
      <c r="Y81">
        <v>5</v>
      </c>
      <c r="Z81">
        <v>1.75</v>
      </c>
      <c r="AA81">
        <v>3.75</v>
      </c>
      <c r="AB81">
        <v>4.75</v>
      </c>
      <c r="AC81">
        <v>1.85</v>
      </c>
      <c r="AD81">
        <v>3.5</v>
      </c>
      <c r="AE81">
        <v>4.4000000000000004</v>
      </c>
      <c r="AF81">
        <v>1.72</v>
      </c>
      <c r="AG81">
        <v>3.93</v>
      </c>
      <c r="AH81">
        <v>5.2</v>
      </c>
      <c r="AI81">
        <v>1.73</v>
      </c>
      <c r="AJ81">
        <v>3.8</v>
      </c>
      <c r="AK81">
        <v>4.8</v>
      </c>
      <c r="AL81">
        <v>1.73</v>
      </c>
      <c r="AM81">
        <v>3.9</v>
      </c>
      <c r="AN81">
        <v>5.25</v>
      </c>
      <c r="AO81">
        <v>36</v>
      </c>
      <c r="AP81">
        <v>1.93</v>
      </c>
      <c r="AQ81">
        <v>1.73</v>
      </c>
      <c r="AR81">
        <v>4</v>
      </c>
      <c r="AS81">
        <v>3.77</v>
      </c>
      <c r="AT81">
        <v>5.25</v>
      </c>
      <c r="AU81">
        <v>4.8899999999999997</v>
      </c>
      <c r="AV81">
        <v>33</v>
      </c>
      <c r="AW81">
        <v>1.96</v>
      </c>
      <c r="AX81">
        <v>1.88</v>
      </c>
      <c r="AY81">
        <v>2.02</v>
      </c>
      <c r="AZ81">
        <v>1.92</v>
      </c>
      <c r="BA81">
        <v>18</v>
      </c>
      <c r="BB81">
        <v>-1</v>
      </c>
      <c r="BC81">
        <v>2.81</v>
      </c>
      <c r="BD81">
        <v>2.3199999999999998</v>
      </c>
      <c r="BE81">
        <v>1.75</v>
      </c>
      <c r="BF81">
        <v>1.65</v>
      </c>
      <c r="BG81">
        <v>1.77</v>
      </c>
      <c r="BH81">
        <v>3.86</v>
      </c>
      <c r="BI81">
        <v>4.91</v>
      </c>
    </row>
    <row r="82" spans="1:61" s="6" customFormat="1" x14ac:dyDescent="0.2">
      <c r="A82" t="s">
        <v>503</v>
      </c>
      <c r="B82" s="4">
        <v>43393</v>
      </c>
      <c r="C82" t="s">
        <v>508</v>
      </c>
      <c r="D82" t="s">
        <v>519</v>
      </c>
      <c r="E82">
        <v>4</v>
      </c>
      <c r="F82">
        <v>2</v>
      </c>
      <c r="G82" t="str">
        <f t="shared" si="14"/>
        <v>H</v>
      </c>
      <c r="H82">
        <v>2</v>
      </c>
      <c r="I82">
        <v>0</v>
      </c>
      <c r="J82" t="str">
        <f t="shared" si="15"/>
        <v>H</v>
      </c>
      <c r="K82">
        <v>23</v>
      </c>
      <c r="L82">
        <v>19</v>
      </c>
      <c r="M82">
        <v>9</v>
      </c>
      <c r="N82">
        <v>7</v>
      </c>
      <c r="O82">
        <v>10</v>
      </c>
      <c r="P82">
        <v>16</v>
      </c>
      <c r="Q82">
        <v>5</v>
      </c>
      <c r="R82">
        <v>7</v>
      </c>
      <c r="S82">
        <v>0</v>
      </c>
      <c r="T82">
        <v>1</v>
      </c>
      <c r="U82">
        <v>0</v>
      </c>
      <c r="V82">
        <v>0</v>
      </c>
      <c r="W82">
        <v>1.33</v>
      </c>
      <c r="X82">
        <v>6</v>
      </c>
      <c r="Y82">
        <v>7.5</v>
      </c>
      <c r="Z82">
        <v>1.34</v>
      </c>
      <c r="AA82">
        <v>6</v>
      </c>
      <c r="AB82">
        <v>7.25</v>
      </c>
      <c r="AC82">
        <v>1.35</v>
      </c>
      <c r="AD82">
        <v>5.8</v>
      </c>
      <c r="AE82">
        <v>7</v>
      </c>
      <c r="AF82">
        <v>1.35</v>
      </c>
      <c r="AG82">
        <v>6.29</v>
      </c>
      <c r="AH82">
        <v>7.4</v>
      </c>
      <c r="AI82">
        <v>1.33</v>
      </c>
      <c r="AJ82">
        <v>5.5</v>
      </c>
      <c r="AK82">
        <v>8</v>
      </c>
      <c r="AL82">
        <v>1.33</v>
      </c>
      <c r="AM82">
        <v>6</v>
      </c>
      <c r="AN82">
        <v>8</v>
      </c>
      <c r="AO82">
        <v>39</v>
      </c>
      <c r="AP82">
        <v>1.39</v>
      </c>
      <c r="AQ82">
        <v>1.34</v>
      </c>
      <c r="AR82">
        <v>6.5</v>
      </c>
      <c r="AS82">
        <v>5.96</v>
      </c>
      <c r="AT82">
        <v>8.5</v>
      </c>
      <c r="AU82">
        <v>7.5</v>
      </c>
      <c r="AV82">
        <v>32</v>
      </c>
      <c r="AW82">
        <v>1.3</v>
      </c>
      <c r="AX82">
        <v>1.26</v>
      </c>
      <c r="AY82">
        <v>4.05</v>
      </c>
      <c r="AZ82">
        <v>3.72</v>
      </c>
      <c r="BA82">
        <v>19</v>
      </c>
      <c r="BB82">
        <v>-1.75</v>
      </c>
      <c r="BC82">
        <v>2.1</v>
      </c>
      <c r="BD82">
        <v>2</v>
      </c>
      <c r="BE82">
        <v>1.91</v>
      </c>
      <c r="BF82">
        <v>1.86</v>
      </c>
      <c r="BG82">
        <v>1.28</v>
      </c>
      <c r="BH82">
        <v>6.58</v>
      </c>
      <c r="BI82">
        <v>9.8699999999999992</v>
      </c>
    </row>
    <row r="83" spans="1:61" s="6" customFormat="1" x14ac:dyDescent="0.2">
      <c r="A83" t="s">
        <v>503</v>
      </c>
      <c r="B83" s="4">
        <v>43393</v>
      </c>
      <c r="C83" t="s">
        <v>516</v>
      </c>
      <c r="D83" t="s">
        <v>505</v>
      </c>
      <c r="E83">
        <v>1</v>
      </c>
      <c r="F83">
        <v>2</v>
      </c>
      <c r="G83" t="str">
        <f t="shared" si="14"/>
        <v>A</v>
      </c>
      <c r="H83">
        <v>0</v>
      </c>
      <c r="I83">
        <v>2</v>
      </c>
      <c r="J83" t="str">
        <f t="shared" si="15"/>
        <v>A</v>
      </c>
      <c r="K83">
        <v>34</v>
      </c>
      <c r="L83">
        <v>6</v>
      </c>
      <c r="M83">
        <v>12</v>
      </c>
      <c r="N83">
        <v>2</v>
      </c>
      <c r="O83">
        <v>10</v>
      </c>
      <c r="P83">
        <v>19</v>
      </c>
      <c r="Q83">
        <v>15</v>
      </c>
      <c r="R83">
        <v>1</v>
      </c>
      <c r="S83">
        <v>1</v>
      </c>
      <c r="T83">
        <v>2</v>
      </c>
      <c r="U83">
        <v>0</v>
      </c>
      <c r="V83">
        <v>0</v>
      </c>
      <c r="W83">
        <v>1.1399999999999999</v>
      </c>
      <c r="X83">
        <v>8.5</v>
      </c>
      <c r="Y83">
        <v>19</v>
      </c>
      <c r="Z83">
        <v>1.1499999999999999</v>
      </c>
      <c r="AA83">
        <v>8.75</v>
      </c>
      <c r="AB83">
        <v>16</v>
      </c>
      <c r="AC83">
        <v>1.17</v>
      </c>
      <c r="AD83">
        <v>8.3000000000000007</v>
      </c>
      <c r="AE83">
        <v>14.5</v>
      </c>
      <c r="AF83">
        <v>1.1499999999999999</v>
      </c>
      <c r="AG83">
        <v>9.0299999999999994</v>
      </c>
      <c r="AH83">
        <v>18.28</v>
      </c>
      <c r="AI83">
        <v>1.1499999999999999</v>
      </c>
      <c r="AJ83">
        <v>8.5</v>
      </c>
      <c r="AK83">
        <v>15</v>
      </c>
      <c r="AL83">
        <v>1.1499999999999999</v>
      </c>
      <c r="AM83">
        <v>9</v>
      </c>
      <c r="AN83">
        <v>20</v>
      </c>
      <c r="AO83">
        <v>39</v>
      </c>
      <c r="AP83">
        <v>1.19</v>
      </c>
      <c r="AQ83">
        <v>1.1499999999999999</v>
      </c>
      <c r="AR83">
        <v>9.25</v>
      </c>
      <c r="AS83">
        <v>8.52</v>
      </c>
      <c r="AT83">
        <v>20.95</v>
      </c>
      <c r="AU83">
        <v>16.34</v>
      </c>
      <c r="AV83">
        <v>32</v>
      </c>
      <c r="AW83">
        <v>1.29</v>
      </c>
      <c r="AX83">
        <v>1.24</v>
      </c>
      <c r="AY83">
        <v>4.33</v>
      </c>
      <c r="AZ83">
        <v>3.92</v>
      </c>
      <c r="BA83">
        <v>20</v>
      </c>
      <c r="BB83">
        <v>-2.25</v>
      </c>
      <c r="BC83">
        <v>1.98</v>
      </c>
      <c r="BD83">
        <v>1.85</v>
      </c>
      <c r="BE83">
        <v>2.0699999999999998</v>
      </c>
      <c r="BF83">
        <v>2.02</v>
      </c>
      <c r="BG83">
        <v>1.1499999999999999</v>
      </c>
      <c r="BH83">
        <v>8.6199999999999992</v>
      </c>
      <c r="BI83">
        <v>20.52</v>
      </c>
    </row>
    <row r="84" spans="1:61" s="6" customFormat="1" x14ac:dyDescent="0.2">
      <c r="A84" t="s">
        <v>503</v>
      </c>
      <c r="B84" s="4">
        <v>43393</v>
      </c>
      <c r="C84" t="s">
        <v>522</v>
      </c>
      <c r="D84" t="s">
        <v>521</v>
      </c>
      <c r="E84">
        <v>1</v>
      </c>
      <c r="F84">
        <v>1</v>
      </c>
      <c r="G84" t="str">
        <f t="shared" si="14"/>
        <v>D</v>
      </c>
      <c r="H84">
        <v>0</v>
      </c>
      <c r="I84">
        <v>0</v>
      </c>
      <c r="J84" t="str">
        <f t="shared" si="15"/>
        <v>D</v>
      </c>
      <c r="K84">
        <v>18</v>
      </c>
      <c r="L84">
        <v>7</v>
      </c>
      <c r="M84">
        <v>4</v>
      </c>
      <c r="N84">
        <v>5</v>
      </c>
      <c r="O84">
        <v>9</v>
      </c>
      <c r="P84">
        <v>13</v>
      </c>
      <c r="Q84">
        <v>10</v>
      </c>
      <c r="R84">
        <v>1</v>
      </c>
      <c r="S84">
        <v>1</v>
      </c>
      <c r="T84">
        <v>2</v>
      </c>
      <c r="U84">
        <v>0</v>
      </c>
      <c r="V84">
        <v>0</v>
      </c>
      <c r="W84">
        <v>1.5</v>
      </c>
      <c r="X84">
        <v>4</v>
      </c>
      <c r="Y84">
        <v>7.5</v>
      </c>
      <c r="Z84">
        <v>1.55</v>
      </c>
      <c r="AA84">
        <v>4</v>
      </c>
      <c r="AB84">
        <v>6.5</v>
      </c>
      <c r="AC84">
        <v>1.65</v>
      </c>
      <c r="AD84">
        <v>4</v>
      </c>
      <c r="AE84">
        <v>5.0999999999999996</v>
      </c>
      <c r="AF84">
        <v>1.56</v>
      </c>
      <c r="AG84">
        <v>4.13</v>
      </c>
      <c r="AH84">
        <v>6.84</v>
      </c>
      <c r="AI84">
        <v>1.57</v>
      </c>
      <c r="AJ84">
        <v>3.9</v>
      </c>
      <c r="AK84">
        <v>6</v>
      </c>
      <c r="AL84">
        <v>1.55</v>
      </c>
      <c r="AM84">
        <v>4.0999999999999996</v>
      </c>
      <c r="AN84">
        <v>7</v>
      </c>
      <c r="AO84">
        <v>39</v>
      </c>
      <c r="AP84">
        <v>1.65</v>
      </c>
      <c r="AQ84">
        <v>1.55</v>
      </c>
      <c r="AR84">
        <v>4.2</v>
      </c>
      <c r="AS84">
        <v>3.99</v>
      </c>
      <c r="AT84">
        <v>7.5</v>
      </c>
      <c r="AU84">
        <v>6.52</v>
      </c>
      <c r="AV84">
        <v>37</v>
      </c>
      <c r="AW84">
        <v>2.15</v>
      </c>
      <c r="AX84">
        <v>2.0699999999999998</v>
      </c>
      <c r="AY84">
        <v>1.8</v>
      </c>
      <c r="AZ84">
        <v>1.75</v>
      </c>
      <c r="BA84">
        <v>21</v>
      </c>
      <c r="BB84">
        <v>-1</v>
      </c>
      <c r="BC84">
        <v>2.0499999999999998</v>
      </c>
      <c r="BD84">
        <v>1.98</v>
      </c>
      <c r="BE84">
        <v>2</v>
      </c>
      <c r="BF84">
        <v>1.88</v>
      </c>
      <c r="BG84">
        <v>1.62</v>
      </c>
      <c r="BH84">
        <v>3.72</v>
      </c>
      <c r="BI84">
        <v>6.96</v>
      </c>
    </row>
    <row r="85" spans="1:61" s="6" customFormat="1" x14ac:dyDescent="0.2">
      <c r="A85" t="s">
        <v>503</v>
      </c>
      <c r="B85" s="4">
        <v>43393</v>
      </c>
      <c r="C85" t="s">
        <v>512</v>
      </c>
      <c r="D85" t="s">
        <v>523</v>
      </c>
      <c r="E85">
        <v>1</v>
      </c>
      <c r="F85">
        <v>1</v>
      </c>
      <c r="G85" t="str">
        <f t="shared" si="14"/>
        <v>D</v>
      </c>
      <c r="H85">
        <v>0</v>
      </c>
      <c r="I85">
        <v>0</v>
      </c>
      <c r="J85" t="str">
        <f t="shared" si="15"/>
        <v>D</v>
      </c>
      <c r="K85">
        <v>18</v>
      </c>
      <c r="L85">
        <v>15</v>
      </c>
      <c r="M85">
        <v>6</v>
      </c>
      <c r="N85">
        <v>4</v>
      </c>
      <c r="O85">
        <v>16</v>
      </c>
      <c r="P85">
        <v>9</v>
      </c>
      <c r="Q85">
        <v>8</v>
      </c>
      <c r="R85">
        <v>7</v>
      </c>
      <c r="S85">
        <v>3</v>
      </c>
      <c r="T85">
        <v>1</v>
      </c>
      <c r="U85">
        <v>0</v>
      </c>
      <c r="V85">
        <v>0</v>
      </c>
      <c r="W85">
        <v>3.8</v>
      </c>
      <c r="X85">
        <v>3.1</v>
      </c>
      <c r="Y85">
        <v>2.14</v>
      </c>
      <c r="Z85">
        <v>3.6</v>
      </c>
      <c r="AA85">
        <v>3.1</v>
      </c>
      <c r="AB85">
        <v>2.2000000000000002</v>
      </c>
      <c r="AC85">
        <v>3.8</v>
      </c>
      <c r="AD85">
        <v>3.15</v>
      </c>
      <c r="AE85">
        <v>2.15</v>
      </c>
      <c r="AF85">
        <v>3.87</v>
      </c>
      <c r="AG85">
        <v>3.22</v>
      </c>
      <c r="AH85">
        <v>2.19</v>
      </c>
      <c r="AI85">
        <v>3.7</v>
      </c>
      <c r="AJ85">
        <v>3.1</v>
      </c>
      <c r="AK85">
        <v>2.15</v>
      </c>
      <c r="AL85">
        <v>3.8</v>
      </c>
      <c r="AM85">
        <v>3.2</v>
      </c>
      <c r="AN85">
        <v>2.2000000000000002</v>
      </c>
      <c r="AO85">
        <v>39</v>
      </c>
      <c r="AP85">
        <v>3.95</v>
      </c>
      <c r="AQ85">
        <v>3.71</v>
      </c>
      <c r="AR85">
        <v>3.25</v>
      </c>
      <c r="AS85">
        <v>3.14</v>
      </c>
      <c r="AT85">
        <v>2.25</v>
      </c>
      <c r="AU85">
        <v>2.1800000000000002</v>
      </c>
      <c r="AV85">
        <v>36</v>
      </c>
      <c r="AW85">
        <v>2.63</v>
      </c>
      <c r="AX85">
        <v>2.4700000000000002</v>
      </c>
      <c r="AY85">
        <v>1.6</v>
      </c>
      <c r="AZ85">
        <v>1.54</v>
      </c>
      <c r="BA85">
        <v>18</v>
      </c>
      <c r="BB85">
        <v>0.25</v>
      </c>
      <c r="BC85">
        <v>2.08</v>
      </c>
      <c r="BD85">
        <v>2.0299999999999998</v>
      </c>
      <c r="BE85">
        <v>1.9</v>
      </c>
      <c r="BF85">
        <v>1.84</v>
      </c>
      <c r="BG85">
        <v>4.04</v>
      </c>
      <c r="BH85">
        <v>3.21</v>
      </c>
      <c r="BI85">
        <v>2.14</v>
      </c>
    </row>
    <row r="86" spans="1:61" s="6" customFormat="1" x14ac:dyDescent="0.2">
      <c r="A86" t="s">
        <v>503</v>
      </c>
      <c r="B86" s="4">
        <v>43394</v>
      </c>
      <c r="C86" t="s">
        <v>504</v>
      </c>
      <c r="D86" t="s">
        <v>507</v>
      </c>
      <c r="E86">
        <v>0</v>
      </c>
      <c r="F86">
        <v>1</v>
      </c>
      <c r="G86" t="str">
        <f t="shared" si="14"/>
        <v>A</v>
      </c>
      <c r="H86">
        <v>0</v>
      </c>
      <c r="I86">
        <v>1</v>
      </c>
      <c r="J86" t="str">
        <f t="shared" si="15"/>
        <v>A</v>
      </c>
      <c r="K86">
        <v>20</v>
      </c>
      <c r="L86">
        <v>6</v>
      </c>
      <c r="M86">
        <v>4</v>
      </c>
      <c r="N86">
        <v>2</v>
      </c>
      <c r="O86">
        <v>7</v>
      </c>
      <c r="P86">
        <v>10</v>
      </c>
      <c r="Q86">
        <v>9</v>
      </c>
      <c r="R86">
        <v>6</v>
      </c>
      <c r="S86">
        <v>0</v>
      </c>
      <c r="T86">
        <v>4</v>
      </c>
      <c r="U86">
        <v>0</v>
      </c>
      <c r="V86">
        <v>0</v>
      </c>
      <c r="W86">
        <v>1.61</v>
      </c>
      <c r="X86">
        <v>3.8</v>
      </c>
      <c r="Y86">
        <v>6</v>
      </c>
      <c r="Z86">
        <v>1.65</v>
      </c>
      <c r="AA86">
        <v>3.75</v>
      </c>
      <c r="AB86">
        <v>5.5</v>
      </c>
      <c r="AC86">
        <v>1.7</v>
      </c>
      <c r="AD86">
        <v>3.8</v>
      </c>
      <c r="AE86">
        <v>4.9000000000000004</v>
      </c>
      <c r="AF86">
        <v>1.63</v>
      </c>
      <c r="AG86">
        <v>4.08</v>
      </c>
      <c r="AH86">
        <v>5.85</v>
      </c>
      <c r="AI86">
        <v>1.62</v>
      </c>
      <c r="AJ86">
        <v>3.75</v>
      </c>
      <c r="AK86">
        <v>5.8</v>
      </c>
      <c r="AL86">
        <v>1.62</v>
      </c>
      <c r="AM86">
        <v>4</v>
      </c>
      <c r="AN86">
        <v>5.5</v>
      </c>
      <c r="AO86">
        <v>39</v>
      </c>
      <c r="AP86">
        <v>1.7</v>
      </c>
      <c r="AQ86">
        <v>1.63</v>
      </c>
      <c r="AR86">
        <v>4.0999999999999996</v>
      </c>
      <c r="AS86">
        <v>3.91</v>
      </c>
      <c r="AT86">
        <v>6</v>
      </c>
      <c r="AU86">
        <v>5.55</v>
      </c>
      <c r="AV86">
        <v>36</v>
      </c>
      <c r="AW86">
        <v>2.04</v>
      </c>
      <c r="AX86">
        <v>1.98</v>
      </c>
      <c r="AY86">
        <v>1.9</v>
      </c>
      <c r="AZ86">
        <v>1.83</v>
      </c>
      <c r="BA86">
        <v>21</v>
      </c>
      <c r="BB86">
        <v>-1</v>
      </c>
      <c r="BC86">
        <v>2.2000000000000002</v>
      </c>
      <c r="BD86">
        <v>2.13</v>
      </c>
      <c r="BE86">
        <v>1.85</v>
      </c>
      <c r="BF86">
        <v>1.75</v>
      </c>
      <c r="BG86">
        <v>1.56</v>
      </c>
      <c r="BH86">
        <v>4.13</v>
      </c>
      <c r="BI86">
        <v>6.7</v>
      </c>
    </row>
    <row r="87" spans="1:61" s="6" customFormat="1" x14ac:dyDescent="0.2">
      <c r="A87" t="s">
        <v>503</v>
      </c>
      <c r="B87" s="4">
        <v>43394</v>
      </c>
      <c r="C87" t="s">
        <v>514</v>
      </c>
      <c r="D87" t="s">
        <v>520</v>
      </c>
      <c r="E87">
        <v>1</v>
      </c>
      <c r="F87">
        <v>1</v>
      </c>
      <c r="G87" t="str">
        <f t="shared" si="14"/>
        <v>D</v>
      </c>
      <c r="H87">
        <v>1</v>
      </c>
      <c r="I87">
        <v>1</v>
      </c>
      <c r="J87" t="str">
        <f t="shared" si="15"/>
        <v>D</v>
      </c>
      <c r="K87">
        <v>18</v>
      </c>
      <c r="L87">
        <v>6</v>
      </c>
      <c r="M87">
        <v>6</v>
      </c>
      <c r="N87">
        <v>3</v>
      </c>
      <c r="O87">
        <v>7</v>
      </c>
      <c r="P87">
        <v>13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>
        <v>2.7</v>
      </c>
      <c r="X87">
        <v>3.2</v>
      </c>
      <c r="Y87">
        <v>2.75</v>
      </c>
      <c r="Z87">
        <v>2.75</v>
      </c>
      <c r="AA87">
        <v>3.1</v>
      </c>
      <c r="AB87">
        <v>2.75</v>
      </c>
      <c r="AC87">
        <v>2.7</v>
      </c>
      <c r="AD87">
        <v>3.1</v>
      </c>
      <c r="AE87">
        <v>2.75</v>
      </c>
      <c r="AF87">
        <v>2.79</v>
      </c>
      <c r="AG87">
        <v>3.21</v>
      </c>
      <c r="AH87">
        <v>2.82</v>
      </c>
      <c r="AI87">
        <v>2.75</v>
      </c>
      <c r="AJ87">
        <v>3.1</v>
      </c>
      <c r="AK87">
        <v>2.75</v>
      </c>
      <c r="AL87">
        <v>2.75</v>
      </c>
      <c r="AM87">
        <v>3.13</v>
      </c>
      <c r="AN87">
        <v>2.75</v>
      </c>
      <c r="AO87">
        <v>39</v>
      </c>
      <c r="AP87">
        <v>2.83</v>
      </c>
      <c r="AQ87">
        <v>2.72</v>
      </c>
      <c r="AR87">
        <v>3.25</v>
      </c>
      <c r="AS87">
        <v>3.14</v>
      </c>
      <c r="AT87">
        <v>2.85</v>
      </c>
      <c r="AU87">
        <v>2.75</v>
      </c>
      <c r="AV87">
        <v>37</v>
      </c>
      <c r="AW87">
        <v>2.4</v>
      </c>
      <c r="AX87">
        <v>2.29</v>
      </c>
      <c r="AY87">
        <v>1.67</v>
      </c>
      <c r="AZ87">
        <v>1.61</v>
      </c>
      <c r="BA87">
        <v>19</v>
      </c>
      <c r="BB87">
        <v>-0.25</v>
      </c>
      <c r="BC87">
        <v>2.38</v>
      </c>
      <c r="BD87">
        <v>2.2999999999999998</v>
      </c>
      <c r="BE87">
        <v>1.7</v>
      </c>
      <c r="BF87">
        <v>1.65</v>
      </c>
      <c r="BG87">
        <v>2.87</v>
      </c>
      <c r="BH87">
        <v>3.36</v>
      </c>
      <c r="BI87">
        <v>2.64</v>
      </c>
    </row>
    <row r="88" spans="1:61" s="6" customFormat="1" x14ac:dyDescent="0.2">
      <c r="A88" t="s">
        <v>503</v>
      </c>
      <c r="B88" s="4">
        <v>43394</v>
      </c>
      <c r="C88" t="s">
        <v>515</v>
      </c>
      <c r="D88" t="s">
        <v>511</v>
      </c>
      <c r="E88">
        <v>0</v>
      </c>
      <c r="F88">
        <v>2</v>
      </c>
      <c r="G88" t="str">
        <f t="shared" si="14"/>
        <v>A</v>
      </c>
      <c r="H88">
        <v>0</v>
      </c>
      <c r="I88">
        <v>1</v>
      </c>
      <c r="J88" t="str">
        <f t="shared" si="15"/>
        <v>A</v>
      </c>
      <c r="K88">
        <v>10</v>
      </c>
      <c r="L88">
        <v>6</v>
      </c>
      <c r="M88">
        <v>2</v>
      </c>
      <c r="N88">
        <v>2</v>
      </c>
      <c r="O88">
        <v>21</v>
      </c>
      <c r="P88">
        <v>14</v>
      </c>
      <c r="Q88">
        <v>6</v>
      </c>
      <c r="R88">
        <v>4</v>
      </c>
      <c r="S88">
        <v>3</v>
      </c>
      <c r="T88">
        <v>3</v>
      </c>
      <c r="U88">
        <v>0</v>
      </c>
      <c r="V88">
        <v>0</v>
      </c>
      <c r="W88">
        <v>3.5</v>
      </c>
      <c r="X88">
        <v>3.3</v>
      </c>
      <c r="Y88">
        <v>2.14</v>
      </c>
      <c r="Z88">
        <v>3.6</v>
      </c>
      <c r="AA88">
        <v>3.3</v>
      </c>
      <c r="AB88">
        <v>2.15</v>
      </c>
      <c r="AC88">
        <v>3.6</v>
      </c>
      <c r="AD88">
        <v>3.35</v>
      </c>
      <c r="AE88">
        <v>2.1</v>
      </c>
      <c r="AF88">
        <v>3.64</v>
      </c>
      <c r="AG88">
        <v>3.54</v>
      </c>
      <c r="AH88">
        <v>2.13</v>
      </c>
      <c r="AI88">
        <v>3.5</v>
      </c>
      <c r="AJ88">
        <v>3.5</v>
      </c>
      <c r="AK88">
        <v>2.1</v>
      </c>
      <c r="AL88">
        <v>3.6</v>
      </c>
      <c r="AM88">
        <v>3.4</v>
      </c>
      <c r="AN88">
        <v>2.1</v>
      </c>
      <c r="AO88">
        <v>39</v>
      </c>
      <c r="AP88">
        <v>3.7</v>
      </c>
      <c r="AQ88">
        <v>3.57</v>
      </c>
      <c r="AR88">
        <v>3.55</v>
      </c>
      <c r="AS88">
        <v>3.4</v>
      </c>
      <c r="AT88">
        <v>2.17</v>
      </c>
      <c r="AU88">
        <v>2.11</v>
      </c>
      <c r="AV88">
        <v>37</v>
      </c>
      <c r="AW88">
        <v>2.25</v>
      </c>
      <c r="AX88">
        <v>2.15</v>
      </c>
      <c r="AY88">
        <v>1.76</v>
      </c>
      <c r="AZ88">
        <v>1.7</v>
      </c>
      <c r="BA88">
        <v>18</v>
      </c>
      <c r="BB88">
        <v>0.25</v>
      </c>
      <c r="BC88">
        <v>2.11</v>
      </c>
      <c r="BD88">
        <v>2.06</v>
      </c>
      <c r="BE88">
        <v>1.88</v>
      </c>
      <c r="BF88">
        <v>1.82</v>
      </c>
      <c r="BG88">
        <v>4.07</v>
      </c>
      <c r="BH88">
        <v>3.43</v>
      </c>
      <c r="BI88">
        <v>2.0499999999999998</v>
      </c>
    </row>
    <row r="89" spans="1:61" s="6" customFormat="1" x14ac:dyDescent="0.2">
      <c r="A89" t="s">
        <v>503</v>
      </c>
      <c r="B89" s="4">
        <v>43394</v>
      </c>
      <c r="C89" t="s">
        <v>518</v>
      </c>
      <c r="D89" t="s">
        <v>517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>
        <v>10</v>
      </c>
      <c r="L89">
        <v>5</v>
      </c>
      <c r="M89">
        <v>3</v>
      </c>
      <c r="N89">
        <v>2</v>
      </c>
      <c r="O89">
        <v>14</v>
      </c>
      <c r="P89">
        <v>25</v>
      </c>
      <c r="Q89">
        <v>6</v>
      </c>
      <c r="R89">
        <v>2</v>
      </c>
      <c r="S89">
        <v>5</v>
      </c>
      <c r="T89">
        <v>5</v>
      </c>
      <c r="U89">
        <v>1</v>
      </c>
      <c r="V89">
        <v>0</v>
      </c>
      <c r="W89">
        <v>2.9</v>
      </c>
      <c r="X89">
        <v>3.3</v>
      </c>
      <c r="Y89">
        <v>2.5</v>
      </c>
      <c r="Z89">
        <v>2.9</v>
      </c>
      <c r="AA89">
        <v>3.25</v>
      </c>
      <c r="AB89">
        <v>2.5</v>
      </c>
      <c r="AC89">
        <v>2.95</v>
      </c>
      <c r="AD89">
        <v>3.15</v>
      </c>
      <c r="AE89">
        <v>2.5499999999999998</v>
      </c>
      <c r="AF89">
        <v>3</v>
      </c>
      <c r="AG89">
        <v>3.26</v>
      </c>
      <c r="AH89">
        <v>2.61</v>
      </c>
      <c r="AI89">
        <v>2.9</v>
      </c>
      <c r="AJ89">
        <v>3.2</v>
      </c>
      <c r="AK89">
        <v>2.5499999999999998</v>
      </c>
      <c r="AL89">
        <v>3</v>
      </c>
      <c r="AM89">
        <v>3.2</v>
      </c>
      <c r="AN89">
        <v>2.6</v>
      </c>
      <c r="AO89">
        <v>39</v>
      </c>
      <c r="AP89">
        <v>3</v>
      </c>
      <c r="AQ89">
        <v>2.93</v>
      </c>
      <c r="AR89">
        <v>3.3</v>
      </c>
      <c r="AS89">
        <v>3.19</v>
      </c>
      <c r="AT89">
        <v>2.64</v>
      </c>
      <c r="AU89">
        <v>2.5499999999999998</v>
      </c>
      <c r="AV89">
        <v>37</v>
      </c>
      <c r="AW89">
        <v>2.31</v>
      </c>
      <c r="AX89">
        <v>2.23</v>
      </c>
      <c r="AY89">
        <v>1.7</v>
      </c>
      <c r="AZ89">
        <v>1.65</v>
      </c>
      <c r="BA89">
        <v>19</v>
      </c>
      <c r="BB89">
        <v>0.25</v>
      </c>
      <c r="BC89">
        <v>1.78</v>
      </c>
      <c r="BD89">
        <v>1.74</v>
      </c>
      <c r="BE89">
        <v>2.21</v>
      </c>
      <c r="BF89">
        <v>2.16</v>
      </c>
      <c r="BG89">
        <v>2.99</v>
      </c>
      <c r="BH89">
        <v>3.3</v>
      </c>
      <c r="BI89">
        <v>2.58</v>
      </c>
    </row>
    <row r="90" spans="1:61" s="6" customFormat="1" x14ac:dyDescent="0.2">
      <c r="A90" t="s">
        <v>503</v>
      </c>
      <c r="B90" s="4">
        <v>43395</v>
      </c>
      <c r="C90" t="s">
        <v>513</v>
      </c>
      <c r="D90" t="s">
        <v>506</v>
      </c>
      <c r="E90">
        <v>0</v>
      </c>
      <c r="F90">
        <v>0</v>
      </c>
      <c r="G90" t="str">
        <f t="shared" si="14"/>
        <v>D</v>
      </c>
      <c r="H90">
        <v>0</v>
      </c>
      <c r="I90">
        <v>0</v>
      </c>
      <c r="J90" t="str">
        <f t="shared" si="15"/>
        <v>D</v>
      </c>
      <c r="K90">
        <v>14</v>
      </c>
      <c r="L90">
        <v>12</v>
      </c>
      <c r="M90">
        <v>8</v>
      </c>
      <c r="N90">
        <v>2</v>
      </c>
      <c r="O90">
        <v>14</v>
      </c>
      <c r="P90">
        <v>15</v>
      </c>
      <c r="Q90">
        <v>7</v>
      </c>
      <c r="R90">
        <v>6</v>
      </c>
      <c r="S90">
        <v>3</v>
      </c>
      <c r="T90">
        <v>1</v>
      </c>
      <c r="U90">
        <v>0</v>
      </c>
      <c r="V90">
        <v>0</v>
      </c>
      <c r="W90">
        <v>1.72</v>
      </c>
      <c r="X90">
        <v>3.75</v>
      </c>
      <c r="Y90">
        <v>5</v>
      </c>
      <c r="Z90">
        <v>1.67</v>
      </c>
      <c r="AA90">
        <v>4</v>
      </c>
      <c r="AB90">
        <v>5</v>
      </c>
      <c r="AC90">
        <v>1.7</v>
      </c>
      <c r="AD90">
        <v>3.8</v>
      </c>
      <c r="AE90">
        <v>4.9000000000000004</v>
      </c>
      <c r="AF90">
        <v>1.68</v>
      </c>
      <c r="AG90">
        <v>4.16</v>
      </c>
      <c r="AH90">
        <v>5.12</v>
      </c>
      <c r="AI90">
        <v>1.7</v>
      </c>
      <c r="AJ90">
        <v>3.75</v>
      </c>
      <c r="AK90">
        <v>5</v>
      </c>
      <c r="AL90">
        <v>1.67</v>
      </c>
      <c r="AM90">
        <v>3.9</v>
      </c>
      <c r="AN90">
        <v>5.2</v>
      </c>
      <c r="AO90">
        <v>39</v>
      </c>
      <c r="AP90">
        <v>1.73</v>
      </c>
      <c r="AQ90">
        <v>1.68</v>
      </c>
      <c r="AR90">
        <v>4.16</v>
      </c>
      <c r="AS90">
        <v>3.88</v>
      </c>
      <c r="AT90">
        <v>5.3</v>
      </c>
      <c r="AU90">
        <v>5.04</v>
      </c>
      <c r="AV90">
        <v>35</v>
      </c>
      <c r="AW90">
        <v>1.97</v>
      </c>
      <c r="AX90">
        <v>1.9</v>
      </c>
      <c r="AY90">
        <v>1.97</v>
      </c>
      <c r="AZ90">
        <v>1.89</v>
      </c>
      <c r="BA90">
        <v>20</v>
      </c>
      <c r="BB90">
        <v>-1</v>
      </c>
      <c r="BC90">
        <v>2.35</v>
      </c>
      <c r="BD90">
        <v>2.2400000000000002</v>
      </c>
      <c r="BE90">
        <v>1.75</v>
      </c>
      <c r="BF90">
        <v>1.68</v>
      </c>
      <c r="BG90" s="6">
        <v>1.82</v>
      </c>
      <c r="BH90" s="6">
        <v>3.69</v>
      </c>
      <c r="BI90" s="6">
        <v>4.83</v>
      </c>
    </row>
    <row r="91" spans="1:61" s="6" customFormat="1" x14ac:dyDescent="0.2">
      <c r="A91" t="s">
        <v>503</v>
      </c>
      <c r="B91" s="4">
        <v>43397</v>
      </c>
      <c r="C91" t="s">
        <v>518</v>
      </c>
      <c r="D91" t="s">
        <v>520</v>
      </c>
      <c r="E91">
        <v>1</v>
      </c>
      <c r="F91">
        <v>1</v>
      </c>
      <c r="G91" t="str">
        <f t="shared" si="14"/>
        <v>D</v>
      </c>
      <c r="H91">
        <v>1</v>
      </c>
      <c r="I91">
        <v>0</v>
      </c>
      <c r="J91" t="str">
        <f t="shared" si="15"/>
        <v>H</v>
      </c>
      <c r="K91">
        <v>11</v>
      </c>
      <c r="L91">
        <v>12</v>
      </c>
      <c r="M91">
        <v>3</v>
      </c>
      <c r="N91">
        <v>4</v>
      </c>
      <c r="O91">
        <v>14</v>
      </c>
      <c r="P91">
        <v>9</v>
      </c>
      <c r="Q91">
        <v>5</v>
      </c>
      <c r="R91">
        <v>4</v>
      </c>
      <c r="S91">
        <v>1</v>
      </c>
      <c r="T91">
        <v>1</v>
      </c>
      <c r="U91">
        <v>0</v>
      </c>
      <c r="V91">
        <v>0</v>
      </c>
      <c r="W91">
        <v>3.3</v>
      </c>
      <c r="X91">
        <v>3.3</v>
      </c>
      <c r="Y91">
        <v>2.25</v>
      </c>
      <c r="Z91">
        <v>3.3</v>
      </c>
      <c r="AA91">
        <v>3.3</v>
      </c>
      <c r="AB91">
        <v>2.25</v>
      </c>
      <c r="AC91">
        <v>3.25</v>
      </c>
      <c r="AD91">
        <v>3.35</v>
      </c>
      <c r="AE91">
        <v>2.25</v>
      </c>
      <c r="AF91">
        <v>3.28</v>
      </c>
      <c r="AG91">
        <v>3.53</v>
      </c>
      <c r="AH91">
        <v>2.29</v>
      </c>
      <c r="AI91">
        <v>3.2</v>
      </c>
      <c r="AJ91">
        <v>3.4</v>
      </c>
      <c r="AK91">
        <v>2.25</v>
      </c>
      <c r="AL91">
        <v>3.4</v>
      </c>
      <c r="AM91">
        <v>3.4</v>
      </c>
      <c r="AN91">
        <v>2.25</v>
      </c>
      <c r="AO91">
        <v>37</v>
      </c>
      <c r="AP91">
        <v>3.4</v>
      </c>
      <c r="AQ91">
        <v>3.26</v>
      </c>
      <c r="AR91">
        <v>3.53</v>
      </c>
      <c r="AS91">
        <v>3.36</v>
      </c>
      <c r="AT91">
        <v>2.2999999999999998</v>
      </c>
      <c r="AU91">
        <v>2.2400000000000002</v>
      </c>
      <c r="AV91">
        <v>34</v>
      </c>
      <c r="AW91">
        <v>2.0499999999999998</v>
      </c>
      <c r="AX91">
        <v>1.97</v>
      </c>
      <c r="AY91">
        <v>1.91</v>
      </c>
      <c r="AZ91">
        <v>1.83</v>
      </c>
      <c r="BA91">
        <v>18</v>
      </c>
      <c r="BB91">
        <v>0.25</v>
      </c>
      <c r="BC91">
        <v>1.98</v>
      </c>
      <c r="BD91">
        <v>1.93</v>
      </c>
      <c r="BE91">
        <v>1.97</v>
      </c>
      <c r="BF91">
        <v>1.93</v>
      </c>
      <c r="BG91">
        <v>3.3</v>
      </c>
      <c r="BH91">
        <v>3.51</v>
      </c>
      <c r="BI91">
        <v>2.2799999999999998</v>
      </c>
    </row>
    <row r="92" spans="1:61" s="6" customFormat="1" x14ac:dyDescent="0.2">
      <c r="A92" t="s">
        <v>503</v>
      </c>
      <c r="B92" s="4">
        <v>43399</v>
      </c>
      <c r="C92" t="s">
        <v>507</v>
      </c>
      <c r="D92" t="s">
        <v>511</v>
      </c>
      <c r="E92">
        <v>1</v>
      </c>
      <c r="F92">
        <v>1</v>
      </c>
      <c r="G92" t="str">
        <f t="shared" ref="G92:G101" si="16">IF(OR(E92="",F92=""),"",IF(E92&gt;F92,"H",IF(E92=F92,"D","A")))</f>
        <v>D</v>
      </c>
      <c r="H92">
        <v>0</v>
      </c>
      <c r="I92">
        <v>1</v>
      </c>
      <c r="J92" t="str">
        <f t="shared" ref="J92:J101" si="17">IF(OR(H92="",I92=""),"",IF(H92&gt;I92,"H",IF(H92=I92,"D","A")))</f>
        <v>A</v>
      </c>
      <c r="K92">
        <v>15</v>
      </c>
      <c r="L92">
        <v>11</v>
      </c>
      <c r="M92">
        <v>2</v>
      </c>
      <c r="N92">
        <v>4</v>
      </c>
      <c r="O92">
        <v>16</v>
      </c>
      <c r="P92">
        <v>16</v>
      </c>
      <c r="Q92">
        <v>5</v>
      </c>
      <c r="R92">
        <v>2</v>
      </c>
      <c r="S92">
        <v>4</v>
      </c>
      <c r="T92">
        <v>2</v>
      </c>
      <c r="U92">
        <v>0</v>
      </c>
      <c r="V92">
        <v>0</v>
      </c>
      <c r="W92">
        <v>3.4</v>
      </c>
      <c r="X92">
        <v>3.1</v>
      </c>
      <c r="Y92">
        <v>2.25</v>
      </c>
      <c r="Z92">
        <v>3.1</v>
      </c>
      <c r="AA92">
        <v>3.2</v>
      </c>
      <c r="AB92">
        <v>2.4</v>
      </c>
      <c r="AC92">
        <v>2.75</v>
      </c>
      <c r="AD92">
        <v>3.25</v>
      </c>
      <c r="AE92">
        <v>2.6</v>
      </c>
      <c r="AF92">
        <v>3.45</v>
      </c>
      <c r="AG92">
        <v>3.21</v>
      </c>
      <c r="AH92">
        <v>2.36</v>
      </c>
      <c r="AI92">
        <v>3.3</v>
      </c>
      <c r="AJ92">
        <v>3.1</v>
      </c>
      <c r="AK92">
        <v>2.35</v>
      </c>
      <c r="AL92">
        <v>3.4</v>
      </c>
      <c r="AM92">
        <v>3.2</v>
      </c>
      <c r="AN92">
        <v>2.38</v>
      </c>
      <c r="AO92">
        <v>36</v>
      </c>
      <c r="AP92">
        <v>3.45</v>
      </c>
      <c r="AQ92">
        <v>3.3</v>
      </c>
      <c r="AR92">
        <v>3.25</v>
      </c>
      <c r="AS92">
        <v>3.14</v>
      </c>
      <c r="AT92">
        <v>2.6</v>
      </c>
      <c r="AU92">
        <v>2.35</v>
      </c>
      <c r="AV92">
        <v>33</v>
      </c>
      <c r="AW92">
        <v>2.5099999999999998</v>
      </c>
      <c r="AX92">
        <v>2.38</v>
      </c>
      <c r="AY92">
        <v>1.62</v>
      </c>
      <c r="AZ92">
        <v>1.58</v>
      </c>
      <c r="BA92">
        <v>16</v>
      </c>
      <c r="BB92">
        <v>0.25</v>
      </c>
      <c r="BC92">
        <v>1.94</v>
      </c>
      <c r="BD92">
        <v>1.89</v>
      </c>
      <c r="BE92">
        <v>2.0099999999999998</v>
      </c>
      <c r="BF92">
        <v>1.99</v>
      </c>
      <c r="BG92">
        <v>3.61</v>
      </c>
      <c r="BH92">
        <v>3.19</v>
      </c>
      <c r="BI92">
        <v>2.2999999999999998</v>
      </c>
    </row>
    <row r="93" spans="1:61" s="6" customFormat="1" x14ac:dyDescent="0.2">
      <c r="A93" t="s">
        <v>503</v>
      </c>
      <c r="B93" s="4">
        <v>43400</v>
      </c>
      <c r="C93" t="s">
        <v>520</v>
      </c>
      <c r="D93" t="s">
        <v>522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13</v>
      </c>
      <c r="L93">
        <v>11</v>
      </c>
      <c r="M93">
        <v>2</v>
      </c>
      <c r="N93">
        <v>3</v>
      </c>
      <c r="O93">
        <v>25</v>
      </c>
      <c r="P93">
        <v>22</v>
      </c>
      <c r="Q93">
        <v>5</v>
      </c>
      <c r="R93">
        <v>2</v>
      </c>
      <c r="S93">
        <v>2</v>
      </c>
      <c r="T93">
        <v>5</v>
      </c>
      <c r="U93">
        <v>0</v>
      </c>
      <c r="V93">
        <v>0</v>
      </c>
      <c r="W93">
        <v>2.5</v>
      </c>
      <c r="X93">
        <v>3.3</v>
      </c>
      <c r="Y93">
        <v>2.87</v>
      </c>
      <c r="Z93">
        <v>2.5499999999999998</v>
      </c>
      <c r="AA93">
        <v>3.3</v>
      </c>
      <c r="AB93">
        <v>2.85</v>
      </c>
      <c r="AC93">
        <v>2.4</v>
      </c>
      <c r="AD93">
        <v>3.3</v>
      </c>
      <c r="AE93">
        <v>2.95</v>
      </c>
      <c r="AF93">
        <v>2.69</v>
      </c>
      <c r="AG93">
        <v>3.23</v>
      </c>
      <c r="AH93">
        <v>2.91</v>
      </c>
      <c r="AI93">
        <v>2.6</v>
      </c>
      <c r="AJ93">
        <v>3.25</v>
      </c>
      <c r="AK93">
        <v>2.8</v>
      </c>
      <c r="AL93">
        <v>2.63</v>
      </c>
      <c r="AM93">
        <v>3.3</v>
      </c>
      <c r="AN93">
        <v>2.9</v>
      </c>
      <c r="AO93">
        <v>37</v>
      </c>
      <c r="AP93">
        <v>2.74</v>
      </c>
      <c r="AQ93">
        <v>2.6</v>
      </c>
      <c r="AR93">
        <v>3.35</v>
      </c>
      <c r="AS93">
        <v>3.22</v>
      </c>
      <c r="AT93">
        <v>2.95</v>
      </c>
      <c r="AU93">
        <v>2.83</v>
      </c>
      <c r="AV93">
        <v>35</v>
      </c>
      <c r="AW93">
        <v>2.2000000000000002</v>
      </c>
      <c r="AX93">
        <v>2.09</v>
      </c>
      <c r="AY93">
        <v>1.8</v>
      </c>
      <c r="AZ93">
        <v>1.73</v>
      </c>
      <c r="BA93">
        <v>17</v>
      </c>
      <c r="BB93">
        <v>-0.25</v>
      </c>
      <c r="BC93">
        <v>2.31</v>
      </c>
      <c r="BD93">
        <v>2.23</v>
      </c>
      <c r="BE93">
        <v>1.74</v>
      </c>
      <c r="BF93">
        <v>1.69</v>
      </c>
      <c r="BG93">
        <v>2.88</v>
      </c>
      <c r="BH93">
        <v>3.26</v>
      </c>
      <c r="BI93">
        <v>2.7</v>
      </c>
    </row>
    <row r="94" spans="1:61" s="6" customFormat="1" x14ac:dyDescent="0.2">
      <c r="A94" t="s">
        <v>503</v>
      </c>
      <c r="B94" s="4">
        <v>43400</v>
      </c>
      <c r="C94" t="s">
        <v>523</v>
      </c>
      <c r="D94" t="s">
        <v>513</v>
      </c>
      <c r="E94">
        <v>2</v>
      </c>
      <c r="F94">
        <v>0</v>
      </c>
      <c r="G94" t="str">
        <f t="shared" si="16"/>
        <v>H</v>
      </c>
      <c r="H94">
        <v>1</v>
      </c>
      <c r="I94">
        <v>0</v>
      </c>
      <c r="J94" t="str">
        <f t="shared" si="17"/>
        <v>H</v>
      </c>
      <c r="K94">
        <v>14</v>
      </c>
      <c r="L94">
        <v>7</v>
      </c>
      <c r="M94">
        <v>4</v>
      </c>
      <c r="N94">
        <v>0</v>
      </c>
      <c r="O94">
        <v>10</v>
      </c>
      <c r="P94">
        <v>7</v>
      </c>
      <c r="Q94">
        <v>10</v>
      </c>
      <c r="R94">
        <v>1</v>
      </c>
      <c r="S94">
        <v>2</v>
      </c>
      <c r="T94">
        <v>1</v>
      </c>
      <c r="U94">
        <v>0</v>
      </c>
      <c r="V94">
        <v>0</v>
      </c>
      <c r="W94">
        <v>1.53</v>
      </c>
      <c r="X94">
        <v>3.8</v>
      </c>
      <c r="Y94">
        <v>7.5</v>
      </c>
      <c r="Z94">
        <v>1.55</v>
      </c>
      <c r="AA94">
        <v>3.8</v>
      </c>
      <c r="AB94">
        <v>7</v>
      </c>
      <c r="AC94">
        <v>1.5</v>
      </c>
      <c r="AD94">
        <v>3.9</v>
      </c>
      <c r="AE94">
        <v>7.6</v>
      </c>
      <c r="AF94">
        <v>1.55</v>
      </c>
      <c r="AG94">
        <v>3.96</v>
      </c>
      <c r="AH94">
        <v>7.47</v>
      </c>
      <c r="AI94">
        <v>1.55</v>
      </c>
      <c r="AJ94">
        <v>4</v>
      </c>
      <c r="AK94">
        <v>6.5</v>
      </c>
      <c r="AL94">
        <v>1.55</v>
      </c>
      <c r="AM94">
        <v>4</v>
      </c>
      <c r="AN94">
        <v>7.5</v>
      </c>
      <c r="AO94">
        <v>37</v>
      </c>
      <c r="AP94">
        <v>1.6</v>
      </c>
      <c r="AQ94">
        <v>1.53</v>
      </c>
      <c r="AR94">
        <v>4.1500000000000004</v>
      </c>
      <c r="AS94">
        <v>3.9</v>
      </c>
      <c r="AT94">
        <v>7.65</v>
      </c>
      <c r="AU94">
        <v>7.19</v>
      </c>
      <c r="AV94">
        <v>35</v>
      </c>
      <c r="AW94">
        <v>2.35</v>
      </c>
      <c r="AX94">
        <v>2.2200000000000002</v>
      </c>
      <c r="AY94">
        <v>1.71</v>
      </c>
      <c r="AZ94">
        <v>1.65</v>
      </c>
      <c r="BA94">
        <v>18</v>
      </c>
      <c r="BB94">
        <v>-1</v>
      </c>
      <c r="BC94">
        <v>2.02</v>
      </c>
      <c r="BD94">
        <v>1.96</v>
      </c>
      <c r="BE94">
        <v>1.95</v>
      </c>
      <c r="BF94">
        <v>1.9</v>
      </c>
      <c r="BG94">
        <v>1.49</v>
      </c>
      <c r="BH94">
        <v>3.97</v>
      </c>
      <c r="BI94">
        <v>9.33</v>
      </c>
    </row>
    <row r="95" spans="1:61" s="6" customFormat="1" x14ac:dyDescent="0.2">
      <c r="A95" t="s">
        <v>503</v>
      </c>
      <c r="B95" s="4">
        <v>43400</v>
      </c>
      <c r="C95" t="s">
        <v>510</v>
      </c>
      <c r="D95" t="s">
        <v>514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10</v>
      </c>
      <c r="L95">
        <v>17</v>
      </c>
      <c r="M95">
        <v>6</v>
      </c>
      <c r="N95">
        <v>5</v>
      </c>
      <c r="O95">
        <v>9</v>
      </c>
      <c r="P95">
        <v>8</v>
      </c>
      <c r="Q95">
        <v>2</v>
      </c>
      <c r="R95">
        <v>8</v>
      </c>
      <c r="S95">
        <v>0</v>
      </c>
      <c r="T95">
        <v>0</v>
      </c>
      <c r="U95">
        <v>0</v>
      </c>
      <c r="V95">
        <v>0</v>
      </c>
      <c r="W95">
        <v>2.14</v>
      </c>
      <c r="X95">
        <v>3.3</v>
      </c>
      <c r="Y95">
        <v>3.6</v>
      </c>
      <c r="Z95">
        <v>2.1</v>
      </c>
      <c r="AA95">
        <v>3.4</v>
      </c>
      <c r="AB95">
        <v>3.6</v>
      </c>
      <c r="AC95">
        <v>2.1</v>
      </c>
      <c r="AD95">
        <v>3.4</v>
      </c>
      <c r="AE95">
        <v>3.5</v>
      </c>
      <c r="AF95">
        <v>2.25</v>
      </c>
      <c r="AG95">
        <v>3.41</v>
      </c>
      <c r="AH95">
        <v>3.49</v>
      </c>
      <c r="AI95">
        <v>2.2000000000000002</v>
      </c>
      <c r="AJ95">
        <v>3.3</v>
      </c>
      <c r="AK95">
        <v>3.4</v>
      </c>
      <c r="AL95">
        <v>2.2000000000000002</v>
      </c>
      <c r="AM95">
        <v>3.4</v>
      </c>
      <c r="AN95">
        <v>3.5</v>
      </c>
      <c r="AO95">
        <v>37</v>
      </c>
      <c r="AP95">
        <v>2.25</v>
      </c>
      <c r="AQ95">
        <v>2.1800000000000002</v>
      </c>
      <c r="AR95">
        <v>3.45</v>
      </c>
      <c r="AS95">
        <v>3.35</v>
      </c>
      <c r="AT95">
        <v>3.62</v>
      </c>
      <c r="AU95">
        <v>3.42</v>
      </c>
      <c r="AV95">
        <v>34</v>
      </c>
      <c r="AW95">
        <v>2.0499999999999998</v>
      </c>
      <c r="AX95">
        <v>1.97</v>
      </c>
      <c r="AY95">
        <v>1.9</v>
      </c>
      <c r="AZ95">
        <v>1.83</v>
      </c>
      <c r="BA95">
        <v>17</v>
      </c>
      <c r="BB95">
        <v>-0.25</v>
      </c>
      <c r="BC95">
        <v>1.95</v>
      </c>
      <c r="BD95">
        <v>1.88</v>
      </c>
      <c r="BE95">
        <v>2.04</v>
      </c>
      <c r="BF95">
        <v>1.98</v>
      </c>
      <c r="BG95">
        <v>2.2400000000000002</v>
      </c>
      <c r="BH95">
        <v>3.48</v>
      </c>
      <c r="BI95">
        <v>3.44</v>
      </c>
    </row>
    <row r="96" spans="1:61" s="6" customFormat="1" x14ac:dyDescent="0.2">
      <c r="A96" t="s">
        <v>503</v>
      </c>
      <c r="B96" s="4">
        <v>43400</v>
      </c>
      <c r="C96" t="s">
        <v>506</v>
      </c>
      <c r="D96" t="s">
        <v>518</v>
      </c>
      <c r="E96">
        <v>2</v>
      </c>
      <c r="F96">
        <v>1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14</v>
      </c>
      <c r="L96">
        <v>14</v>
      </c>
      <c r="M96">
        <v>6</v>
      </c>
      <c r="N96">
        <v>5</v>
      </c>
      <c r="O96">
        <v>11</v>
      </c>
      <c r="P96">
        <v>16</v>
      </c>
      <c r="Q96">
        <v>4</v>
      </c>
      <c r="R96">
        <v>7</v>
      </c>
      <c r="S96">
        <v>1</v>
      </c>
      <c r="T96">
        <v>3</v>
      </c>
      <c r="U96">
        <v>1</v>
      </c>
      <c r="V96">
        <v>0</v>
      </c>
      <c r="W96">
        <v>1.85</v>
      </c>
      <c r="X96">
        <v>3.5</v>
      </c>
      <c r="Y96">
        <v>4.5</v>
      </c>
      <c r="Z96">
        <v>1.83</v>
      </c>
      <c r="AA96">
        <v>3.6</v>
      </c>
      <c r="AB96">
        <v>4.4000000000000004</v>
      </c>
      <c r="AC96">
        <v>1.8</v>
      </c>
      <c r="AD96">
        <v>3.6</v>
      </c>
      <c r="AE96">
        <v>4.5</v>
      </c>
      <c r="AF96">
        <v>1.93</v>
      </c>
      <c r="AG96">
        <v>3.58</v>
      </c>
      <c r="AH96">
        <v>4.3099999999999996</v>
      </c>
      <c r="AI96">
        <v>1.91</v>
      </c>
      <c r="AJ96">
        <v>3.6</v>
      </c>
      <c r="AK96">
        <v>4</v>
      </c>
      <c r="AL96">
        <v>1.93</v>
      </c>
      <c r="AM96">
        <v>3.75</v>
      </c>
      <c r="AN96">
        <v>4.0999999999999996</v>
      </c>
      <c r="AO96">
        <v>37</v>
      </c>
      <c r="AP96">
        <v>1.95</v>
      </c>
      <c r="AQ96">
        <v>1.89</v>
      </c>
      <c r="AR96">
        <v>3.75</v>
      </c>
      <c r="AS96">
        <v>3.57</v>
      </c>
      <c r="AT96">
        <v>4.5</v>
      </c>
      <c r="AU96">
        <v>4.22</v>
      </c>
      <c r="AV96">
        <v>34</v>
      </c>
      <c r="AW96">
        <v>1.97</v>
      </c>
      <c r="AX96">
        <v>1.89</v>
      </c>
      <c r="AY96">
        <v>2</v>
      </c>
      <c r="AZ96">
        <v>1.91</v>
      </c>
      <c r="BA96">
        <v>18</v>
      </c>
      <c r="BB96">
        <v>-1</v>
      </c>
      <c r="BC96">
        <v>2.79</v>
      </c>
      <c r="BD96">
        <v>2.66</v>
      </c>
      <c r="BE96">
        <v>1.55</v>
      </c>
      <c r="BF96">
        <v>1.5</v>
      </c>
      <c r="BG96">
        <v>2</v>
      </c>
      <c r="BH96">
        <v>3.52</v>
      </c>
      <c r="BI96">
        <v>4.1399999999999997</v>
      </c>
    </row>
    <row r="97" spans="1:61" s="6" customFormat="1" x14ac:dyDescent="0.2">
      <c r="A97" t="s">
        <v>503</v>
      </c>
      <c r="B97" s="4">
        <v>43400</v>
      </c>
      <c r="C97" t="s">
        <v>505</v>
      </c>
      <c r="D97" t="s">
        <v>521</v>
      </c>
      <c r="E97">
        <v>2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9</v>
      </c>
      <c r="L97">
        <v>21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2</v>
      </c>
      <c r="U97">
        <v>0</v>
      </c>
      <c r="V97">
        <v>0</v>
      </c>
      <c r="W97">
        <v>2.1</v>
      </c>
      <c r="X97">
        <v>3.25</v>
      </c>
      <c r="Y97">
        <v>3.75</v>
      </c>
      <c r="Z97">
        <v>2.15</v>
      </c>
      <c r="AA97">
        <v>3.4</v>
      </c>
      <c r="AB97">
        <v>3.4</v>
      </c>
      <c r="AC97">
        <v>2.2000000000000002</v>
      </c>
      <c r="AD97">
        <v>3.3</v>
      </c>
      <c r="AE97">
        <v>3.4</v>
      </c>
      <c r="AF97">
        <v>2.17</v>
      </c>
      <c r="AG97">
        <v>3.43</v>
      </c>
      <c r="AH97">
        <v>3.65</v>
      </c>
      <c r="AI97">
        <v>2.15</v>
      </c>
      <c r="AJ97">
        <v>3.3</v>
      </c>
      <c r="AK97">
        <v>3.5</v>
      </c>
      <c r="AL97">
        <v>2.15</v>
      </c>
      <c r="AM97">
        <v>3.3</v>
      </c>
      <c r="AN97">
        <v>3.6</v>
      </c>
      <c r="AO97">
        <v>37</v>
      </c>
      <c r="AP97">
        <v>2.2200000000000002</v>
      </c>
      <c r="AQ97">
        <v>2.15</v>
      </c>
      <c r="AR97">
        <v>3.45</v>
      </c>
      <c r="AS97">
        <v>3.33</v>
      </c>
      <c r="AT97">
        <v>3.75</v>
      </c>
      <c r="AU97">
        <v>3.51</v>
      </c>
      <c r="AV97">
        <v>35</v>
      </c>
      <c r="AW97">
        <v>2.1</v>
      </c>
      <c r="AX97">
        <v>2.04</v>
      </c>
      <c r="AY97">
        <v>1.85</v>
      </c>
      <c r="AZ97">
        <v>1.77</v>
      </c>
      <c r="BA97">
        <v>16</v>
      </c>
      <c r="BB97">
        <v>0</v>
      </c>
      <c r="BC97">
        <v>1.57</v>
      </c>
      <c r="BD97">
        <v>1.54</v>
      </c>
      <c r="BE97">
        <v>2.66</v>
      </c>
      <c r="BF97">
        <v>2.54</v>
      </c>
      <c r="BG97">
        <v>2.37</v>
      </c>
      <c r="BH97">
        <v>3.37</v>
      </c>
      <c r="BI97">
        <v>3.25</v>
      </c>
    </row>
    <row r="98" spans="1:61" s="6" customFormat="1" x14ac:dyDescent="0.2">
      <c r="A98" t="s">
        <v>503</v>
      </c>
      <c r="B98" s="4">
        <v>43401</v>
      </c>
      <c r="C98" t="s">
        <v>509</v>
      </c>
      <c r="D98" t="s">
        <v>512</v>
      </c>
      <c r="E98">
        <v>2</v>
      </c>
      <c r="F98">
        <v>1</v>
      </c>
      <c r="G98" t="str">
        <f t="shared" si="16"/>
        <v>H</v>
      </c>
      <c r="H98">
        <v>0</v>
      </c>
      <c r="I98">
        <v>1</v>
      </c>
      <c r="J98" t="str">
        <f t="shared" si="17"/>
        <v>A</v>
      </c>
      <c r="K98">
        <v>19</v>
      </c>
      <c r="L98">
        <v>9</v>
      </c>
      <c r="M98">
        <v>6</v>
      </c>
      <c r="N98">
        <v>2</v>
      </c>
      <c r="O98">
        <v>9</v>
      </c>
      <c r="P98">
        <v>11</v>
      </c>
      <c r="Q98">
        <v>8</v>
      </c>
      <c r="R98">
        <v>4</v>
      </c>
      <c r="S98">
        <v>1</v>
      </c>
      <c r="T98">
        <v>1</v>
      </c>
      <c r="U98">
        <v>0</v>
      </c>
      <c r="V98">
        <v>0</v>
      </c>
      <c r="W98">
        <v>3</v>
      </c>
      <c r="X98">
        <v>3.2</v>
      </c>
      <c r="Y98">
        <v>2.5</v>
      </c>
      <c r="Z98">
        <v>3.1</v>
      </c>
      <c r="AA98">
        <v>3.2</v>
      </c>
      <c r="AB98">
        <v>2.4</v>
      </c>
      <c r="AC98">
        <v>2.65</v>
      </c>
      <c r="AD98">
        <v>3.3</v>
      </c>
      <c r="AE98">
        <v>2.65</v>
      </c>
      <c r="AF98">
        <v>3.18</v>
      </c>
      <c r="AG98">
        <v>3.34</v>
      </c>
      <c r="AH98">
        <v>2.4300000000000002</v>
      </c>
      <c r="AI98">
        <v>3.1</v>
      </c>
      <c r="AJ98">
        <v>3.2</v>
      </c>
      <c r="AK98">
        <v>2.4</v>
      </c>
      <c r="AL98">
        <v>3.1</v>
      </c>
      <c r="AM98">
        <v>3.25</v>
      </c>
      <c r="AN98">
        <v>2.38</v>
      </c>
      <c r="AO98">
        <v>37</v>
      </c>
      <c r="AP98">
        <v>3.25</v>
      </c>
      <c r="AQ98">
        <v>3.1</v>
      </c>
      <c r="AR98">
        <v>3.35</v>
      </c>
      <c r="AS98">
        <v>3.21</v>
      </c>
      <c r="AT98">
        <v>2.65</v>
      </c>
      <c r="AU98">
        <v>2.4</v>
      </c>
      <c r="AV98">
        <v>35</v>
      </c>
      <c r="AW98">
        <v>2.35</v>
      </c>
      <c r="AX98">
        <v>2.2400000000000002</v>
      </c>
      <c r="AY98">
        <v>1.7</v>
      </c>
      <c r="AZ98">
        <v>1.64</v>
      </c>
      <c r="BA98">
        <v>17</v>
      </c>
      <c r="BB98">
        <v>0.25</v>
      </c>
      <c r="BC98">
        <v>1.86</v>
      </c>
      <c r="BD98">
        <v>1.83</v>
      </c>
      <c r="BE98">
        <v>2.1</v>
      </c>
      <c r="BF98">
        <v>2.04</v>
      </c>
      <c r="BG98">
        <v>3.35</v>
      </c>
      <c r="BH98">
        <v>3.47</v>
      </c>
      <c r="BI98">
        <v>2.2799999999999998</v>
      </c>
    </row>
    <row r="99" spans="1:61" s="6" customFormat="1" x14ac:dyDescent="0.2">
      <c r="A99" t="s">
        <v>503</v>
      </c>
      <c r="B99" s="4">
        <v>43401</v>
      </c>
      <c r="C99" t="s">
        <v>508</v>
      </c>
      <c r="D99" t="s">
        <v>516</v>
      </c>
      <c r="E99">
        <v>5</v>
      </c>
      <c r="F99">
        <v>1</v>
      </c>
      <c r="G99" t="str">
        <f t="shared" si="16"/>
        <v>H</v>
      </c>
      <c r="H99">
        <v>2</v>
      </c>
      <c r="I99">
        <v>0</v>
      </c>
      <c r="J99" t="str">
        <f t="shared" si="17"/>
        <v>H</v>
      </c>
      <c r="K99">
        <v>13</v>
      </c>
      <c r="L99">
        <v>15</v>
      </c>
      <c r="M99">
        <v>8</v>
      </c>
      <c r="N99">
        <v>4</v>
      </c>
      <c r="O99">
        <v>17</v>
      </c>
      <c r="P99">
        <v>14</v>
      </c>
      <c r="Q99">
        <v>4</v>
      </c>
      <c r="R99">
        <v>2</v>
      </c>
      <c r="S99">
        <v>2</v>
      </c>
      <c r="T99">
        <v>2</v>
      </c>
      <c r="U99">
        <v>0</v>
      </c>
      <c r="V99">
        <v>0</v>
      </c>
      <c r="W99">
        <v>1.95</v>
      </c>
      <c r="X99">
        <v>3.8</v>
      </c>
      <c r="Y99">
        <v>3.6</v>
      </c>
      <c r="Z99">
        <v>1.95</v>
      </c>
      <c r="AA99">
        <v>3.8</v>
      </c>
      <c r="AB99">
        <v>3.6</v>
      </c>
      <c r="AC99">
        <v>2.1</v>
      </c>
      <c r="AD99">
        <v>3.6</v>
      </c>
      <c r="AE99">
        <v>3.3</v>
      </c>
      <c r="AF99">
        <v>2</v>
      </c>
      <c r="AG99">
        <v>3.78</v>
      </c>
      <c r="AH99">
        <v>3.8</v>
      </c>
      <c r="AI99">
        <v>2</v>
      </c>
      <c r="AJ99">
        <v>3.7</v>
      </c>
      <c r="AK99">
        <v>3.6</v>
      </c>
      <c r="AL99">
        <v>1.95</v>
      </c>
      <c r="AM99">
        <v>3.8</v>
      </c>
      <c r="AN99">
        <v>3.6</v>
      </c>
      <c r="AO99">
        <v>36</v>
      </c>
      <c r="AP99">
        <v>2.1</v>
      </c>
      <c r="AQ99">
        <v>1.97</v>
      </c>
      <c r="AR99">
        <v>3.95</v>
      </c>
      <c r="AS99">
        <v>3.74</v>
      </c>
      <c r="AT99">
        <v>3.89</v>
      </c>
      <c r="AU99">
        <v>3.65</v>
      </c>
      <c r="AV99">
        <v>33</v>
      </c>
      <c r="AW99">
        <v>1.6</v>
      </c>
      <c r="AX99">
        <v>1.53</v>
      </c>
      <c r="AY99">
        <v>2.6</v>
      </c>
      <c r="AZ99">
        <v>2.46</v>
      </c>
      <c r="BA99">
        <v>17</v>
      </c>
      <c r="BB99">
        <v>-0.25</v>
      </c>
      <c r="BC99">
        <v>1.75</v>
      </c>
      <c r="BD99">
        <v>1.72</v>
      </c>
      <c r="BE99">
        <v>2.2799999999999998</v>
      </c>
      <c r="BF99">
        <v>2.2000000000000002</v>
      </c>
      <c r="BG99">
        <v>2.06</v>
      </c>
      <c r="BH99">
        <v>3.72</v>
      </c>
      <c r="BI99">
        <v>3.69</v>
      </c>
    </row>
    <row r="100" spans="1:61" s="6" customFormat="1" x14ac:dyDescent="0.2">
      <c r="A100" t="s">
        <v>503</v>
      </c>
      <c r="B100" s="4">
        <v>43401</v>
      </c>
      <c r="C100" t="s">
        <v>517</v>
      </c>
      <c r="D100" t="s">
        <v>504</v>
      </c>
      <c r="E100">
        <v>2</v>
      </c>
      <c r="F100">
        <v>0</v>
      </c>
      <c r="G100" t="str">
        <f t="shared" si="16"/>
        <v>H</v>
      </c>
      <c r="H100">
        <v>0</v>
      </c>
      <c r="I100">
        <v>0</v>
      </c>
      <c r="J100" t="str">
        <f t="shared" si="17"/>
        <v>D</v>
      </c>
      <c r="K100">
        <v>16</v>
      </c>
      <c r="L100">
        <v>7</v>
      </c>
      <c r="M100">
        <v>7</v>
      </c>
      <c r="N100">
        <v>3</v>
      </c>
      <c r="O100">
        <v>9</v>
      </c>
      <c r="P100">
        <v>14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>
        <v>2.4</v>
      </c>
      <c r="X100">
        <v>3.1</v>
      </c>
      <c r="Y100">
        <v>3.25</v>
      </c>
      <c r="Z100">
        <v>2.4</v>
      </c>
      <c r="AA100">
        <v>3.1</v>
      </c>
      <c r="AB100">
        <v>3.2</v>
      </c>
      <c r="AC100">
        <v>2.4</v>
      </c>
      <c r="AD100">
        <v>3.05</v>
      </c>
      <c r="AE100">
        <v>3.25</v>
      </c>
      <c r="AF100">
        <v>2.48</v>
      </c>
      <c r="AG100">
        <v>3.12</v>
      </c>
      <c r="AH100">
        <v>3.32</v>
      </c>
      <c r="AI100">
        <v>2.4</v>
      </c>
      <c r="AJ100">
        <v>3.1</v>
      </c>
      <c r="AK100">
        <v>3.2</v>
      </c>
      <c r="AL100">
        <v>2.4500000000000002</v>
      </c>
      <c r="AM100">
        <v>3.1</v>
      </c>
      <c r="AN100">
        <v>3.3</v>
      </c>
      <c r="AO100">
        <v>37</v>
      </c>
      <c r="AP100">
        <v>2.52</v>
      </c>
      <c r="AQ100">
        <v>2.42</v>
      </c>
      <c r="AR100">
        <v>3.15</v>
      </c>
      <c r="AS100">
        <v>3.06</v>
      </c>
      <c r="AT100">
        <v>3.35</v>
      </c>
      <c r="AU100">
        <v>3.23</v>
      </c>
      <c r="AV100">
        <v>34</v>
      </c>
      <c r="AW100">
        <v>2.65</v>
      </c>
      <c r="AX100">
        <v>2.52</v>
      </c>
      <c r="AY100">
        <v>1.56</v>
      </c>
      <c r="AZ100">
        <v>1.52</v>
      </c>
      <c r="BA100">
        <v>18</v>
      </c>
      <c r="BB100">
        <v>-0.25</v>
      </c>
      <c r="BC100">
        <v>2.1</v>
      </c>
      <c r="BD100">
        <v>2.04</v>
      </c>
      <c r="BE100">
        <v>1.88</v>
      </c>
      <c r="BF100">
        <v>1.83</v>
      </c>
      <c r="BG100">
        <v>2.65</v>
      </c>
      <c r="BH100">
        <v>3.1</v>
      </c>
      <c r="BI100">
        <v>3.08</v>
      </c>
    </row>
    <row r="101" spans="1:61" s="6" customFormat="1" x14ac:dyDescent="0.2">
      <c r="A101" t="s">
        <v>503</v>
      </c>
      <c r="B101" s="4">
        <v>43401</v>
      </c>
      <c r="C101" t="s">
        <v>519</v>
      </c>
      <c r="D101" t="s">
        <v>515</v>
      </c>
      <c r="E101">
        <v>2</v>
      </c>
      <c r="F101">
        <v>1</v>
      </c>
      <c r="G101" t="str">
        <f t="shared" si="16"/>
        <v>H</v>
      </c>
      <c r="H101">
        <v>0</v>
      </c>
      <c r="I101">
        <v>0</v>
      </c>
      <c r="J101" t="str">
        <f t="shared" si="17"/>
        <v>D</v>
      </c>
      <c r="K101">
        <v>15</v>
      </c>
      <c r="L101">
        <v>11</v>
      </c>
      <c r="M101">
        <v>4</v>
      </c>
      <c r="N101">
        <v>2</v>
      </c>
      <c r="O101">
        <v>9</v>
      </c>
      <c r="P101">
        <v>14</v>
      </c>
      <c r="Q101">
        <v>4</v>
      </c>
      <c r="R101">
        <v>2</v>
      </c>
      <c r="S101">
        <v>2</v>
      </c>
      <c r="T101">
        <v>3</v>
      </c>
      <c r="U101">
        <v>0</v>
      </c>
      <c r="V101">
        <v>0</v>
      </c>
      <c r="W101">
        <v>1.22</v>
      </c>
      <c r="X101">
        <v>6.5</v>
      </c>
      <c r="Y101">
        <v>13</v>
      </c>
      <c r="Z101">
        <v>1.26</v>
      </c>
      <c r="AA101">
        <v>5.75</v>
      </c>
      <c r="AB101">
        <v>12.5</v>
      </c>
      <c r="AC101">
        <v>1.22</v>
      </c>
      <c r="AD101">
        <v>6.5</v>
      </c>
      <c r="AE101">
        <v>12.5</v>
      </c>
      <c r="AF101">
        <v>1.25</v>
      </c>
      <c r="AG101">
        <v>6.66</v>
      </c>
      <c r="AH101">
        <v>12.27</v>
      </c>
      <c r="AI101">
        <v>1.25</v>
      </c>
      <c r="AJ101">
        <v>5.8</v>
      </c>
      <c r="AK101">
        <v>12</v>
      </c>
      <c r="AL101">
        <v>1.22</v>
      </c>
      <c r="AM101">
        <v>6.5</v>
      </c>
      <c r="AN101">
        <v>13</v>
      </c>
      <c r="AO101">
        <v>37</v>
      </c>
      <c r="AP101">
        <v>1.3</v>
      </c>
      <c r="AQ101">
        <v>1.24</v>
      </c>
      <c r="AR101">
        <v>7</v>
      </c>
      <c r="AS101">
        <v>6.3</v>
      </c>
      <c r="AT101">
        <v>13.5</v>
      </c>
      <c r="AU101">
        <v>11.99</v>
      </c>
      <c r="AV101">
        <v>35</v>
      </c>
      <c r="AW101">
        <v>1.46</v>
      </c>
      <c r="AX101">
        <v>1.42</v>
      </c>
      <c r="AY101">
        <v>2.95</v>
      </c>
      <c r="AZ101">
        <v>2.77</v>
      </c>
      <c r="BA101">
        <v>18</v>
      </c>
      <c r="BB101">
        <v>-2</v>
      </c>
      <c r="BC101">
        <v>2.16</v>
      </c>
      <c r="BD101">
        <v>2.09</v>
      </c>
      <c r="BE101">
        <v>1.85</v>
      </c>
      <c r="BF101">
        <v>1.78</v>
      </c>
      <c r="BG101">
        <v>1.22</v>
      </c>
      <c r="BH101">
        <v>6.79</v>
      </c>
      <c r="BI101">
        <v>14.38</v>
      </c>
    </row>
    <row r="102" spans="1:61" s="6" customFormat="1" x14ac:dyDescent="0.2">
      <c r="A102" t="s">
        <v>503</v>
      </c>
      <c r="B102" s="4">
        <v>43407</v>
      </c>
      <c r="C102" t="s">
        <v>521</v>
      </c>
      <c r="D102" t="s">
        <v>523</v>
      </c>
      <c r="E102">
        <v>1</v>
      </c>
      <c r="F102">
        <v>1</v>
      </c>
      <c r="G102" t="str">
        <f t="shared" ref="G102:G110" si="18">IF(OR(E102="",F102=""),"",IF(E102&gt;F102,"H",IF(E102=F102,"D","A")))</f>
        <v>D</v>
      </c>
      <c r="H102">
        <v>0</v>
      </c>
      <c r="I102">
        <v>0</v>
      </c>
      <c r="J102" t="str">
        <f t="shared" ref="J102:J110" si="19">IF(OR(H102="",I102=""),"",IF(H102&gt;I102,"H",IF(H102=I102,"D","A")))</f>
        <v>D</v>
      </c>
      <c r="K102">
        <v>8</v>
      </c>
      <c r="L102">
        <v>9</v>
      </c>
      <c r="M102">
        <v>3</v>
      </c>
      <c r="N102">
        <v>4</v>
      </c>
      <c r="O102">
        <v>18</v>
      </c>
      <c r="P102">
        <v>12</v>
      </c>
      <c r="Q102">
        <v>4</v>
      </c>
      <c r="R102">
        <v>7</v>
      </c>
      <c r="S102">
        <v>4</v>
      </c>
      <c r="T102">
        <v>2</v>
      </c>
      <c r="U102">
        <v>0</v>
      </c>
      <c r="V102">
        <v>0</v>
      </c>
      <c r="W102">
        <v>5.75</v>
      </c>
      <c r="X102">
        <v>3.4</v>
      </c>
      <c r="Y102">
        <v>1.72</v>
      </c>
      <c r="Z102">
        <v>6</v>
      </c>
      <c r="AA102">
        <v>3.3</v>
      </c>
      <c r="AB102">
        <v>1.72</v>
      </c>
      <c r="AC102">
        <v>5.5</v>
      </c>
      <c r="AD102">
        <v>3.25</v>
      </c>
      <c r="AE102">
        <v>1.77</v>
      </c>
      <c r="AF102">
        <v>5.99</v>
      </c>
      <c r="AG102">
        <v>3.24</v>
      </c>
      <c r="AH102">
        <v>1.81</v>
      </c>
      <c r="AI102">
        <v>5.25</v>
      </c>
      <c r="AJ102">
        <v>3.3</v>
      </c>
      <c r="AK102">
        <v>1.8</v>
      </c>
      <c r="AL102">
        <v>5.5</v>
      </c>
      <c r="AM102">
        <v>3.3</v>
      </c>
      <c r="AN102">
        <v>1.83</v>
      </c>
      <c r="AO102">
        <v>38</v>
      </c>
      <c r="AP102">
        <v>6.2</v>
      </c>
      <c r="AQ102">
        <v>5.63</v>
      </c>
      <c r="AR102">
        <v>3.45</v>
      </c>
      <c r="AS102">
        <v>3.3</v>
      </c>
      <c r="AT102">
        <v>1.83</v>
      </c>
      <c r="AU102">
        <v>1.77</v>
      </c>
      <c r="AV102">
        <v>33</v>
      </c>
      <c r="AW102">
        <v>2.8</v>
      </c>
      <c r="AX102">
        <v>2.65</v>
      </c>
      <c r="AY102">
        <v>1.51</v>
      </c>
      <c r="AZ102">
        <v>1.47</v>
      </c>
      <c r="BA102">
        <v>21</v>
      </c>
      <c r="BB102">
        <v>1</v>
      </c>
      <c r="BC102">
        <v>1.6</v>
      </c>
      <c r="BD102">
        <v>1.54</v>
      </c>
      <c r="BE102">
        <v>2.65</v>
      </c>
      <c r="BF102">
        <v>2.5499999999999998</v>
      </c>
      <c r="BG102">
        <v>6.54</v>
      </c>
      <c r="BH102">
        <v>3.28</v>
      </c>
      <c r="BI102">
        <v>1.75</v>
      </c>
    </row>
    <row r="103" spans="1:61" s="6" customFormat="1" x14ac:dyDescent="0.2">
      <c r="A103" t="s">
        <v>503</v>
      </c>
      <c r="B103" s="4">
        <v>43407</v>
      </c>
      <c r="C103" t="s">
        <v>516</v>
      </c>
      <c r="D103" t="s">
        <v>507</v>
      </c>
      <c r="E103">
        <v>2</v>
      </c>
      <c r="F103">
        <v>0</v>
      </c>
      <c r="G103" t="str">
        <f t="shared" si="18"/>
        <v>H</v>
      </c>
      <c r="H103">
        <v>0</v>
      </c>
      <c r="I103">
        <v>0</v>
      </c>
      <c r="J103" t="str">
        <f t="shared" si="19"/>
        <v>D</v>
      </c>
      <c r="K103">
        <v>16</v>
      </c>
      <c r="L103">
        <v>12</v>
      </c>
      <c r="M103">
        <v>7</v>
      </c>
      <c r="N103">
        <v>2</v>
      </c>
      <c r="O103">
        <v>14</v>
      </c>
      <c r="P103">
        <v>7</v>
      </c>
      <c r="Q103">
        <v>8</v>
      </c>
      <c r="R103">
        <v>6</v>
      </c>
      <c r="S103">
        <v>1</v>
      </c>
      <c r="T103">
        <v>0</v>
      </c>
      <c r="U103">
        <v>0</v>
      </c>
      <c r="V103">
        <v>0</v>
      </c>
      <c r="W103">
        <v>1.1599999999999999</v>
      </c>
      <c r="X103">
        <v>8</v>
      </c>
      <c r="Y103">
        <v>15</v>
      </c>
      <c r="Z103">
        <v>1.18</v>
      </c>
      <c r="AA103">
        <v>7.25</v>
      </c>
      <c r="AB103">
        <v>15.5</v>
      </c>
      <c r="AC103">
        <v>1.2</v>
      </c>
      <c r="AD103">
        <v>7.1</v>
      </c>
      <c r="AE103">
        <v>13</v>
      </c>
      <c r="AF103">
        <v>1.2</v>
      </c>
      <c r="AG103">
        <v>7.28</v>
      </c>
      <c r="AH103">
        <v>14.98</v>
      </c>
      <c r="AI103">
        <v>1.18</v>
      </c>
      <c r="AJ103">
        <v>7.5</v>
      </c>
      <c r="AK103">
        <v>13</v>
      </c>
      <c r="AL103">
        <v>1.18</v>
      </c>
      <c r="AM103">
        <v>8</v>
      </c>
      <c r="AN103">
        <v>17</v>
      </c>
      <c r="AO103">
        <v>37</v>
      </c>
      <c r="AP103">
        <v>1.23</v>
      </c>
      <c r="AQ103">
        <v>1.19</v>
      </c>
      <c r="AR103">
        <v>8.1</v>
      </c>
      <c r="AS103">
        <v>7.34</v>
      </c>
      <c r="AT103">
        <v>17</v>
      </c>
      <c r="AU103">
        <v>13.95</v>
      </c>
      <c r="AV103">
        <v>32</v>
      </c>
      <c r="AW103">
        <v>1.4</v>
      </c>
      <c r="AX103">
        <v>1.35</v>
      </c>
      <c r="AY103">
        <v>3.43</v>
      </c>
      <c r="AZ103">
        <v>3.13</v>
      </c>
      <c r="BA103">
        <v>20</v>
      </c>
      <c r="BB103">
        <v>-2</v>
      </c>
      <c r="BC103">
        <v>1.94</v>
      </c>
      <c r="BD103">
        <v>1.86</v>
      </c>
      <c r="BE103">
        <v>2.06</v>
      </c>
      <c r="BF103">
        <v>2</v>
      </c>
      <c r="BG103">
        <v>1.19</v>
      </c>
      <c r="BH103">
        <v>7.38</v>
      </c>
      <c r="BI103">
        <v>16.48</v>
      </c>
    </row>
    <row r="104" spans="1:61" s="6" customFormat="1" x14ac:dyDescent="0.2">
      <c r="A104" t="s">
        <v>503</v>
      </c>
      <c r="B104" s="4">
        <v>43407</v>
      </c>
      <c r="C104" t="s">
        <v>522</v>
      </c>
      <c r="D104" t="s">
        <v>506</v>
      </c>
      <c r="E104">
        <v>0</v>
      </c>
      <c r="F104">
        <v>1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27</v>
      </c>
      <c r="L104">
        <v>5</v>
      </c>
      <c r="M104">
        <v>9</v>
      </c>
      <c r="N104">
        <v>3</v>
      </c>
      <c r="O104">
        <v>14</v>
      </c>
      <c r="P104">
        <v>13</v>
      </c>
      <c r="Q104">
        <v>11</v>
      </c>
      <c r="R104">
        <v>2</v>
      </c>
      <c r="S104">
        <v>4</v>
      </c>
      <c r="T104">
        <v>4</v>
      </c>
      <c r="U104">
        <v>0</v>
      </c>
      <c r="V104">
        <v>0</v>
      </c>
      <c r="W104">
        <v>1.5</v>
      </c>
      <c r="X104">
        <v>4</v>
      </c>
      <c r="Y104">
        <v>7.5</v>
      </c>
      <c r="Z104">
        <v>1.5</v>
      </c>
      <c r="AA104">
        <v>4.0999999999999996</v>
      </c>
      <c r="AB104">
        <v>7</v>
      </c>
      <c r="AC104">
        <v>1.65</v>
      </c>
      <c r="AD104">
        <v>3.8</v>
      </c>
      <c r="AE104">
        <v>5.4</v>
      </c>
      <c r="AF104">
        <v>1.48</v>
      </c>
      <c r="AG104">
        <v>4.49</v>
      </c>
      <c r="AH104">
        <v>7.48</v>
      </c>
      <c r="AI104">
        <v>1.5</v>
      </c>
      <c r="AJ104">
        <v>4.2</v>
      </c>
      <c r="AK104">
        <v>7</v>
      </c>
      <c r="AL104">
        <v>1.5</v>
      </c>
      <c r="AM104">
        <v>4.2</v>
      </c>
      <c r="AN104">
        <v>8</v>
      </c>
      <c r="AO104">
        <v>38</v>
      </c>
      <c r="AP104">
        <v>1.65</v>
      </c>
      <c r="AQ104">
        <v>1.49</v>
      </c>
      <c r="AR104">
        <v>4.49</v>
      </c>
      <c r="AS104">
        <v>4.1900000000000004</v>
      </c>
      <c r="AT104">
        <v>8.1999999999999993</v>
      </c>
      <c r="AU104">
        <v>7.33</v>
      </c>
      <c r="AV104">
        <v>35</v>
      </c>
      <c r="AW104">
        <v>2.15</v>
      </c>
      <c r="AX104">
        <v>2.0499999999999998</v>
      </c>
      <c r="AY104">
        <v>1.82</v>
      </c>
      <c r="AZ104">
        <v>1.77</v>
      </c>
      <c r="BA104">
        <v>21</v>
      </c>
      <c r="BB104">
        <v>-1</v>
      </c>
      <c r="BC104">
        <v>2.1</v>
      </c>
      <c r="BD104">
        <v>1.84</v>
      </c>
      <c r="BE104">
        <v>2.1</v>
      </c>
      <c r="BF104">
        <v>2.0299999999999998</v>
      </c>
      <c r="BG104">
        <v>1.48</v>
      </c>
      <c r="BH104">
        <v>4.41</v>
      </c>
      <c r="BI104">
        <v>7.81</v>
      </c>
    </row>
    <row r="105" spans="1:61" s="6" customFormat="1" x14ac:dyDescent="0.2">
      <c r="A105" t="s">
        <v>503</v>
      </c>
      <c r="B105" s="4">
        <v>43407</v>
      </c>
      <c r="C105" t="s">
        <v>518</v>
      </c>
      <c r="D105" t="s">
        <v>508</v>
      </c>
      <c r="E105">
        <v>2</v>
      </c>
      <c r="F105">
        <v>3</v>
      </c>
      <c r="G105" t="str">
        <f t="shared" si="18"/>
        <v>A</v>
      </c>
      <c r="H105">
        <v>1</v>
      </c>
      <c r="I105">
        <v>1</v>
      </c>
      <c r="J105" t="str">
        <f t="shared" si="19"/>
        <v>D</v>
      </c>
      <c r="K105">
        <v>11</v>
      </c>
      <c r="L105">
        <v>9</v>
      </c>
      <c r="M105">
        <v>5</v>
      </c>
      <c r="N105">
        <v>5</v>
      </c>
      <c r="O105">
        <v>23</v>
      </c>
      <c r="P105">
        <v>11</v>
      </c>
      <c r="Q105">
        <v>3</v>
      </c>
      <c r="R105">
        <v>1</v>
      </c>
      <c r="S105">
        <v>4</v>
      </c>
      <c r="T105">
        <v>2</v>
      </c>
      <c r="U105">
        <v>0</v>
      </c>
      <c r="V105">
        <v>0</v>
      </c>
      <c r="W105">
        <v>9.5</v>
      </c>
      <c r="X105">
        <v>6</v>
      </c>
      <c r="Y105">
        <v>1.28</v>
      </c>
      <c r="Z105">
        <v>10</v>
      </c>
      <c r="AA105">
        <v>6</v>
      </c>
      <c r="AB105">
        <v>1.28</v>
      </c>
      <c r="AC105">
        <v>9.6</v>
      </c>
      <c r="AD105">
        <v>5.5</v>
      </c>
      <c r="AE105">
        <v>1.3</v>
      </c>
      <c r="AF105">
        <v>9.5500000000000007</v>
      </c>
      <c r="AG105">
        <v>5.85</v>
      </c>
      <c r="AH105">
        <v>1.32</v>
      </c>
      <c r="AI105">
        <v>9</v>
      </c>
      <c r="AJ105">
        <v>5.8</v>
      </c>
      <c r="AK105">
        <v>1.3</v>
      </c>
      <c r="AL105">
        <v>10.5</v>
      </c>
      <c r="AM105">
        <v>6</v>
      </c>
      <c r="AN105">
        <v>1.3</v>
      </c>
      <c r="AO105">
        <v>38</v>
      </c>
      <c r="AP105">
        <v>11</v>
      </c>
      <c r="AQ105">
        <v>9.4700000000000006</v>
      </c>
      <c r="AR105">
        <v>6.25</v>
      </c>
      <c r="AS105">
        <v>5.77</v>
      </c>
      <c r="AT105">
        <v>1.35</v>
      </c>
      <c r="AU105">
        <v>1.3</v>
      </c>
      <c r="AV105">
        <v>31</v>
      </c>
      <c r="AW105">
        <v>1.46</v>
      </c>
      <c r="AX105">
        <v>1.42</v>
      </c>
      <c r="AY105">
        <v>3</v>
      </c>
      <c r="AZ105">
        <v>2.81</v>
      </c>
      <c r="BA105">
        <v>20</v>
      </c>
      <c r="BB105">
        <v>2</v>
      </c>
      <c r="BC105">
        <v>1.66</v>
      </c>
      <c r="BD105">
        <v>1.62</v>
      </c>
      <c r="BE105">
        <v>2.46</v>
      </c>
      <c r="BF105">
        <v>2.36</v>
      </c>
      <c r="BG105">
        <v>11.04</v>
      </c>
      <c r="BH105">
        <v>6.77</v>
      </c>
      <c r="BI105">
        <v>1.26</v>
      </c>
    </row>
    <row r="106" spans="1:61" s="6" customFormat="1" x14ac:dyDescent="0.2">
      <c r="A106" t="s">
        <v>503</v>
      </c>
      <c r="B106" s="4">
        <v>43408</v>
      </c>
      <c r="C106" t="s">
        <v>504</v>
      </c>
      <c r="D106" t="s">
        <v>510</v>
      </c>
      <c r="E106">
        <v>3</v>
      </c>
      <c r="F106">
        <v>3</v>
      </c>
      <c r="G106" t="str">
        <f t="shared" si="18"/>
        <v>D</v>
      </c>
      <c r="H106">
        <v>1</v>
      </c>
      <c r="I106">
        <v>0</v>
      </c>
      <c r="J106" t="str">
        <f t="shared" si="19"/>
        <v>H</v>
      </c>
      <c r="K106">
        <v>14</v>
      </c>
      <c r="L106">
        <v>14</v>
      </c>
      <c r="M106">
        <v>6</v>
      </c>
      <c r="N106">
        <v>7</v>
      </c>
      <c r="O106">
        <v>12</v>
      </c>
      <c r="P106">
        <v>11</v>
      </c>
      <c r="Q106">
        <v>4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1.8</v>
      </c>
      <c r="X106">
        <v>3.8</v>
      </c>
      <c r="Y106">
        <v>4.5</v>
      </c>
      <c r="Z106">
        <v>1.83</v>
      </c>
      <c r="AA106">
        <v>3.8</v>
      </c>
      <c r="AB106">
        <v>4.2</v>
      </c>
      <c r="AC106">
        <v>2</v>
      </c>
      <c r="AD106">
        <v>3.4</v>
      </c>
      <c r="AE106">
        <v>3.8</v>
      </c>
      <c r="AF106">
        <v>1.83</v>
      </c>
      <c r="AG106">
        <v>4.0199999999999996</v>
      </c>
      <c r="AH106">
        <v>4.34</v>
      </c>
      <c r="AI106">
        <v>1.83</v>
      </c>
      <c r="AJ106">
        <v>3.8</v>
      </c>
      <c r="AK106">
        <v>4.2</v>
      </c>
      <c r="AL106">
        <v>1.8</v>
      </c>
      <c r="AM106">
        <v>3.75</v>
      </c>
      <c r="AN106">
        <v>4.3</v>
      </c>
      <c r="AO106">
        <v>38</v>
      </c>
      <c r="AP106">
        <v>2</v>
      </c>
      <c r="AQ106">
        <v>1.82</v>
      </c>
      <c r="AR106">
        <v>4.0199999999999996</v>
      </c>
      <c r="AS106">
        <v>3.76</v>
      </c>
      <c r="AT106">
        <v>4.55</v>
      </c>
      <c r="AU106">
        <v>4.2699999999999996</v>
      </c>
      <c r="AV106">
        <v>35</v>
      </c>
      <c r="AW106">
        <v>1.96</v>
      </c>
      <c r="AX106">
        <v>1.9</v>
      </c>
      <c r="AY106">
        <v>1.96</v>
      </c>
      <c r="AZ106">
        <v>1.9</v>
      </c>
      <c r="BA106">
        <v>19</v>
      </c>
      <c r="BB106">
        <v>-0.75</v>
      </c>
      <c r="BC106">
        <v>2.13</v>
      </c>
      <c r="BD106">
        <v>2.06</v>
      </c>
      <c r="BE106">
        <v>1.85</v>
      </c>
      <c r="BF106">
        <v>1.81</v>
      </c>
      <c r="BG106">
        <v>1.77</v>
      </c>
      <c r="BH106">
        <v>3.86</v>
      </c>
      <c r="BI106">
        <v>4.91</v>
      </c>
    </row>
    <row r="107" spans="1:61" s="6" customFormat="1" x14ac:dyDescent="0.2">
      <c r="A107" t="s">
        <v>503</v>
      </c>
      <c r="B107" s="4">
        <v>43408</v>
      </c>
      <c r="C107" t="s">
        <v>514</v>
      </c>
      <c r="D107" t="s">
        <v>509</v>
      </c>
      <c r="E107">
        <v>2</v>
      </c>
      <c r="F107">
        <v>1</v>
      </c>
      <c r="G107" t="str">
        <f t="shared" si="18"/>
        <v>H</v>
      </c>
      <c r="H107">
        <v>0</v>
      </c>
      <c r="I107">
        <v>1</v>
      </c>
      <c r="J107" t="str">
        <f t="shared" si="19"/>
        <v>A</v>
      </c>
      <c r="K107">
        <v>23</v>
      </c>
      <c r="L107">
        <v>9</v>
      </c>
      <c r="M107">
        <v>8</v>
      </c>
      <c r="N107">
        <v>3</v>
      </c>
      <c r="O107">
        <v>11</v>
      </c>
      <c r="P107">
        <v>7</v>
      </c>
      <c r="Q107">
        <v>13</v>
      </c>
      <c r="R107">
        <v>1</v>
      </c>
      <c r="S107">
        <v>4</v>
      </c>
      <c r="T107">
        <v>0</v>
      </c>
      <c r="U107">
        <v>1</v>
      </c>
      <c r="V107">
        <v>1</v>
      </c>
      <c r="W107">
        <v>2.04</v>
      </c>
      <c r="X107">
        <v>3.3</v>
      </c>
      <c r="Y107">
        <v>3.9</v>
      </c>
      <c r="Z107">
        <v>2.1</v>
      </c>
      <c r="AA107">
        <v>3.3</v>
      </c>
      <c r="AB107">
        <v>3.7</v>
      </c>
      <c r="AC107">
        <v>2.2999999999999998</v>
      </c>
      <c r="AD107">
        <v>3.3</v>
      </c>
      <c r="AE107">
        <v>3.15</v>
      </c>
      <c r="AF107">
        <v>2.1</v>
      </c>
      <c r="AG107">
        <v>3.35</v>
      </c>
      <c r="AH107">
        <v>3.96</v>
      </c>
      <c r="AI107">
        <v>2.1</v>
      </c>
      <c r="AJ107">
        <v>3.25</v>
      </c>
      <c r="AK107">
        <v>3.75</v>
      </c>
      <c r="AL107">
        <v>2.1</v>
      </c>
      <c r="AM107">
        <v>3.3</v>
      </c>
      <c r="AN107">
        <v>4</v>
      </c>
      <c r="AO107">
        <v>37</v>
      </c>
      <c r="AP107">
        <v>2.2999999999999998</v>
      </c>
      <c r="AQ107">
        <v>2.08</v>
      </c>
      <c r="AR107">
        <v>3.4</v>
      </c>
      <c r="AS107">
        <v>3.3</v>
      </c>
      <c r="AT107">
        <v>4</v>
      </c>
      <c r="AU107">
        <v>3.82</v>
      </c>
      <c r="AV107">
        <v>35</v>
      </c>
      <c r="AW107">
        <v>2.38</v>
      </c>
      <c r="AX107">
        <v>2.2799999999999998</v>
      </c>
      <c r="AY107">
        <v>1.7</v>
      </c>
      <c r="AZ107">
        <v>1.62</v>
      </c>
      <c r="BA107">
        <v>19</v>
      </c>
      <c r="BB107">
        <v>-0.25</v>
      </c>
      <c r="BC107">
        <v>1.8</v>
      </c>
      <c r="BD107">
        <v>1.77</v>
      </c>
      <c r="BE107">
        <v>2.16</v>
      </c>
      <c r="BF107">
        <v>2.11</v>
      </c>
      <c r="BG107">
        <v>2.16</v>
      </c>
      <c r="BH107">
        <v>3.37</v>
      </c>
      <c r="BI107">
        <v>3.75</v>
      </c>
    </row>
    <row r="108" spans="1:61" s="6" customFormat="1" x14ac:dyDescent="0.2">
      <c r="A108" t="s">
        <v>503</v>
      </c>
      <c r="B108" s="4">
        <v>43408</v>
      </c>
      <c r="C108" t="s">
        <v>515</v>
      </c>
      <c r="D108" t="s">
        <v>517</v>
      </c>
      <c r="E108">
        <v>1</v>
      </c>
      <c r="F108">
        <v>1</v>
      </c>
      <c r="G108" t="str">
        <f t="shared" si="18"/>
        <v>D</v>
      </c>
      <c r="H108">
        <v>0</v>
      </c>
      <c r="I108">
        <v>0</v>
      </c>
      <c r="J108" t="str">
        <f t="shared" si="19"/>
        <v>D</v>
      </c>
      <c r="K108">
        <v>18</v>
      </c>
      <c r="L108">
        <v>8</v>
      </c>
      <c r="M108">
        <v>7</v>
      </c>
      <c r="N108">
        <v>2</v>
      </c>
      <c r="O108">
        <v>18</v>
      </c>
      <c r="P108">
        <v>13</v>
      </c>
      <c r="Q108">
        <v>10</v>
      </c>
      <c r="R108">
        <v>2</v>
      </c>
      <c r="S108">
        <v>5</v>
      </c>
      <c r="T108">
        <v>3</v>
      </c>
      <c r="U108">
        <v>0</v>
      </c>
      <c r="V108">
        <v>0</v>
      </c>
      <c r="W108">
        <v>3.6</v>
      </c>
      <c r="X108">
        <v>3.3</v>
      </c>
      <c r="Y108">
        <v>2.1</v>
      </c>
      <c r="Z108">
        <v>3.6</v>
      </c>
      <c r="AA108">
        <v>3.25</v>
      </c>
      <c r="AB108">
        <v>2.15</v>
      </c>
      <c r="AC108">
        <v>3.6</v>
      </c>
      <c r="AD108">
        <v>3.1</v>
      </c>
      <c r="AE108">
        <v>2.2000000000000002</v>
      </c>
      <c r="AF108">
        <v>3.65</v>
      </c>
      <c r="AG108">
        <v>3.22</v>
      </c>
      <c r="AH108">
        <v>2.27</v>
      </c>
      <c r="AI108">
        <v>3.5</v>
      </c>
      <c r="AJ108">
        <v>3.2</v>
      </c>
      <c r="AK108">
        <v>2.2000000000000002</v>
      </c>
      <c r="AL108">
        <v>3.6</v>
      </c>
      <c r="AM108">
        <v>3.13</v>
      </c>
      <c r="AN108">
        <v>2.2000000000000002</v>
      </c>
      <c r="AO108">
        <v>38</v>
      </c>
      <c r="AP108">
        <v>3.75</v>
      </c>
      <c r="AQ108">
        <v>3.59</v>
      </c>
      <c r="AR108">
        <v>3.3</v>
      </c>
      <c r="AS108">
        <v>3.17</v>
      </c>
      <c r="AT108">
        <v>2.27</v>
      </c>
      <c r="AU108">
        <v>2.2000000000000002</v>
      </c>
      <c r="AV108">
        <v>35</v>
      </c>
      <c r="AW108">
        <v>2.5499999999999998</v>
      </c>
      <c r="AX108">
        <v>2.4300000000000002</v>
      </c>
      <c r="AY108">
        <v>1.6</v>
      </c>
      <c r="AZ108">
        <v>1.55</v>
      </c>
      <c r="BA108">
        <v>19</v>
      </c>
      <c r="BB108">
        <v>0.25</v>
      </c>
      <c r="BC108">
        <v>2.0099999999999998</v>
      </c>
      <c r="BD108">
        <v>1.97</v>
      </c>
      <c r="BE108">
        <v>1.94</v>
      </c>
      <c r="BF108">
        <v>1.89</v>
      </c>
      <c r="BG108">
        <v>3.87</v>
      </c>
      <c r="BH108">
        <v>3.25</v>
      </c>
      <c r="BI108">
        <v>2.17</v>
      </c>
    </row>
    <row r="109" spans="1:61" s="6" customFormat="1" x14ac:dyDescent="0.2">
      <c r="A109" t="s">
        <v>503</v>
      </c>
      <c r="B109" s="4">
        <v>43408</v>
      </c>
      <c r="C109" t="s">
        <v>513</v>
      </c>
      <c r="D109" t="s">
        <v>519</v>
      </c>
      <c r="E109">
        <v>0</v>
      </c>
      <c r="F109">
        <v>0</v>
      </c>
      <c r="G109" t="str">
        <f t="shared" si="18"/>
        <v>D</v>
      </c>
      <c r="H109">
        <v>0</v>
      </c>
      <c r="I109">
        <v>0</v>
      </c>
      <c r="J109" t="str">
        <f t="shared" si="19"/>
        <v>D</v>
      </c>
      <c r="K109">
        <v>10</v>
      </c>
      <c r="L109">
        <v>8</v>
      </c>
      <c r="M109">
        <v>1</v>
      </c>
      <c r="N109">
        <v>1</v>
      </c>
      <c r="O109">
        <v>8</v>
      </c>
      <c r="P109">
        <v>17</v>
      </c>
      <c r="Q109">
        <v>7</v>
      </c>
      <c r="R109">
        <v>7</v>
      </c>
      <c r="S109">
        <v>1</v>
      </c>
      <c r="T109">
        <v>3</v>
      </c>
      <c r="U109">
        <v>0</v>
      </c>
      <c r="V109">
        <v>0</v>
      </c>
      <c r="W109">
        <v>2.75</v>
      </c>
      <c r="X109">
        <v>3.5</v>
      </c>
      <c r="Y109">
        <v>2.4500000000000002</v>
      </c>
      <c r="Z109">
        <v>2.85</v>
      </c>
      <c r="AA109">
        <v>3.5</v>
      </c>
      <c r="AB109">
        <v>2.4</v>
      </c>
      <c r="AC109">
        <v>2.85</v>
      </c>
      <c r="AD109">
        <v>3.55</v>
      </c>
      <c r="AE109">
        <v>2.4</v>
      </c>
      <c r="AF109">
        <v>2.76</v>
      </c>
      <c r="AG109">
        <v>3.61</v>
      </c>
      <c r="AH109">
        <v>2.6</v>
      </c>
      <c r="AI109">
        <v>2.75</v>
      </c>
      <c r="AJ109">
        <v>3.5</v>
      </c>
      <c r="AK109">
        <v>2.5</v>
      </c>
      <c r="AL109">
        <v>2.7</v>
      </c>
      <c r="AM109">
        <v>3.6</v>
      </c>
      <c r="AN109">
        <v>2.5</v>
      </c>
      <c r="AO109">
        <v>38</v>
      </c>
      <c r="AP109">
        <v>2.9</v>
      </c>
      <c r="AQ109">
        <v>2.79</v>
      </c>
      <c r="AR109">
        <v>3.7</v>
      </c>
      <c r="AS109">
        <v>3.53</v>
      </c>
      <c r="AT109">
        <v>2.6</v>
      </c>
      <c r="AU109">
        <v>2.46</v>
      </c>
      <c r="AV109">
        <v>36</v>
      </c>
      <c r="AW109">
        <v>1.78</v>
      </c>
      <c r="AX109">
        <v>1.72</v>
      </c>
      <c r="AY109">
        <v>2.2000000000000002</v>
      </c>
      <c r="AZ109">
        <v>2.11</v>
      </c>
      <c r="BA109">
        <v>19</v>
      </c>
      <c r="BB109">
        <v>0.25</v>
      </c>
      <c r="BC109">
        <v>1.77</v>
      </c>
      <c r="BD109">
        <v>1.74</v>
      </c>
      <c r="BE109">
        <v>2.2400000000000002</v>
      </c>
      <c r="BF109">
        <v>2.16</v>
      </c>
      <c r="BG109">
        <v>2.58</v>
      </c>
      <c r="BH109">
        <v>3.58</v>
      </c>
      <c r="BI109">
        <v>2.79</v>
      </c>
    </row>
    <row r="110" spans="1:61" s="6" customFormat="1" x14ac:dyDescent="0.2">
      <c r="A110" t="s">
        <v>503</v>
      </c>
      <c r="B110" s="4">
        <v>43408</v>
      </c>
      <c r="C110" t="s">
        <v>512</v>
      </c>
      <c r="D110" t="s">
        <v>505</v>
      </c>
      <c r="E110">
        <v>1</v>
      </c>
      <c r="F110">
        <v>1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>
        <v>23</v>
      </c>
      <c r="L110">
        <v>13</v>
      </c>
      <c r="M110">
        <v>4</v>
      </c>
      <c r="N110">
        <v>2</v>
      </c>
      <c r="O110">
        <v>14</v>
      </c>
      <c r="P110">
        <v>10</v>
      </c>
      <c r="Q110">
        <v>5</v>
      </c>
      <c r="R110">
        <v>4</v>
      </c>
      <c r="S110">
        <v>3</v>
      </c>
      <c r="T110">
        <v>3</v>
      </c>
      <c r="U110">
        <v>0</v>
      </c>
      <c r="V110">
        <v>0</v>
      </c>
      <c r="W110">
        <v>1.55</v>
      </c>
      <c r="X110">
        <v>4</v>
      </c>
      <c r="Y110">
        <v>6</v>
      </c>
      <c r="Z110">
        <v>1.57</v>
      </c>
      <c r="AA110">
        <v>4.2</v>
      </c>
      <c r="AB110">
        <v>5.75</v>
      </c>
      <c r="AC110">
        <v>1.7</v>
      </c>
      <c r="AD110">
        <v>3.8</v>
      </c>
      <c r="AE110">
        <v>5</v>
      </c>
      <c r="AF110">
        <v>1.63</v>
      </c>
      <c r="AG110">
        <v>4.0999999999999996</v>
      </c>
      <c r="AH110">
        <v>5.83</v>
      </c>
      <c r="AI110">
        <v>1.62</v>
      </c>
      <c r="AJ110">
        <v>4.2</v>
      </c>
      <c r="AK110">
        <v>5.25</v>
      </c>
      <c r="AL110">
        <v>1.57</v>
      </c>
      <c r="AM110">
        <v>4.2</v>
      </c>
      <c r="AN110">
        <v>5.75</v>
      </c>
      <c r="AO110">
        <v>38</v>
      </c>
      <c r="AP110">
        <v>1.7</v>
      </c>
      <c r="AQ110">
        <v>1.59</v>
      </c>
      <c r="AR110">
        <v>4.45</v>
      </c>
      <c r="AS110">
        <v>4.17</v>
      </c>
      <c r="AT110">
        <v>6.13</v>
      </c>
      <c r="AU110">
        <v>5.56</v>
      </c>
      <c r="AV110">
        <v>35</v>
      </c>
      <c r="AW110">
        <v>1.68</v>
      </c>
      <c r="AX110">
        <v>1.61</v>
      </c>
      <c r="AY110">
        <v>2.4500000000000002</v>
      </c>
      <c r="AZ110">
        <v>2.29</v>
      </c>
      <c r="BA110">
        <v>21</v>
      </c>
      <c r="BB110">
        <v>-1</v>
      </c>
      <c r="BC110">
        <v>2.15</v>
      </c>
      <c r="BD110">
        <v>1.99</v>
      </c>
      <c r="BE110">
        <v>1.92</v>
      </c>
      <c r="BF110">
        <v>1.87</v>
      </c>
      <c r="BG110">
        <v>1.72</v>
      </c>
      <c r="BH110">
        <v>4</v>
      </c>
      <c r="BI110">
        <v>5.0599999999999996</v>
      </c>
    </row>
    <row r="111" spans="1:61" s="6" customFormat="1" x14ac:dyDescent="0.2">
      <c r="A111" t="s">
        <v>503</v>
      </c>
      <c r="B111" s="4">
        <v>43409</v>
      </c>
      <c r="C111" t="s">
        <v>511</v>
      </c>
      <c r="D111" t="s">
        <v>520</v>
      </c>
      <c r="E111">
        <v>1</v>
      </c>
      <c r="F111">
        <v>0</v>
      </c>
      <c r="G111" t="str">
        <f t="shared" ref="G111:G121" si="20">IF(OR(E111="",F111=""),"",IF(E111&gt;F111,"H",IF(E111=F111,"D","A")))</f>
        <v>H</v>
      </c>
      <c r="H111">
        <v>1</v>
      </c>
      <c r="I111">
        <v>0</v>
      </c>
      <c r="J111" t="str">
        <f t="shared" ref="J111:J121" si="21">IF(OR(H111="",I111=""),"",IF(H111&gt;I111,"H",IF(H111=I111,"D","A")))</f>
        <v>H</v>
      </c>
      <c r="K111">
        <v>8</v>
      </c>
      <c r="L111">
        <v>10</v>
      </c>
      <c r="M111">
        <v>3</v>
      </c>
      <c r="N111">
        <v>2</v>
      </c>
      <c r="O111">
        <v>15</v>
      </c>
      <c r="P111">
        <v>13</v>
      </c>
      <c r="Q111">
        <v>2</v>
      </c>
      <c r="R111">
        <v>1</v>
      </c>
      <c r="S111">
        <v>1</v>
      </c>
      <c r="T111">
        <v>3</v>
      </c>
      <c r="U111">
        <v>0</v>
      </c>
      <c r="V111">
        <v>0</v>
      </c>
      <c r="W111">
        <v>2</v>
      </c>
      <c r="X111">
        <v>3.3</v>
      </c>
      <c r="Y111">
        <v>4</v>
      </c>
      <c r="Z111">
        <v>1.95</v>
      </c>
      <c r="AA111">
        <v>3.3</v>
      </c>
      <c r="AB111">
        <v>4.2</v>
      </c>
      <c r="AC111">
        <v>1.97</v>
      </c>
      <c r="AD111">
        <v>3.35</v>
      </c>
      <c r="AE111">
        <v>4.05</v>
      </c>
      <c r="AF111">
        <v>2.02</v>
      </c>
      <c r="AG111">
        <v>3.43</v>
      </c>
      <c r="AH111">
        <v>4.18</v>
      </c>
      <c r="AI111">
        <v>2</v>
      </c>
      <c r="AJ111">
        <v>3.4</v>
      </c>
      <c r="AK111">
        <v>3.9</v>
      </c>
      <c r="AL111">
        <v>2</v>
      </c>
      <c r="AM111">
        <v>3.4</v>
      </c>
      <c r="AN111">
        <v>4</v>
      </c>
      <c r="AO111">
        <v>37</v>
      </c>
      <c r="AP111">
        <v>2.1</v>
      </c>
      <c r="AQ111">
        <v>1.99</v>
      </c>
      <c r="AR111">
        <v>3.45</v>
      </c>
      <c r="AS111">
        <v>3.33</v>
      </c>
      <c r="AT111">
        <v>4.25</v>
      </c>
      <c r="AU111">
        <v>4.04</v>
      </c>
      <c r="AV111">
        <v>35</v>
      </c>
      <c r="AW111">
        <v>2.2999999999999998</v>
      </c>
      <c r="AX111">
        <v>2.2200000000000002</v>
      </c>
      <c r="AY111">
        <v>1.71</v>
      </c>
      <c r="AZ111">
        <v>1.65</v>
      </c>
      <c r="BA111">
        <v>18</v>
      </c>
      <c r="BB111">
        <v>-0.25</v>
      </c>
      <c r="BC111">
        <v>1.75</v>
      </c>
      <c r="BD111">
        <v>1.71</v>
      </c>
      <c r="BE111">
        <v>2.25</v>
      </c>
      <c r="BF111">
        <v>2.2000000000000002</v>
      </c>
      <c r="BG111">
        <v>1.92</v>
      </c>
      <c r="BH111">
        <v>3.46</v>
      </c>
      <c r="BI111">
        <v>4.6100000000000003</v>
      </c>
    </row>
    <row r="112" spans="1:61" s="6" customFormat="1" x14ac:dyDescent="0.2">
      <c r="A112" t="s">
        <v>503</v>
      </c>
      <c r="B112" s="4">
        <v>43413</v>
      </c>
      <c r="C112" t="s">
        <v>505</v>
      </c>
      <c r="D112" t="s">
        <v>513</v>
      </c>
      <c r="E112">
        <v>1</v>
      </c>
      <c r="F112">
        <v>3</v>
      </c>
      <c r="G112" t="str">
        <f t="shared" si="20"/>
        <v>A</v>
      </c>
      <c r="H112">
        <v>1</v>
      </c>
      <c r="I112">
        <v>0</v>
      </c>
      <c r="J112" t="str">
        <f t="shared" si="21"/>
        <v>H</v>
      </c>
      <c r="K112">
        <v>17</v>
      </c>
      <c r="L112">
        <v>15</v>
      </c>
      <c r="M112">
        <v>2</v>
      </c>
      <c r="N112">
        <v>4</v>
      </c>
      <c r="O112">
        <v>17</v>
      </c>
      <c r="P112">
        <v>12</v>
      </c>
      <c r="Q112">
        <v>6</v>
      </c>
      <c r="R112">
        <v>4</v>
      </c>
      <c r="S112">
        <v>6</v>
      </c>
      <c r="T112">
        <v>1</v>
      </c>
      <c r="U112">
        <v>0</v>
      </c>
      <c r="V112">
        <v>0</v>
      </c>
      <c r="W112">
        <v>2.62</v>
      </c>
      <c r="X112">
        <v>3.4</v>
      </c>
      <c r="Y112">
        <v>2.62</v>
      </c>
      <c r="Z112">
        <v>2.65</v>
      </c>
      <c r="AA112">
        <v>3.4</v>
      </c>
      <c r="AB112">
        <v>2.65</v>
      </c>
      <c r="AC112">
        <v>2.65</v>
      </c>
      <c r="AD112">
        <v>3.4</v>
      </c>
      <c r="AE112">
        <v>2.65</v>
      </c>
      <c r="AF112">
        <v>2.76</v>
      </c>
      <c r="AG112">
        <v>3.38</v>
      </c>
      <c r="AH112">
        <v>2.73</v>
      </c>
      <c r="AI112">
        <v>2.63</v>
      </c>
      <c r="AJ112">
        <v>3.3</v>
      </c>
      <c r="AK112">
        <v>2.7</v>
      </c>
      <c r="AL112">
        <v>2.75</v>
      </c>
      <c r="AM112">
        <v>3.4</v>
      </c>
      <c r="AN112">
        <v>2.7</v>
      </c>
      <c r="AO112">
        <v>37</v>
      </c>
      <c r="AP112">
        <v>2.76</v>
      </c>
      <c r="AQ112">
        <v>2.7</v>
      </c>
      <c r="AR112">
        <v>3.45</v>
      </c>
      <c r="AS112">
        <v>3.34</v>
      </c>
      <c r="AT112">
        <v>2.76</v>
      </c>
      <c r="AU112">
        <v>2.68</v>
      </c>
      <c r="AV112">
        <v>34</v>
      </c>
      <c r="AW112">
        <v>2.0499999999999998</v>
      </c>
      <c r="AX112">
        <v>1.96</v>
      </c>
      <c r="AY112">
        <v>2</v>
      </c>
      <c r="AZ112">
        <v>1.85</v>
      </c>
      <c r="BA112">
        <v>20</v>
      </c>
      <c r="BB112">
        <v>-0.25</v>
      </c>
      <c r="BC112">
        <v>2.36</v>
      </c>
      <c r="BD112">
        <v>2.2999999999999998</v>
      </c>
      <c r="BE112">
        <v>1.7</v>
      </c>
      <c r="BF112">
        <v>1.66</v>
      </c>
      <c r="BG112">
        <v>2.95</v>
      </c>
      <c r="BH112">
        <v>3.38</v>
      </c>
      <c r="BI112">
        <v>2.56</v>
      </c>
    </row>
    <row r="113" spans="1:61" s="6" customFormat="1" x14ac:dyDescent="0.2">
      <c r="A113" t="s">
        <v>503</v>
      </c>
      <c r="B113" s="4">
        <v>43414</v>
      </c>
      <c r="C113" t="s">
        <v>523</v>
      </c>
      <c r="D113" t="s">
        <v>520</v>
      </c>
      <c r="E113">
        <v>3</v>
      </c>
      <c r="F113">
        <v>2</v>
      </c>
      <c r="G113" t="str">
        <f t="shared" si="20"/>
        <v>H</v>
      </c>
      <c r="H113">
        <v>0</v>
      </c>
      <c r="I113">
        <v>1</v>
      </c>
      <c r="J113" t="str">
        <f t="shared" si="21"/>
        <v>A</v>
      </c>
      <c r="K113">
        <v>9</v>
      </c>
      <c r="L113">
        <v>6</v>
      </c>
      <c r="M113">
        <v>3</v>
      </c>
      <c r="N113">
        <v>5</v>
      </c>
      <c r="O113">
        <v>8</v>
      </c>
      <c r="P113">
        <v>15</v>
      </c>
      <c r="Q113">
        <v>12</v>
      </c>
      <c r="R113">
        <v>2</v>
      </c>
      <c r="S113">
        <v>5</v>
      </c>
      <c r="T113">
        <v>4</v>
      </c>
      <c r="U113">
        <v>0</v>
      </c>
      <c r="V113">
        <v>1</v>
      </c>
      <c r="W113">
        <v>1.44</v>
      </c>
      <c r="X113">
        <v>4</v>
      </c>
      <c r="Y113">
        <v>9</v>
      </c>
      <c r="Z113">
        <v>1.45</v>
      </c>
      <c r="AA113">
        <v>4</v>
      </c>
      <c r="AB113">
        <v>9</v>
      </c>
      <c r="AC113">
        <v>1.45</v>
      </c>
      <c r="AD113">
        <v>4.3</v>
      </c>
      <c r="AE113">
        <v>7.5</v>
      </c>
      <c r="AF113">
        <v>1.47</v>
      </c>
      <c r="AG113">
        <v>4.13</v>
      </c>
      <c r="AH113">
        <v>9.27</v>
      </c>
      <c r="AI113">
        <v>1.47</v>
      </c>
      <c r="AJ113">
        <v>4</v>
      </c>
      <c r="AK113">
        <v>8.5</v>
      </c>
      <c r="AL113">
        <v>1.5</v>
      </c>
      <c r="AM113">
        <v>4</v>
      </c>
      <c r="AN113">
        <v>9</v>
      </c>
      <c r="AO113">
        <v>38</v>
      </c>
      <c r="AP113">
        <v>1.5</v>
      </c>
      <c r="AQ113">
        <v>1.46</v>
      </c>
      <c r="AR113">
        <v>4.3</v>
      </c>
      <c r="AS113">
        <v>4.0199999999999996</v>
      </c>
      <c r="AT113">
        <v>9.4499999999999993</v>
      </c>
      <c r="AU113">
        <v>8.67</v>
      </c>
      <c r="AV113">
        <v>35</v>
      </c>
      <c r="AW113">
        <v>2.5499999999999998</v>
      </c>
      <c r="AX113">
        <v>2.39</v>
      </c>
      <c r="AY113">
        <v>1.65</v>
      </c>
      <c r="AZ113">
        <v>1.57</v>
      </c>
      <c r="BA113">
        <v>21</v>
      </c>
      <c r="BB113">
        <v>-1</v>
      </c>
      <c r="BC113">
        <v>1.86</v>
      </c>
      <c r="BD113">
        <v>1.81</v>
      </c>
      <c r="BE113">
        <v>2.11</v>
      </c>
      <c r="BF113">
        <v>2.0499999999999998</v>
      </c>
      <c r="BG113">
        <v>1.59</v>
      </c>
      <c r="BH113">
        <v>3.53</v>
      </c>
      <c r="BI113">
        <v>8.51</v>
      </c>
    </row>
    <row r="114" spans="1:61" s="6" customFormat="1" x14ac:dyDescent="0.2">
      <c r="A114" t="s">
        <v>503</v>
      </c>
      <c r="B114" s="4">
        <v>43414</v>
      </c>
      <c r="C114" t="s">
        <v>517</v>
      </c>
      <c r="D114" t="s">
        <v>522</v>
      </c>
      <c r="E114">
        <v>0</v>
      </c>
      <c r="F114">
        <v>1</v>
      </c>
      <c r="G114" t="str">
        <f t="shared" si="20"/>
        <v>A</v>
      </c>
      <c r="H114">
        <v>0</v>
      </c>
      <c r="I114">
        <v>0</v>
      </c>
      <c r="J114" t="str">
        <f t="shared" si="21"/>
        <v>D</v>
      </c>
      <c r="K114">
        <v>17</v>
      </c>
      <c r="L114">
        <v>7</v>
      </c>
      <c r="M114">
        <v>3</v>
      </c>
      <c r="N114">
        <v>3</v>
      </c>
      <c r="O114">
        <v>23</v>
      </c>
      <c r="P114">
        <v>8</v>
      </c>
      <c r="Q114">
        <v>6</v>
      </c>
      <c r="R114">
        <v>4</v>
      </c>
      <c r="S114">
        <v>3</v>
      </c>
      <c r="T114">
        <v>3</v>
      </c>
      <c r="U114">
        <v>1</v>
      </c>
      <c r="V114">
        <v>0</v>
      </c>
      <c r="W114">
        <v>2.75</v>
      </c>
      <c r="X114">
        <v>3.1</v>
      </c>
      <c r="Y114">
        <v>2.75</v>
      </c>
      <c r="Z114">
        <v>2.8</v>
      </c>
      <c r="AA114">
        <v>3.1</v>
      </c>
      <c r="AB114">
        <v>2.7</v>
      </c>
      <c r="AC114">
        <v>2.7</v>
      </c>
      <c r="AD114">
        <v>3.2</v>
      </c>
      <c r="AE114">
        <v>2.7</v>
      </c>
      <c r="AF114">
        <v>2.91</v>
      </c>
      <c r="AG114">
        <v>3.1</v>
      </c>
      <c r="AH114">
        <v>2.78</v>
      </c>
      <c r="AI114">
        <v>2.75</v>
      </c>
      <c r="AJ114">
        <v>3.1</v>
      </c>
      <c r="AK114">
        <v>2.75</v>
      </c>
      <c r="AL114">
        <v>2.9</v>
      </c>
      <c r="AM114">
        <v>3.1</v>
      </c>
      <c r="AN114">
        <v>2.75</v>
      </c>
      <c r="AO114">
        <v>38</v>
      </c>
      <c r="AP114">
        <v>2.95</v>
      </c>
      <c r="AQ114">
        <v>2.84</v>
      </c>
      <c r="AR114">
        <v>3.2</v>
      </c>
      <c r="AS114">
        <v>3.05</v>
      </c>
      <c r="AT114">
        <v>2.85</v>
      </c>
      <c r="AU114">
        <v>2.73</v>
      </c>
      <c r="AV114">
        <v>35</v>
      </c>
      <c r="AW114">
        <v>2.75</v>
      </c>
      <c r="AX114">
        <v>2.58</v>
      </c>
      <c r="AY114">
        <v>1.57</v>
      </c>
      <c r="AZ114">
        <v>1.49</v>
      </c>
      <c r="BA114">
        <v>19</v>
      </c>
      <c r="BB114">
        <v>0.25</v>
      </c>
      <c r="BC114">
        <v>1.68</v>
      </c>
      <c r="BD114">
        <v>1.65</v>
      </c>
      <c r="BE114">
        <v>2.37</v>
      </c>
      <c r="BF114">
        <v>2.31</v>
      </c>
      <c r="BG114">
        <v>3.08</v>
      </c>
      <c r="BH114">
        <v>3.08</v>
      </c>
      <c r="BI114">
        <v>2.66</v>
      </c>
    </row>
    <row r="115" spans="1:61" s="6" customFormat="1" x14ac:dyDescent="0.2">
      <c r="A115" t="s">
        <v>503</v>
      </c>
      <c r="B115" s="4">
        <v>43414</v>
      </c>
      <c r="C115" t="s">
        <v>506</v>
      </c>
      <c r="D115" t="s">
        <v>521</v>
      </c>
      <c r="E115">
        <v>0</v>
      </c>
      <c r="F115">
        <v>0</v>
      </c>
      <c r="G115" t="str">
        <f t="shared" si="20"/>
        <v>D</v>
      </c>
      <c r="H115">
        <v>0</v>
      </c>
      <c r="I115">
        <v>0</v>
      </c>
      <c r="J115" t="str">
        <f t="shared" si="21"/>
        <v>D</v>
      </c>
      <c r="K115">
        <v>5</v>
      </c>
      <c r="L115">
        <v>10</v>
      </c>
      <c r="M115">
        <v>0</v>
      </c>
      <c r="N115">
        <v>1</v>
      </c>
      <c r="O115">
        <v>13</v>
      </c>
      <c r="P115">
        <v>13</v>
      </c>
      <c r="Q115">
        <v>0</v>
      </c>
      <c r="R115">
        <v>6</v>
      </c>
      <c r="S115">
        <v>1</v>
      </c>
      <c r="T115">
        <v>4</v>
      </c>
      <c r="U115">
        <v>0</v>
      </c>
      <c r="V115">
        <v>0</v>
      </c>
      <c r="W115">
        <v>2.04</v>
      </c>
      <c r="X115">
        <v>3.2</v>
      </c>
      <c r="Y115">
        <v>3.75</v>
      </c>
      <c r="Z115">
        <v>2.15</v>
      </c>
      <c r="AA115">
        <v>3.2</v>
      </c>
      <c r="AB115">
        <v>3.7</v>
      </c>
      <c r="AC115">
        <v>2.15</v>
      </c>
      <c r="AD115">
        <v>3.15</v>
      </c>
      <c r="AE115">
        <v>3.65</v>
      </c>
      <c r="AF115">
        <v>2.23</v>
      </c>
      <c r="AG115">
        <v>3.27</v>
      </c>
      <c r="AH115">
        <v>3.69</v>
      </c>
      <c r="AI115">
        <v>2.15</v>
      </c>
      <c r="AJ115">
        <v>3.25</v>
      </c>
      <c r="AK115">
        <v>3.6</v>
      </c>
      <c r="AL115">
        <v>2.2000000000000002</v>
      </c>
      <c r="AM115">
        <v>3.3</v>
      </c>
      <c r="AN115">
        <v>3.7</v>
      </c>
      <c r="AO115">
        <v>38</v>
      </c>
      <c r="AP115">
        <v>2.25</v>
      </c>
      <c r="AQ115">
        <v>2.17</v>
      </c>
      <c r="AR115">
        <v>3.32</v>
      </c>
      <c r="AS115">
        <v>3.21</v>
      </c>
      <c r="AT115">
        <v>3.81</v>
      </c>
      <c r="AU115">
        <v>3.65</v>
      </c>
      <c r="AV115">
        <v>36</v>
      </c>
      <c r="AW115">
        <v>2.5</v>
      </c>
      <c r="AX115">
        <v>2.39</v>
      </c>
      <c r="AY115">
        <v>1.62</v>
      </c>
      <c r="AZ115">
        <v>1.57</v>
      </c>
      <c r="BA115">
        <v>19</v>
      </c>
      <c r="BB115">
        <v>-0.25</v>
      </c>
      <c r="BC115">
        <v>1.9</v>
      </c>
      <c r="BD115">
        <v>1.86</v>
      </c>
      <c r="BE115">
        <v>2.0499999999999998</v>
      </c>
      <c r="BF115">
        <v>2.0099999999999998</v>
      </c>
      <c r="BG115">
        <v>2.27</v>
      </c>
      <c r="BH115">
        <v>3.19</v>
      </c>
      <c r="BI115">
        <v>3.68</v>
      </c>
    </row>
    <row r="116" spans="1:61" s="6" customFormat="1" x14ac:dyDescent="0.2">
      <c r="A116" t="s">
        <v>503</v>
      </c>
      <c r="B116" s="4">
        <v>43414</v>
      </c>
      <c r="C116" t="s">
        <v>507</v>
      </c>
      <c r="D116" t="s">
        <v>514</v>
      </c>
      <c r="E116">
        <v>0</v>
      </c>
      <c r="F116">
        <v>0</v>
      </c>
      <c r="G116" t="str">
        <f t="shared" si="20"/>
        <v>D</v>
      </c>
      <c r="H116">
        <v>0</v>
      </c>
      <c r="I116">
        <v>0</v>
      </c>
      <c r="J116" t="str">
        <f t="shared" si="21"/>
        <v>D</v>
      </c>
      <c r="K116">
        <v>9</v>
      </c>
      <c r="L116">
        <v>16</v>
      </c>
      <c r="M116">
        <v>1</v>
      </c>
      <c r="N116">
        <v>6</v>
      </c>
      <c r="O116">
        <v>16</v>
      </c>
      <c r="P116">
        <v>15</v>
      </c>
      <c r="Q116">
        <v>4</v>
      </c>
      <c r="R116">
        <v>4</v>
      </c>
      <c r="S116">
        <v>2</v>
      </c>
      <c r="T116">
        <v>4</v>
      </c>
      <c r="U116">
        <v>0</v>
      </c>
      <c r="V116">
        <v>1</v>
      </c>
      <c r="W116">
        <v>2.2999999999999998</v>
      </c>
      <c r="X116">
        <v>3.3</v>
      </c>
      <c r="Y116">
        <v>3.25</v>
      </c>
      <c r="Z116">
        <v>2.2999999999999998</v>
      </c>
      <c r="AA116">
        <v>3.25</v>
      </c>
      <c r="AB116">
        <v>3.25</v>
      </c>
      <c r="AC116">
        <v>2.2999999999999998</v>
      </c>
      <c r="AD116">
        <v>3.2</v>
      </c>
      <c r="AE116">
        <v>3.25</v>
      </c>
      <c r="AF116">
        <v>2.4300000000000002</v>
      </c>
      <c r="AG116">
        <v>3.29</v>
      </c>
      <c r="AH116">
        <v>3.24</v>
      </c>
      <c r="AI116">
        <v>2.2999999999999998</v>
      </c>
      <c r="AJ116">
        <v>3.25</v>
      </c>
      <c r="AK116">
        <v>3.25</v>
      </c>
      <c r="AL116">
        <v>2.38</v>
      </c>
      <c r="AM116">
        <v>3.3</v>
      </c>
      <c r="AN116">
        <v>3.25</v>
      </c>
      <c r="AO116">
        <v>38</v>
      </c>
      <c r="AP116">
        <v>2.4300000000000002</v>
      </c>
      <c r="AQ116">
        <v>2.35</v>
      </c>
      <c r="AR116">
        <v>3.35</v>
      </c>
      <c r="AS116">
        <v>3.23</v>
      </c>
      <c r="AT116">
        <v>3.33</v>
      </c>
      <c r="AU116">
        <v>3.23</v>
      </c>
      <c r="AV116">
        <v>36</v>
      </c>
      <c r="AW116">
        <v>2.4</v>
      </c>
      <c r="AX116">
        <v>2.29</v>
      </c>
      <c r="AY116">
        <v>1.67</v>
      </c>
      <c r="AZ116">
        <v>1.62</v>
      </c>
      <c r="BA116">
        <v>20</v>
      </c>
      <c r="BB116">
        <v>-0.25</v>
      </c>
      <c r="BC116">
        <v>2.0699999999999998</v>
      </c>
      <c r="BD116">
        <v>2.0099999999999998</v>
      </c>
      <c r="BE116">
        <v>1.9</v>
      </c>
      <c r="BF116">
        <v>1.86</v>
      </c>
      <c r="BG116">
        <v>2.5499999999999998</v>
      </c>
      <c r="BH116">
        <v>3.11</v>
      </c>
      <c r="BI116">
        <v>3.22</v>
      </c>
    </row>
    <row r="117" spans="1:61" s="6" customFormat="1" x14ac:dyDescent="0.2">
      <c r="A117" t="s">
        <v>503</v>
      </c>
      <c r="B117" s="4">
        <v>43415</v>
      </c>
      <c r="C117" t="s">
        <v>509</v>
      </c>
      <c r="D117" t="s">
        <v>515</v>
      </c>
      <c r="E117">
        <v>2</v>
      </c>
      <c r="F117">
        <v>1</v>
      </c>
      <c r="G117" t="str">
        <f t="shared" si="20"/>
        <v>H</v>
      </c>
      <c r="H117">
        <v>1</v>
      </c>
      <c r="I117">
        <v>1</v>
      </c>
      <c r="J117" t="str">
        <f t="shared" si="21"/>
        <v>D</v>
      </c>
      <c r="K117">
        <v>13</v>
      </c>
      <c r="L117">
        <v>9</v>
      </c>
      <c r="M117">
        <v>5</v>
      </c>
      <c r="N117">
        <v>2</v>
      </c>
      <c r="O117">
        <v>20</v>
      </c>
      <c r="P117">
        <v>13</v>
      </c>
      <c r="Q117">
        <v>5</v>
      </c>
      <c r="R117">
        <v>4</v>
      </c>
      <c r="S117">
        <v>3</v>
      </c>
      <c r="T117">
        <v>4</v>
      </c>
      <c r="U117">
        <v>0</v>
      </c>
      <c r="V117">
        <v>0</v>
      </c>
      <c r="W117">
        <v>1.8</v>
      </c>
      <c r="X117">
        <v>3.6</v>
      </c>
      <c r="Y117">
        <v>4.33</v>
      </c>
      <c r="Z117">
        <v>1.83</v>
      </c>
      <c r="AA117">
        <v>3.5</v>
      </c>
      <c r="AB117">
        <v>4.5999999999999996</v>
      </c>
      <c r="AC117">
        <v>1.7</v>
      </c>
      <c r="AD117">
        <v>3.8</v>
      </c>
      <c r="AE117">
        <v>5</v>
      </c>
      <c r="AF117">
        <v>1.88</v>
      </c>
      <c r="AG117">
        <v>3.47</v>
      </c>
      <c r="AH117">
        <v>4.83</v>
      </c>
      <c r="AI117">
        <v>1.85</v>
      </c>
      <c r="AJ117">
        <v>3.5</v>
      </c>
      <c r="AK117">
        <v>4.5</v>
      </c>
      <c r="AL117">
        <v>1.87</v>
      </c>
      <c r="AM117">
        <v>3.6</v>
      </c>
      <c r="AN117">
        <v>4.5999999999999996</v>
      </c>
      <c r="AO117">
        <v>38</v>
      </c>
      <c r="AP117">
        <v>1.91</v>
      </c>
      <c r="AQ117">
        <v>1.85</v>
      </c>
      <c r="AR117">
        <v>3.8</v>
      </c>
      <c r="AS117">
        <v>3.46</v>
      </c>
      <c r="AT117">
        <v>5</v>
      </c>
      <c r="AU117">
        <v>4.59</v>
      </c>
      <c r="AV117">
        <v>36</v>
      </c>
      <c r="AW117">
        <v>2.25</v>
      </c>
      <c r="AX117">
        <v>2.17</v>
      </c>
      <c r="AY117">
        <v>1.75</v>
      </c>
      <c r="AZ117">
        <v>1.69</v>
      </c>
      <c r="BA117">
        <v>19</v>
      </c>
      <c r="BB117">
        <v>-0.75</v>
      </c>
      <c r="BC117">
        <v>2.17</v>
      </c>
      <c r="BD117">
        <v>2.13</v>
      </c>
      <c r="BE117">
        <v>1.8</v>
      </c>
      <c r="BF117">
        <v>1.76</v>
      </c>
      <c r="BG117">
        <v>2.15</v>
      </c>
      <c r="BH117">
        <v>3.17</v>
      </c>
      <c r="BI117">
        <v>4.08</v>
      </c>
    </row>
    <row r="118" spans="1:61" s="6" customFormat="1" x14ac:dyDescent="0.2">
      <c r="A118" t="s">
        <v>503</v>
      </c>
      <c r="B118" s="4">
        <v>43415</v>
      </c>
      <c r="C118" t="s">
        <v>508</v>
      </c>
      <c r="D118" t="s">
        <v>504</v>
      </c>
      <c r="E118">
        <v>3</v>
      </c>
      <c r="F118">
        <v>4</v>
      </c>
      <c r="G118" t="str">
        <f t="shared" si="20"/>
        <v>A</v>
      </c>
      <c r="H118">
        <v>0</v>
      </c>
      <c r="I118">
        <v>2</v>
      </c>
      <c r="J118" t="str">
        <f t="shared" si="21"/>
        <v>A</v>
      </c>
      <c r="K118">
        <v>20</v>
      </c>
      <c r="L118">
        <v>15</v>
      </c>
      <c r="M118">
        <v>5</v>
      </c>
      <c r="N118">
        <v>8</v>
      </c>
      <c r="O118">
        <v>13</v>
      </c>
      <c r="P118">
        <v>11</v>
      </c>
      <c r="Q118">
        <v>10</v>
      </c>
      <c r="R118">
        <v>5</v>
      </c>
      <c r="S118">
        <v>4</v>
      </c>
      <c r="T118">
        <v>2</v>
      </c>
      <c r="U118">
        <v>1</v>
      </c>
      <c r="V118">
        <v>0</v>
      </c>
      <c r="W118">
        <v>1.18</v>
      </c>
      <c r="X118">
        <v>7</v>
      </c>
      <c r="Y118">
        <v>13</v>
      </c>
      <c r="Z118">
        <v>1.19</v>
      </c>
      <c r="AA118">
        <v>7.25</v>
      </c>
      <c r="AB118">
        <v>14</v>
      </c>
      <c r="AC118">
        <v>1.2</v>
      </c>
      <c r="AD118">
        <v>7</v>
      </c>
      <c r="AE118">
        <v>13</v>
      </c>
      <c r="AF118">
        <v>1.22</v>
      </c>
      <c r="AG118">
        <v>7.23</v>
      </c>
      <c r="AH118">
        <v>13.06</v>
      </c>
      <c r="AI118">
        <v>1.18</v>
      </c>
      <c r="AJ118">
        <v>7.5</v>
      </c>
      <c r="AK118">
        <v>13</v>
      </c>
      <c r="AL118">
        <v>1.18</v>
      </c>
      <c r="AM118">
        <v>7.5</v>
      </c>
      <c r="AN118">
        <v>13</v>
      </c>
      <c r="AO118">
        <v>38</v>
      </c>
      <c r="AP118">
        <v>1.25</v>
      </c>
      <c r="AQ118">
        <v>1.21</v>
      </c>
      <c r="AR118">
        <v>7.8</v>
      </c>
      <c r="AS118">
        <v>7.1</v>
      </c>
      <c r="AT118">
        <v>15</v>
      </c>
      <c r="AU118">
        <v>12.6</v>
      </c>
      <c r="AV118">
        <v>31</v>
      </c>
      <c r="AW118">
        <v>1.35</v>
      </c>
      <c r="AX118">
        <v>1.3</v>
      </c>
      <c r="AY118">
        <v>3.65</v>
      </c>
      <c r="AZ118">
        <v>3.4</v>
      </c>
      <c r="BA118">
        <v>20</v>
      </c>
      <c r="BB118">
        <v>-2</v>
      </c>
      <c r="BC118">
        <v>1.98</v>
      </c>
      <c r="BD118">
        <v>1.91</v>
      </c>
      <c r="BE118">
        <v>2.02</v>
      </c>
      <c r="BF118">
        <v>1.95</v>
      </c>
      <c r="BG118">
        <v>1.19</v>
      </c>
      <c r="BH118">
        <v>7.71</v>
      </c>
      <c r="BI118">
        <v>15</v>
      </c>
    </row>
    <row r="119" spans="1:61" s="6" customFormat="1" x14ac:dyDescent="0.2">
      <c r="A119" t="s">
        <v>503</v>
      </c>
      <c r="B119" s="4">
        <v>43415</v>
      </c>
      <c r="C119" t="s">
        <v>510</v>
      </c>
      <c r="D119" t="s">
        <v>516</v>
      </c>
      <c r="E119">
        <v>2</v>
      </c>
      <c r="F119">
        <v>4</v>
      </c>
      <c r="G119" t="str">
        <f t="shared" si="20"/>
        <v>A</v>
      </c>
      <c r="H119">
        <v>0</v>
      </c>
      <c r="I119">
        <v>1</v>
      </c>
      <c r="J119" t="str">
        <f t="shared" si="21"/>
        <v>A</v>
      </c>
      <c r="K119">
        <v>15</v>
      </c>
      <c r="L119">
        <v>14</v>
      </c>
      <c r="M119">
        <v>4</v>
      </c>
      <c r="N119">
        <v>5</v>
      </c>
      <c r="O119">
        <v>19</v>
      </c>
      <c r="P119">
        <v>13</v>
      </c>
      <c r="Q119">
        <v>5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5</v>
      </c>
      <c r="X119">
        <v>4.5</v>
      </c>
      <c r="Y119">
        <v>1.55</v>
      </c>
      <c r="Z119">
        <v>5</v>
      </c>
      <c r="AA119">
        <v>4.33</v>
      </c>
      <c r="AB119">
        <v>1.62</v>
      </c>
      <c r="AC119">
        <v>4.8</v>
      </c>
      <c r="AD119">
        <v>4.2</v>
      </c>
      <c r="AE119">
        <v>1.65</v>
      </c>
      <c r="AF119">
        <v>5.0199999999999996</v>
      </c>
      <c r="AG119">
        <v>4.63</v>
      </c>
      <c r="AH119">
        <v>1.63</v>
      </c>
      <c r="AI119">
        <v>4.8</v>
      </c>
      <c r="AJ119">
        <v>4.5999999999999996</v>
      </c>
      <c r="AK119">
        <v>1.6</v>
      </c>
      <c r="AL119">
        <v>5.2</v>
      </c>
      <c r="AM119">
        <v>4.75</v>
      </c>
      <c r="AN119">
        <v>1.55</v>
      </c>
      <c r="AO119">
        <v>38</v>
      </c>
      <c r="AP119">
        <v>5.5</v>
      </c>
      <c r="AQ119">
        <v>5.07</v>
      </c>
      <c r="AR119">
        <v>4.8499999999999996</v>
      </c>
      <c r="AS119">
        <v>4.53</v>
      </c>
      <c r="AT119">
        <v>1.65</v>
      </c>
      <c r="AU119">
        <v>1.59</v>
      </c>
      <c r="AV119">
        <v>32</v>
      </c>
      <c r="AW119">
        <v>1.42</v>
      </c>
      <c r="AX119">
        <v>1.38</v>
      </c>
      <c r="AY119">
        <v>3.2</v>
      </c>
      <c r="AZ119">
        <v>2.98</v>
      </c>
      <c r="BA119">
        <v>21</v>
      </c>
      <c r="BB119">
        <v>1</v>
      </c>
      <c r="BC119">
        <v>2.0099999999999998</v>
      </c>
      <c r="BD119">
        <v>1.93</v>
      </c>
      <c r="BE119">
        <v>2</v>
      </c>
      <c r="BF119">
        <v>1.92</v>
      </c>
      <c r="BG119">
        <v>5.15</v>
      </c>
      <c r="BH119">
        <v>4.6399999999999997</v>
      </c>
      <c r="BI119">
        <v>1.61</v>
      </c>
    </row>
    <row r="120" spans="1:61" s="6" customFormat="1" x14ac:dyDescent="0.2">
      <c r="A120" t="s">
        <v>503</v>
      </c>
      <c r="B120" s="4">
        <v>43415</v>
      </c>
      <c r="C120" t="s">
        <v>519</v>
      </c>
      <c r="D120" t="s">
        <v>511</v>
      </c>
      <c r="E120">
        <v>2</v>
      </c>
      <c r="F120">
        <v>1</v>
      </c>
      <c r="G120" t="str">
        <f t="shared" si="20"/>
        <v>H</v>
      </c>
      <c r="H120">
        <v>0</v>
      </c>
      <c r="I120">
        <v>1</v>
      </c>
      <c r="J120" t="str">
        <f t="shared" si="21"/>
        <v>A</v>
      </c>
      <c r="K120">
        <v>23</v>
      </c>
      <c r="L120">
        <v>15</v>
      </c>
      <c r="M120">
        <v>10</v>
      </c>
      <c r="N120">
        <v>7</v>
      </c>
      <c r="O120">
        <v>18</v>
      </c>
      <c r="P120">
        <v>10</v>
      </c>
      <c r="Q120">
        <v>6</v>
      </c>
      <c r="R120">
        <v>3</v>
      </c>
      <c r="S120">
        <v>4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4.5</v>
      </c>
      <c r="Z120">
        <v>1.75</v>
      </c>
      <c r="AA120">
        <v>3.7</v>
      </c>
      <c r="AB120">
        <v>4.75</v>
      </c>
      <c r="AC120">
        <v>1.8</v>
      </c>
      <c r="AD120">
        <v>3.6</v>
      </c>
      <c r="AE120">
        <v>4.5</v>
      </c>
      <c r="AF120">
        <v>1.81</v>
      </c>
      <c r="AG120">
        <v>3.7</v>
      </c>
      <c r="AH120">
        <v>4.91</v>
      </c>
      <c r="AI120">
        <v>1.8</v>
      </c>
      <c r="AJ120">
        <v>3.8</v>
      </c>
      <c r="AK120">
        <v>4.33</v>
      </c>
      <c r="AL120">
        <v>1.8</v>
      </c>
      <c r="AM120">
        <v>3.8</v>
      </c>
      <c r="AN120">
        <v>4.4000000000000004</v>
      </c>
      <c r="AO120">
        <v>38</v>
      </c>
      <c r="AP120">
        <v>1.85</v>
      </c>
      <c r="AQ120">
        <v>1.79</v>
      </c>
      <c r="AR120">
        <v>3.9</v>
      </c>
      <c r="AS120">
        <v>3.7</v>
      </c>
      <c r="AT120">
        <v>4.91</v>
      </c>
      <c r="AU120">
        <v>4.58</v>
      </c>
      <c r="AV120">
        <v>35</v>
      </c>
      <c r="AW120">
        <v>1.84</v>
      </c>
      <c r="AX120">
        <v>1.77</v>
      </c>
      <c r="AY120">
        <v>2.13</v>
      </c>
      <c r="AZ120">
        <v>2.04</v>
      </c>
      <c r="BA120">
        <v>21</v>
      </c>
      <c r="BB120">
        <v>-1</v>
      </c>
      <c r="BC120">
        <v>2.56</v>
      </c>
      <c r="BD120">
        <v>2.4500000000000002</v>
      </c>
      <c r="BE120">
        <v>1.65</v>
      </c>
      <c r="BF120">
        <v>1.58</v>
      </c>
      <c r="BG120">
        <v>1.9</v>
      </c>
      <c r="BH120">
        <v>3.7</v>
      </c>
      <c r="BI120">
        <v>4.34</v>
      </c>
    </row>
    <row r="121" spans="1:61" s="6" customFormat="1" x14ac:dyDescent="0.2">
      <c r="A121" t="s">
        <v>503</v>
      </c>
      <c r="B121" s="4">
        <v>43415</v>
      </c>
      <c r="C121" t="s">
        <v>518</v>
      </c>
      <c r="D121" t="s">
        <v>512</v>
      </c>
      <c r="E121">
        <v>2</v>
      </c>
      <c r="F121">
        <v>2</v>
      </c>
      <c r="G121" t="str">
        <f t="shared" si="20"/>
        <v>D</v>
      </c>
      <c r="H121">
        <v>1</v>
      </c>
      <c r="I121">
        <v>1</v>
      </c>
      <c r="J121" t="str">
        <f t="shared" si="21"/>
        <v>D</v>
      </c>
      <c r="K121">
        <v>15</v>
      </c>
      <c r="L121">
        <v>11</v>
      </c>
      <c r="M121">
        <v>7</v>
      </c>
      <c r="N121">
        <v>5</v>
      </c>
      <c r="O121">
        <v>7</v>
      </c>
      <c r="P121">
        <v>12</v>
      </c>
      <c r="Q121">
        <v>8</v>
      </c>
      <c r="R121">
        <v>4</v>
      </c>
      <c r="S121">
        <v>1</v>
      </c>
      <c r="T121">
        <v>3</v>
      </c>
      <c r="U121">
        <v>0</v>
      </c>
      <c r="V121">
        <v>1</v>
      </c>
      <c r="W121">
        <v>3.1</v>
      </c>
      <c r="X121">
        <v>3.4</v>
      </c>
      <c r="Y121">
        <v>2.25</v>
      </c>
      <c r="Z121">
        <v>3.1</v>
      </c>
      <c r="AA121">
        <v>3.4</v>
      </c>
      <c r="AB121">
        <v>2.2999999999999998</v>
      </c>
      <c r="AC121">
        <v>3.05</v>
      </c>
      <c r="AD121">
        <v>3.3</v>
      </c>
      <c r="AE121">
        <v>2.35</v>
      </c>
      <c r="AF121">
        <v>3.17</v>
      </c>
      <c r="AG121">
        <v>3.56</v>
      </c>
      <c r="AH121">
        <v>2.34</v>
      </c>
      <c r="AI121">
        <v>3.1</v>
      </c>
      <c r="AJ121">
        <v>3.4</v>
      </c>
      <c r="AK121">
        <v>2.2999999999999998</v>
      </c>
      <c r="AL121">
        <v>3.13</v>
      </c>
      <c r="AM121">
        <v>3.5</v>
      </c>
      <c r="AN121">
        <v>2.25</v>
      </c>
      <c r="AO121">
        <v>38</v>
      </c>
      <c r="AP121">
        <v>3.25</v>
      </c>
      <c r="AQ121">
        <v>3.11</v>
      </c>
      <c r="AR121">
        <v>3.56</v>
      </c>
      <c r="AS121">
        <v>3.43</v>
      </c>
      <c r="AT121">
        <v>2.4</v>
      </c>
      <c r="AU121">
        <v>2.29</v>
      </c>
      <c r="AV121">
        <v>35</v>
      </c>
      <c r="AW121">
        <v>1.98</v>
      </c>
      <c r="AX121">
        <v>1.88</v>
      </c>
      <c r="AY121">
        <v>2.02</v>
      </c>
      <c r="AZ121">
        <v>1.92</v>
      </c>
      <c r="BA121">
        <v>19</v>
      </c>
      <c r="BB121">
        <v>0.25</v>
      </c>
      <c r="BC121">
        <v>1.93</v>
      </c>
      <c r="BD121">
        <v>1.89</v>
      </c>
      <c r="BE121">
        <v>2.02</v>
      </c>
      <c r="BF121">
        <v>1.98</v>
      </c>
      <c r="BG121">
        <v>3.26</v>
      </c>
      <c r="BH121">
        <v>3.78</v>
      </c>
      <c r="BI121">
        <v>2.2000000000000002</v>
      </c>
    </row>
    <row r="122" spans="1:61" s="6" customFormat="1" x14ac:dyDescent="0.2">
      <c r="A122" t="s">
        <v>503</v>
      </c>
      <c r="B122" s="4">
        <v>43427</v>
      </c>
      <c r="C122" t="s">
        <v>521</v>
      </c>
      <c r="D122" t="s">
        <v>509</v>
      </c>
      <c r="E122">
        <v>1</v>
      </c>
      <c r="F122">
        <v>0</v>
      </c>
      <c r="G122" t="str">
        <f t="shared" ref="G122:G131" si="22">IF(OR(E122="",F122=""),"",IF(E122&gt;F122,"H",IF(E122=F122,"D","A")))</f>
        <v>H</v>
      </c>
      <c r="H122">
        <v>1</v>
      </c>
      <c r="I122">
        <v>0</v>
      </c>
      <c r="J122" t="str">
        <f t="shared" ref="J122:J131" si="23">IF(OR(H122="",I122=""),"",IF(H122&gt;I122,"H",IF(H122=I122,"D","A")))</f>
        <v>H</v>
      </c>
      <c r="K122">
        <v>13</v>
      </c>
      <c r="L122">
        <v>7</v>
      </c>
      <c r="M122">
        <v>6</v>
      </c>
      <c r="N122">
        <v>2</v>
      </c>
      <c r="O122">
        <v>10</v>
      </c>
      <c r="P122">
        <v>13</v>
      </c>
      <c r="Q122">
        <v>5</v>
      </c>
      <c r="R122">
        <v>3</v>
      </c>
      <c r="S122">
        <v>2</v>
      </c>
      <c r="T122">
        <v>4</v>
      </c>
      <c r="U122">
        <v>0</v>
      </c>
      <c r="V122">
        <v>0</v>
      </c>
      <c r="W122">
        <v>2.2000000000000002</v>
      </c>
      <c r="X122">
        <v>3.1</v>
      </c>
      <c r="Y122">
        <v>3.6</v>
      </c>
      <c r="Z122">
        <v>2.2000000000000002</v>
      </c>
      <c r="AA122">
        <v>3.1</v>
      </c>
      <c r="AB122">
        <v>3.6</v>
      </c>
      <c r="AC122">
        <v>2.2999999999999998</v>
      </c>
      <c r="AD122">
        <v>3.2</v>
      </c>
      <c r="AE122">
        <v>3.3</v>
      </c>
      <c r="AF122">
        <v>2.29</v>
      </c>
      <c r="AG122">
        <v>3.14</v>
      </c>
      <c r="AH122">
        <v>3.68</v>
      </c>
      <c r="AI122">
        <v>2.2000000000000002</v>
      </c>
      <c r="AJ122">
        <v>3.1</v>
      </c>
      <c r="AK122">
        <v>3.7</v>
      </c>
      <c r="AL122">
        <v>2.2999999999999998</v>
      </c>
      <c r="AM122">
        <v>3.13</v>
      </c>
      <c r="AN122">
        <v>3.6</v>
      </c>
      <c r="AO122">
        <v>38</v>
      </c>
      <c r="AP122">
        <v>2.35</v>
      </c>
      <c r="AQ122">
        <v>2.27</v>
      </c>
      <c r="AR122">
        <v>3.2</v>
      </c>
      <c r="AS122">
        <v>3.08</v>
      </c>
      <c r="AT122">
        <v>3.81</v>
      </c>
      <c r="AU122">
        <v>3.57</v>
      </c>
      <c r="AV122">
        <v>36</v>
      </c>
      <c r="AW122">
        <v>2.7</v>
      </c>
      <c r="AX122">
        <v>2.56</v>
      </c>
      <c r="AY122">
        <v>1.55</v>
      </c>
      <c r="AZ122">
        <v>1.5</v>
      </c>
      <c r="BA122">
        <v>19</v>
      </c>
      <c r="BB122">
        <v>-0.25</v>
      </c>
      <c r="BC122">
        <v>1.97</v>
      </c>
      <c r="BD122">
        <v>1.93</v>
      </c>
      <c r="BE122">
        <v>1.98</v>
      </c>
      <c r="BF122">
        <v>1.94</v>
      </c>
      <c r="BG122">
        <v>2.2200000000000002</v>
      </c>
      <c r="BH122">
        <v>3.1</v>
      </c>
      <c r="BI122">
        <v>3.97</v>
      </c>
    </row>
    <row r="123" spans="1:61" s="6" customFormat="1" x14ac:dyDescent="0.2">
      <c r="A123" t="s">
        <v>503</v>
      </c>
      <c r="B123" s="4">
        <v>43428</v>
      </c>
      <c r="C123" t="s">
        <v>523</v>
      </c>
      <c r="D123" t="s">
        <v>508</v>
      </c>
      <c r="E123">
        <v>1</v>
      </c>
      <c r="F123">
        <v>1</v>
      </c>
      <c r="G123" t="str">
        <f t="shared" si="22"/>
        <v>D</v>
      </c>
      <c r="H123">
        <v>0</v>
      </c>
      <c r="I123">
        <v>0</v>
      </c>
      <c r="J123" t="str">
        <f t="shared" si="23"/>
        <v>D</v>
      </c>
      <c r="K123">
        <v>3</v>
      </c>
      <c r="L123">
        <v>8</v>
      </c>
      <c r="M123">
        <v>1</v>
      </c>
      <c r="N123">
        <v>2</v>
      </c>
      <c r="O123">
        <v>19</v>
      </c>
      <c r="P123">
        <v>12</v>
      </c>
      <c r="Q123">
        <v>2</v>
      </c>
      <c r="R123">
        <v>8</v>
      </c>
      <c r="S123">
        <v>5</v>
      </c>
      <c r="T123">
        <v>3</v>
      </c>
      <c r="U123">
        <v>0</v>
      </c>
      <c r="V123">
        <v>0</v>
      </c>
      <c r="W123">
        <v>3</v>
      </c>
      <c r="X123">
        <v>3.3</v>
      </c>
      <c r="Y123">
        <v>2.37</v>
      </c>
      <c r="Z123">
        <v>3.1</v>
      </c>
      <c r="AA123">
        <v>3.3</v>
      </c>
      <c r="AB123">
        <v>2.35</v>
      </c>
      <c r="AC123">
        <v>3.3</v>
      </c>
      <c r="AD123">
        <v>3.2</v>
      </c>
      <c r="AE123">
        <v>2.2999999999999998</v>
      </c>
      <c r="AF123">
        <v>3.1</v>
      </c>
      <c r="AG123">
        <v>3.33</v>
      </c>
      <c r="AH123">
        <v>2.4900000000000002</v>
      </c>
      <c r="AI123">
        <v>3.1</v>
      </c>
      <c r="AJ123">
        <v>3.2</v>
      </c>
      <c r="AK123">
        <v>2.4</v>
      </c>
      <c r="AL123">
        <v>3</v>
      </c>
      <c r="AM123">
        <v>3.4</v>
      </c>
      <c r="AN123">
        <v>2.4500000000000002</v>
      </c>
      <c r="AO123">
        <v>37</v>
      </c>
      <c r="AP123">
        <v>3.3</v>
      </c>
      <c r="AQ123">
        <v>3.03</v>
      </c>
      <c r="AR123">
        <v>3.45</v>
      </c>
      <c r="AS123">
        <v>3.31</v>
      </c>
      <c r="AT123">
        <v>2.5</v>
      </c>
      <c r="AU123">
        <v>2.41</v>
      </c>
      <c r="AV123">
        <v>35</v>
      </c>
      <c r="AW123">
        <v>2</v>
      </c>
      <c r="AX123">
        <v>1.92</v>
      </c>
      <c r="AY123">
        <v>1.95</v>
      </c>
      <c r="AZ123">
        <v>1.88</v>
      </c>
      <c r="BA123">
        <v>20</v>
      </c>
      <c r="BB123">
        <v>0.25</v>
      </c>
      <c r="BC123">
        <v>1.84</v>
      </c>
      <c r="BD123">
        <v>1.8</v>
      </c>
      <c r="BE123">
        <v>2.13</v>
      </c>
      <c r="BF123">
        <v>2.0699999999999998</v>
      </c>
      <c r="BG123">
        <v>3.1</v>
      </c>
      <c r="BH123">
        <v>3.34</v>
      </c>
      <c r="BI123">
        <v>2.48</v>
      </c>
    </row>
    <row r="124" spans="1:61" s="6" customFormat="1" x14ac:dyDescent="0.2">
      <c r="A124" t="s">
        <v>503</v>
      </c>
      <c r="B124" s="4">
        <v>43428</v>
      </c>
      <c r="C124" t="s">
        <v>514</v>
      </c>
      <c r="D124" t="s">
        <v>516</v>
      </c>
      <c r="E124">
        <v>3</v>
      </c>
      <c r="F124">
        <v>0</v>
      </c>
      <c r="G124" t="str">
        <f t="shared" si="22"/>
        <v>H</v>
      </c>
      <c r="H124">
        <v>1</v>
      </c>
      <c r="I124">
        <v>0</v>
      </c>
      <c r="J124" t="str">
        <f t="shared" si="23"/>
        <v>H</v>
      </c>
      <c r="K124">
        <v>14</v>
      </c>
      <c r="L124">
        <v>9</v>
      </c>
      <c r="M124">
        <v>8</v>
      </c>
      <c r="N124">
        <v>3</v>
      </c>
      <c r="O124">
        <v>17</v>
      </c>
      <c r="P124">
        <v>8</v>
      </c>
      <c r="Q124">
        <v>5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6</v>
      </c>
      <c r="X124">
        <v>4.33</v>
      </c>
      <c r="Y124">
        <v>1.53</v>
      </c>
      <c r="Z124">
        <v>6</v>
      </c>
      <c r="AA124">
        <v>4.4000000000000004</v>
      </c>
      <c r="AB124">
        <v>1.53</v>
      </c>
      <c r="AC124">
        <v>5.5</v>
      </c>
      <c r="AD124">
        <v>4.6500000000000004</v>
      </c>
      <c r="AE124">
        <v>1.53</v>
      </c>
      <c r="AF124">
        <v>5.96</v>
      </c>
      <c r="AG124">
        <v>4.55</v>
      </c>
      <c r="AH124">
        <v>1.56</v>
      </c>
      <c r="AI124">
        <v>5.8</v>
      </c>
      <c r="AJ124">
        <v>4.5</v>
      </c>
      <c r="AK124">
        <v>1.52</v>
      </c>
      <c r="AL124">
        <v>6</v>
      </c>
      <c r="AM124">
        <v>4.5999999999999996</v>
      </c>
      <c r="AN124">
        <v>1.55</v>
      </c>
      <c r="AO124">
        <v>38</v>
      </c>
      <c r="AP124">
        <v>6.5</v>
      </c>
      <c r="AQ124">
        <v>5.71</v>
      </c>
      <c r="AR124">
        <v>4.8499999999999996</v>
      </c>
      <c r="AS124">
        <v>4.54</v>
      </c>
      <c r="AT124">
        <v>1.57</v>
      </c>
      <c r="AU124">
        <v>1.53</v>
      </c>
      <c r="AV124">
        <v>34</v>
      </c>
      <c r="AW124">
        <v>1.5</v>
      </c>
      <c r="AX124">
        <v>1.45</v>
      </c>
      <c r="AY124">
        <v>1.8</v>
      </c>
      <c r="AZ124">
        <v>1.69</v>
      </c>
      <c r="BA124">
        <v>23</v>
      </c>
      <c r="BB124">
        <v>1</v>
      </c>
      <c r="BC124">
        <v>2.0699999999999998</v>
      </c>
      <c r="BD124">
        <v>2.02</v>
      </c>
      <c r="BE124">
        <v>2.85</v>
      </c>
      <c r="BF124">
        <v>2.67</v>
      </c>
      <c r="BG124">
        <v>7.04</v>
      </c>
      <c r="BH124">
        <v>4.92</v>
      </c>
      <c r="BI124">
        <v>1.46</v>
      </c>
    </row>
    <row r="125" spans="1:61" s="6" customFormat="1" x14ac:dyDescent="0.2">
      <c r="A125" t="s">
        <v>503</v>
      </c>
      <c r="B125" s="4">
        <v>43428</v>
      </c>
      <c r="C125" t="s">
        <v>515</v>
      </c>
      <c r="D125" t="s">
        <v>505</v>
      </c>
      <c r="E125">
        <v>2</v>
      </c>
      <c r="F125">
        <v>2</v>
      </c>
      <c r="G125" t="str">
        <f t="shared" si="22"/>
        <v>D</v>
      </c>
      <c r="H125">
        <v>1</v>
      </c>
      <c r="I125">
        <v>1</v>
      </c>
      <c r="J125" t="str">
        <f t="shared" si="23"/>
        <v>D</v>
      </c>
      <c r="K125">
        <v>32</v>
      </c>
      <c r="L125">
        <v>5</v>
      </c>
      <c r="M125">
        <v>12</v>
      </c>
      <c r="N125">
        <v>3</v>
      </c>
      <c r="O125">
        <v>11</v>
      </c>
      <c r="P125">
        <v>8</v>
      </c>
      <c r="Q125">
        <v>7</v>
      </c>
      <c r="R125">
        <v>2</v>
      </c>
      <c r="S125">
        <v>4</v>
      </c>
      <c r="T125">
        <v>3</v>
      </c>
      <c r="U125">
        <v>1</v>
      </c>
      <c r="V125">
        <v>0</v>
      </c>
      <c r="W125">
        <v>2.25</v>
      </c>
      <c r="X125">
        <v>3.4</v>
      </c>
      <c r="Y125">
        <v>3.25</v>
      </c>
      <c r="Z125">
        <v>2.2999999999999998</v>
      </c>
      <c r="AA125">
        <v>3.4</v>
      </c>
      <c r="AB125">
        <v>3.1</v>
      </c>
      <c r="AC125">
        <v>2.2000000000000002</v>
      </c>
      <c r="AD125">
        <v>3.35</v>
      </c>
      <c r="AE125">
        <v>3.35</v>
      </c>
      <c r="AF125">
        <v>2.27</v>
      </c>
      <c r="AG125">
        <v>3.39</v>
      </c>
      <c r="AH125">
        <v>3.44</v>
      </c>
      <c r="AI125">
        <v>2.2999999999999998</v>
      </c>
      <c r="AJ125">
        <v>3.4</v>
      </c>
      <c r="AK125">
        <v>3.1</v>
      </c>
      <c r="AL125">
        <v>2.25</v>
      </c>
      <c r="AM125">
        <v>3.4</v>
      </c>
      <c r="AN125">
        <v>3.4</v>
      </c>
      <c r="AO125">
        <v>37</v>
      </c>
      <c r="AP125">
        <v>2.37</v>
      </c>
      <c r="AQ125">
        <v>2.25</v>
      </c>
      <c r="AR125">
        <v>3.5</v>
      </c>
      <c r="AS125">
        <v>3.35</v>
      </c>
      <c r="AT125">
        <v>3.45</v>
      </c>
      <c r="AU125">
        <v>3.3</v>
      </c>
      <c r="AV125">
        <v>36</v>
      </c>
      <c r="AW125">
        <v>2.11</v>
      </c>
      <c r="AX125">
        <v>2.0099999999999998</v>
      </c>
      <c r="AY125">
        <v>1.9</v>
      </c>
      <c r="AZ125">
        <v>1.8</v>
      </c>
      <c r="BA125">
        <v>20</v>
      </c>
      <c r="BB125">
        <v>-0.25</v>
      </c>
      <c r="BC125">
        <v>1.97</v>
      </c>
      <c r="BD125">
        <v>1.92</v>
      </c>
      <c r="BE125">
        <v>2</v>
      </c>
      <c r="BF125">
        <v>1.94</v>
      </c>
      <c r="BG125">
        <v>2.31</v>
      </c>
      <c r="BH125">
        <v>3.4</v>
      </c>
      <c r="BI125">
        <v>3.36</v>
      </c>
    </row>
    <row r="126" spans="1:61" s="6" customFormat="1" x14ac:dyDescent="0.2">
      <c r="A126" t="s">
        <v>503</v>
      </c>
      <c r="B126" s="4">
        <v>43428</v>
      </c>
      <c r="C126" t="s">
        <v>522</v>
      </c>
      <c r="D126" t="s">
        <v>518</v>
      </c>
      <c r="E126">
        <v>3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13</v>
      </c>
      <c r="L126">
        <v>13</v>
      </c>
      <c r="M126">
        <v>10</v>
      </c>
      <c r="N126">
        <v>3</v>
      </c>
      <c r="O126">
        <v>15</v>
      </c>
      <c r="P126">
        <v>14</v>
      </c>
      <c r="Q126">
        <v>6</v>
      </c>
      <c r="R126">
        <v>5</v>
      </c>
      <c r="S126">
        <v>2</v>
      </c>
      <c r="T126">
        <v>4</v>
      </c>
      <c r="U126">
        <v>0</v>
      </c>
      <c r="V126">
        <v>1</v>
      </c>
      <c r="W126">
        <v>1.44</v>
      </c>
      <c r="X126">
        <v>4.5</v>
      </c>
      <c r="Y126">
        <v>7.5</v>
      </c>
      <c r="Z126">
        <v>1.45</v>
      </c>
      <c r="AA126">
        <v>4.75</v>
      </c>
      <c r="AB126">
        <v>6.5</v>
      </c>
      <c r="AC126">
        <v>1.5</v>
      </c>
      <c r="AD126">
        <v>4.25</v>
      </c>
      <c r="AE126">
        <v>6.6</v>
      </c>
      <c r="AF126">
        <v>1.43</v>
      </c>
      <c r="AG126">
        <v>4.7300000000000004</v>
      </c>
      <c r="AH126">
        <v>8.1</v>
      </c>
      <c r="AI126">
        <v>1.42</v>
      </c>
      <c r="AJ126">
        <v>4.5</v>
      </c>
      <c r="AK126">
        <v>8</v>
      </c>
      <c r="AL126">
        <v>1.45</v>
      </c>
      <c r="AM126">
        <v>4.8</v>
      </c>
      <c r="AN126">
        <v>7.5</v>
      </c>
      <c r="AO126">
        <v>38</v>
      </c>
      <c r="AP126">
        <v>1.5</v>
      </c>
      <c r="AQ126">
        <v>1.44</v>
      </c>
      <c r="AR126">
        <v>4.8499999999999996</v>
      </c>
      <c r="AS126">
        <v>4.59</v>
      </c>
      <c r="AT126">
        <v>8.1</v>
      </c>
      <c r="AU126">
        <v>7.25</v>
      </c>
      <c r="AV126">
        <v>37</v>
      </c>
      <c r="AW126">
        <v>1.77</v>
      </c>
      <c r="AX126">
        <v>1.72</v>
      </c>
      <c r="AY126">
        <v>2.23</v>
      </c>
      <c r="AZ126">
        <v>2.12</v>
      </c>
      <c r="BA126">
        <v>22</v>
      </c>
      <c r="BB126">
        <v>-1</v>
      </c>
      <c r="BC126">
        <v>1.77</v>
      </c>
      <c r="BD126">
        <v>1.72</v>
      </c>
      <c r="BE126">
        <v>2.2599999999999998</v>
      </c>
      <c r="BF126">
        <v>2.17</v>
      </c>
      <c r="BG126">
        <v>1.43</v>
      </c>
      <c r="BH126">
        <v>4.59</v>
      </c>
      <c r="BI126">
        <v>8.86</v>
      </c>
    </row>
    <row r="127" spans="1:61" s="6" customFormat="1" x14ac:dyDescent="0.2">
      <c r="A127" t="s">
        <v>503</v>
      </c>
      <c r="B127" s="4">
        <v>43429</v>
      </c>
      <c r="C127" t="s">
        <v>520</v>
      </c>
      <c r="D127" t="s">
        <v>517</v>
      </c>
      <c r="E127">
        <v>1</v>
      </c>
      <c r="F127">
        <v>1</v>
      </c>
      <c r="G127" t="str">
        <f t="shared" si="22"/>
        <v>D</v>
      </c>
      <c r="H127">
        <v>0</v>
      </c>
      <c r="I127">
        <v>0</v>
      </c>
      <c r="J127" t="str">
        <f t="shared" si="23"/>
        <v>D</v>
      </c>
      <c r="K127">
        <v>8</v>
      </c>
      <c r="L127">
        <v>15</v>
      </c>
      <c r="M127">
        <v>4</v>
      </c>
      <c r="N127">
        <v>2</v>
      </c>
      <c r="O127">
        <v>10</v>
      </c>
      <c r="P127">
        <v>12</v>
      </c>
      <c r="Q127">
        <v>2</v>
      </c>
      <c r="R127">
        <v>2</v>
      </c>
      <c r="S127">
        <v>5</v>
      </c>
      <c r="T127">
        <v>4</v>
      </c>
      <c r="U127">
        <v>0</v>
      </c>
      <c r="V127">
        <v>0</v>
      </c>
      <c r="W127">
        <v>2.04</v>
      </c>
      <c r="X127">
        <v>3.3</v>
      </c>
      <c r="Y127">
        <v>3.9</v>
      </c>
      <c r="Z127">
        <v>2.1</v>
      </c>
      <c r="AA127">
        <v>3.25</v>
      </c>
      <c r="AB127">
        <v>3.8</v>
      </c>
      <c r="AC127">
        <v>2.0499999999999998</v>
      </c>
      <c r="AD127">
        <v>3.2</v>
      </c>
      <c r="AE127">
        <v>3.9</v>
      </c>
      <c r="AF127">
        <v>2.11</v>
      </c>
      <c r="AG127">
        <v>3.37</v>
      </c>
      <c r="AH127">
        <v>3.9</v>
      </c>
      <c r="AI127">
        <v>2.0499999999999998</v>
      </c>
      <c r="AJ127">
        <v>3.25</v>
      </c>
      <c r="AK127">
        <v>3.9</v>
      </c>
      <c r="AL127">
        <v>2.1</v>
      </c>
      <c r="AM127">
        <v>3.3</v>
      </c>
      <c r="AN127">
        <v>4</v>
      </c>
      <c r="AO127">
        <v>37</v>
      </c>
      <c r="AP127">
        <v>2.15</v>
      </c>
      <c r="AQ127">
        <v>2.08</v>
      </c>
      <c r="AR127">
        <v>3.4</v>
      </c>
      <c r="AS127">
        <v>3.25</v>
      </c>
      <c r="AT127">
        <v>4.05</v>
      </c>
      <c r="AU127">
        <v>3.85</v>
      </c>
      <c r="AV127">
        <v>35</v>
      </c>
      <c r="AW127">
        <v>2.59</v>
      </c>
      <c r="AX127">
        <v>2.44</v>
      </c>
      <c r="AY127">
        <v>1.6</v>
      </c>
      <c r="AZ127">
        <v>1.55</v>
      </c>
      <c r="BA127">
        <v>20</v>
      </c>
      <c r="BB127">
        <v>-0.25</v>
      </c>
      <c r="BC127">
        <v>1.81</v>
      </c>
      <c r="BD127">
        <v>1.78</v>
      </c>
      <c r="BE127">
        <v>2.15</v>
      </c>
      <c r="BF127">
        <v>2.09</v>
      </c>
      <c r="BG127">
        <v>2.29</v>
      </c>
      <c r="BH127">
        <v>3.2</v>
      </c>
      <c r="BI127">
        <v>3.62</v>
      </c>
    </row>
    <row r="128" spans="1:61" s="6" customFormat="1" x14ac:dyDescent="0.2">
      <c r="A128" t="s">
        <v>503</v>
      </c>
      <c r="B128" s="4">
        <v>43429</v>
      </c>
      <c r="C128" t="s">
        <v>511</v>
      </c>
      <c r="D128" t="s">
        <v>506</v>
      </c>
      <c r="E128">
        <v>1</v>
      </c>
      <c r="F128">
        <v>3</v>
      </c>
      <c r="G128" t="str">
        <f t="shared" si="22"/>
        <v>A</v>
      </c>
      <c r="H128">
        <v>0</v>
      </c>
      <c r="I128">
        <v>2</v>
      </c>
      <c r="J128" t="str">
        <f t="shared" si="23"/>
        <v>A</v>
      </c>
      <c r="K128">
        <v>18</v>
      </c>
      <c r="L128">
        <v>16</v>
      </c>
      <c r="M128">
        <v>10</v>
      </c>
      <c r="N128">
        <v>11</v>
      </c>
      <c r="O128">
        <v>16</v>
      </c>
      <c r="P128">
        <v>14</v>
      </c>
      <c r="Q128">
        <v>8</v>
      </c>
      <c r="R128">
        <v>3</v>
      </c>
      <c r="S128">
        <v>3</v>
      </c>
      <c r="T128">
        <v>4</v>
      </c>
      <c r="U128">
        <v>0</v>
      </c>
      <c r="V128">
        <v>0</v>
      </c>
      <c r="W128">
        <v>1.66</v>
      </c>
      <c r="X128">
        <v>3.6</v>
      </c>
      <c r="Y128">
        <v>5.75</v>
      </c>
      <c r="Z128">
        <v>1.62</v>
      </c>
      <c r="AA128">
        <v>3.7</v>
      </c>
      <c r="AB128">
        <v>6</v>
      </c>
      <c r="AC128">
        <v>1.7</v>
      </c>
      <c r="AD128">
        <v>3.7</v>
      </c>
      <c r="AE128">
        <v>5.0999999999999996</v>
      </c>
      <c r="AF128">
        <v>1.68</v>
      </c>
      <c r="AG128">
        <v>3.85</v>
      </c>
      <c r="AH128">
        <v>5.8</v>
      </c>
      <c r="AI128">
        <v>1.65</v>
      </c>
      <c r="AJ128">
        <v>3.5</v>
      </c>
      <c r="AK128">
        <v>6</v>
      </c>
      <c r="AL128">
        <v>1.62</v>
      </c>
      <c r="AM128">
        <v>3.8</v>
      </c>
      <c r="AN128">
        <v>5.75</v>
      </c>
      <c r="AO128">
        <v>37</v>
      </c>
      <c r="AP128">
        <v>1.75</v>
      </c>
      <c r="AQ128">
        <v>1.66</v>
      </c>
      <c r="AR128">
        <v>3.9</v>
      </c>
      <c r="AS128">
        <v>3.7</v>
      </c>
      <c r="AT128">
        <v>6</v>
      </c>
      <c r="AU128">
        <v>5.64</v>
      </c>
      <c r="AV128">
        <v>36</v>
      </c>
      <c r="AW128">
        <v>2.2999999999999998</v>
      </c>
      <c r="AX128">
        <v>2.1800000000000002</v>
      </c>
      <c r="AY128">
        <v>1.75</v>
      </c>
      <c r="AZ128">
        <v>1.68</v>
      </c>
      <c r="BA128">
        <v>22</v>
      </c>
      <c r="BB128">
        <v>-1</v>
      </c>
      <c r="BC128">
        <v>2.29</v>
      </c>
      <c r="BD128">
        <v>2.19</v>
      </c>
      <c r="BE128">
        <v>1.76</v>
      </c>
      <c r="BF128">
        <v>1.71</v>
      </c>
      <c r="BG128">
        <v>1.66</v>
      </c>
      <c r="BH128">
        <v>3.75</v>
      </c>
      <c r="BI128">
        <v>6.24</v>
      </c>
    </row>
    <row r="129" spans="1:61" s="6" customFormat="1" x14ac:dyDescent="0.2">
      <c r="A129" t="s">
        <v>503</v>
      </c>
      <c r="B129" s="4">
        <v>43429</v>
      </c>
      <c r="C129" t="s">
        <v>519</v>
      </c>
      <c r="D129" t="s">
        <v>507</v>
      </c>
      <c r="E129">
        <v>1</v>
      </c>
      <c r="F129">
        <v>0</v>
      </c>
      <c r="G129" t="str">
        <f t="shared" si="22"/>
        <v>H</v>
      </c>
      <c r="H129">
        <v>1</v>
      </c>
      <c r="I129">
        <v>0</v>
      </c>
      <c r="J129" t="str">
        <f t="shared" si="23"/>
        <v>H</v>
      </c>
      <c r="K129">
        <v>17</v>
      </c>
      <c r="L129">
        <v>13</v>
      </c>
      <c r="M129">
        <v>9</v>
      </c>
      <c r="N129">
        <v>5</v>
      </c>
      <c r="O129">
        <v>15</v>
      </c>
      <c r="P129">
        <v>15</v>
      </c>
      <c r="Q129">
        <v>8</v>
      </c>
      <c r="R129">
        <v>6</v>
      </c>
      <c r="S129">
        <v>3</v>
      </c>
      <c r="T129">
        <v>3</v>
      </c>
      <c r="U129">
        <v>0</v>
      </c>
      <c r="V129">
        <v>0</v>
      </c>
      <c r="W129">
        <v>1.4</v>
      </c>
      <c r="X129">
        <v>4.75</v>
      </c>
      <c r="Y129">
        <v>8</v>
      </c>
      <c r="Z129">
        <v>1.36</v>
      </c>
      <c r="AA129">
        <v>5.25</v>
      </c>
      <c r="AB129">
        <v>7.75</v>
      </c>
      <c r="AC129">
        <v>1.4</v>
      </c>
      <c r="AD129">
        <v>5</v>
      </c>
      <c r="AE129">
        <v>7.4</v>
      </c>
      <c r="AF129">
        <v>1.38</v>
      </c>
      <c r="AG129">
        <v>5.34</v>
      </c>
      <c r="AH129">
        <v>8.1</v>
      </c>
      <c r="AI129">
        <v>1.36</v>
      </c>
      <c r="AJ129">
        <v>5</v>
      </c>
      <c r="AK129">
        <v>8.5</v>
      </c>
      <c r="AL129">
        <v>1.36</v>
      </c>
      <c r="AM129">
        <v>5</v>
      </c>
      <c r="AN129">
        <v>8</v>
      </c>
      <c r="AO129">
        <v>37</v>
      </c>
      <c r="AP129">
        <v>1.43</v>
      </c>
      <c r="AQ129">
        <v>1.38</v>
      </c>
      <c r="AR129">
        <v>5.34</v>
      </c>
      <c r="AS129">
        <v>4.99</v>
      </c>
      <c r="AT129">
        <v>9</v>
      </c>
      <c r="AU129">
        <v>7.76</v>
      </c>
      <c r="AV129">
        <v>35</v>
      </c>
      <c r="AW129">
        <v>1.65</v>
      </c>
      <c r="AX129">
        <v>1.57</v>
      </c>
      <c r="AY129">
        <v>2.5</v>
      </c>
      <c r="AZ129">
        <v>2.38</v>
      </c>
      <c r="BA129">
        <v>22</v>
      </c>
      <c r="BB129">
        <v>-1</v>
      </c>
      <c r="BC129">
        <v>1.65</v>
      </c>
      <c r="BD129">
        <v>1.59</v>
      </c>
      <c r="BE129">
        <v>2.5</v>
      </c>
      <c r="BF129">
        <v>2.4</v>
      </c>
      <c r="BG129">
        <v>1.4</v>
      </c>
      <c r="BH129">
        <v>4.8899999999999997</v>
      </c>
      <c r="BI129">
        <v>8.83</v>
      </c>
    </row>
    <row r="130" spans="1:61" s="6" customFormat="1" x14ac:dyDescent="0.2">
      <c r="A130" t="s">
        <v>503</v>
      </c>
      <c r="B130" s="4">
        <v>43429</v>
      </c>
      <c r="C130" t="s">
        <v>512</v>
      </c>
      <c r="D130" t="s">
        <v>504</v>
      </c>
      <c r="E130">
        <v>2</v>
      </c>
      <c r="F130">
        <v>1</v>
      </c>
      <c r="G130" t="str">
        <f t="shared" si="22"/>
        <v>H</v>
      </c>
      <c r="H130">
        <v>0</v>
      </c>
      <c r="I130">
        <v>0</v>
      </c>
      <c r="J130" t="str">
        <f t="shared" si="23"/>
        <v>D</v>
      </c>
      <c r="K130">
        <v>13</v>
      </c>
      <c r="L130">
        <v>13</v>
      </c>
      <c r="M130">
        <v>8</v>
      </c>
      <c r="N130">
        <v>6</v>
      </c>
      <c r="O130">
        <v>15</v>
      </c>
      <c r="P130">
        <v>13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>
        <v>2.14</v>
      </c>
      <c r="X130">
        <v>3.4</v>
      </c>
      <c r="Y130">
        <v>3.4</v>
      </c>
      <c r="Z130">
        <v>2.15</v>
      </c>
      <c r="AA130">
        <v>3.5</v>
      </c>
      <c r="AB130">
        <v>3.3</v>
      </c>
      <c r="AC130">
        <v>2.2000000000000002</v>
      </c>
      <c r="AD130">
        <v>3.3</v>
      </c>
      <c r="AE130">
        <v>3.4</v>
      </c>
      <c r="AF130">
        <v>2.25</v>
      </c>
      <c r="AG130">
        <v>3.59</v>
      </c>
      <c r="AH130">
        <v>3.32</v>
      </c>
      <c r="AI130">
        <v>2.2000000000000002</v>
      </c>
      <c r="AJ130">
        <v>3.5</v>
      </c>
      <c r="AK130">
        <v>3.25</v>
      </c>
      <c r="AL130">
        <v>2.2000000000000002</v>
      </c>
      <c r="AM130">
        <v>3.5</v>
      </c>
      <c r="AN130">
        <v>3.25</v>
      </c>
      <c r="AO130">
        <v>37</v>
      </c>
      <c r="AP130">
        <v>2.3199999999999998</v>
      </c>
      <c r="AQ130">
        <v>2.21</v>
      </c>
      <c r="AR130">
        <v>3.65</v>
      </c>
      <c r="AS130">
        <v>3.47</v>
      </c>
      <c r="AT130">
        <v>3.4</v>
      </c>
      <c r="AU130">
        <v>3.24</v>
      </c>
      <c r="AV130">
        <v>35</v>
      </c>
      <c r="AW130">
        <v>1.84</v>
      </c>
      <c r="AX130">
        <v>1.78</v>
      </c>
      <c r="AY130">
        <v>2.15</v>
      </c>
      <c r="AZ130">
        <v>2.0299999999999998</v>
      </c>
      <c r="BA130">
        <v>20</v>
      </c>
      <c r="BB130">
        <v>-0.25</v>
      </c>
      <c r="BC130">
        <v>1.95</v>
      </c>
      <c r="BD130">
        <v>1.92</v>
      </c>
      <c r="BE130">
        <v>1.99</v>
      </c>
      <c r="BF130">
        <v>1.94</v>
      </c>
      <c r="BG130">
        <v>2.12</v>
      </c>
      <c r="BH130">
        <v>3.55</v>
      </c>
      <c r="BI130">
        <v>3.67</v>
      </c>
    </row>
    <row r="131" spans="1:61" s="6" customFormat="1" x14ac:dyDescent="0.2">
      <c r="A131" t="s">
        <v>503</v>
      </c>
      <c r="B131" s="4">
        <v>43430</v>
      </c>
      <c r="C131" t="s">
        <v>513</v>
      </c>
      <c r="D131" t="s">
        <v>510</v>
      </c>
      <c r="E131">
        <v>2</v>
      </c>
      <c r="F131">
        <v>1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15</v>
      </c>
      <c r="L131">
        <v>6</v>
      </c>
      <c r="M131">
        <v>8</v>
      </c>
      <c r="N131">
        <v>2</v>
      </c>
      <c r="O131">
        <v>12</v>
      </c>
      <c r="P131">
        <v>14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1.85</v>
      </c>
      <c r="X131">
        <v>3.75</v>
      </c>
      <c r="Y131">
        <v>4.2</v>
      </c>
      <c r="Z131">
        <v>1.85</v>
      </c>
      <c r="AA131">
        <v>3.6</v>
      </c>
      <c r="AB131">
        <v>4.33</v>
      </c>
      <c r="AC131">
        <v>1.9</v>
      </c>
      <c r="AD131">
        <v>3.6</v>
      </c>
      <c r="AE131">
        <v>4</v>
      </c>
      <c r="AF131">
        <v>1.83</v>
      </c>
      <c r="AG131">
        <v>3.91</v>
      </c>
      <c r="AH131">
        <v>4.47</v>
      </c>
      <c r="AI131">
        <v>1.8</v>
      </c>
      <c r="AJ131">
        <v>3.8</v>
      </c>
      <c r="AK131">
        <v>4.33</v>
      </c>
      <c r="AL131">
        <v>1.83</v>
      </c>
      <c r="AM131">
        <v>3.8</v>
      </c>
      <c r="AN131">
        <v>4.2</v>
      </c>
      <c r="AO131">
        <v>36</v>
      </c>
      <c r="AP131">
        <v>1.9</v>
      </c>
      <c r="AQ131">
        <v>1.83</v>
      </c>
      <c r="AR131">
        <v>3.91</v>
      </c>
      <c r="AS131">
        <v>3.72</v>
      </c>
      <c r="AT131">
        <v>4.5</v>
      </c>
      <c r="AU131">
        <v>4.29</v>
      </c>
      <c r="AV131">
        <v>34</v>
      </c>
      <c r="AW131">
        <v>1.9</v>
      </c>
      <c r="AX131">
        <v>1.83</v>
      </c>
      <c r="AY131">
        <v>2.0499999999999998</v>
      </c>
      <c r="AZ131">
        <v>1.98</v>
      </c>
      <c r="BA131">
        <v>20</v>
      </c>
      <c r="BB131">
        <v>-0.75</v>
      </c>
      <c r="BC131">
        <v>2.12</v>
      </c>
      <c r="BD131">
        <v>2.06</v>
      </c>
      <c r="BE131">
        <v>1.85</v>
      </c>
      <c r="BF131">
        <v>1.81</v>
      </c>
      <c r="BG131" s="6">
        <v>1.9</v>
      </c>
      <c r="BH131" s="6">
        <v>3.75</v>
      </c>
      <c r="BI131" s="6">
        <v>4.28</v>
      </c>
    </row>
    <row r="132" spans="1:61" s="6" customFormat="1" x14ac:dyDescent="0.2">
      <c r="A132" t="s">
        <v>503</v>
      </c>
      <c r="B132" s="4">
        <v>43434</v>
      </c>
      <c r="C132" t="s">
        <v>518</v>
      </c>
      <c r="D132" t="s">
        <v>514</v>
      </c>
      <c r="E132">
        <v>1</v>
      </c>
      <c r="F132">
        <v>0</v>
      </c>
      <c r="G132" t="str">
        <f t="shared" ref="G132:G140" si="24">IF(OR(E132="",F132=""),"",IF(E132&gt;F132,"H",IF(E132=F132,"D","A")))</f>
        <v>H</v>
      </c>
      <c r="H132">
        <v>0</v>
      </c>
      <c r="I132">
        <v>0</v>
      </c>
      <c r="J132" t="str">
        <f t="shared" ref="J132:J140" si="25">IF(OR(H132="",I132=""),"",IF(H132&gt;I132,"H",IF(H132=I132,"D","A")))</f>
        <v>D</v>
      </c>
      <c r="K132">
        <v>5</v>
      </c>
      <c r="L132">
        <v>13</v>
      </c>
      <c r="M132">
        <v>2</v>
      </c>
      <c r="N132">
        <v>5</v>
      </c>
      <c r="O132">
        <v>15</v>
      </c>
      <c r="P132">
        <v>12</v>
      </c>
      <c r="Q132">
        <v>1</v>
      </c>
      <c r="R132">
        <v>4</v>
      </c>
      <c r="S132">
        <v>5</v>
      </c>
      <c r="T132">
        <v>3</v>
      </c>
      <c r="U132">
        <v>0</v>
      </c>
      <c r="V132">
        <v>0</v>
      </c>
      <c r="W132">
        <v>3.1</v>
      </c>
      <c r="X132">
        <v>3.3</v>
      </c>
      <c r="Y132">
        <v>2.2999999999999998</v>
      </c>
      <c r="Z132">
        <v>3</v>
      </c>
      <c r="AA132">
        <v>3.3</v>
      </c>
      <c r="AB132">
        <v>2.4</v>
      </c>
      <c r="AC132">
        <v>2.95</v>
      </c>
      <c r="AD132">
        <v>3.2</v>
      </c>
      <c r="AE132">
        <v>2.5</v>
      </c>
      <c r="AF132">
        <v>3.09</v>
      </c>
      <c r="AG132">
        <v>3.54</v>
      </c>
      <c r="AH132">
        <v>2.39</v>
      </c>
      <c r="AI132">
        <v>3</v>
      </c>
      <c r="AJ132">
        <v>3.4</v>
      </c>
      <c r="AK132">
        <v>2.35</v>
      </c>
      <c r="AL132">
        <v>3.1</v>
      </c>
      <c r="AM132">
        <v>3.5</v>
      </c>
      <c r="AN132">
        <v>2.38</v>
      </c>
      <c r="AO132">
        <v>37</v>
      </c>
      <c r="AP132">
        <v>3.2</v>
      </c>
      <c r="AQ132">
        <v>3.01</v>
      </c>
      <c r="AR132">
        <v>3.55</v>
      </c>
      <c r="AS132">
        <v>3.41</v>
      </c>
      <c r="AT132">
        <v>2.6</v>
      </c>
      <c r="AU132">
        <v>2.37</v>
      </c>
      <c r="AV132">
        <v>35</v>
      </c>
      <c r="AW132">
        <v>1.95</v>
      </c>
      <c r="AX132">
        <v>1.87</v>
      </c>
      <c r="AY132">
        <v>2.0299999999999998</v>
      </c>
      <c r="AZ132">
        <v>1.93</v>
      </c>
      <c r="BA132">
        <v>20</v>
      </c>
      <c r="BB132">
        <v>0.25</v>
      </c>
      <c r="BC132">
        <v>1.89</v>
      </c>
      <c r="BD132">
        <v>1.84</v>
      </c>
      <c r="BE132">
        <v>2.1</v>
      </c>
      <c r="BF132">
        <v>2.04</v>
      </c>
      <c r="BG132">
        <v>2.95</v>
      </c>
      <c r="BH132">
        <v>3.4</v>
      </c>
      <c r="BI132">
        <v>2.5499999999999998</v>
      </c>
    </row>
    <row r="133" spans="1:61" s="6" customFormat="1" x14ac:dyDescent="0.2">
      <c r="A133" t="s">
        <v>503</v>
      </c>
      <c r="B133" s="4">
        <v>43435</v>
      </c>
      <c r="C133" t="s">
        <v>510</v>
      </c>
      <c r="D133" t="s">
        <v>515</v>
      </c>
      <c r="E133">
        <v>2</v>
      </c>
      <c r="F133">
        <v>0</v>
      </c>
      <c r="G133" t="str">
        <f t="shared" si="24"/>
        <v>H</v>
      </c>
      <c r="H133">
        <v>1</v>
      </c>
      <c r="I133">
        <v>0</v>
      </c>
      <c r="J133" t="str">
        <f t="shared" si="25"/>
        <v>H</v>
      </c>
      <c r="K133">
        <v>12</v>
      </c>
      <c r="L133">
        <v>8</v>
      </c>
      <c r="M133">
        <v>5</v>
      </c>
      <c r="N133">
        <v>3</v>
      </c>
      <c r="O133">
        <v>14</v>
      </c>
      <c r="P133">
        <v>14</v>
      </c>
      <c r="Q133">
        <v>4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1.64</v>
      </c>
      <c r="X133">
        <v>4</v>
      </c>
      <c r="Y133">
        <v>5</v>
      </c>
      <c r="Z133">
        <v>1.65</v>
      </c>
      <c r="AA133">
        <v>3.9</v>
      </c>
      <c r="AB133">
        <v>5.25</v>
      </c>
      <c r="AC133">
        <v>1.65</v>
      </c>
      <c r="AD133">
        <v>3.8</v>
      </c>
      <c r="AE133">
        <v>5.4</v>
      </c>
      <c r="AF133">
        <v>1.74</v>
      </c>
      <c r="AG133">
        <v>3.87</v>
      </c>
      <c r="AH133">
        <v>5.17</v>
      </c>
      <c r="AI133">
        <v>1.7</v>
      </c>
      <c r="AJ133">
        <v>3.8</v>
      </c>
      <c r="AK133">
        <v>5</v>
      </c>
      <c r="AL133">
        <v>1.73</v>
      </c>
      <c r="AM133">
        <v>4</v>
      </c>
      <c r="AN133">
        <v>5</v>
      </c>
      <c r="AO133">
        <v>37</v>
      </c>
      <c r="AP133">
        <v>1.8</v>
      </c>
      <c r="AQ133">
        <v>1.69</v>
      </c>
      <c r="AR133">
        <v>4.1500000000000004</v>
      </c>
      <c r="AS133">
        <v>3.88</v>
      </c>
      <c r="AT133">
        <v>5.6</v>
      </c>
      <c r="AU133">
        <v>5.07</v>
      </c>
      <c r="AV133">
        <v>36</v>
      </c>
      <c r="AW133">
        <v>1.81</v>
      </c>
      <c r="AX133">
        <v>1.76</v>
      </c>
      <c r="AY133">
        <v>2.13</v>
      </c>
      <c r="AZ133">
        <v>2.0499999999999998</v>
      </c>
      <c r="BA133">
        <v>22</v>
      </c>
      <c r="BB133">
        <v>-1</v>
      </c>
      <c r="BC133">
        <v>2.3199999999999998</v>
      </c>
      <c r="BD133">
        <v>2.21</v>
      </c>
      <c r="BE133">
        <v>1.77</v>
      </c>
      <c r="BF133">
        <v>1.7</v>
      </c>
      <c r="BG133">
        <v>1.67</v>
      </c>
      <c r="BH133">
        <v>3.99</v>
      </c>
      <c r="BI133">
        <v>5.54</v>
      </c>
    </row>
    <row r="134" spans="1:61" s="6" customFormat="1" x14ac:dyDescent="0.2">
      <c r="A134" t="s">
        <v>503</v>
      </c>
      <c r="B134" s="4">
        <v>43435</v>
      </c>
      <c r="C134" t="s">
        <v>517</v>
      </c>
      <c r="D134" t="s">
        <v>511</v>
      </c>
      <c r="E134">
        <v>3</v>
      </c>
      <c r="F134">
        <v>0</v>
      </c>
      <c r="G134" t="str">
        <f t="shared" si="24"/>
        <v>H</v>
      </c>
      <c r="H134">
        <v>0</v>
      </c>
      <c r="I134">
        <v>0</v>
      </c>
      <c r="J134" t="str">
        <f t="shared" si="25"/>
        <v>D</v>
      </c>
      <c r="K134">
        <v>14</v>
      </c>
      <c r="L134">
        <v>8</v>
      </c>
      <c r="M134">
        <v>5</v>
      </c>
      <c r="N134">
        <v>2</v>
      </c>
      <c r="O134">
        <v>17</v>
      </c>
      <c r="P134">
        <v>16</v>
      </c>
      <c r="Q134">
        <v>7</v>
      </c>
      <c r="R134">
        <v>4</v>
      </c>
      <c r="S134">
        <v>3</v>
      </c>
      <c r="T134">
        <v>2</v>
      </c>
      <c r="U134">
        <v>0</v>
      </c>
      <c r="V134">
        <v>0</v>
      </c>
      <c r="W134">
        <v>2.4</v>
      </c>
      <c r="X134">
        <v>2.87</v>
      </c>
      <c r="Y134">
        <v>3.4</v>
      </c>
      <c r="Z134">
        <v>2.4</v>
      </c>
      <c r="AA134">
        <v>3</v>
      </c>
      <c r="AB134">
        <v>3.3</v>
      </c>
      <c r="AC134">
        <v>2.4500000000000002</v>
      </c>
      <c r="AD134">
        <v>3</v>
      </c>
      <c r="AE134">
        <v>3.2</v>
      </c>
      <c r="AF134">
        <v>2.42</v>
      </c>
      <c r="AG134">
        <v>3.09</v>
      </c>
      <c r="AH134">
        <v>3.47</v>
      </c>
      <c r="AI134">
        <v>2.38</v>
      </c>
      <c r="AJ134">
        <v>3</v>
      </c>
      <c r="AK134">
        <v>3.4</v>
      </c>
      <c r="AL134">
        <v>2.38</v>
      </c>
      <c r="AM134">
        <v>3.1</v>
      </c>
      <c r="AN134">
        <v>3.5</v>
      </c>
      <c r="AO134">
        <v>36</v>
      </c>
      <c r="AP134">
        <v>2.5099999999999998</v>
      </c>
      <c r="AQ134">
        <v>2.39</v>
      </c>
      <c r="AR134">
        <v>3.15</v>
      </c>
      <c r="AS134">
        <v>3.03</v>
      </c>
      <c r="AT134">
        <v>3.5</v>
      </c>
      <c r="AU134">
        <v>3.35</v>
      </c>
      <c r="AV134">
        <v>35</v>
      </c>
      <c r="AW134">
        <v>2.71</v>
      </c>
      <c r="AX134">
        <v>2.57</v>
      </c>
      <c r="AY134">
        <v>1.55</v>
      </c>
      <c r="AZ134">
        <v>1.49</v>
      </c>
      <c r="BA134">
        <v>20</v>
      </c>
      <c r="BB134">
        <v>-0.25</v>
      </c>
      <c r="BC134">
        <v>2.0499999999999998</v>
      </c>
      <c r="BD134">
        <v>2</v>
      </c>
      <c r="BE134">
        <v>1.91</v>
      </c>
      <c r="BF134">
        <v>1.86</v>
      </c>
      <c r="BG134">
        <v>2.48</v>
      </c>
      <c r="BH134">
        <v>3.13</v>
      </c>
      <c r="BI134">
        <v>3.31</v>
      </c>
    </row>
    <row r="135" spans="1:61" s="6" customFormat="1" x14ac:dyDescent="0.2">
      <c r="A135" t="s">
        <v>503</v>
      </c>
      <c r="B135" s="4">
        <v>43435</v>
      </c>
      <c r="C135" t="s">
        <v>516</v>
      </c>
      <c r="D135" t="s">
        <v>522</v>
      </c>
      <c r="E135">
        <v>2</v>
      </c>
      <c r="F135">
        <v>0</v>
      </c>
      <c r="G135" t="str">
        <f t="shared" si="24"/>
        <v>H</v>
      </c>
      <c r="H135">
        <v>1</v>
      </c>
      <c r="I135">
        <v>0</v>
      </c>
      <c r="J135" t="str">
        <f t="shared" si="25"/>
        <v>H</v>
      </c>
      <c r="K135">
        <v>13</v>
      </c>
      <c r="L135">
        <v>7</v>
      </c>
      <c r="M135">
        <v>3</v>
      </c>
      <c r="N135">
        <v>2</v>
      </c>
      <c r="O135">
        <v>11</v>
      </c>
      <c r="P135">
        <v>10</v>
      </c>
      <c r="Q135">
        <v>2</v>
      </c>
      <c r="R135">
        <v>2</v>
      </c>
      <c r="S135">
        <v>1</v>
      </c>
      <c r="T135">
        <v>3</v>
      </c>
      <c r="U135">
        <v>0</v>
      </c>
      <c r="V135">
        <v>0</v>
      </c>
      <c r="W135">
        <v>1.44</v>
      </c>
      <c r="X135">
        <v>4.75</v>
      </c>
      <c r="Y135">
        <v>7</v>
      </c>
      <c r="Z135">
        <v>1.45</v>
      </c>
      <c r="AA135">
        <v>4.75</v>
      </c>
      <c r="AB135">
        <v>6.5</v>
      </c>
      <c r="AC135">
        <v>1.5</v>
      </c>
      <c r="AD135">
        <v>4.8</v>
      </c>
      <c r="AE135">
        <v>5.6</v>
      </c>
      <c r="AF135">
        <v>1.47</v>
      </c>
      <c r="AG135">
        <v>4.84</v>
      </c>
      <c r="AH135">
        <v>6.99</v>
      </c>
      <c r="AI135">
        <v>1.44</v>
      </c>
      <c r="AJ135">
        <v>4.5999999999999996</v>
      </c>
      <c r="AK135">
        <v>7</v>
      </c>
      <c r="AL135">
        <v>1.45</v>
      </c>
      <c r="AM135">
        <v>4.8</v>
      </c>
      <c r="AN135">
        <v>7</v>
      </c>
      <c r="AO135">
        <v>37</v>
      </c>
      <c r="AP135">
        <v>1.51</v>
      </c>
      <c r="AQ135">
        <v>1.45</v>
      </c>
      <c r="AR135">
        <v>5</v>
      </c>
      <c r="AS135">
        <v>4.7300000000000004</v>
      </c>
      <c r="AT135">
        <v>7.5</v>
      </c>
      <c r="AU135">
        <v>6.72</v>
      </c>
      <c r="AV135">
        <v>35</v>
      </c>
      <c r="AW135">
        <v>1.55</v>
      </c>
      <c r="AX135">
        <v>1.5</v>
      </c>
      <c r="AY135">
        <v>2.71</v>
      </c>
      <c r="AZ135">
        <v>2.5499999999999998</v>
      </c>
      <c r="BA135">
        <v>22</v>
      </c>
      <c r="BB135">
        <v>-1</v>
      </c>
      <c r="BC135">
        <v>1.75</v>
      </c>
      <c r="BD135">
        <v>1.71</v>
      </c>
      <c r="BE135">
        <v>2.25</v>
      </c>
      <c r="BF135">
        <v>2.1800000000000002</v>
      </c>
      <c r="BG135">
        <v>1.62</v>
      </c>
      <c r="BH135">
        <v>4.16</v>
      </c>
      <c r="BI135">
        <v>5.85</v>
      </c>
    </row>
    <row r="136" spans="1:61" s="6" customFormat="1" x14ac:dyDescent="0.2">
      <c r="A136" t="s">
        <v>503</v>
      </c>
      <c r="B136" s="4">
        <v>43435</v>
      </c>
      <c r="C136" t="s">
        <v>507</v>
      </c>
      <c r="D136" t="s">
        <v>521</v>
      </c>
      <c r="E136">
        <v>2</v>
      </c>
      <c r="F136">
        <v>4</v>
      </c>
      <c r="G136" t="str">
        <f t="shared" si="24"/>
        <v>A</v>
      </c>
      <c r="H136">
        <v>0</v>
      </c>
      <c r="I136">
        <v>2</v>
      </c>
      <c r="J136" t="str">
        <f t="shared" si="25"/>
        <v>A</v>
      </c>
      <c r="K136">
        <v>20</v>
      </c>
      <c r="L136">
        <v>14</v>
      </c>
      <c r="M136">
        <v>6</v>
      </c>
      <c r="N136">
        <v>5</v>
      </c>
      <c r="O136">
        <v>5</v>
      </c>
      <c r="P136">
        <v>13</v>
      </c>
      <c r="Q136">
        <v>6</v>
      </c>
      <c r="R136">
        <v>5</v>
      </c>
      <c r="S136">
        <v>0</v>
      </c>
      <c r="T136">
        <v>3</v>
      </c>
      <c r="U136">
        <v>0</v>
      </c>
      <c r="V136">
        <v>0</v>
      </c>
      <c r="W136">
        <v>2.37</v>
      </c>
      <c r="X136">
        <v>3.1</v>
      </c>
      <c r="Y136">
        <v>3.3</v>
      </c>
      <c r="Z136">
        <v>2.35</v>
      </c>
      <c r="AA136">
        <v>3.1</v>
      </c>
      <c r="AB136">
        <v>3.3</v>
      </c>
      <c r="AC136">
        <v>2.4</v>
      </c>
      <c r="AD136">
        <v>3</v>
      </c>
      <c r="AE136">
        <v>3.3</v>
      </c>
      <c r="AF136">
        <v>2.46</v>
      </c>
      <c r="AG136">
        <v>3.02</v>
      </c>
      <c r="AH136">
        <v>3.48</v>
      </c>
      <c r="AI136">
        <v>2.38</v>
      </c>
      <c r="AJ136">
        <v>3</v>
      </c>
      <c r="AK136">
        <v>3.4</v>
      </c>
      <c r="AL136">
        <v>2.4</v>
      </c>
      <c r="AM136">
        <v>3.1</v>
      </c>
      <c r="AN136">
        <v>3.4</v>
      </c>
      <c r="AO136">
        <v>37</v>
      </c>
      <c r="AP136">
        <v>2.5</v>
      </c>
      <c r="AQ136">
        <v>2.41</v>
      </c>
      <c r="AR136">
        <v>3.15</v>
      </c>
      <c r="AS136">
        <v>3.01</v>
      </c>
      <c r="AT136">
        <v>3.55</v>
      </c>
      <c r="AU136">
        <v>3.35</v>
      </c>
      <c r="AV136">
        <v>33</v>
      </c>
      <c r="AW136">
        <v>2.92</v>
      </c>
      <c r="AX136">
        <v>2.73</v>
      </c>
      <c r="AY136">
        <v>1.5</v>
      </c>
      <c r="AZ136">
        <v>1.44</v>
      </c>
      <c r="BA136">
        <v>21</v>
      </c>
      <c r="BB136">
        <v>-0.25</v>
      </c>
      <c r="BC136">
        <v>2.06</v>
      </c>
      <c r="BD136">
        <v>2.0299999999999998</v>
      </c>
      <c r="BE136">
        <v>1.87</v>
      </c>
      <c r="BF136">
        <v>1.84</v>
      </c>
      <c r="BG136">
        <v>2.4300000000000002</v>
      </c>
      <c r="BH136">
        <v>3.09</v>
      </c>
      <c r="BI136">
        <v>3.46</v>
      </c>
    </row>
    <row r="137" spans="1:61" s="6" customFormat="1" x14ac:dyDescent="0.2">
      <c r="A137" t="s">
        <v>503</v>
      </c>
      <c r="B137" s="4">
        <v>43436</v>
      </c>
      <c r="C137" t="s">
        <v>509</v>
      </c>
      <c r="D137" t="s">
        <v>519</v>
      </c>
      <c r="E137">
        <v>1</v>
      </c>
      <c r="F137">
        <v>1</v>
      </c>
      <c r="G137" t="str">
        <f t="shared" si="24"/>
        <v>D</v>
      </c>
      <c r="H137">
        <v>1</v>
      </c>
      <c r="I137">
        <v>0</v>
      </c>
      <c r="J137" t="str">
        <f t="shared" si="25"/>
        <v>H</v>
      </c>
      <c r="K137">
        <v>11</v>
      </c>
      <c r="L137">
        <v>14</v>
      </c>
      <c r="M137">
        <v>3</v>
      </c>
      <c r="N137">
        <v>3</v>
      </c>
      <c r="O137">
        <v>21</v>
      </c>
      <c r="P137">
        <v>14</v>
      </c>
      <c r="Q137">
        <v>2</v>
      </c>
      <c r="R137">
        <v>5</v>
      </c>
      <c r="S137">
        <v>3</v>
      </c>
      <c r="T137">
        <v>3</v>
      </c>
      <c r="U137">
        <v>0</v>
      </c>
      <c r="V137">
        <v>0</v>
      </c>
      <c r="W137">
        <v>3.6</v>
      </c>
      <c r="X137">
        <v>3.6</v>
      </c>
      <c r="Y137">
        <v>2</v>
      </c>
      <c r="Z137">
        <v>3.6</v>
      </c>
      <c r="AA137">
        <v>3.5</v>
      </c>
      <c r="AB137">
        <v>2.0499999999999998</v>
      </c>
      <c r="AC137">
        <v>3.4</v>
      </c>
      <c r="AD137">
        <v>3.5</v>
      </c>
      <c r="AE137">
        <v>2.1</v>
      </c>
      <c r="AF137">
        <v>3.79</v>
      </c>
      <c r="AG137">
        <v>3.69</v>
      </c>
      <c r="AH137">
        <v>2.0299999999999998</v>
      </c>
      <c r="AI137">
        <v>3.7</v>
      </c>
      <c r="AJ137">
        <v>3.6</v>
      </c>
      <c r="AK137">
        <v>2</v>
      </c>
      <c r="AL137">
        <v>3.6</v>
      </c>
      <c r="AM137">
        <v>3.7</v>
      </c>
      <c r="AN137">
        <v>2</v>
      </c>
      <c r="AO137">
        <v>37</v>
      </c>
      <c r="AP137">
        <v>3.9</v>
      </c>
      <c r="AQ137">
        <v>3.68</v>
      </c>
      <c r="AR137">
        <v>3.75</v>
      </c>
      <c r="AS137">
        <v>3.61</v>
      </c>
      <c r="AT137">
        <v>2.1</v>
      </c>
      <c r="AU137">
        <v>2</v>
      </c>
      <c r="AV137">
        <v>36</v>
      </c>
      <c r="AW137">
        <v>1.85</v>
      </c>
      <c r="AX137">
        <v>1.77</v>
      </c>
      <c r="AY137">
        <v>2.12</v>
      </c>
      <c r="AZ137">
        <v>2.0299999999999998</v>
      </c>
      <c r="BA137">
        <v>20</v>
      </c>
      <c r="BB137">
        <v>0.25</v>
      </c>
      <c r="BC137">
        <v>2.23</v>
      </c>
      <c r="BD137">
        <v>2.16</v>
      </c>
      <c r="BE137">
        <v>1.77</v>
      </c>
      <c r="BF137">
        <v>1.73</v>
      </c>
      <c r="BG137">
        <v>3.72</v>
      </c>
      <c r="BH137">
        <v>3.48</v>
      </c>
      <c r="BI137">
        <v>2.13</v>
      </c>
    </row>
    <row r="138" spans="1:61" s="6" customFormat="1" x14ac:dyDescent="0.2">
      <c r="A138" t="s">
        <v>503</v>
      </c>
      <c r="B138" s="4">
        <v>43436</v>
      </c>
      <c r="C138" t="s">
        <v>508</v>
      </c>
      <c r="D138" t="s">
        <v>512</v>
      </c>
      <c r="E138">
        <v>2</v>
      </c>
      <c r="F138">
        <v>0</v>
      </c>
      <c r="G138" t="str">
        <f t="shared" si="24"/>
        <v>H</v>
      </c>
      <c r="H138">
        <v>1</v>
      </c>
      <c r="I138">
        <v>0</v>
      </c>
      <c r="J138" t="str">
        <f t="shared" si="25"/>
        <v>H</v>
      </c>
      <c r="K138">
        <v>16</v>
      </c>
      <c r="L138">
        <v>12</v>
      </c>
      <c r="M138">
        <v>7</v>
      </c>
      <c r="N138">
        <v>2</v>
      </c>
      <c r="O138">
        <v>9</v>
      </c>
      <c r="P138">
        <v>17</v>
      </c>
      <c r="Q138">
        <v>11</v>
      </c>
      <c r="R138">
        <v>1</v>
      </c>
      <c r="S138">
        <v>2</v>
      </c>
      <c r="T138">
        <v>4</v>
      </c>
      <c r="U138">
        <v>0</v>
      </c>
      <c r="V138">
        <v>0</v>
      </c>
      <c r="W138">
        <v>1.25</v>
      </c>
      <c r="X138">
        <v>6.5</v>
      </c>
      <c r="Y138">
        <v>11</v>
      </c>
      <c r="Z138">
        <v>1.22</v>
      </c>
      <c r="AA138">
        <v>6.75</v>
      </c>
      <c r="AB138">
        <v>11.5</v>
      </c>
      <c r="AC138">
        <v>1.25</v>
      </c>
      <c r="AD138">
        <v>6.5</v>
      </c>
      <c r="AE138">
        <v>10</v>
      </c>
      <c r="AF138">
        <v>1.25</v>
      </c>
      <c r="AG138">
        <v>6.9</v>
      </c>
      <c r="AH138">
        <v>11.47</v>
      </c>
      <c r="AI138">
        <v>1.22</v>
      </c>
      <c r="AJ138">
        <v>6.5</v>
      </c>
      <c r="AK138">
        <v>13</v>
      </c>
      <c r="AL138">
        <v>1.22</v>
      </c>
      <c r="AM138">
        <v>6.5</v>
      </c>
      <c r="AN138">
        <v>13</v>
      </c>
      <c r="AO138">
        <v>37</v>
      </c>
      <c r="AP138">
        <v>1.27</v>
      </c>
      <c r="AQ138">
        <v>1.23</v>
      </c>
      <c r="AR138">
        <v>7.3</v>
      </c>
      <c r="AS138">
        <v>6.67</v>
      </c>
      <c r="AT138">
        <v>13.25</v>
      </c>
      <c r="AU138">
        <v>11.42</v>
      </c>
      <c r="AV138">
        <v>30</v>
      </c>
      <c r="AW138">
        <v>1.36</v>
      </c>
      <c r="AX138">
        <v>1.33</v>
      </c>
      <c r="AY138">
        <v>3.45</v>
      </c>
      <c r="AZ138">
        <v>3.23</v>
      </c>
      <c r="BA138">
        <v>21</v>
      </c>
      <c r="BB138">
        <v>-2</v>
      </c>
      <c r="BC138">
        <v>2.08</v>
      </c>
      <c r="BD138">
        <v>1.99</v>
      </c>
      <c r="BE138">
        <v>1.92</v>
      </c>
      <c r="BF138">
        <v>1.87</v>
      </c>
      <c r="BG138">
        <v>1.24</v>
      </c>
      <c r="BH138">
        <v>6.89</v>
      </c>
      <c r="BI138">
        <v>12.49</v>
      </c>
    </row>
    <row r="139" spans="1:61" s="6" customFormat="1" x14ac:dyDescent="0.2">
      <c r="A139" t="s">
        <v>503</v>
      </c>
      <c r="B139" s="4">
        <v>43436</v>
      </c>
      <c r="C139" t="s">
        <v>504</v>
      </c>
      <c r="D139" t="s">
        <v>513</v>
      </c>
      <c r="E139">
        <v>1</v>
      </c>
      <c r="F139">
        <v>0</v>
      </c>
      <c r="G139" t="str">
        <f t="shared" si="24"/>
        <v>H</v>
      </c>
      <c r="H139">
        <v>1</v>
      </c>
      <c r="I139">
        <v>0</v>
      </c>
      <c r="J139" t="str">
        <f t="shared" si="25"/>
        <v>H</v>
      </c>
      <c r="K139">
        <v>6</v>
      </c>
      <c r="L139">
        <v>6</v>
      </c>
      <c r="M139">
        <v>4</v>
      </c>
      <c r="N139">
        <v>4</v>
      </c>
      <c r="O139">
        <v>18</v>
      </c>
      <c r="P139">
        <v>18</v>
      </c>
      <c r="Q139">
        <v>6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2.2000000000000002</v>
      </c>
      <c r="X139">
        <v>3.3</v>
      </c>
      <c r="Y139">
        <v>3.4</v>
      </c>
      <c r="Z139">
        <v>2.25</v>
      </c>
      <c r="AA139">
        <v>3.25</v>
      </c>
      <c r="AB139">
        <v>3.4</v>
      </c>
      <c r="AC139">
        <v>2.1</v>
      </c>
      <c r="AD139">
        <v>3.4</v>
      </c>
      <c r="AE139">
        <v>3.5</v>
      </c>
      <c r="AF139">
        <v>2.3199999999999998</v>
      </c>
      <c r="AG139">
        <v>3.3</v>
      </c>
      <c r="AH139">
        <v>3.44</v>
      </c>
      <c r="AI139">
        <v>2.25</v>
      </c>
      <c r="AJ139">
        <v>3.1</v>
      </c>
      <c r="AK139">
        <v>3.5</v>
      </c>
      <c r="AL139">
        <v>2.2999999999999998</v>
      </c>
      <c r="AM139">
        <v>3.3</v>
      </c>
      <c r="AN139">
        <v>3.3</v>
      </c>
      <c r="AO139">
        <v>37</v>
      </c>
      <c r="AP139">
        <v>2.35</v>
      </c>
      <c r="AQ139">
        <v>2.27</v>
      </c>
      <c r="AR139">
        <v>3.4</v>
      </c>
      <c r="AS139">
        <v>3.26</v>
      </c>
      <c r="AT139">
        <v>3.5</v>
      </c>
      <c r="AU139">
        <v>3.33</v>
      </c>
      <c r="AV139">
        <v>36</v>
      </c>
      <c r="AW139">
        <v>2.1</v>
      </c>
      <c r="AX139">
        <v>1.99</v>
      </c>
      <c r="AY139">
        <v>1.87</v>
      </c>
      <c r="AZ139">
        <v>1.82</v>
      </c>
      <c r="BA139">
        <v>20</v>
      </c>
      <c r="BB139">
        <v>-0.25</v>
      </c>
      <c r="BC139">
        <v>2</v>
      </c>
      <c r="BD139">
        <v>1.94</v>
      </c>
      <c r="BE139">
        <v>1.96</v>
      </c>
      <c r="BF139">
        <v>1.92</v>
      </c>
      <c r="BG139">
        <v>1.85</v>
      </c>
      <c r="BH139">
        <v>3.76</v>
      </c>
      <c r="BI139">
        <v>4.5</v>
      </c>
    </row>
    <row r="140" spans="1:61" s="6" customFormat="1" x14ac:dyDescent="0.2">
      <c r="A140" t="s">
        <v>503</v>
      </c>
      <c r="B140" s="4">
        <v>43436</v>
      </c>
      <c r="C140" t="s">
        <v>506</v>
      </c>
      <c r="D140" t="s">
        <v>523</v>
      </c>
      <c r="E140">
        <v>1</v>
      </c>
      <c r="F140">
        <v>1</v>
      </c>
      <c r="G140" t="str">
        <f t="shared" si="24"/>
        <v>D</v>
      </c>
      <c r="H140">
        <v>1</v>
      </c>
      <c r="I140">
        <v>0</v>
      </c>
      <c r="J140" t="str">
        <f t="shared" si="25"/>
        <v>H</v>
      </c>
      <c r="K140">
        <v>13</v>
      </c>
      <c r="L140">
        <v>17</v>
      </c>
      <c r="M140">
        <v>3</v>
      </c>
      <c r="N140">
        <v>3</v>
      </c>
      <c r="O140">
        <v>8</v>
      </c>
      <c r="P140">
        <v>16</v>
      </c>
      <c r="Q140">
        <v>2</v>
      </c>
      <c r="R140">
        <v>9</v>
      </c>
      <c r="S140">
        <v>0</v>
      </c>
      <c r="T140">
        <v>5</v>
      </c>
      <c r="U140">
        <v>0</v>
      </c>
      <c r="V140">
        <v>0</v>
      </c>
      <c r="W140">
        <v>5.5</v>
      </c>
      <c r="X140">
        <v>3.4</v>
      </c>
      <c r="Y140">
        <v>1.75</v>
      </c>
      <c r="Z140">
        <v>5.5</v>
      </c>
      <c r="AA140">
        <v>3.4</v>
      </c>
      <c r="AB140">
        <v>1.75</v>
      </c>
      <c r="AC140">
        <v>5.0999999999999996</v>
      </c>
      <c r="AD140">
        <v>3.3</v>
      </c>
      <c r="AE140">
        <v>1.8</v>
      </c>
      <c r="AF140">
        <v>5.64</v>
      </c>
      <c r="AG140">
        <v>3.42</v>
      </c>
      <c r="AH140">
        <v>1.79</v>
      </c>
      <c r="AI140">
        <v>5.5</v>
      </c>
      <c r="AJ140">
        <v>3.4</v>
      </c>
      <c r="AK140">
        <v>1.75</v>
      </c>
      <c r="AL140">
        <v>5.5</v>
      </c>
      <c r="AM140">
        <v>3.4</v>
      </c>
      <c r="AN140">
        <v>1.8</v>
      </c>
      <c r="AO140">
        <v>37</v>
      </c>
      <c r="AP140">
        <v>5.65</v>
      </c>
      <c r="AQ140">
        <v>5.32</v>
      </c>
      <c r="AR140">
        <v>3.55</v>
      </c>
      <c r="AS140">
        <v>3.36</v>
      </c>
      <c r="AT140">
        <v>1.83</v>
      </c>
      <c r="AU140">
        <v>1.77</v>
      </c>
      <c r="AV140">
        <v>35</v>
      </c>
      <c r="AW140">
        <v>2.5499999999999998</v>
      </c>
      <c r="AX140">
        <v>2.44</v>
      </c>
      <c r="AY140">
        <v>1.61</v>
      </c>
      <c r="AZ140">
        <v>1.54</v>
      </c>
      <c r="BA140">
        <v>21</v>
      </c>
      <c r="BB140">
        <v>1</v>
      </c>
      <c r="BC140">
        <v>1.6</v>
      </c>
      <c r="BD140">
        <v>1.55</v>
      </c>
      <c r="BE140">
        <v>2.63</v>
      </c>
      <c r="BF140">
        <v>2.5</v>
      </c>
      <c r="BG140">
        <v>5.52</v>
      </c>
      <c r="BH140">
        <v>3.38</v>
      </c>
      <c r="BI140">
        <v>1.81</v>
      </c>
    </row>
    <row r="141" spans="1:61" s="6" customFormat="1" x14ac:dyDescent="0.2">
      <c r="A141" t="s">
        <v>503</v>
      </c>
      <c r="B141" s="4">
        <v>43437</v>
      </c>
      <c r="C141" t="s">
        <v>505</v>
      </c>
      <c r="D141" t="s">
        <v>520</v>
      </c>
      <c r="E141">
        <v>3</v>
      </c>
      <c r="F141">
        <v>0</v>
      </c>
      <c r="G141" t="str">
        <f t="shared" ref="G141:G150" si="26">IF(OR(E141="",F141=""),"",IF(E141&gt;F141,"H",IF(E141=F141,"D","A")))</f>
        <v>H</v>
      </c>
      <c r="H141">
        <v>1</v>
      </c>
      <c r="I141">
        <v>0</v>
      </c>
      <c r="J141" t="str">
        <f t="shared" ref="J141:J150" si="27">IF(OR(H141="",I141=""),"",IF(H141&gt;I141,"H",IF(H141=I141,"D","A")))</f>
        <v>H</v>
      </c>
      <c r="K141">
        <v>17</v>
      </c>
      <c r="L141">
        <v>12</v>
      </c>
      <c r="M141">
        <v>7</v>
      </c>
      <c r="N141">
        <v>3</v>
      </c>
      <c r="O141">
        <v>11</v>
      </c>
      <c r="P141">
        <v>15</v>
      </c>
      <c r="Q141">
        <v>2</v>
      </c>
      <c r="R141">
        <v>6</v>
      </c>
      <c r="S141">
        <v>3</v>
      </c>
      <c r="T141">
        <v>5</v>
      </c>
      <c r="U141">
        <v>0</v>
      </c>
      <c r="V141">
        <v>1</v>
      </c>
      <c r="W141">
        <v>2.75</v>
      </c>
      <c r="X141">
        <v>3.4</v>
      </c>
      <c r="Y141">
        <v>2.54</v>
      </c>
      <c r="Z141">
        <v>2.8</v>
      </c>
      <c r="AA141">
        <v>3.4</v>
      </c>
      <c r="AB141">
        <v>2.5</v>
      </c>
      <c r="AC141">
        <v>2.65</v>
      </c>
      <c r="AD141">
        <v>3.4</v>
      </c>
      <c r="AE141">
        <v>2.65</v>
      </c>
      <c r="AF141">
        <v>2.84</v>
      </c>
      <c r="AG141">
        <v>3.46</v>
      </c>
      <c r="AH141">
        <v>2.6</v>
      </c>
      <c r="AI141">
        <v>2.7</v>
      </c>
      <c r="AJ141">
        <v>3.3</v>
      </c>
      <c r="AK141">
        <v>2.6</v>
      </c>
      <c r="AL141">
        <v>2.75</v>
      </c>
      <c r="AM141">
        <v>3.4</v>
      </c>
      <c r="AN141">
        <v>2.5499999999999998</v>
      </c>
      <c r="AO141">
        <v>36</v>
      </c>
      <c r="AP141">
        <v>2.9</v>
      </c>
      <c r="AQ141">
        <v>2.74</v>
      </c>
      <c r="AR141">
        <v>3.5</v>
      </c>
      <c r="AS141">
        <v>3.36</v>
      </c>
      <c r="AT141">
        <v>2.75</v>
      </c>
      <c r="AU141">
        <v>2.58</v>
      </c>
      <c r="AV141">
        <v>34</v>
      </c>
      <c r="AW141">
        <v>2.0099999999999998</v>
      </c>
      <c r="AX141">
        <v>1.93</v>
      </c>
      <c r="AY141">
        <v>1.95</v>
      </c>
      <c r="AZ141">
        <v>1.87</v>
      </c>
      <c r="BA141">
        <v>19</v>
      </c>
      <c r="BB141">
        <v>0.25</v>
      </c>
      <c r="BC141">
        <v>1.75</v>
      </c>
      <c r="BD141">
        <v>1.7</v>
      </c>
      <c r="BE141">
        <v>2.2799999999999998</v>
      </c>
      <c r="BF141">
        <v>2.21</v>
      </c>
      <c r="BG141">
        <v>2.97</v>
      </c>
      <c r="BH141">
        <v>3.51</v>
      </c>
      <c r="BI141">
        <v>2.48</v>
      </c>
    </row>
    <row r="142" spans="1:61" s="6" customFormat="1" x14ac:dyDescent="0.2">
      <c r="A142" t="s">
        <v>503</v>
      </c>
      <c r="B142" s="4">
        <v>43441</v>
      </c>
      <c r="C142" t="s">
        <v>521</v>
      </c>
      <c r="D142" t="s">
        <v>517</v>
      </c>
      <c r="E142">
        <v>1</v>
      </c>
      <c r="F142">
        <v>1</v>
      </c>
      <c r="G142" t="str">
        <f t="shared" si="26"/>
        <v>D</v>
      </c>
      <c r="H142">
        <v>0</v>
      </c>
      <c r="I142">
        <v>1</v>
      </c>
      <c r="J142" t="str">
        <f t="shared" si="27"/>
        <v>A</v>
      </c>
      <c r="K142">
        <v>17</v>
      </c>
      <c r="L142">
        <v>6</v>
      </c>
      <c r="M142">
        <v>5</v>
      </c>
      <c r="N142">
        <v>2</v>
      </c>
      <c r="O142">
        <v>12</v>
      </c>
      <c r="P142">
        <v>13</v>
      </c>
      <c r="Q142">
        <v>7</v>
      </c>
      <c r="R142">
        <v>2</v>
      </c>
      <c r="S142">
        <v>1</v>
      </c>
      <c r="T142">
        <v>2</v>
      </c>
      <c r="U142">
        <v>1</v>
      </c>
      <c r="V142">
        <v>0</v>
      </c>
      <c r="W142">
        <v>2.62</v>
      </c>
      <c r="X142">
        <v>2.9</v>
      </c>
      <c r="Y142">
        <v>3</v>
      </c>
      <c r="Z142">
        <v>2.6</v>
      </c>
      <c r="AA142">
        <v>3</v>
      </c>
      <c r="AB142">
        <v>3</v>
      </c>
      <c r="AC142">
        <v>2.7</v>
      </c>
      <c r="AD142">
        <v>2.85</v>
      </c>
      <c r="AE142">
        <v>3.05</v>
      </c>
      <c r="AF142">
        <v>2.76</v>
      </c>
      <c r="AG142">
        <v>2.99</v>
      </c>
      <c r="AH142">
        <v>3.04</v>
      </c>
      <c r="AI142">
        <v>2.7</v>
      </c>
      <c r="AJ142">
        <v>2.9</v>
      </c>
      <c r="AK142">
        <v>3</v>
      </c>
      <c r="AL142">
        <v>2.75</v>
      </c>
      <c r="AM142">
        <v>3</v>
      </c>
      <c r="AN142">
        <v>3</v>
      </c>
      <c r="AO142">
        <v>37</v>
      </c>
      <c r="AP142">
        <v>2.84</v>
      </c>
      <c r="AQ142">
        <v>2.68</v>
      </c>
      <c r="AR142">
        <v>3.04</v>
      </c>
      <c r="AS142">
        <v>2.92</v>
      </c>
      <c r="AT142">
        <v>3.15</v>
      </c>
      <c r="AU142">
        <v>3.02</v>
      </c>
      <c r="AV142">
        <v>32</v>
      </c>
      <c r="AW142">
        <v>3.2</v>
      </c>
      <c r="AX142">
        <v>2.89</v>
      </c>
      <c r="AY142">
        <v>1.45</v>
      </c>
      <c r="AZ142">
        <v>1.5</v>
      </c>
      <c r="BA142">
        <v>19</v>
      </c>
      <c r="BB142">
        <v>0</v>
      </c>
      <c r="BC142">
        <v>1.9</v>
      </c>
      <c r="BD142">
        <v>1.85</v>
      </c>
      <c r="BE142">
        <v>2.08</v>
      </c>
      <c r="BF142">
        <v>2.02</v>
      </c>
      <c r="BG142">
        <v>2.76</v>
      </c>
      <c r="BH142">
        <v>2.94</v>
      </c>
      <c r="BI142">
        <v>3.11</v>
      </c>
    </row>
    <row r="143" spans="1:61" s="6" customFormat="1" x14ac:dyDescent="0.2">
      <c r="A143" t="s">
        <v>503</v>
      </c>
      <c r="B143" s="4">
        <v>43442</v>
      </c>
      <c r="C143" t="s">
        <v>523</v>
      </c>
      <c r="D143" t="s">
        <v>509</v>
      </c>
      <c r="E143">
        <v>3</v>
      </c>
      <c r="F143">
        <v>0</v>
      </c>
      <c r="G143" t="str">
        <f t="shared" si="26"/>
        <v>H</v>
      </c>
      <c r="H143">
        <v>1</v>
      </c>
      <c r="I143">
        <v>0</v>
      </c>
      <c r="J143" t="str">
        <f t="shared" si="27"/>
        <v>H</v>
      </c>
      <c r="K143">
        <v>12</v>
      </c>
      <c r="L143">
        <v>13</v>
      </c>
      <c r="M143">
        <v>5</v>
      </c>
      <c r="N143">
        <v>3</v>
      </c>
      <c r="O143">
        <v>20</v>
      </c>
      <c r="P143">
        <v>15</v>
      </c>
      <c r="Q143">
        <v>5</v>
      </c>
      <c r="R143">
        <v>5</v>
      </c>
      <c r="S143">
        <v>5</v>
      </c>
      <c r="T143">
        <v>4</v>
      </c>
      <c r="U143">
        <v>0</v>
      </c>
      <c r="V143">
        <v>0</v>
      </c>
      <c r="W143">
        <v>1.36</v>
      </c>
      <c r="X143">
        <v>4.5</v>
      </c>
      <c r="Y143">
        <v>10</v>
      </c>
      <c r="Z143">
        <v>1.4</v>
      </c>
      <c r="AA143">
        <v>4.33</v>
      </c>
      <c r="AB143">
        <v>9.5</v>
      </c>
      <c r="AC143">
        <v>1.43</v>
      </c>
      <c r="AD143">
        <v>4.2</v>
      </c>
      <c r="AE143">
        <v>8.5</v>
      </c>
      <c r="AF143">
        <v>1.39</v>
      </c>
      <c r="AG143">
        <v>4.38</v>
      </c>
      <c r="AH143">
        <v>11.88</v>
      </c>
      <c r="AI143">
        <v>1.38</v>
      </c>
      <c r="AJ143">
        <v>4.33</v>
      </c>
      <c r="AK143">
        <v>11</v>
      </c>
      <c r="AL143">
        <v>1.4</v>
      </c>
      <c r="AM143">
        <v>4.5</v>
      </c>
      <c r="AN143">
        <v>10.5</v>
      </c>
      <c r="AO143">
        <v>38</v>
      </c>
      <c r="AP143">
        <v>1.45</v>
      </c>
      <c r="AQ143">
        <v>1.39</v>
      </c>
      <c r="AR143">
        <v>4.5999999999999996</v>
      </c>
      <c r="AS143">
        <v>4.3499999999999996</v>
      </c>
      <c r="AT143">
        <v>11.88</v>
      </c>
      <c r="AU143">
        <v>10.119999999999999</v>
      </c>
      <c r="AV143">
        <v>35</v>
      </c>
      <c r="AW143">
        <v>2.2999999999999998</v>
      </c>
      <c r="AX143">
        <v>2.21</v>
      </c>
      <c r="AY143">
        <v>1.72</v>
      </c>
      <c r="AZ143">
        <v>1.66</v>
      </c>
      <c r="BA143">
        <v>23</v>
      </c>
      <c r="BB143">
        <v>-1</v>
      </c>
      <c r="BC143">
        <v>1.7</v>
      </c>
      <c r="BD143">
        <v>1.66</v>
      </c>
      <c r="BE143">
        <v>2.35</v>
      </c>
      <c r="BF143">
        <v>2.27</v>
      </c>
      <c r="BG143">
        <v>1.38</v>
      </c>
      <c r="BH143">
        <v>4.5</v>
      </c>
      <c r="BI143">
        <v>11.7</v>
      </c>
    </row>
    <row r="144" spans="1:61" s="6" customFormat="1" x14ac:dyDescent="0.2">
      <c r="A144" t="s">
        <v>503</v>
      </c>
      <c r="B144" s="4">
        <v>43442</v>
      </c>
      <c r="C144" t="s">
        <v>511</v>
      </c>
      <c r="D144" t="s">
        <v>508</v>
      </c>
      <c r="E144">
        <v>0</v>
      </c>
      <c r="F144">
        <v>4</v>
      </c>
      <c r="G144" t="str">
        <f t="shared" si="26"/>
        <v>A</v>
      </c>
      <c r="H144">
        <v>0</v>
      </c>
      <c r="I144">
        <v>3</v>
      </c>
      <c r="J144" t="str">
        <f t="shared" si="27"/>
        <v>A</v>
      </c>
      <c r="K144">
        <v>15</v>
      </c>
      <c r="L144">
        <v>17</v>
      </c>
      <c r="M144">
        <v>3</v>
      </c>
      <c r="N144">
        <v>9</v>
      </c>
      <c r="O144">
        <v>16</v>
      </c>
      <c r="P144">
        <v>10</v>
      </c>
      <c r="Q144">
        <v>11</v>
      </c>
      <c r="R144">
        <v>4</v>
      </c>
      <c r="S144">
        <v>1</v>
      </c>
      <c r="T144">
        <v>0</v>
      </c>
      <c r="U144">
        <v>0</v>
      </c>
      <c r="V144">
        <v>0</v>
      </c>
      <c r="W144">
        <v>6.5</v>
      </c>
      <c r="X144">
        <v>4.33</v>
      </c>
      <c r="Y144">
        <v>1.5</v>
      </c>
      <c r="Z144">
        <v>6</v>
      </c>
      <c r="AA144">
        <v>4.4000000000000004</v>
      </c>
      <c r="AB144">
        <v>1.53</v>
      </c>
      <c r="AC144">
        <v>5.7</v>
      </c>
      <c r="AD144">
        <v>4.3</v>
      </c>
      <c r="AE144">
        <v>1.55</v>
      </c>
      <c r="AF144">
        <v>6.09</v>
      </c>
      <c r="AG144">
        <v>4.6399999999999997</v>
      </c>
      <c r="AH144">
        <v>1.53</v>
      </c>
      <c r="AI144">
        <v>6.5</v>
      </c>
      <c r="AJ144">
        <v>4.4000000000000004</v>
      </c>
      <c r="AK144">
        <v>1.5</v>
      </c>
      <c r="AL144">
        <v>6.5</v>
      </c>
      <c r="AM144">
        <v>4.5999999999999996</v>
      </c>
      <c r="AN144">
        <v>1.53</v>
      </c>
      <c r="AO144">
        <v>37</v>
      </c>
      <c r="AP144">
        <v>6.5</v>
      </c>
      <c r="AQ144">
        <v>6.09</v>
      </c>
      <c r="AR144">
        <v>4.7</v>
      </c>
      <c r="AS144">
        <v>4.4400000000000004</v>
      </c>
      <c r="AT144">
        <v>1.56</v>
      </c>
      <c r="AU144">
        <v>1.52</v>
      </c>
      <c r="AV144">
        <v>34</v>
      </c>
      <c r="AW144">
        <v>1.63</v>
      </c>
      <c r="AX144">
        <v>1.58</v>
      </c>
      <c r="AY144">
        <v>2.5</v>
      </c>
      <c r="AZ144">
        <v>2.36</v>
      </c>
      <c r="BA144">
        <v>22</v>
      </c>
      <c r="BB144">
        <v>1</v>
      </c>
      <c r="BC144">
        <v>2.08</v>
      </c>
      <c r="BD144">
        <v>2.0299999999999998</v>
      </c>
      <c r="BE144">
        <v>1.87</v>
      </c>
      <c r="BF144">
        <v>1.83</v>
      </c>
      <c r="BG144">
        <v>8.23</v>
      </c>
      <c r="BH144">
        <v>5.0199999999999996</v>
      </c>
      <c r="BI144">
        <v>1.4</v>
      </c>
    </row>
    <row r="145" spans="1:61" s="6" customFormat="1" x14ac:dyDescent="0.2">
      <c r="A145" t="s">
        <v>503</v>
      </c>
      <c r="B145" s="4">
        <v>43442</v>
      </c>
      <c r="C145" t="s">
        <v>522</v>
      </c>
      <c r="D145" t="s">
        <v>519</v>
      </c>
      <c r="E145">
        <v>1</v>
      </c>
      <c r="F145">
        <v>1</v>
      </c>
      <c r="G145" t="str">
        <f t="shared" si="26"/>
        <v>D</v>
      </c>
      <c r="H145">
        <v>0</v>
      </c>
      <c r="I145">
        <v>0</v>
      </c>
      <c r="J145" t="str">
        <f t="shared" si="27"/>
        <v>D</v>
      </c>
      <c r="K145">
        <v>16</v>
      </c>
      <c r="L145">
        <v>11</v>
      </c>
      <c r="M145">
        <v>6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0</v>
      </c>
      <c r="T145">
        <v>4</v>
      </c>
      <c r="U145">
        <v>0</v>
      </c>
      <c r="V145">
        <v>0</v>
      </c>
      <c r="W145">
        <v>2.2000000000000002</v>
      </c>
      <c r="X145">
        <v>3.5</v>
      </c>
      <c r="Y145">
        <v>3.2</v>
      </c>
      <c r="Z145">
        <v>2.25</v>
      </c>
      <c r="AA145">
        <v>3.4</v>
      </c>
      <c r="AB145">
        <v>3.2</v>
      </c>
      <c r="AC145">
        <v>2.2999999999999998</v>
      </c>
      <c r="AD145">
        <v>3.4</v>
      </c>
      <c r="AE145">
        <v>3.05</v>
      </c>
      <c r="AF145">
        <v>2.2400000000000002</v>
      </c>
      <c r="AG145">
        <v>3.61</v>
      </c>
      <c r="AH145">
        <v>3.31</v>
      </c>
      <c r="AI145">
        <v>2.2000000000000002</v>
      </c>
      <c r="AJ145">
        <v>3.5</v>
      </c>
      <c r="AK145">
        <v>3.25</v>
      </c>
      <c r="AL145">
        <v>2.2999999999999998</v>
      </c>
      <c r="AM145">
        <v>3.5</v>
      </c>
      <c r="AN145">
        <v>3.25</v>
      </c>
      <c r="AO145">
        <v>37</v>
      </c>
      <c r="AP145">
        <v>2.3199999999999998</v>
      </c>
      <c r="AQ145">
        <v>2.23</v>
      </c>
      <c r="AR145">
        <v>3.65</v>
      </c>
      <c r="AS145">
        <v>3.48</v>
      </c>
      <c r="AT145">
        <v>3.35</v>
      </c>
      <c r="AU145">
        <v>3.22</v>
      </c>
      <c r="AV145">
        <v>34</v>
      </c>
      <c r="AW145">
        <v>1.9</v>
      </c>
      <c r="AX145">
        <v>1.84</v>
      </c>
      <c r="AY145">
        <v>2.0499999999999998</v>
      </c>
      <c r="AZ145">
        <v>1.96</v>
      </c>
      <c r="BA145">
        <v>20</v>
      </c>
      <c r="BB145">
        <v>-0.25</v>
      </c>
      <c r="BC145">
        <v>1.97</v>
      </c>
      <c r="BD145">
        <v>1.93</v>
      </c>
      <c r="BE145">
        <v>1.98</v>
      </c>
      <c r="BF145">
        <v>1.93</v>
      </c>
      <c r="BG145">
        <v>2.1</v>
      </c>
      <c r="BH145">
        <v>3.65</v>
      </c>
      <c r="BI145">
        <v>3.63</v>
      </c>
    </row>
    <row r="146" spans="1:61" s="6" customFormat="1" x14ac:dyDescent="0.2">
      <c r="A146" t="s">
        <v>503</v>
      </c>
      <c r="B146" s="4">
        <v>43442</v>
      </c>
      <c r="C146" t="s">
        <v>512</v>
      </c>
      <c r="D146" t="s">
        <v>510</v>
      </c>
      <c r="E146">
        <v>2</v>
      </c>
      <c r="F146">
        <v>3</v>
      </c>
      <c r="G146" t="str">
        <f t="shared" si="26"/>
        <v>A</v>
      </c>
      <c r="H146">
        <v>0</v>
      </c>
      <c r="I146">
        <v>1</v>
      </c>
      <c r="J146" t="str">
        <f t="shared" si="27"/>
        <v>A</v>
      </c>
      <c r="K146">
        <v>13</v>
      </c>
      <c r="L146">
        <v>14</v>
      </c>
      <c r="M146">
        <v>3</v>
      </c>
      <c r="N146">
        <v>7</v>
      </c>
      <c r="O146">
        <v>12</v>
      </c>
      <c r="P146">
        <v>10</v>
      </c>
      <c r="Q146">
        <v>6</v>
      </c>
      <c r="R146">
        <v>1</v>
      </c>
      <c r="S146">
        <v>3</v>
      </c>
      <c r="T146">
        <v>3</v>
      </c>
      <c r="U146">
        <v>0</v>
      </c>
      <c r="V146">
        <v>0</v>
      </c>
      <c r="W146">
        <v>1.72</v>
      </c>
      <c r="X146">
        <v>3.8</v>
      </c>
      <c r="Y146">
        <v>4.75</v>
      </c>
      <c r="Z146">
        <v>1.8</v>
      </c>
      <c r="AA146">
        <v>3.75</v>
      </c>
      <c r="AB146">
        <v>4.33</v>
      </c>
      <c r="AC146">
        <v>1.85</v>
      </c>
      <c r="AD146">
        <v>3.6</v>
      </c>
      <c r="AE146">
        <v>4.3</v>
      </c>
      <c r="AF146">
        <v>1.81</v>
      </c>
      <c r="AG146">
        <v>3.9</v>
      </c>
      <c r="AH146">
        <v>4.5599999999999996</v>
      </c>
      <c r="AI146">
        <v>1.78</v>
      </c>
      <c r="AJ146">
        <v>3.8</v>
      </c>
      <c r="AK146">
        <v>4.4000000000000004</v>
      </c>
      <c r="AL146">
        <v>1.8</v>
      </c>
      <c r="AM146">
        <v>3.9</v>
      </c>
      <c r="AN146">
        <v>4.5999999999999996</v>
      </c>
      <c r="AO146">
        <v>37</v>
      </c>
      <c r="AP146">
        <v>1.85</v>
      </c>
      <c r="AQ146">
        <v>1.79</v>
      </c>
      <c r="AR146">
        <v>4</v>
      </c>
      <c r="AS146">
        <v>3.81</v>
      </c>
      <c r="AT146">
        <v>4.8099999999999996</v>
      </c>
      <c r="AU146">
        <v>4.45</v>
      </c>
      <c r="AV146">
        <v>35</v>
      </c>
      <c r="AW146">
        <v>1.77</v>
      </c>
      <c r="AX146">
        <v>1.71</v>
      </c>
      <c r="AY146">
        <v>2.21</v>
      </c>
      <c r="AZ146">
        <v>2.13</v>
      </c>
      <c r="BA146">
        <v>22</v>
      </c>
      <c r="BB146">
        <v>-1</v>
      </c>
      <c r="BC146">
        <v>2.4500000000000002</v>
      </c>
      <c r="BD146">
        <v>2.39</v>
      </c>
      <c r="BE146">
        <v>1.65</v>
      </c>
      <c r="BF146">
        <v>1.6</v>
      </c>
      <c r="BG146">
        <v>1.68</v>
      </c>
      <c r="BH146">
        <v>4.22</v>
      </c>
      <c r="BI146">
        <v>5.03</v>
      </c>
    </row>
    <row r="147" spans="1:61" s="6" customFormat="1" x14ac:dyDescent="0.2">
      <c r="A147" t="s">
        <v>503</v>
      </c>
      <c r="B147" s="4">
        <v>43443</v>
      </c>
      <c r="C147" t="s">
        <v>504</v>
      </c>
      <c r="D147" t="s">
        <v>518</v>
      </c>
      <c r="E147">
        <v>2</v>
      </c>
      <c r="F147">
        <v>0</v>
      </c>
      <c r="G147" t="str">
        <f t="shared" si="26"/>
        <v>H</v>
      </c>
      <c r="H147">
        <v>0</v>
      </c>
      <c r="I147">
        <v>0</v>
      </c>
      <c r="J147" t="str">
        <f t="shared" si="27"/>
        <v>D</v>
      </c>
      <c r="K147">
        <v>8</v>
      </c>
      <c r="L147">
        <v>12</v>
      </c>
      <c r="M147">
        <v>3</v>
      </c>
      <c r="N147">
        <v>3</v>
      </c>
      <c r="O147">
        <v>13</v>
      </c>
      <c r="P147">
        <v>20</v>
      </c>
      <c r="Q147">
        <v>2</v>
      </c>
      <c r="R147">
        <v>9</v>
      </c>
      <c r="S147">
        <v>2</v>
      </c>
      <c r="T147">
        <v>3</v>
      </c>
      <c r="U147">
        <v>0</v>
      </c>
      <c r="V147">
        <v>0</v>
      </c>
      <c r="W147">
        <v>1.53</v>
      </c>
      <c r="X147">
        <v>4.33</v>
      </c>
      <c r="Y147">
        <v>6</v>
      </c>
      <c r="Z147">
        <v>1.53</v>
      </c>
      <c r="AA147">
        <v>4.4000000000000004</v>
      </c>
      <c r="AB147">
        <v>6</v>
      </c>
      <c r="AC147">
        <v>1.57</v>
      </c>
      <c r="AD147">
        <v>4.3499999999999996</v>
      </c>
      <c r="AE147">
        <v>5.5</v>
      </c>
      <c r="AF147">
        <v>1.57</v>
      </c>
      <c r="AG147">
        <v>4.54</v>
      </c>
      <c r="AH147">
        <v>5.76</v>
      </c>
      <c r="AI147">
        <v>1.53</v>
      </c>
      <c r="AJ147">
        <v>4.4000000000000004</v>
      </c>
      <c r="AK147">
        <v>5.8</v>
      </c>
      <c r="AL147">
        <v>1.53</v>
      </c>
      <c r="AM147">
        <v>4.5</v>
      </c>
      <c r="AN147">
        <v>5.75</v>
      </c>
      <c r="AO147">
        <v>37</v>
      </c>
      <c r="AP147">
        <v>1.6</v>
      </c>
      <c r="AQ147">
        <v>1.55</v>
      </c>
      <c r="AR147">
        <v>4.5999999999999996</v>
      </c>
      <c r="AS147">
        <v>4.3899999999999997</v>
      </c>
      <c r="AT147">
        <v>6.1</v>
      </c>
      <c r="AU147">
        <v>5.69</v>
      </c>
      <c r="AV147">
        <v>34</v>
      </c>
      <c r="AW147">
        <v>1.7</v>
      </c>
      <c r="AX147">
        <v>1.63</v>
      </c>
      <c r="AY147">
        <v>2.38</v>
      </c>
      <c r="AZ147">
        <v>2.2599999999999998</v>
      </c>
      <c r="BA147">
        <v>22</v>
      </c>
      <c r="BB147">
        <v>-1</v>
      </c>
      <c r="BC147">
        <v>1.97</v>
      </c>
      <c r="BD147">
        <v>1.92</v>
      </c>
      <c r="BE147">
        <v>1.98</v>
      </c>
      <c r="BF147">
        <v>1.93</v>
      </c>
      <c r="BG147">
        <v>1.49</v>
      </c>
      <c r="BH147">
        <v>4.6900000000000004</v>
      </c>
      <c r="BI147">
        <v>6.79</v>
      </c>
    </row>
    <row r="148" spans="1:61" s="6" customFormat="1" x14ac:dyDescent="0.2">
      <c r="A148" t="s">
        <v>503</v>
      </c>
      <c r="B148" s="4">
        <v>43443</v>
      </c>
      <c r="C148" t="s">
        <v>514</v>
      </c>
      <c r="D148" t="s">
        <v>505</v>
      </c>
      <c r="E148">
        <v>4</v>
      </c>
      <c r="F148">
        <v>4</v>
      </c>
      <c r="G148" t="str">
        <f t="shared" si="26"/>
        <v>D</v>
      </c>
      <c r="H148">
        <v>1</v>
      </c>
      <c r="I148">
        <v>2</v>
      </c>
      <c r="J148" t="str">
        <f t="shared" si="27"/>
        <v>A</v>
      </c>
      <c r="K148">
        <v>32</v>
      </c>
      <c r="L148">
        <v>14</v>
      </c>
      <c r="M148">
        <v>7</v>
      </c>
      <c r="N148">
        <v>5</v>
      </c>
      <c r="O148">
        <v>11</v>
      </c>
      <c r="P148">
        <v>7</v>
      </c>
      <c r="Q148">
        <v>12</v>
      </c>
      <c r="R148">
        <v>3</v>
      </c>
      <c r="S148">
        <v>2</v>
      </c>
      <c r="T148">
        <v>2</v>
      </c>
      <c r="U148">
        <v>0</v>
      </c>
      <c r="V148">
        <v>0</v>
      </c>
      <c r="W148">
        <v>1.75</v>
      </c>
      <c r="X148">
        <v>3.8</v>
      </c>
      <c r="Y148">
        <v>4.5</v>
      </c>
      <c r="Z148">
        <v>1.78</v>
      </c>
      <c r="AA148">
        <v>3.8</v>
      </c>
      <c r="AB148">
        <v>4.5</v>
      </c>
      <c r="AC148">
        <v>1.75</v>
      </c>
      <c r="AD148">
        <v>3.9</v>
      </c>
      <c r="AE148">
        <v>4.55</v>
      </c>
      <c r="AF148">
        <v>1.78</v>
      </c>
      <c r="AG148">
        <v>4.03</v>
      </c>
      <c r="AH148">
        <v>4.57</v>
      </c>
      <c r="AI148">
        <v>1.78</v>
      </c>
      <c r="AJ148">
        <v>3.8</v>
      </c>
      <c r="AK148">
        <v>4.4000000000000004</v>
      </c>
      <c r="AL148">
        <v>1.8</v>
      </c>
      <c r="AM148">
        <v>3.9</v>
      </c>
      <c r="AN148">
        <v>4.75</v>
      </c>
      <c r="AO148">
        <v>37</v>
      </c>
      <c r="AP148">
        <v>1.83</v>
      </c>
      <c r="AQ148">
        <v>1.78</v>
      </c>
      <c r="AR148">
        <v>4.05</v>
      </c>
      <c r="AS148">
        <v>3.84</v>
      </c>
      <c r="AT148">
        <v>4.75</v>
      </c>
      <c r="AU148">
        <v>4.46</v>
      </c>
      <c r="AV148">
        <v>34</v>
      </c>
      <c r="AW148">
        <v>1.85</v>
      </c>
      <c r="AX148">
        <v>1.77</v>
      </c>
      <c r="AY148">
        <v>2.12</v>
      </c>
      <c r="AZ148">
        <v>2.0499999999999998</v>
      </c>
      <c r="BA148">
        <v>20</v>
      </c>
      <c r="BB148">
        <v>-0.75</v>
      </c>
      <c r="BC148">
        <v>2.0299999999999998</v>
      </c>
      <c r="BD148">
        <v>1.98</v>
      </c>
      <c r="BE148">
        <v>1.93</v>
      </c>
      <c r="BF148">
        <v>1.88</v>
      </c>
      <c r="BG148">
        <v>1.71</v>
      </c>
      <c r="BH148">
        <v>3.99</v>
      </c>
      <c r="BI148">
        <v>5.16</v>
      </c>
    </row>
    <row r="149" spans="1:61" s="6" customFormat="1" x14ac:dyDescent="0.2">
      <c r="A149" t="s">
        <v>503</v>
      </c>
      <c r="B149" s="4">
        <v>43443</v>
      </c>
      <c r="C149" t="s">
        <v>515</v>
      </c>
      <c r="D149" t="s">
        <v>516</v>
      </c>
      <c r="E149">
        <v>0</v>
      </c>
      <c r="F149">
        <v>1</v>
      </c>
      <c r="G149" t="str">
        <f t="shared" si="26"/>
        <v>A</v>
      </c>
      <c r="H149">
        <v>0</v>
      </c>
      <c r="I149">
        <v>1</v>
      </c>
      <c r="J149" t="str">
        <f t="shared" si="27"/>
        <v>A</v>
      </c>
      <c r="K149">
        <v>11</v>
      </c>
      <c r="L149">
        <v>5</v>
      </c>
      <c r="M149">
        <v>4</v>
      </c>
      <c r="N149">
        <v>4</v>
      </c>
      <c r="O149">
        <v>12</v>
      </c>
      <c r="P149">
        <v>10</v>
      </c>
      <c r="Q149">
        <v>11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10</v>
      </c>
      <c r="X149">
        <v>5.5</v>
      </c>
      <c r="Y149">
        <v>1.3</v>
      </c>
      <c r="Z149">
        <v>9.25</v>
      </c>
      <c r="AA149">
        <v>5.25</v>
      </c>
      <c r="AB149">
        <v>1.33</v>
      </c>
      <c r="AC149">
        <v>9.6</v>
      </c>
      <c r="AD149">
        <v>5.5</v>
      </c>
      <c r="AE149">
        <v>1.3</v>
      </c>
      <c r="AF149">
        <v>9.11</v>
      </c>
      <c r="AG149">
        <v>6.01</v>
      </c>
      <c r="AH149">
        <v>1.32</v>
      </c>
      <c r="AI149">
        <v>9.5</v>
      </c>
      <c r="AJ149">
        <v>5.8</v>
      </c>
      <c r="AK149">
        <v>1.3</v>
      </c>
      <c r="AL149">
        <v>9.5</v>
      </c>
      <c r="AM149">
        <v>5.75</v>
      </c>
      <c r="AN149">
        <v>1.3</v>
      </c>
      <c r="AO149">
        <v>37</v>
      </c>
      <c r="AP149">
        <v>10.25</v>
      </c>
      <c r="AQ149">
        <v>9.1300000000000008</v>
      </c>
      <c r="AR149">
        <v>6.05</v>
      </c>
      <c r="AS149">
        <v>5.62</v>
      </c>
      <c r="AT149">
        <v>1.36</v>
      </c>
      <c r="AU149">
        <v>1.31</v>
      </c>
      <c r="AV149">
        <v>31</v>
      </c>
      <c r="AW149">
        <v>1.5</v>
      </c>
      <c r="AX149">
        <v>1.44</v>
      </c>
      <c r="AY149">
        <v>2.9</v>
      </c>
      <c r="AZ149">
        <v>2.72</v>
      </c>
      <c r="BA149">
        <v>22</v>
      </c>
      <c r="BB149">
        <v>1.5</v>
      </c>
      <c r="BC149">
        <v>2.0499999999999998</v>
      </c>
      <c r="BD149">
        <v>1.99</v>
      </c>
      <c r="BE149">
        <v>1.91</v>
      </c>
      <c r="BF149">
        <v>1.85</v>
      </c>
      <c r="BG149">
        <v>9.9700000000000006</v>
      </c>
      <c r="BH149">
        <v>5.92</v>
      </c>
      <c r="BI149">
        <v>1.31</v>
      </c>
    </row>
    <row r="150" spans="1:61" s="6" customFormat="1" x14ac:dyDescent="0.2">
      <c r="A150" t="s">
        <v>503</v>
      </c>
      <c r="B150" s="4">
        <v>43443</v>
      </c>
      <c r="C150" t="s">
        <v>513</v>
      </c>
      <c r="D150" t="s">
        <v>507</v>
      </c>
      <c r="E150">
        <v>1</v>
      </c>
      <c r="F150">
        <v>2</v>
      </c>
      <c r="G150" t="str">
        <f t="shared" si="26"/>
        <v>A</v>
      </c>
      <c r="H150">
        <v>0</v>
      </c>
      <c r="I150">
        <v>1</v>
      </c>
      <c r="J150" t="str">
        <f t="shared" si="27"/>
        <v>A</v>
      </c>
      <c r="K150">
        <v>23</v>
      </c>
      <c r="L150">
        <v>10</v>
      </c>
      <c r="M150">
        <v>5</v>
      </c>
      <c r="N150">
        <v>6</v>
      </c>
      <c r="O150">
        <v>9</v>
      </c>
      <c r="P150">
        <v>16</v>
      </c>
      <c r="Q150">
        <v>11</v>
      </c>
      <c r="R150">
        <v>6</v>
      </c>
      <c r="S150">
        <v>2</v>
      </c>
      <c r="T150">
        <v>2</v>
      </c>
      <c r="U150">
        <v>0</v>
      </c>
      <c r="V150">
        <v>0</v>
      </c>
      <c r="W150">
        <v>1.61</v>
      </c>
      <c r="X150">
        <v>3.6</v>
      </c>
      <c r="Y150">
        <v>6.5</v>
      </c>
      <c r="Z150">
        <v>1.62</v>
      </c>
      <c r="AA150">
        <v>3.6</v>
      </c>
      <c r="AB150">
        <v>6.5</v>
      </c>
      <c r="AC150">
        <v>1.6</v>
      </c>
      <c r="AD150">
        <v>3.75</v>
      </c>
      <c r="AE150">
        <v>6</v>
      </c>
      <c r="AF150">
        <v>1.61</v>
      </c>
      <c r="AG150">
        <v>3.94</v>
      </c>
      <c r="AH150">
        <v>6.47</v>
      </c>
      <c r="AI150">
        <v>1.6</v>
      </c>
      <c r="AJ150">
        <v>3.8</v>
      </c>
      <c r="AK150">
        <v>6</v>
      </c>
      <c r="AL150">
        <v>1.6</v>
      </c>
      <c r="AM150">
        <v>3.9</v>
      </c>
      <c r="AN150">
        <v>6</v>
      </c>
      <c r="AO150">
        <v>37</v>
      </c>
      <c r="AP150">
        <v>1.65</v>
      </c>
      <c r="AQ150">
        <v>1.61</v>
      </c>
      <c r="AR150">
        <v>4</v>
      </c>
      <c r="AS150">
        <v>3.78</v>
      </c>
      <c r="AT150">
        <v>6.5</v>
      </c>
      <c r="AU150">
        <v>6.11</v>
      </c>
      <c r="AV150">
        <v>34</v>
      </c>
      <c r="AW150">
        <v>2.25</v>
      </c>
      <c r="AX150">
        <v>2.15</v>
      </c>
      <c r="AY150">
        <v>1.75</v>
      </c>
      <c r="AZ150">
        <v>1.69</v>
      </c>
      <c r="BA150">
        <v>22</v>
      </c>
      <c r="BB150">
        <v>-1</v>
      </c>
      <c r="BC150">
        <v>2.2000000000000002</v>
      </c>
      <c r="BD150">
        <v>2.12</v>
      </c>
      <c r="BE150">
        <v>1.8</v>
      </c>
      <c r="BF150">
        <v>1.75</v>
      </c>
      <c r="BG150">
        <v>1.77</v>
      </c>
      <c r="BH150">
        <v>3.44</v>
      </c>
      <c r="BI150">
        <v>5.83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I188"/>
  <sheetViews>
    <sheetView workbookViewId="0">
      <pane xSplit="4" ySplit="1" topLeftCell="E158" activePane="bottomRight" state="frozen"/>
      <selection pane="topRight" activeCell="E1" sqref="E1"/>
      <selection pane="bottomLeft" activeCell="A2" sqref="A2"/>
      <selection pane="bottomRight" activeCell="A178" sqref="A178:XFD188"/>
    </sheetView>
  </sheetViews>
  <sheetFormatPr defaultRowHeight="12.75" x14ac:dyDescent="0.2"/>
  <cols>
    <col min="1" max="1" width="4.5703125" bestFit="1" customWidth="1"/>
    <col min="2" max="2" width="8.140625" bestFit="1" customWidth="1"/>
    <col min="3" max="4" width="17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5.42578125" bestFit="1" customWidth="1"/>
    <col min="38" max="38" width="5" bestFit="1" customWidth="1"/>
    <col min="39" max="39" width="4.85546875" bestFit="1" customWidth="1"/>
    <col min="40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524</v>
      </c>
      <c r="B2" s="4">
        <v>43329</v>
      </c>
      <c r="C2" t="s">
        <v>525</v>
      </c>
      <c r="D2" t="s">
        <v>526</v>
      </c>
      <c r="E2">
        <v>1</v>
      </c>
      <c r="F2">
        <v>1</v>
      </c>
      <c r="G2" t="str">
        <f t="shared" ref="G2:G33" si="0">IF(OR(E2="",F2=""),"",IF(E2&gt;F2,"H",IF(E2=F2,"D","A")))</f>
        <v>D</v>
      </c>
      <c r="H2">
        <v>0</v>
      </c>
      <c r="I2">
        <v>0</v>
      </c>
      <c r="J2" t="str">
        <f t="shared" ref="J2:J33" si="1">IF(OR(H2="",I2=""),"",IF(H2&gt;I2,"H",IF(H2=I2,"D","A")))</f>
        <v>D</v>
      </c>
      <c r="K2">
        <v>15</v>
      </c>
      <c r="L2">
        <v>8</v>
      </c>
      <c r="M2">
        <v>4</v>
      </c>
      <c r="N2">
        <v>2</v>
      </c>
      <c r="O2">
        <v>16</v>
      </c>
      <c r="P2">
        <v>12</v>
      </c>
      <c r="Q2">
        <v>2</v>
      </c>
      <c r="R2">
        <v>3</v>
      </c>
      <c r="S2">
        <v>2</v>
      </c>
      <c r="T2">
        <v>5</v>
      </c>
      <c r="U2">
        <v>0</v>
      </c>
      <c r="V2">
        <v>1</v>
      </c>
      <c r="W2">
        <v>2.9</v>
      </c>
      <c r="X2">
        <v>3</v>
      </c>
      <c r="Y2">
        <v>2.6</v>
      </c>
      <c r="Z2">
        <v>3</v>
      </c>
      <c r="AA2">
        <v>2.8</v>
      </c>
      <c r="AB2">
        <v>2.7</v>
      </c>
      <c r="AC2">
        <v>2.9</v>
      </c>
      <c r="AD2">
        <v>2.9</v>
      </c>
      <c r="AE2">
        <v>2.6</v>
      </c>
      <c r="AF2">
        <v>3.02</v>
      </c>
      <c r="AG2">
        <v>2.96</v>
      </c>
      <c r="AH2">
        <v>2.74</v>
      </c>
      <c r="AI2">
        <v>2.8</v>
      </c>
      <c r="AJ2">
        <v>2.88</v>
      </c>
      <c r="AK2">
        <v>2.6</v>
      </c>
      <c r="AL2"/>
      <c r="AM2"/>
      <c r="AN2"/>
      <c r="AO2">
        <v>34</v>
      </c>
      <c r="AP2">
        <v>3.04</v>
      </c>
      <c r="AQ2">
        <v>2.9</v>
      </c>
      <c r="AR2">
        <v>3</v>
      </c>
      <c r="AS2">
        <v>2.89</v>
      </c>
      <c r="AT2">
        <v>2.74</v>
      </c>
      <c r="AU2">
        <v>2.62</v>
      </c>
      <c r="AV2">
        <v>28</v>
      </c>
      <c r="AW2">
        <v>2.62</v>
      </c>
      <c r="AX2">
        <v>2.5</v>
      </c>
      <c r="AY2">
        <v>1.54</v>
      </c>
      <c r="AZ2">
        <v>1.5</v>
      </c>
      <c r="BA2">
        <v>15</v>
      </c>
      <c r="BB2">
        <v>0</v>
      </c>
      <c r="BC2">
        <v>2.08</v>
      </c>
      <c r="BD2">
        <v>2.0299999999999998</v>
      </c>
      <c r="BE2">
        <v>1.86</v>
      </c>
      <c r="BF2">
        <v>1.81</v>
      </c>
      <c r="BG2">
        <v>2.94</v>
      </c>
      <c r="BH2">
        <v>2.9</v>
      </c>
      <c r="BI2">
        <v>2.86</v>
      </c>
    </row>
    <row r="3" spans="1:61" s="6" customFormat="1" x14ac:dyDescent="0.2">
      <c r="A3" t="s">
        <v>524</v>
      </c>
      <c r="B3" s="4">
        <v>43329</v>
      </c>
      <c r="C3" t="s">
        <v>527</v>
      </c>
      <c r="D3" t="s">
        <v>528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12</v>
      </c>
      <c r="L3">
        <v>3</v>
      </c>
      <c r="M3">
        <v>4</v>
      </c>
      <c r="N3">
        <v>1</v>
      </c>
      <c r="O3">
        <v>11</v>
      </c>
      <c r="P3">
        <v>16</v>
      </c>
      <c r="Q3">
        <v>5</v>
      </c>
      <c r="R3">
        <v>1</v>
      </c>
      <c r="S3">
        <v>4</v>
      </c>
      <c r="T3">
        <v>4</v>
      </c>
      <c r="U3">
        <v>0</v>
      </c>
      <c r="V3">
        <v>0</v>
      </c>
      <c r="W3">
        <v>1.61</v>
      </c>
      <c r="X3">
        <v>3.6</v>
      </c>
      <c r="Y3">
        <v>6</v>
      </c>
      <c r="Z3">
        <v>1.67</v>
      </c>
      <c r="AA3">
        <v>3.5</v>
      </c>
      <c r="AB3">
        <v>5.75</v>
      </c>
      <c r="AC3">
        <v>1.65</v>
      </c>
      <c r="AD3">
        <v>3.35</v>
      </c>
      <c r="AE3">
        <v>6</v>
      </c>
      <c r="AF3">
        <v>1.68</v>
      </c>
      <c r="AG3">
        <v>3.41</v>
      </c>
      <c r="AH3">
        <v>6.89</v>
      </c>
      <c r="AI3">
        <v>1.62</v>
      </c>
      <c r="AJ3">
        <v>3.25</v>
      </c>
      <c r="AK3">
        <v>6</v>
      </c>
      <c r="AL3">
        <v>1.7</v>
      </c>
      <c r="AM3">
        <v>3.4</v>
      </c>
      <c r="AN3">
        <v>6</v>
      </c>
      <c r="AO3">
        <v>34</v>
      </c>
      <c r="AP3">
        <v>1.71</v>
      </c>
      <c r="AQ3">
        <v>1.65</v>
      </c>
      <c r="AR3">
        <v>3.6</v>
      </c>
      <c r="AS3">
        <v>3.36</v>
      </c>
      <c r="AT3">
        <v>6.89</v>
      </c>
      <c r="AU3">
        <v>5.97</v>
      </c>
      <c r="AV3">
        <v>28</v>
      </c>
      <c r="AW3">
        <v>2.7</v>
      </c>
      <c r="AX3">
        <v>2.5499999999999998</v>
      </c>
      <c r="AY3">
        <v>1.51</v>
      </c>
      <c r="AZ3">
        <v>1.48</v>
      </c>
      <c r="BA3">
        <v>15</v>
      </c>
      <c r="BB3">
        <v>-0.75</v>
      </c>
      <c r="BC3">
        <v>1.98</v>
      </c>
      <c r="BD3">
        <v>1.9</v>
      </c>
      <c r="BE3">
        <v>1.96</v>
      </c>
      <c r="BF3">
        <v>1.93</v>
      </c>
      <c r="BG3">
        <v>1.64</v>
      </c>
      <c r="BH3">
        <v>3.5</v>
      </c>
      <c r="BI3">
        <v>7.35</v>
      </c>
    </row>
    <row r="4" spans="1:61" s="6" customFormat="1" x14ac:dyDescent="0.2">
      <c r="A4" t="s">
        <v>524</v>
      </c>
      <c r="B4" s="4">
        <v>43330</v>
      </c>
      <c r="C4" t="s">
        <v>529</v>
      </c>
      <c r="D4" t="s">
        <v>530</v>
      </c>
      <c r="E4">
        <v>1</v>
      </c>
      <c r="F4">
        <v>1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12</v>
      </c>
      <c r="L4">
        <v>13</v>
      </c>
      <c r="M4">
        <v>4</v>
      </c>
      <c r="N4">
        <v>8</v>
      </c>
      <c r="O4">
        <v>14</v>
      </c>
      <c r="P4">
        <v>16</v>
      </c>
      <c r="Q4">
        <v>2</v>
      </c>
      <c r="R4">
        <v>1</v>
      </c>
      <c r="S4">
        <v>1</v>
      </c>
      <c r="T4">
        <v>0</v>
      </c>
      <c r="U4">
        <v>0</v>
      </c>
      <c r="V4">
        <v>0</v>
      </c>
      <c r="W4">
        <v>2.4</v>
      </c>
      <c r="X4">
        <v>3.2</v>
      </c>
      <c r="Y4">
        <v>3</v>
      </c>
      <c r="Z4">
        <v>2.4</v>
      </c>
      <c r="AA4">
        <v>2.95</v>
      </c>
      <c r="AB4">
        <v>3.3</v>
      </c>
      <c r="AC4">
        <v>2.4500000000000002</v>
      </c>
      <c r="AD4">
        <v>2.85</v>
      </c>
      <c r="AE4">
        <v>3.1</v>
      </c>
      <c r="AF4">
        <v>2.61</v>
      </c>
      <c r="AG4">
        <v>2.91</v>
      </c>
      <c r="AH4">
        <v>3.21</v>
      </c>
      <c r="AI4">
        <v>2.2999999999999998</v>
      </c>
      <c r="AJ4">
        <v>3</v>
      </c>
      <c r="AK4">
        <v>3.1</v>
      </c>
      <c r="AL4">
        <v>2.5</v>
      </c>
      <c r="AM4">
        <v>3</v>
      </c>
      <c r="AN4">
        <v>3.13</v>
      </c>
      <c r="AO4">
        <v>33</v>
      </c>
      <c r="AP4">
        <v>2.62</v>
      </c>
      <c r="AQ4">
        <v>2.44</v>
      </c>
      <c r="AR4">
        <v>3.2</v>
      </c>
      <c r="AS4">
        <v>2.92</v>
      </c>
      <c r="AT4">
        <v>3.3</v>
      </c>
      <c r="AU4">
        <v>3.09</v>
      </c>
      <c r="AV4">
        <v>27</v>
      </c>
      <c r="AW4">
        <v>2.62</v>
      </c>
      <c r="AX4">
        <v>2.52</v>
      </c>
      <c r="AY4">
        <v>1.5</v>
      </c>
      <c r="AZ4">
        <v>1.48</v>
      </c>
      <c r="BA4">
        <v>14</v>
      </c>
      <c r="BB4">
        <v>-0.25</v>
      </c>
      <c r="BC4">
        <v>2.1800000000000002</v>
      </c>
      <c r="BD4">
        <v>2.11</v>
      </c>
      <c r="BE4">
        <v>1.81</v>
      </c>
      <c r="BF4">
        <v>1.75</v>
      </c>
      <c r="BG4">
        <v>2.33</v>
      </c>
      <c r="BH4">
        <v>2.98</v>
      </c>
      <c r="BI4">
        <v>3.73</v>
      </c>
    </row>
    <row r="5" spans="1:61" s="6" customFormat="1" x14ac:dyDescent="0.2">
      <c r="A5" t="s">
        <v>524</v>
      </c>
      <c r="B5" s="4">
        <v>43330</v>
      </c>
      <c r="C5" t="s">
        <v>531</v>
      </c>
      <c r="D5" t="s">
        <v>532</v>
      </c>
      <c r="E5">
        <v>3</v>
      </c>
      <c r="F5">
        <v>3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>
        <v>10</v>
      </c>
      <c r="L5">
        <v>15</v>
      </c>
      <c r="M5">
        <v>4</v>
      </c>
      <c r="N5">
        <v>6</v>
      </c>
      <c r="O5">
        <v>12</v>
      </c>
      <c r="P5">
        <v>11</v>
      </c>
      <c r="Q5">
        <v>5</v>
      </c>
      <c r="R5">
        <v>7</v>
      </c>
      <c r="S5">
        <v>1</v>
      </c>
      <c r="T5">
        <v>2</v>
      </c>
      <c r="U5">
        <v>0</v>
      </c>
      <c r="V5">
        <v>0</v>
      </c>
      <c r="W5">
        <v>2.4</v>
      </c>
      <c r="X5">
        <v>3.1</v>
      </c>
      <c r="Y5">
        <v>3.1</v>
      </c>
      <c r="Z5">
        <v>2.4500000000000002</v>
      </c>
      <c r="AA5">
        <v>3.1</v>
      </c>
      <c r="AB5">
        <v>3</v>
      </c>
      <c r="AC5">
        <v>2.4</v>
      </c>
      <c r="AD5">
        <v>3</v>
      </c>
      <c r="AE5">
        <v>3.05</v>
      </c>
      <c r="AF5">
        <v>2.4700000000000002</v>
      </c>
      <c r="AG5">
        <v>3.04</v>
      </c>
      <c r="AH5">
        <v>3.24</v>
      </c>
      <c r="AI5">
        <v>2.4500000000000002</v>
      </c>
      <c r="AJ5">
        <v>3</v>
      </c>
      <c r="AK5">
        <v>2.9</v>
      </c>
      <c r="AL5">
        <v>2.5499999999999998</v>
      </c>
      <c r="AM5">
        <v>3.1</v>
      </c>
      <c r="AN5">
        <v>3</v>
      </c>
      <c r="AO5">
        <v>34</v>
      </c>
      <c r="AP5">
        <v>2.5499999999999998</v>
      </c>
      <c r="AQ5">
        <v>2.41</v>
      </c>
      <c r="AR5">
        <v>3.1</v>
      </c>
      <c r="AS5">
        <v>3.02</v>
      </c>
      <c r="AT5">
        <v>3.27</v>
      </c>
      <c r="AU5">
        <v>3.02</v>
      </c>
      <c r="AV5">
        <v>28</v>
      </c>
      <c r="AW5">
        <v>2.35</v>
      </c>
      <c r="AX5">
        <v>2.2799999999999998</v>
      </c>
      <c r="AY5">
        <v>1.63</v>
      </c>
      <c r="AZ5">
        <v>1.59</v>
      </c>
      <c r="BA5">
        <v>15</v>
      </c>
      <c r="BB5">
        <v>-0.25</v>
      </c>
      <c r="BC5">
        <v>2.17</v>
      </c>
      <c r="BD5">
        <v>2.11</v>
      </c>
      <c r="BE5">
        <v>1.8</v>
      </c>
      <c r="BF5">
        <v>1.76</v>
      </c>
      <c r="BG5">
        <v>2.56</v>
      </c>
      <c r="BH5">
        <v>3.01</v>
      </c>
      <c r="BI5">
        <v>3.22</v>
      </c>
    </row>
    <row r="6" spans="1:61" s="6" customFormat="1" x14ac:dyDescent="0.2">
      <c r="A6" t="s">
        <v>524</v>
      </c>
      <c r="B6" s="4">
        <v>43330</v>
      </c>
      <c r="C6" t="s">
        <v>533</v>
      </c>
      <c r="D6" t="s">
        <v>534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8</v>
      </c>
      <c r="L6">
        <v>6</v>
      </c>
      <c r="M6">
        <v>1</v>
      </c>
      <c r="N6">
        <v>2</v>
      </c>
      <c r="O6">
        <v>17</v>
      </c>
      <c r="P6">
        <v>20</v>
      </c>
      <c r="Q6">
        <v>7</v>
      </c>
      <c r="R6">
        <v>4</v>
      </c>
      <c r="S6">
        <v>2</v>
      </c>
      <c r="T6">
        <v>3</v>
      </c>
      <c r="U6">
        <v>0</v>
      </c>
      <c r="V6">
        <v>0</v>
      </c>
      <c r="W6">
        <v>2.4</v>
      </c>
      <c r="X6">
        <v>3</v>
      </c>
      <c r="Y6">
        <v>3.2</v>
      </c>
      <c r="Z6">
        <v>2.5499999999999998</v>
      </c>
      <c r="AA6">
        <v>3</v>
      </c>
      <c r="AB6">
        <v>3</v>
      </c>
      <c r="AC6">
        <v>2.5</v>
      </c>
      <c r="AD6">
        <v>2.9</v>
      </c>
      <c r="AE6">
        <v>3</v>
      </c>
      <c r="AF6">
        <v>2.62</v>
      </c>
      <c r="AG6">
        <v>2.92</v>
      </c>
      <c r="AH6">
        <v>3.16</v>
      </c>
      <c r="AI6">
        <v>2.7</v>
      </c>
      <c r="AJ6">
        <v>2.9</v>
      </c>
      <c r="AK6">
        <v>2.7</v>
      </c>
      <c r="AL6">
        <v>2.5</v>
      </c>
      <c r="AM6">
        <v>3</v>
      </c>
      <c r="AN6">
        <v>3.13</v>
      </c>
      <c r="AO6">
        <v>34</v>
      </c>
      <c r="AP6">
        <v>2.7</v>
      </c>
      <c r="AQ6">
        <v>2.5099999999999998</v>
      </c>
      <c r="AR6">
        <v>3</v>
      </c>
      <c r="AS6">
        <v>2.91</v>
      </c>
      <c r="AT6">
        <v>3.2</v>
      </c>
      <c r="AU6">
        <v>3</v>
      </c>
      <c r="AV6">
        <v>28</v>
      </c>
      <c r="AW6">
        <v>2.5499999999999998</v>
      </c>
      <c r="AX6">
        <v>2.44</v>
      </c>
      <c r="AY6">
        <v>1.54</v>
      </c>
      <c r="AZ6">
        <v>1.51</v>
      </c>
      <c r="BA6">
        <v>14</v>
      </c>
      <c r="BB6">
        <v>0</v>
      </c>
      <c r="BC6">
        <v>1.78</v>
      </c>
      <c r="BD6">
        <v>1.73</v>
      </c>
      <c r="BE6">
        <v>2.17</v>
      </c>
      <c r="BF6">
        <v>2.11</v>
      </c>
      <c r="BG6">
        <v>2.59</v>
      </c>
      <c r="BH6">
        <v>3.03</v>
      </c>
      <c r="BI6">
        <v>3.16</v>
      </c>
    </row>
    <row r="7" spans="1:61" s="6" customFormat="1" x14ac:dyDescent="0.2">
      <c r="A7" t="s">
        <v>524</v>
      </c>
      <c r="B7" s="4">
        <v>43330</v>
      </c>
      <c r="C7" t="s">
        <v>535</v>
      </c>
      <c r="D7" t="s">
        <v>536</v>
      </c>
      <c r="E7">
        <v>1</v>
      </c>
      <c r="F7">
        <v>2</v>
      </c>
      <c r="G7" t="str">
        <f t="shared" si="0"/>
        <v>A</v>
      </c>
      <c r="H7">
        <v>1</v>
      </c>
      <c r="I7">
        <v>0</v>
      </c>
      <c r="J7" t="str">
        <f t="shared" si="1"/>
        <v>H</v>
      </c>
      <c r="K7">
        <v>7</v>
      </c>
      <c r="L7">
        <v>13</v>
      </c>
      <c r="M7">
        <v>3</v>
      </c>
      <c r="N7">
        <v>4</v>
      </c>
      <c r="O7">
        <v>13</v>
      </c>
      <c r="P7">
        <v>17</v>
      </c>
      <c r="Q7">
        <v>4</v>
      </c>
      <c r="R7">
        <v>7</v>
      </c>
      <c r="S7">
        <v>1</v>
      </c>
      <c r="T7">
        <v>2</v>
      </c>
      <c r="U7">
        <v>0</v>
      </c>
      <c r="V7">
        <v>0</v>
      </c>
      <c r="W7">
        <v>3</v>
      </c>
      <c r="X7">
        <v>3</v>
      </c>
      <c r="Y7">
        <v>2.5</v>
      </c>
      <c r="Z7">
        <v>3.1</v>
      </c>
      <c r="AA7">
        <v>2.95</v>
      </c>
      <c r="AB7">
        <v>2.5</v>
      </c>
      <c r="AC7">
        <v>3.05</v>
      </c>
      <c r="AD7">
        <v>2.85</v>
      </c>
      <c r="AE7">
        <v>2.5</v>
      </c>
      <c r="AF7">
        <v>3.22</v>
      </c>
      <c r="AG7">
        <v>2.84</v>
      </c>
      <c r="AH7">
        <v>2.66</v>
      </c>
      <c r="AI7">
        <v>3.1</v>
      </c>
      <c r="AJ7">
        <v>3</v>
      </c>
      <c r="AK7">
        <v>2.2999999999999998</v>
      </c>
      <c r="AL7">
        <v>3.1</v>
      </c>
      <c r="AM7">
        <v>3</v>
      </c>
      <c r="AN7">
        <v>2.5499999999999998</v>
      </c>
      <c r="AO7">
        <v>34</v>
      </c>
      <c r="AP7">
        <v>3.22</v>
      </c>
      <c r="AQ7">
        <v>3.05</v>
      </c>
      <c r="AR7">
        <v>3</v>
      </c>
      <c r="AS7">
        <v>2.89</v>
      </c>
      <c r="AT7">
        <v>2.66</v>
      </c>
      <c r="AU7">
        <v>2.4900000000000002</v>
      </c>
      <c r="AV7">
        <v>28</v>
      </c>
      <c r="AW7">
        <v>2.57</v>
      </c>
      <c r="AX7">
        <v>2.4700000000000002</v>
      </c>
      <c r="AY7">
        <v>1.54</v>
      </c>
      <c r="AZ7">
        <v>1.5</v>
      </c>
      <c r="BA7">
        <v>15</v>
      </c>
      <c r="BB7">
        <v>0.25</v>
      </c>
      <c r="BC7">
        <v>1.79</v>
      </c>
      <c r="BD7">
        <v>1.73</v>
      </c>
      <c r="BE7">
        <v>2.21</v>
      </c>
      <c r="BF7">
        <v>2.13</v>
      </c>
      <c r="BG7">
        <v>3</v>
      </c>
      <c r="BH7">
        <v>2.86</v>
      </c>
      <c r="BI7">
        <v>2.86</v>
      </c>
    </row>
    <row r="8" spans="1:61" s="6" customFormat="1" x14ac:dyDescent="0.2">
      <c r="A8" t="s">
        <v>524</v>
      </c>
      <c r="B8" s="4">
        <v>43331</v>
      </c>
      <c r="C8" t="s">
        <v>537</v>
      </c>
      <c r="D8" t="s">
        <v>538</v>
      </c>
      <c r="E8">
        <v>2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5</v>
      </c>
      <c r="L8">
        <v>4</v>
      </c>
      <c r="M8">
        <v>3</v>
      </c>
      <c r="N8">
        <v>1</v>
      </c>
      <c r="O8">
        <v>10</v>
      </c>
      <c r="P8">
        <v>13</v>
      </c>
      <c r="Q8">
        <v>1</v>
      </c>
      <c r="R8">
        <v>0</v>
      </c>
      <c r="S8">
        <v>2</v>
      </c>
      <c r="T8">
        <v>1</v>
      </c>
      <c r="U8">
        <v>0</v>
      </c>
      <c r="V8">
        <v>0</v>
      </c>
      <c r="W8">
        <v>1.72</v>
      </c>
      <c r="X8">
        <v>3.25</v>
      </c>
      <c r="Y8">
        <v>5.5</v>
      </c>
      <c r="Z8">
        <v>1.72</v>
      </c>
      <c r="AA8">
        <v>3.3</v>
      </c>
      <c r="AB8">
        <v>5.75</v>
      </c>
      <c r="AC8">
        <v>1.75</v>
      </c>
      <c r="AD8">
        <v>3.25</v>
      </c>
      <c r="AE8">
        <v>5</v>
      </c>
      <c r="AF8">
        <v>1.81</v>
      </c>
      <c r="AG8">
        <v>3.12</v>
      </c>
      <c r="AH8">
        <v>5.98</v>
      </c>
      <c r="AI8">
        <v>1.75</v>
      </c>
      <c r="AJ8">
        <v>3.3</v>
      </c>
      <c r="AK8">
        <v>4.5999999999999996</v>
      </c>
      <c r="AL8">
        <v>1.75</v>
      </c>
      <c r="AM8">
        <v>3.4</v>
      </c>
      <c r="AN8">
        <v>5.2</v>
      </c>
      <c r="AO8">
        <v>32</v>
      </c>
      <c r="AP8">
        <v>1.81</v>
      </c>
      <c r="AQ8">
        <v>1.74</v>
      </c>
      <c r="AR8">
        <v>3.4</v>
      </c>
      <c r="AS8">
        <v>3.2</v>
      </c>
      <c r="AT8">
        <v>5.98</v>
      </c>
      <c r="AU8">
        <v>5.19</v>
      </c>
      <c r="AV8">
        <v>28</v>
      </c>
      <c r="AW8">
        <v>2.2999999999999998</v>
      </c>
      <c r="AX8">
        <v>2.2000000000000002</v>
      </c>
      <c r="AY8">
        <v>1.69</v>
      </c>
      <c r="AZ8">
        <v>1.63</v>
      </c>
      <c r="BA8">
        <v>14</v>
      </c>
      <c r="BB8">
        <v>-0.75</v>
      </c>
      <c r="BC8">
        <v>2.0699999999999998</v>
      </c>
      <c r="BD8">
        <v>2.02</v>
      </c>
      <c r="BE8">
        <v>1.87</v>
      </c>
      <c r="BF8">
        <v>1.81</v>
      </c>
      <c r="BG8">
        <v>1.58</v>
      </c>
      <c r="BH8">
        <v>3.52</v>
      </c>
      <c r="BI8">
        <v>6.79</v>
      </c>
    </row>
    <row r="9" spans="1:61" s="6" customFormat="1" x14ac:dyDescent="0.2">
      <c r="A9" t="s">
        <v>524</v>
      </c>
      <c r="B9" s="4">
        <v>43331</v>
      </c>
      <c r="C9" t="s">
        <v>539</v>
      </c>
      <c r="D9" t="s">
        <v>540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13</v>
      </c>
      <c r="L9">
        <v>8</v>
      </c>
      <c r="M9">
        <v>6</v>
      </c>
      <c r="N9">
        <v>3</v>
      </c>
      <c r="O9">
        <v>16</v>
      </c>
      <c r="P9">
        <v>14</v>
      </c>
      <c r="Q9">
        <v>9</v>
      </c>
      <c r="R9">
        <v>1</v>
      </c>
      <c r="S9">
        <v>5</v>
      </c>
      <c r="T9">
        <v>1</v>
      </c>
      <c r="U9">
        <v>0</v>
      </c>
      <c r="V9">
        <v>0</v>
      </c>
      <c r="W9">
        <v>2.25</v>
      </c>
      <c r="X9">
        <v>3</v>
      </c>
      <c r="Y9">
        <v>3.5</v>
      </c>
      <c r="Z9">
        <v>2.4</v>
      </c>
      <c r="AA9">
        <v>3.1</v>
      </c>
      <c r="AB9">
        <v>3.1</v>
      </c>
      <c r="AC9">
        <v>2.25</v>
      </c>
      <c r="AD9">
        <v>2.95</v>
      </c>
      <c r="AE9">
        <v>3.35</v>
      </c>
      <c r="AF9">
        <v>2.35</v>
      </c>
      <c r="AG9">
        <v>3.01</v>
      </c>
      <c r="AH9">
        <v>3.55</v>
      </c>
      <c r="AI9">
        <v>2.2000000000000002</v>
      </c>
      <c r="AJ9">
        <v>3</v>
      </c>
      <c r="AK9">
        <v>3.3</v>
      </c>
      <c r="AL9">
        <v>2.2999999999999998</v>
      </c>
      <c r="AM9">
        <v>3.1</v>
      </c>
      <c r="AN9">
        <v>3.4</v>
      </c>
      <c r="AO9">
        <v>33</v>
      </c>
      <c r="AP9">
        <v>2.4</v>
      </c>
      <c r="AQ9">
        <v>2.29</v>
      </c>
      <c r="AR9">
        <v>3.1</v>
      </c>
      <c r="AS9">
        <v>2.96</v>
      </c>
      <c r="AT9">
        <v>3.55</v>
      </c>
      <c r="AU9">
        <v>3.27</v>
      </c>
      <c r="AV9">
        <v>27</v>
      </c>
      <c r="AW9">
        <v>2.5299999999999998</v>
      </c>
      <c r="AX9">
        <v>2.4500000000000002</v>
      </c>
      <c r="AY9">
        <v>1.54</v>
      </c>
      <c r="AZ9">
        <v>1.51</v>
      </c>
      <c r="BA9">
        <v>14</v>
      </c>
      <c r="BB9">
        <v>-0.25</v>
      </c>
      <c r="BC9">
        <v>2.0299999999999998</v>
      </c>
      <c r="BD9">
        <v>1.97</v>
      </c>
      <c r="BE9">
        <v>1.91</v>
      </c>
      <c r="BF9">
        <v>1.86</v>
      </c>
      <c r="BG9">
        <v>2.46</v>
      </c>
      <c r="BH9">
        <v>3.02</v>
      </c>
      <c r="BI9">
        <v>3.39</v>
      </c>
    </row>
    <row r="10" spans="1:61" s="6" customFormat="1" x14ac:dyDescent="0.2">
      <c r="A10" t="s">
        <v>524</v>
      </c>
      <c r="B10" s="4">
        <v>43331</v>
      </c>
      <c r="C10" t="s">
        <v>541</v>
      </c>
      <c r="D10" t="s">
        <v>542</v>
      </c>
      <c r="E10">
        <v>1</v>
      </c>
      <c r="F10">
        <v>1</v>
      </c>
      <c r="G10" t="str">
        <f t="shared" si="0"/>
        <v>D</v>
      </c>
      <c r="H10">
        <v>1</v>
      </c>
      <c r="I10">
        <v>0</v>
      </c>
      <c r="J10" t="str">
        <f t="shared" si="1"/>
        <v>H</v>
      </c>
      <c r="K10">
        <v>18</v>
      </c>
      <c r="L10">
        <v>3</v>
      </c>
      <c r="M10">
        <v>7</v>
      </c>
      <c r="N10">
        <v>1</v>
      </c>
      <c r="O10">
        <v>20</v>
      </c>
      <c r="P10">
        <v>12</v>
      </c>
      <c r="Q10">
        <v>9</v>
      </c>
      <c r="R10">
        <v>1</v>
      </c>
      <c r="S10">
        <v>1</v>
      </c>
      <c r="T10">
        <v>1</v>
      </c>
      <c r="U10">
        <v>0</v>
      </c>
      <c r="V10">
        <v>0</v>
      </c>
      <c r="W10">
        <v>1.66</v>
      </c>
      <c r="X10">
        <v>3.4</v>
      </c>
      <c r="Y10">
        <v>5.75</v>
      </c>
      <c r="Z10">
        <v>1.67</v>
      </c>
      <c r="AA10">
        <v>3.6</v>
      </c>
      <c r="AB10">
        <v>5.5</v>
      </c>
      <c r="AC10">
        <v>1.65</v>
      </c>
      <c r="AD10">
        <v>3.45</v>
      </c>
      <c r="AE10">
        <v>5.5</v>
      </c>
      <c r="AF10">
        <v>1.67</v>
      </c>
      <c r="AG10">
        <v>3.55</v>
      </c>
      <c r="AH10">
        <v>6.36</v>
      </c>
      <c r="AI10">
        <v>1.7</v>
      </c>
      <c r="AJ10">
        <v>3.3</v>
      </c>
      <c r="AK10">
        <v>5</v>
      </c>
      <c r="AL10">
        <v>1.7</v>
      </c>
      <c r="AM10">
        <v>3.5</v>
      </c>
      <c r="AN10">
        <v>5.75</v>
      </c>
      <c r="AO10">
        <v>33</v>
      </c>
      <c r="AP10">
        <v>1.73</v>
      </c>
      <c r="AQ10">
        <v>1.66</v>
      </c>
      <c r="AR10">
        <v>3.6</v>
      </c>
      <c r="AS10">
        <v>3.42</v>
      </c>
      <c r="AT10">
        <v>6.36</v>
      </c>
      <c r="AU10">
        <v>5.39</v>
      </c>
      <c r="AV10">
        <v>27</v>
      </c>
      <c r="AW10">
        <v>2.36</v>
      </c>
      <c r="AX10">
        <v>2.25</v>
      </c>
      <c r="AY10">
        <v>1.64</v>
      </c>
      <c r="AZ10">
        <v>1.6</v>
      </c>
      <c r="BA10">
        <v>14</v>
      </c>
      <c r="BB10">
        <v>-0.75</v>
      </c>
      <c r="BC10">
        <v>1.97</v>
      </c>
      <c r="BD10">
        <v>1.9</v>
      </c>
      <c r="BE10">
        <v>1.99</v>
      </c>
      <c r="BF10">
        <v>1.93</v>
      </c>
      <c r="BG10">
        <v>1.69</v>
      </c>
      <c r="BH10">
        <v>3.43</v>
      </c>
      <c r="BI10">
        <v>6.71</v>
      </c>
    </row>
    <row r="11" spans="1:61" s="6" customFormat="1" x14ac:dyDescent="0.2">
      <c r="A11" t="s">
        <v>524</v>
      </c>
      <c r="B11" s="4">
        <v>43331</v>
      </c>
      <c r="C11" t="s">
        <v>543</v>
      </c>
      <c r="D11" t="s">
        <v>544</v>
      </c>
      <c r="E11">
        <v>2</v>
      </c>
      <c r="F11">
        <v>1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15</v>
      </c>
      <c r="L11">
        <v>7</v>
      </c>
      <c r="M11">
        <v>4</v>
      </c>
      <c r="N11">
        <v>3</v>
      </c>
      <c r="O11">
        <v>19</v>
      </c>
      <c r="P11">
        <v>14</v>
      </c>
      <c r="Q11">
        <v>5</v>
      </c>
      <c r="R11">
        <v>3</v>
      </c>
      <c r="S11">
        <v>3</v>
      </c>
      <c r="T11">
        <v>1</v>
      </c>
      <c r="U11">
        <v>0</v>
      </c>
      <c r="V11">
        <v>0</v>
      </c>
      <c r="W11">
        <v>1.72</v>
      </c>
      <c r="X11">
        <v>3.4</v>
      </c>
      <c r="Y11">
        <v>5.25</v>
      </c>
      <c r="Z11">
        <v>1.72</v>
      </c>
      <c r="AA11">
        <v>3.3</v>
      </c>
      <c r="AB11">
        <v>5.75</v>
      </c>
      <c r="AC11">
        <v>1.7</v>
      </c>
      <c r="AD11">
        <v>3.4</v>
      </c>
      <c r="AE11">
        <v>5.25</v>
      </c>
      <c r="AF11">
        <v>1.71</v>
      </c>
      <c r="AG11">
        <v>3.42</v>
      </c>
      <c r="AH11">
        <v>6.14</v>
      </c>
      <c r="AI11">
        <v>1.73</v>
      </c>
      <c r="AJ11">
        <v>3.4</v>
      </c>
      <c r="AK11">
        <v>4.5999999999999996</v>
      </c>
      <c r="AL11">
        <v>1.73</v>
      </c>
      <c r="AM11">
        <v>3.5</v>
      </c>
      <c r="AN11">
        <v>5.5</v>
      </c>
      <c r="AO11">
        <v>33</v>
      </c>
      <c r="AP11">
        <v>1.73</v>
      </c>
      <c r="AQ11">
        <v>1.69</v>
      </c>
      <c r="AR11">
        <v>3.5</v>
      </c>
      <c r="AS11">
        <v>3.36</v>
      </c>
      <c r="AT11">
        <v>6.14</v>
      </c>
      <c r="AU11">
        <v>5.23</v>
      </c>
      <c r="AV11">
        <v>29</v>
      </c>
      <c r="AW11">
        <v>2.25</v>
      </c>
      <c r="AX11">
        <v>2.15</v>
      </c>
      <c r="AY11">
        <v>1.72</v>
      </c>
      <c r="AZ11">
        <v>1.67</v>
      </c>
      <c r="BA11">
        <v>14</v>
      </c>
      <c r="BB11">
        <v>-0.75</v>
      </c>
      <c r="BC11">
        <v>1.97</v>
      </c>
      <c r="BD11">
        <v>1.92</v>
      </c>
      <c r="BE11">
        <v>1.95</v>
      </c>
      <c r="BF11">
        <v>1.9</v>
      </c>
      <c r="BG11">
        <v>1.76</v>
      </c>
      <c r="BH11">
        <v>3.43</v>
      </c>
      <c r="BI11">
        <v>5.72</v>
      </c>
    </row>
    <row r="12" spans="1:61" s="6" customFormat="1" x14ac:dyDescent="0.2">
      <c r="A12" t="s">
        <v>524</v>
      </c>
      <c r="B12" s="4">
        <v>43332</v>
      </c>
      <c r="C12" t="s">
        <v>545</v>
      </c>
      <c r="D12" t="s">
        <v>546</v>
      </c>
      <c r="E12">
        <v>1</v>
      </c>
      <c r="F12">
        <v>1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>
        <v>8</v>
      </c>
      <c r="L12">
        <v>18</v>
      </c>
      <c r="M12">
        <v>4</v>
      </c>
      <c r="N12">
        <v>6</v>
      </c>
      <c r="O12">
        <v>20</v>
      </c>
      <c r="P12">
        <v>12</v>
      </c>
      <c r="Q12">
        <v>6</v>
      </c>
      <c r="R12">
        <v>3</v>
      </c>
      <c r="S12">
        <v>5</v>
      </c>
      <c r="T12">
        <v>2</v>
      </c>
      <c r="U12">
        <v>0</v>
      </c>
      <c r="V12">
        <v>0</v>
      </c>
      <c r="W12">
        <v>2.62</v>
      </c>
      <c r="X12">
        <v>3.1</v>
      </c>
      <c r="Y12">
        <v>2.75</v>
      </c>
      <c r="Z12">
        <v>2.5499999999999998</v>
      </c>
      <c r="AA12">
        <v>3.2</v>
      </c>
      <c r="AB12">
        <v>2.85</v>
      </c>
      <c r="AC12"/>
      <c r="AD12"/>
      <c r="AE12"/>
      <c r="AF12">
        <v>2.72</v>
      </c>
      <c r="AG12">
        <v>2.95</v>
      </c>
      <c r="AH12">
        <v>2.99</v>
      </c>
      <c r="AI12">
        <v>2.5</v>
      </c>
      <c r="AJ12">
        <v>3</v>
      </c>
      <c r="AK12">
        <v>2.8</v>
      </c>
      <c r="AL12">
        <v>2.63</v>
      </c>
      <c r="AM12">
        <v>3.1</v>
      </c>
      <c r="AN12">
        <v>2.88</v>
      </c>
      <c r="AO12">
        <v>31</v>
      </c>
      <c r="AP12">
        <v>2.72</v>
      </c>
      <c r="AQ12">
        <v>2.57</v>
      </c>
      <c r="AR12">
        <v>3.2</v>
      </c>
      <c r="AS12">
        <v>3.01</v>
      </c>
      <c r="AT12">
        <v>2.99</v>
      </c>
      <c r="AU12">
        <v>2.8</v>
      </c>
      <c r="AV12">
        <v>27</v>
      </c>
      <c r="AW12">
        <v>2.4</v>
      </c>
      <c r="AX12">
        <v>2.29</v>
      </c>
      <c r="AY12">
        <v>1.61</v>
      </c>
      <c r="AZ12">
        <v>1.58</v>
      </c>
      <c r="BA12">
        <v>13</v>
      </c>
      <c r="BB12">
        <v>0</v>
      </c>
      <c r="BC12">
        <v>1.89</v>
      </c>
      <c r="BD12">
        <v>1.83</v>
      </c>
      <c r="BE12">
        <v>2.0699999999999998</v>
      </c>
      <c r="BF12">
        <v>1.99</v>
      </c>
      <c r="BG12">
        <v>3.09</v>
      </c>
      <c r="BH12">
        <v>3.06</v>
      </c>
      <c r="BI12">
        <v>2.61</v>
      </c>
    </row>
    <row r="13" spans="1:61" s="6" customFormat="1" x14ac:dyDescent="0.2">
      <c r="A13" t="s">
        <v>524</v>
      </c>
      <c r="B13" s="4">
        <v>43336</v>
      </c>
      <c r="C13" t="s">
        <v>542</v>
      </c>
      <c r="D13" t="s">
        <v>526</v>
      </c>
      <c r="E13">
        <v>0</v>
      </c>
      <c r="F13">
        <v>1</v>
      </c>
      <c r="G13" t="str">
        <f t="shared" si="0"/>
        <v>A</v>
      </c>
      <c r="H13">
        <v>0</v>
      </c>
      <c r="I13">
        <v>0</v>
      </c>
      <c r="J13" t="str">
        <f t="shared" si="1"/>
        <v>D</v>
      </c>
      <c r="K13">
        <v>12</v>
      </c>
      <c r="L13">
        <v>9</v>
      </c>
      <c r="M13">
        <v>3</v>
      </c>
      <c r="N13">
        <v>2</v>
      </c>
      <c r="O13">
        <v>19</v>
      </c>
      <c r="P13">
        <v>17</v>
      </c>
      <c r="Q13">
        <v>10</v>
      </c>
      <c r="R13">
        <v>3</v>
      </c>
      <c r="S13">
        <v>4</v>
      </c>
      <c r="T13">
        <v>2</v>
      </c>
      <c r="U13">
        <v>0</v>
      </c>
      <c r="V13">
        <v>0</v>
      </c>
      <c r="W13">
        <v>3.8</v>
      </c>
      <c r="X13">
        <v>3.1</v>
      </c>
      <c r="Y13">
        <v>2.1</v>
      </c>
      <c r="Z13">
        <v>3.6</v>
      </c>
      <c r="AA13">
        <v>3.2</v>
      </c>
      <c r="AB13">
        <v>2.15</v>
      </c>
      <c r="AC13">
        <v>3.55</v>
      </c>
      <c r="AD13">
        <v>3.15</v>
      </c>
      <c r="AE13">
        <v>2.1</v>
      </c>
      <c r="AF13">
        <v>3.83</v>
      </c>
      <c r="AG13">
        <v>3.25</v>
      </c>
      <c r="AH13">
        <v>2.16</v>
      </c>
      <c r="AI13">
        <v>3.5</v>
      </c>
      <c r="AJ13">
        <v>3.25</v>
      </c>
      <c r="AK13">
        <v>2.1</v>
      </c>
      <c r="AL13">
        <v>3.6</v>
      </c>
      <c r="AM13">
        <v>3.25</v>
      </c>
      <c r="AN13">
        <v>2.15</v>
      </c>
      <c r="AO13">
        <v>35</v>
      </c>
      <c r="AP13">
        <v>3.83</v>
      </c>
      <c r="AQ13">
        <v>3.55</v>
      </c>
      <c r="AR13">
        <v>3.3</v>
      </c>
      <c r="AS13">
        <v>3.17</v>
      </c>
      <c r="AT13">
        <v>2.19</v>
      </c>
      <c r="AU13">
        <v>2.12</v>
      </c>
      <c r="AV13">
        <v>31</v>
      </c>
      <c r="AW13">
        <v>2.33</v>
      </c>
      <c r="AX13">
        <v>2.2400000000000002</v>
      </c>
      <c r="AY13">
        <v>1.7</v>
      </c>
      <c r="AZ13">
        <v>1.63</v>
      </c>
      <c r="BA13">
        <v>15</v>
      </c>
      <c r="BB13">
        <v>0.25</v>
      </c>
      <c r="BC13">
        <v>2.06</v>
      </c>
      <c r="BD13">
        <v>2.0099999999999998</v>
      </c>
      <c r="BE13">
        <v>1.87</v>
      </c>
      <c r="BF13">
        <v>1.83</v>
      </c>
      <c r="BG13">
        <v>3.95</v>
      </c>
      <c r="BH13">
        <v>3.34</v>
      </c>
      <c r="BI13">
        <v>2.09</v>
      </c>
    </row>
    <row r="14" spans="1:61" s="6" customFormat="1" x14ac:dyDescent="0.2">
      <c r="A14" t="s">
        <v>524</v>
      </c>
      <c r="B14" s="4">
        <v>43336</v>
      </c>
      <c r="C14" t="s">
        <v>536</v>
      </c>
      <c r="D14" t="s">
        <v>529</v>
      </c>
      <c r="E14">
        <v>1</v>
      </c>
      <c r="F14">
        <v>0</v>
      </c>
      <c r="G14" t="str">
        <f t="shared" si="0"/>
        <v>H</v>
      </c>
      <c r="H14">
        <v>0</v>
      </c>
      <c r="I14">
        <v>0</v>
      </c>
      <c r="J14" t="str">
        <f t="shared" si="1"/>
        <v>D</v>
      </c>
      <c r="K14">
        <v>10</v>
      </c>
      <c r="L14">
        <v>6</v>
      </c>
      <c r="M14">
        <v>5</v>
      </c>
      <c r="N14">
        <v>2</v>
      </c>
      <c r="O14">
        <v>11</v>
      </c>
      <c r="P14">
        <v>18</v>
      </c>
      <c r="Q14">
        <v>4</v>
      </c>
      <c r="R14">
        <v>1</v>
      </c>
      <c r="S14">
        <v>1</v>
      </c>
      <c r="T14">
        <v>3</v>
      </c>
      <c r="U14">
        <v>1</v>
      </c>
      <c r="V14">
        <v>1</v>
      </c>
      <c r="W14">
        <v>1.72</v>
      </c>
      <c r="X14">
        <v>3.25</v>
      </c>
      <c r="Y14">
        <v>5.5</v>
      </c>
      <c r="Z14">
        <v>1.75</v>
      </c>
      <c r="AA14">
        <v>3.4</v>
      </c>
      <c r="AB14">
        <v>5.25</v>
      </c>
      <c r="AC14">
        <v>1.75</v>
      </c>
      <c r="AD14">
        <v>3.3</v>
      </c>
      <c r="AE14">
        <v>4.95</v>
      </c>
      <c r="AF14">
        <v>1.8</v>
      </c>
      <c r="AG14">
        <v>3.57</v>
      </c>
      <c r="AH14">
        <v>5.1100000000000003</v>
      </c>
      <c r="AI14">
        <v>1.75</v>
      </c>
      <c r="AJ14">
        <v>3.4</v>
      </c>
      <c r="AK14">
        <v>4.8</v>
      </c>
      <c r="AL14">
        <v>1.75</v>
      </c>
      <c r="AM14">
        <v>3.4</v>
      </c>
      <c r="AN14">
        <v>5.4</v>
      </c>
      <c r="AO14">
        <v>35</v>
      </c>
      <c r="AP14">
        <v>1.81</v>
      </c>
      <c r="AQ14">
        <v>1.76</v>
      </c>
      <c r="AR14">
        <v>3.57</v>
      </c>
      <c r="AS14">
        <v>3.36</v>
      </c>
      <c r="AT14">
        <v>5.5</v>
      </c>
      <c r="AU14">
        <v>4.92</v>
      </c>
      <c r="AV14">
        <v>28</v>
      </c>
      <c r="AW14">
        <v>2.56</v>
      </c>
      <c r="AX14">
        <v>2.4700000000000002</v>
      </c>
      <c r="AY14">
        <v>1.56</v>
      </c>
      <c r="AZ14">
        <v>1.51</v>
      </c>
      <c r="BA14">
        <v>15</v>
      </c>
      <c r="BB14">
        <v>-0.75</v>
      </c>
      <c r="BC14">
        <v>2.1</v>
      </c>
      <c r="BD14">
        <v>2.04</v>
      </c>
      <c r="BE14">
        <v>1.84</v>
      </c>
      <c r="BF14">
        <v>1.8</v>
      </c>
      <c r="BG14">
        <v>1.76</v>
      </c>
      <c r="BH14">
        <v>3.21</v>
      </c>
      <c r="BI14">
        <v>6.45</v>
      </c>
    </row>
    <row r="15" spans="1:61" s="6" customFormat="1" x14ac:dyDescent="0.2">
      <c r="A15" t="s">
        <v>524</v>
      </c>
      <c r="B15" s="4">
        <v>43337</v>
      </c>
      <c r="C15" t="s">
        <v>531</v>
      </c>
      <c r="D15" t="s">
        <v>541</v>
      </c>
      <c r="E15">
        <v>2</v>
      </c>
      <c r="F15">
        <v>4</v>
      </c>
      <c r="G15" t="str">
        <f t="shared" si="0"/>
        <v>A</v>
      </c>
      <c r="H15">
        <v>0</v>
      </c>
      <c r="I15">
        <v>2</v>
      </c>
      <c r="J15" t="str">
        <f t="shared" si="1"/>
        <v>A</v>
      </c>
      <c r="K15">
        <v>19</v>
      </c>
      <c r="L15">
        <v>10</v>
      </c>
      <c r="M15">
        <v>8</v>
      </c>
      <c r="N15">
        <v>6</v>
      </c>
      <c r="O15">
        <v>11</v>
      </c>
      <c r="P15">
        <v>17</v>
      </c>
      <c r="Q15">
        <v>6</v>
      </c>
      <c r="R15">
        <v>3</v>
      </c>
      <c r="S15">
        <v>3</v>
      </c>
      <c r="T15">
        <v>4</v>
      </c>
      <c r="U15">
        <v>0</v>
      </c>
      <c r="V15">
        <v>0</v>
      </c>
      <c r="W15">
        <v>2.5</v>
      </c>
      <c r="X15">
        <v>3</v>
      </c>
      <c r="Y15">
        <v>3</v>
      </c>
      <c r="Z15">
        <v>2.5</v>
      </c>
      <c r="AA15">
        <v>3.1</v>
      </c>
      <c r="AB15">
        <v>3</v>
      </c>
      <c r="AC15">
        <v>2.5</v>
      </c>
      <c r="AD15">
        <v>3</v>
      </c>
      <c r="AE15">
        <v>2.85</v>
      </c>
      <c r="AF15">
        <v>2.67</v>
      </c>
      <c r="AG15">
        <v>3.03</v>
      </c>
      <c r="AH15">
        <v>2.97</v>
      </c>
      <c r="AI15">
        <v>2.5</v>
      </c>
      <c r="AJ15">
        <v>3.1</v>
      </c>
      <c r="AK15">
        <v>2.88</v>
      </c>
      <c r="AL15">
        <v>2.6</v>
      </c>
      <c r="AM15">
        <v>3.1</v>
      </c>
      <c r="AN15">
        <v>2.9</v>
      </c>
      <c r="AO15">
        <v>43</v>
      </c>
      <c r="AP15">
        <v>2.72</v>
      </c>
      <c r="AQ15">
        <v>2.5499999999999998</v>
      </c>
      <c r="AR15">
        <v>3.18</v>
      </c>
      <c r="AS15">
        <v>3.03</v>
      </c>
      <c r="AT15">
        <v>3.02</v>
      </c>
      <c r="AU15">
        <v>2.9</v>
      </c>
      <c r="AV15">
        <v>34</v>
      </c>
      <c r="AW15">
        <v>2.2999999999999998</v>
      </c>
      <c r="AX15">
        <v>2.2400000000000002</v>
      </c>
      <c r="AY15">
        <v>1.7</v>
      </c>
      <c r="AZ15">
        <v>1.63</v>
      </c>
      <c r="BA15">
        <v>23</v>
      </c>
      <c r="BB15" s="6">
        <v>-0.25</v>
      </c>
      <c r="BC15" s="6">
        <v>2.3199999999999998</v>
      </c>
      <c r="BD15" s="6">
        <v>2.17</v>
      </c>
      <c r="BE15" s="6">
        <v>1.77</v>
      </c>
      <c r="BF15" s="6">
        <v>1.71</v>
      </c>
      <c r="BG15">
        <v>3</v>
      </c>
      <c r="BH15">
        <v>3.11</v>
      </c>
      <c r="BI15">
        <v>2.64</v>
      </c>
    </row>
    <row r="16" spans="1:61" s="6" customFormat="1" x14ac:dyDescent="0.2">
      <c r="A16" t="s">
        <v>524</v>
      </c>
      <c r="B16" s="4">
        <v>43337</v>
      </c>
      <c r="C16" t="s">
        <v>537</v>
      </c>
      <c r="D16" t="s">
        <v>525</v>
      </c>
      <c r="E16">
        <v>1</v>
      </c>
      <c r="F16">
        <v>1</v>
      </c>
      <c r="G16" t="str">
        <f t="shared" si="0"/>
        <v>D</v>
      </c>
      <c r="H16">
        <v>1</v>
      </c>
      <c r="I16">
        <v>0</v>
      </c>
      <c r="J16" t="str">
        <f t="shared" si="1"/>
        <v>H</v>
      </c>
      <c r="K16">
        <v>13</v>
      </c>
      <c r="L16">
        <v>13</v>
      </c>
      <c r="M16">
        <v>7</v>
      </c>
      <c r="N16">
        <v>2</v>
      </c>
      <c r="O16">
        <v>10</v>
      </c>
      <c r="P16">
        <v>14</v>
      </c>
      <c r="Q16">
        <v>4</v>
      </c>
      <c r="R16">
        <v>5</v>
      </c>
      <c r="S16">
        <v>0</v>
      </c>
      <c r="T16">
        <v>2</v>
      </c>
      <c r="U16">
        <v>0</v>
      </c>
      <c r="V16">
        <v>0</v>
      </c>
      <c r="W16">
        <v>1.7</v>
      </c>
      <c r="X16">
        <v>3.3</v>
      </c>
      <c r="Y16">
        <v>5.75</v>
      </c>
      <c r="Z16">
        <v>1.72</v>
      </c>
      <c r="AA16">
        <v>3.3</v>
      </c>
      <c r="AB16">
        <v>5.75</v>
      </c>
      <c r="AC16">
        <v>1.7</v>
      </c>
      <c r="AD16">
        <v>3.3</v>
      </c>
      <c r="AE16">
        <v>5.25</v>
      </c>
      <c r="AF16">
        <v>1.73</v>
      </c>
      <c r="AG16">
        <v>3.43</v>
      </c>
      <c r="AH16">
        <v>5.9</v>
      </c>
      <c r="AI16">
        <v>1.75</v>
      </c>
      <c r="AJ16">
        <v>3.4</v>
      </c>
      <c r="AK16">
        <v>4.8</v>
      </c>
      <c r="AL16">
        <v>1.73</v>
      </c>
      <c r="AM16">
        <v>3.5</v>
      </c>
      <c r="AN16">
        <v>5.5</v>
      </c>
      <c r="AO16">
        <v>43</v>
      </c>
      <c r="AP16">
        <v>1.79</v>
      </c>
      <c r="AQ16">
        <v>1.72</v>
      </c>
      <c r="AR16">
        <v>3.55</v>
      </c>
      <c r="AS16">
        <v>3.38</v>
      </c>
      <c r="AT16">
        <v>5.9</v>
      </c>
      <c r="AU16">
        <v>5.36</v>
      </c>
      <c r="AV16">
        <v>34</v>
      </c>
      <c r="AW16">
        <v>2.2999999999999998</v>
      </c>
      <c r="AX16">
        <v>2.23</v>
      </c>
      <c r="AY16">
        <v>1.69</v>
      </c>
      <c r="AZ16">
        <v>1.63</v>
      </c>
      <c r="BA16">
        <v>23</v>
      </c>
      <c r="BB16">
        <v>-0.75</v>
      </c>
      <c r="BC16">
        <v>2.0099999999999998</v>
      </c>
      <c r="BD16">
        <v>1.96</v>
      </c>
      <c r="BE16">
        <v>1.94</v>
      </c>
      <c r="BF16">
        <v>1.89</v>
      </c>
      <c r="BG16">
        <v>1.68</v>
      </c>
      <c r="BH16">
        <v>3.55</v>
      </c>
      <c r="BI16">
        <v>6.39</v>
      </c>
    </row>
    <row r="17" spans="1:61" s="6" customFormat="1" x14ac:dyDescent="0.2">
      <c r="A17" t="s">
        <v>524</v>
      </c>
      <c r="B17" s="4">
        <v>43337</v>
      </c>
      <c r="C17" t="s">
        <v>532</v>
      </c>
      <c r="D17" t="s">
        <v>527</v>
      </c>
      <c r="E17">
        <v>1</v>
      </c>
      <c r="F17">
        <v>1</v>
      </c>
      <c r="G17" t="str">
        <f t="shared" si="0"/>
        <v>D</v>
      </c>
      <c r="H17">
        <v>1</v>
      </c>
      <c r="I17">
        <v>1</v>
      </c>
      <c r="J17" t="str">
        <f t="shared" si="1"/>
        <v>D</v>
      </c>
      <c r="K17">
        <v>15</v>
      </c>
      <c r="L17">
        <v>5</v>
      </c>
      <c r="M17">
        <v>4</v>
      </c>
      <c r="N17">
        <v>1</v>
      </c>
      <c r="O17">
        <v>17</v>
      </c>
      <c r="P17">
        <v>12</v>
      </c>
      <c r="Q17">
        <v>12</v>
      </c>
      <c r="R17">
        <v>2</v>
      </c>
      <c r="S17">
        <v>4</v>
      </c>
      <c r="T17">
        <v>3</v>
      </c>
      <c r="U17">
        <v>0</v>
      </c>
      <c r="V17">
        <v>1</v>
      </c>
      <c r="W17">
        <v>2.14</v>
      </c>
      <c r="X17">
        <v>2.87</v>
      </c>
      <c r="Y17">
        <v>4</v>
      </c>
      <c r="Z17">
        <v>2.15</v>
      </c>
      <c r="AA17">
        <v>2.9</v>
      </c>
      <c r="AB17">
        <v>4</v>
      </c>
      <c r="AC17">
        <v>2.15</v>
      </c>
      <c r="AD17">
        <v>2.95</v>
      </c>
      <c r="AE17">
        <v>3.65</v>
      </c>
      <c r="AF17">
        <v>2.2799999999999998</v>
      </c>
      <c r="AG17">
        <v>2.91</v>
      </c>
      <c r="AH17">
        <v>3.93</v>
      </c>
      <c r="AI17">
        <v>2.2000000000000002</v>
      </c>
      <c r="AJ17">
        <v>2.9</v>
      </c>
      <c r="AK17">
        <v>3.6</v>
      </c>
      <c r="AL17">
        <v>2.2000000000000002</v>
      </c>
      <c r="AM17">
        <v>3.1</v>
      </c>
      <c r="AN17">
        <v>3.7</v>
      </c>
      <c r="AO17">
        <v>43</v>
      </c>
      <c r="AP17">
        <v>2.31</v>
      </c>
      <c r="AQ17">
        <v>2.2000000000000002</v>
      </c>
      <c r="AR17">
        <v>3.12</v>
      </c>
      <c r="AS17">
        <v>2.94</v>
      </c>
      <c r="AT17">
        <v>4</v>
      </c>
      <c r="AU17">
        <v>3.71</v>
      </c>
      <c r="AV17">
        <v>34</v>
      </c>
      <c r="AW17">
        <v>2.79</v>
      </c>
      <c r="AX17">
        <v>2.56</v>
      </c>
      <c r="AY17">
        <v>1.53</v>
      </c>
      <c r="AZ17">
        <v>1.49</v>
      </c>
      <c r="BA17">
        <v>23</v>
      </c>
      <c r="BB17">
        <v>-0.25</v>
      </c>
      <c r="BC17">
        <v>1.93</v>
      </c>
      <c r="BD17">
        <v>1.89</v>
      </c>
      <c r="BE17">
        <v>2.02</v>
      </c>
      <c r="BF17">
        <v>1.96</v>
      </c>
      <c r="BG17">
        <v>2.56</v>
      </c>
      <c r="BH17">
        <v>2.88</v>
      </c>
      <c r="BI17">
        <v>3.39</v>
      </c>
    </row>
    <row r="18" spans="1:61" s="6" customFormat="1" x14ac:dyDescent="0.2">
      <c r="A18" t="s">
        <v>524</v>
      </c>
      <c r="B18" s="4">
        <v>43337</v>
      </c>
      <c r="C18" t="s">
        <v>538</v>
      </c>
      <c r="D18" t="s">
        <v>543</v>
      </c>
      <c r="E18">
        <v>0</v>
      </c>
      <c r="F18">
        <v>0</v>
      </c>
      <c r="G18" t="str">
        <f t="shared" si="0"/>
        <v>D</v>
      </c>
      <c r="H18">
        <v>0</v>
      </c>
      <c r="I18">
        <v>0</v>
      </c>
      <c r="J18" t="str">
        <f t="shared" si="1"/>
        <v>D</v>
      </c>
      <c r="K18">
        <v>7</v>
      </c>
      <c r="L18">
        <v>10</v>
      </c>
      <c r="M18">
        <v>1</v>
      </c>
      <c r="N18">
        <v>4</v>
      </c>
      <c r="O18">
        <v>12</v>
      </c>
      <c r="P18">
        <v>19</v>
      </c>
      <c r="Q18">
        <v>2</v>
      </c>
      <c r="R18">
        <v>6</v>
      </c>
      <c r="S18">
        <v>1</v>
      </c>
      <c r="T18">
        <v>3</v>
      </c>
      <c r="U18">
        <v>0</v>
      </c>
      <c r="V18">
        <v>0</v>
      </c>
      <c r="W18">
        <v>4.2</v>
      </c>
      <c r="X18">
        <v>2.87</v>
      </c>
      <c r="Y18">
        <v>2.1</v>
      </c>
      <c r="Z18">
        <v>3.6</v>
      </c>
      <c r="AA18">
        <v>2.95</v>
      </c>
      <c r="AB18">
        <v>2.25</v>
      </c>
      <c r="AC18">
        <v>3.5</v>
      </c>
      <c r="AD18">
        <v>3.05</v>
      </c>
      <c r="AE18">
        <v>2.15</v>
      </c>
      <c r="AF18">
        <v>3.57</v>
      </c>
      <c r="AG18">
        <v>3.1</v>
      </c>
      <c r="AH18">
        <v>2.2799999999999998</v>
      </c>
      <c r="AI18">
        <v>3.5</v>
      </c>
      <c r="AJ18">
        <v>2.88</v>
      </c>
      <c r="AK18">
        <v>2.25</v>
      </c>
      <c r="AL18">
        <v>3.7</v>
      </c>
      <c r="AM18">
        <v>3.1</v>
      </c>
      <c r="AN18">
        <v>2.2000000000000002</v>
      </c>
      <c r="AO18">
        <v>43</v>
      </c>
      <c r="AP18">
        <v>4.2</v>
      </c>
      <c r="AQ18">
        <v>3.52</v>
      </c>
      <c r="AR18">
        <v>3.26</v>
      </c>
      <c r="AS18">
        <v>3.02</v>
      </c>
      <c r="AT18">
        <v>2.29</v>
      </c>
      <c r="AU18">
        <v>2.21</v>
      </c>
      <c r="AV18">
        <v>34</v>
      </c>
      <c r="AW18">
        <v>2.52</v>
      </c>
      <c r="AX18">
        <v>2.42</v>
      </c>
      <c r="AY18">
        <v>1.6</v>
      </c>
      <c r="AZ18">
        <v>1.54</v>
      </c>
      <c r="BA18">
        <v>23</v>
      </c>
      <c r="BB18">
        <v>0.25</v>
      </c>
      <c r="BC18">
        <v>2.0299999999999998</v>
      </c>
      <c r="BD18">
        <v>1.96</v>
      </c>
      <c r="BE18">
        <v>1.92</v>
      </c>
      <c r="BF18">
        <v>1.88</v>
      </c>
      <c r="BG18">
        <v>3.2</v>
      </c>
      <c r="BH18">
        <v>2.87</v>
      </c>
      <c r="BI18">
        <v>2.68</v>
      </c>
    </row>
    <row r="19" spans="1:61" s="6" customFormat="1" x14ac:dyDescent="0.2">
      <c r="A19" t="s">
        <v>524</v>
      </c>
      <c r="B19" s="4">
        <v>43338</v>
      </c>
      <c r="C19" t="s">
        <v>528</v>
      </c>
      <c r="D19" t="s">
        <v>546</v>
      </c>
      <c r="E19">
        <v>1</v>
      </c>
      <c r="F19">
        <v>1</v>
      </c>
      <c r="G19" t="str">
        <f t="shared" si="0"/>
        <v>D</v>
      </c>
      <c r="H19">
        <v>1</v>
      </c>
      <c r="I19">
        <v>0</v>
      </c>
      <c r="J19" t="str">
        <f t="shared" si="1"/>
        <v>H</v>
      </c>
      <c r="K19">
        <v>7</v>
      </c>
      <c r="L19">
        <v>12</v>
      </c>
      <c r="M19">
        <v>1</v>
      </c>
      <c r="N19">
        <v>2</v>
      </c>
      <c r="O19">
        <v>16</v>
      </c>
      <c r="P19">
        <v>17</v>
      </c>
      <c r="Q19">
        <v>4</v>
      </c>
      <c r="R19">
        <v>4</v>
      </c>
      <c r="S19">
        <v>5</v>
      </c>
      <c r="T19">
        <v>4</v>
      </c>
      <c r="U19">
        <v>1</v>
      </c>
      <c r="V19">
        <v>0</v>
      </c>
      <c r="W19">
        <v>2.8</v>
      </c>
      <c r="X19">
        <v>2.9</v>
      </c>
      <c r="Y19">
        <v>2.75</v>
      </c>
      <c r="Z19">
        <v>2.8</v>
      </c>
      <c r="AA19">
        <v>3</v>
      </c>
      <c r="AB19">
        <v>2.7</v>
      </c>
      <c r="AC19">
        <v>2.9</v>
      </c>
      <c r="AD19">
        <v>2.95</v>
      </c>
      <c r="AE19">
        <v>2.5</v>
      </c>
      <c r="AF19">
        <v>3.08</v>
      </c>
      <c r="AG19">
        <v>2.98</v>
      </c>
      <c r="AH19">
        <v>2.63</v>
      </c>
      <c r="AI19">
        <v>2.9</v>
      </c>
      <c r="AJ19">
        <v>3</v>
      </c>
      <c r="AK19">
        <v>2.5</v>
      </c>
      <c r="AL19">
        <v>3</v>
      </c>
      <c r="AM19">
        <v>3</v>
      </c>
      <c r="AN19">
        <v>2.6</v>
      </c>
      <c r="AO19">
        <v>43</v>
      </c>
      <c r="AP19">
        <v>3.12</v>
      </c>
      <c r="AQ19">
        <v>2.91</v>
      </c>
      <c r="AR19">
        <v>3.14</v>
      </c>
      <c r="AS19">
        <v>2.96</v>
      </c>
      <c r="AT19">
        <v>2.75</v>
      </c>
      <c r="AU19">
        <v>2.57</v>
      </c>
      <c r="AV19">
        <v>34</v>
      </c>
      <c r="AW19">
        <v>2.4300000000000002</v>
      </c>
      <c r="AX19">
        <v>2.2999999999999998</v>
      </c>
      <c r="AY19">
        <v>1.63</v>
      </c>
      <c r="AZ19">
        <v>1.58</v>
      </c>
      <c r="BA19">
        <v>20</v>
      </c>
      <c r="BB19" s="6">
        <v>0</v>
      </c>
      <c r="BC19" s="6">
        <v>2.12</v>
      </c>
      <c r="BD19" s="6">
        <v>2.06</v>
      </c>
      <c r="BE19" s="6">
        <v>1.84</v>
      </c>
      <c r="BF19" s="6">
        <v>1.8</v>
      </c>
      <c r="BG19">
        <v>3.25</v>
      </c>
      <c r="BH19">
        <v>3.01</v>
      </c>
      <c r="BI19">
        <v>2.54</v>
      </c>
    </row>
    <row r="20" spans="1:61" s="6" customFormat="1" x14ac:dyDescent="0.2">
      <c r="A20" t="s">
        <v>524</v>
      </c>
      <c r="B20" s="4">
        <v>43338</v>
      </c>
      <c r="C20" t="s">
        <v>534</v>
      </c>
      <c r="D20" t="s">
        <v>535</v>
      </c>
      <c r="E20">
        <v>1</v>
      </c>
      <c r="F20">
        <v>1</v>
      </c>
      <c r="G20" t="str">
        <f t="shared" si="0"/>
        <v>D</v>
      </c>
      <c r="H20">
        <v>1</v>
      </c>
      <c r="I20">
        <v>0</v>
      </c>
      <c r="J20" t="str">
        <f t="shared" si="1"/>
        <v>H</v>
      </c>
      <c r="K20">
        <v>10</v>
      </c>
      <c r="L20">
        <v>7</v>
      </c>
      <c r="M20">
        <v>4</v>
      </c>
      <c r="N20">
        <v>2</v>
      </c>
      <c r="O20">
        <v>17</v>
      </c>
      <c r="P20">
        <v>12</v>
      </c>
      <c r="Q20">
        <v>3</v>
      </c>
      <c r="R20">
        <v>3</v>
      </c>
      <c r="S20">
        <v>3</v>
      </c>
      <c r="T20">
        <v>3</v>
      </c>
      <c r="U20">
        <v>0</v>
      </c>
      <c r="V20">
        <v>0</v>
      </c>
      <c r="W20">
        <v>1.8</v>
      </c>
      <c r="X20">
        <v>3.3</v>
      </c>
      <c r="Y20">
        <v>4.75</v>
      </c>
      <c r="Z20">
        <v>1.85</v>
      </c>
      <c r="AA20">
        <v>3.2</v>
      </c>
      <c r="AB20">
        <v>4.75</v>
      </c>
      <c r="AC20">
        <v>1.8</v>
      </c>
      <c r="AD20">
        <v>3.3</v>
      </c>
      <c r="AE20">
        <v>4.5999999999999996</v>
      </c>
      <c r="AF20">
        <v>1.81</v>
      </c>
      <c r="AG20">
        <v>3.52</v>
      </c>
      <c r="AH20">
        <v>4.87</v>
      </c>
      <c r="AI20">
        <v>1.75</v>
      </c>
      <c r="AJ20">
        <v>3.5</v>
      </c>
      <c r="AK20">
        <v>4.5</v>
      </c>
      <c r="AL20">
        <v>1.8</v>
      </c>
      <c r="AM20">
        <v>3.4</v>
      </c>
      <c r="AN20">
        <v>5</v>
      </c>
      <c r="AO20">
        <v>34</v>
      </c>
      <c r="AP20">
        <v>1.85</v>
      </c>
      <c r="AQ20">
        <v>1.79</v>
      </c>
      <c r="AR20">
        <v>3.55</v>
      </c>
      <c r="AS20">
        <v>3.31</v>
      </c>
      <c r="AT20">
        <v>5</v>
      </c>
      <c r="AU20">
        <v>4.59</v>
      </c>
      <c r="AV20">
        <v>27</v>
      </c>
      <c r="AW20">
        <v>2.38</v>
      </c>
      <c r="AX20">
        <v>2.2999999999999998</v>
      </c>
      <c r="AY20">
        <v>1.61</v>
      </c>
      <c r="AZ20">
        <v>1.57</v>
      </c>
      <c r="BA20">
        <v>13</v>
      </c>
      <c r="BB20">
        <v>-0.5</v>
      </c>
      <c r="BC20">
        <v>1.86</v>
      </c>
      <c r="BD20">
        <v>1.8</v>
      </c>
      <c r="BE20">
        <v>2.11</v>
      </c>
      <c r="BF20">
        <v>2.0499999999999998</v>
      </c>
      <c r="BG20">
        <v>1.76</v>
      </c>
      <c r="BH20">
        <v>3.72</v>
      </c>
      <c r="BI20">
        <v>5.03</v>
      </c>
    </row>
    <row r="21" spans="1:61" s="6" customFormat="1" x14ac:dyDescent="0.2">
      <c r="A21" t="s">
        <v>524</v>
      </c>
      <c r="B21" s="4">
        <v>43338</v>
      </c>
      <c r="C21" t="s">
        <v>540</v>
      </c>
      <c r="D21" t="s">
        <v>533</v>
      </c>
      <c r="E21">
        <v>1</v>
      </c>
      <c r="F21">
        <v>1</v>
      </c>
      <c r="G21" t="str">
        <f t="shared" si="0"/>
        <v>D</v>
      </c>
      <c r="H21">
        <v>0</v>
      </c>
      <c r="I21">
        <v>0</v>
      </c>
      <c r="J21" t="str">
        <f t="shared" si="1"/>
        <v>D</v>
      </c>
      <c r="K21">
        <v>15</v>
      </c>
      <c r="L21">
        <v>10</v>
      </c>
      <c r="M21">
        <v>4</v>
      </c>
      <c r="N21">
        <v>2</v>
      </c>
      <c r="O21">
        <v>15</v>
      </c>
      <c r="P21">
        <v>25</v>
      </c>
      <c r="Q21">
        <v>7</v>
      </c>
      <c r="R21">
        <v>4</v>
      </c>
      <c r="S21">
        <v>3</v>
      </c>
      <c r="T21">
        <v>3</v>
      </c>
      <c r="U21">
        <v>1</v>
      </c>
      <c r="V21">
        <v>0</v>
      </c>
      <c r="W21">
        <v>1.8</v>
      </c>
      <c r="X21">
        <v>3.1</v>
      </c>
      <c r="Y21">
        <v>5.25</v>
      </c>
      <c r="Z21">
        <v>1.85</v>
      </c>
      <c r="AA21">
        <v>3.1</v>
      </c>
      <c r="AB21">
        <v>5</v>
      </c>
      <c r="AC21">
        <v>1.85</v>
      </c>
      <c r="AD21">
        <v>3.15</v>
      </c>
      <c r="AE21">
        <v>4.6500000000000004</v>
      </c>
      <c r="AF21">
        <v>1.82</v>
      </c>
      <c r="AG21">
        <v>3.33</v>
      </c>
      <c r="AH21">
        <v>5.32</v>
      </c>
      <c r="AI21">
        <v>1.83</v>
      </c>
      <c r="AJ21">
        <v>3.2</v>
      </c>
      <c r="AK21">
        <v>4.5999999999999996</v>
      </c>
      <c r="AL21">
        <v>1.83</v>
      </c>
      <c r="AM21">
        <v>3.3</v>
      </c>
      <c r="AN21">
        <v>5</v>
      </c>
      <c r="AO21">
        <v>34</v>
      </c>
      <c r="AP21">
        <v>1.87</v>
      </c>
      <c r="AQ21">
        <v>1.82</v>
      </c>
      <c r="AR21">
        <v>3.35</v>
      </c>
      <c r="AS21">
        <v>3.16</v>
      </c>
      <c r="AT21">
        <v>5.32</v>
      </c>
      <c r="AU21">
        <v>4.6900000000000004</v>
      </c>
      <c r="AV21">
        <v>28</v>
      </c>
      <c r="AW21">
        <v>2.5499999999999998</v>
      </c>
      <c r="AX21">
        <v>2.4</v>
      </c>
      <c r="AY21">
        <v>1.57</v>
      </c>
      <c r="AZ21">
        <v>1.53</v>
      </c>
      <c r="BA21">
        <v>13</v>
      </c>
      <c r="BB21">
        <v>-0.5</v>
      </c>
      <c r="BC21">
        <v>1.89</v>
      </c>
      <c r="BD21">
        <v>1.83</v>
      </c>
      <c r="BE21">
        <v>2.0699999999999998</v>
      </c>
      <c r="BF21">
        <v>2.0099999999999998</v>
      </c>
      <c r="BG21">
        <v>1.79</v>
      </c>
      <c r="BH21">
        <v>3.37</v>
      </c>
      <c r="BI21">
        <v>5.62</v>
      </c>
    </row>
    <row r="22" spans="1:61" s="6" customFormat="1" x14ac:dyDescent="0.2">
      <c r="A22" t="s">
        <v>524</v>
      </c>
      <c r="B22" s="4">
        <v>43338</v>
      </c>
      <c r="C22" t="s">
        <v>530</v>
      </c>
      <c r="D22" t="s">
        <v>545</v>
      </c>
      <c r="E22">
        <v>2</v>
      </c>
      <c r="F22">
        <v>0</v>
      </c>
      <c r="G22" t="str">
        <f t="shared" si="0"/>
        <v>H</v>
      </c>
      <c r="H22">
        <v>1</v>
      </c>
      <c r="I22">
        <v>0</v>
      </c>
      <c r="J22" t="str">
        <f t="shared" si="1"/>
        <v>H</v>
      </c>
      <c r="K22">
        <v>7</v>
      </c>
      <c r="L22">
        <v>3</v>
      </c>
      <c r="M22">
        <v>5</v>
      </c>
      <c r="N22">
        <v>1</v>
      </c>
      <c r="O22">
        <v>22</v>
      </c>
      <c r="P22">
        <v>15</v>
      </c>
      <c r="Q22">
        <v>2</v>
      </c>
      <c r="R22">
        <v>3</v>
      </c>
      <c r="S22">
        <v>3</v>
      </c>
      <c r="T22">
        <v>1</v>
      </c>
      <c r="U22">
        <v>0</v>
      </c>
      <c r="V22">
        <v>0</v>
      </c>
      <c r="W22">
        <v>1.61</v>
      </c>
      <c r="X22">
        <v>3.5</v>
      </c>
      <c r="Y22">
        <v>6.25</v>
      </c>
      <c r="Z22">
        <v>1.62</v>
      </c>
      <c r="AA22">
        <v>3.6</v>
      </c>
      <c r="AB22">
        <v>6</v>
      </c>
      <c r="AC22">
        <v>1.6</v>
      </c>
      <c r="AD22">
        <v>3.5</v>
      </c>
      <c r="AE22">
        <v>6</v>
      </c>
      <c r="AF22">
        <v>1.61</v>
      </c>
      <c r="AG22">
        <v>3.49</v>
      </c>
      <c r="AH22">
        <v>7.44</v>
      </c>
      <c r="AI22">
        <v>1.62</v>
      </c>
      <c r="AJ22">
        <v>3.6</v>
      </c>
      <c r="AK22">
        <v>5.8</v>
      </c>
      <c r="AL22">
        <v>1.6</v>
      </c>
      <c r="AM22">
        <v>3.75</v>
      </c>
      <c r="AN22">
        <v>6.25</v>
      </c>
      <c r="AO22">
        <v>32</v>
      </c>
      <c r="AP22">
        <v>1.63</v>
      </c>
      <c r="AQ22">
        <v>1.6</v>
      </c>
      <c r="AR22">
        <v>3.75</v>
      </c>
      <c r="AS22">
        <v>3.51</v>
      </c>
      <c r="AT22">
        <v>7.44</v>
      </c>
      <c r="AU22">
        <v>6.05</v>
      </c>
      <c r="AV22">
        <v>26</v>
      </c>
      <c r="AW22">
        <v>2.25</v>
      </c>
      <c r="AX22">
        <v>2.16</v>
      </c>
      <c r="AY22">
        <v>1.69</v>
      </c>
      <c r="AZ22">
        <v>1.66</v>
      </c>
      <c r="BA22">
        <v>13</v>
      </c>
      <c r="BB22">
        <v>-0.75</v>
      </c>
      <c r="BC22">
        <v>1.85</v>
      </c>
      <c r="BD22">
        <v>1.8</v>
      </c>
      <c r="BE22">
        <v>2.11</v>
      </c>
      <c r="BF22">
        <v>2.04</v>
      </c>
      <c r="BG22">
        <v>1.67</v>
      </c>
      <c r="BH22">
        <v>3.5</v>
      </c>
      <c r="BI22">
        <v>6.74</v>
      </c>
    </row>
    <row r="23" spans="1:61" s="6" customFormat="1" x14ac:dyDescent="0.2">
      <c r="A23" t="s">
        <v>524</v>
      </c>
      <c r="B23" s="4">
        <v>43339</v>
      </c>
      <c r="C23" t="s">
        <v>544</v>
      </c>
      <c r="D23" t="s">
        <v>539</v>
      </c>
      <c r="E23">
        <v>0</v>
      </c>
      <c r="F23">
        <v>1</v>
      </c>
      <c r="G23" t="str">
        <f t="shared" si="0"/>
        <v>A</v>
      </c>
      <c r="H23">
        <v>0</v>
      </c>
      <c r="I23">
        <v>1</v>
      </c>
      <c r="J23" t="str">
        <f t="shared" si="1"/>
        <v>A</v>
      </c>
      <c r="K23">
        <v>13</v>
      </c>
      <c r="L23">
        <v>11</v>
      </c>
      <c r="M23">
        <v>5</v>
      </c>
      <c r="N23">
        <v>7</v>
      </c>
      <c r="O23">
        <v>13</v>
      </c>
      <c r="P23">
        <v>14</v>
      </c>
      <c r="Q23">
        <v>6</v>
      </c>
      <c r="R23">
        <v>4</v>
      </c>
      <c r="S23">
        <v>2</v>
      </c>
      <c r="T23">
        <v>1</v>
      </c>
      <c r="U23">
        <v>0</v>
      </c>
      <c r="V23">
        <v>0</v>
      </c>
      <c r="W23">
        <v>2.8</v>
      </c>
      <c r="X23">
        <v>3.3</v>
      </c>
      <c r="Y23">
        <v>2.4500000000000002</v>
      </c>
      <c r="Z23">
        <v>3</v>
      </c>
      <c r="AA23">
        <v>2.9</v>
      </c>
      <c r="AB23">
        <v>2.6</v>
      </c>
      <c r="AC23">
        <v>2.9</v>
      </c>
      <c r="AD23">
        <v>2.95</v>
      </c>
      <c r="AE23">
        <v>2.5</v>
      </c>
      <c r="AF23">
        <v>3.12</v>
      </c>
      <c r="AG23">
        <v>3</v>
      </c>
      <c r="AH23">
        <v>2.59</v>
      </c>
      <c r="AI23">
        <v>2.9</v>
      </c>
      <c r="AJ23">
        <v>3</v>
      </c>
      <c r="AK23">
        <v>2.5</v>
      </c>
      <c r="AL23">
        <v>3</v>
      </c>
      <c r="AM23">
        <v>3</v>
      </c>
      <c r="AN23">
        <v>2.6</v>
      </c>
      <c r="AO23">
        <v>43</v>
      </c>
      <c r="AP23">
        <v>3.12</v>
      </c>
      <c r="AQ23">
        <v>2.92</v>
      </c>
      <c r="AR23">
        <v>3.3</v>
      </c>
      <c r="AS23">
        <v>2.99</v>
      </c>
      <c r="AT23">
        <v>2.74</v>
      </c>
      <c r="AU23">
        <v>2.52</v>
      </c>
      <c r="AV23">
        <v>33</v>
      </c>
      <c r="AW23">
        <v>2.4300000000000002</v>
      </c>
      <c r="AX23">
        <v>2.3199999999999998</v>
      </c>
      <c r="AY23">
        <v>1.63</v>
      </c>
      <c r="AZ23">
        <v>1.57</v>
      </c>
      <c r="BA23">
        <v>20</v>
      </c>
      <c r="BB23">
        <v>0</v>
      </c>
      <c r="BC23">
        <v>2.14</v>
      </c>
      <c r="BD23">
        <v>2.09</v>
      </c>
      <c r="BE23">
        <v>1.83</v>
      </c>
      <c r="BF23">
        <v>1.77</v>
      </c>
      <c r="BG23" s="5">
        <v>3.49</v>
      </c>
      <c r="BH23" s="5">
        <v>3.08</v>
      </c>
      <c r="BI23" s="5">
        <v>2.36</v>
      </c>
    </row>
    <row r="24" spans="1:61" s="6" customFormat="1" x14ac:dyDescent="0.2">
      <c r="A24" t="s">
        <v>524</v>
      </c>
      <c r="B24" s="4">
        <v>43343</v>
      </c>
      <c r="C24" t="s">
        <v>529</v>
      </c>
      <c r="D24" t="s">
        <v>539</v>
      </c>
      <c r="E24">
        <v>1</v>
      </c>
      <c r="F24">
        <v>0</v>
      </c>
      <c r="G24" t="str">
        <f t="shared" si="0"/>
        <v>H</v>
      </c>
      <c r="H24">
        <v>1</v>
      </c>
      <c r="I24">
        <v>0</v>
      </c>
      <c r="J24" t="str">
        <f t="shared" si="1"/>
        <v>H</v>
      </c>
      <c r="K24">
        <v>12</v>
      </c>
      <c r="L24">
        <v>9</v>
      </c>
      <c r="M24">
        <v>6</v>
      </c>
      <c r="N24">
        <v>2</v>
      </c>
      <c r="O24">
        <v>21</v>
      </c>
      <c r="P24">
        <v>15</v>
      </c>
      <c r="Q24">
        <v>3</v>
      </c>
      <c r="R24">
        <v>4</v>
      </c>
      <c r="S24">
        <v>3</v>
      </c>
      <c r="T24">
        <v>2</v>
      </c>
      <c r="U24">
        <v>0</v>
      </c>
      <c r="V24">
        <v>0</v>
      </c>
      <c r="W24">
        <v>2.25</v>
      </c>
      <c r="X24">
        <v>2.9</v>
      </c>
      <c r="Y24">
        <v>3.6</v>
      </c>
      <c r="Z24">
        <v>2.35</v>
      </c>
      <c r="AA24">
        <v>2.85</v>
      </c>
      <c r="AB24">
        <v>3.5</v>
      </c>
      <c r="AC24">
        <v>2.2999999999999998</v>
      </c>
      <c r="AD24">
        <v>2.8</v>
      </c>
      <c r="AE24">
        <v>3.5</v>
      </c>
      <c r="AF24">
        <v>2.42</v>
      </c>
      <c r="AG24">
        <v>2.86</v>
      </c>
      <c r="AH24">
        <v>3.71</v>
      </c>
      <c r="AI24">
        <v>2.2999999999999998</v>
      </c>
      <c r="AJ24">
        <v>2.88</v>
      </c>
      <c r="AK24">
        <v>3.5</v>
      </c>
      <c r="AL24">
        <v>2.2999999999999998</v>
      </c>
      <c r="AM24">
        <v>2.9</v>
      </c>
      <c r="AN24">
        <v>3.7</v>
      </c>
      <c r="AO24">
        <v>35</v>
      </c>
      <c r="AP24">
        <v>2.42</v>
      </c>
      <c r="AQ24">
        <v>2.3199999999999998</v>
      </c>
      <c r="AR24">
        <v>2.95</v>
      </c>
      <c r="AS24">
        <v>2.86</v>
      </c>
      <c r="AT24">
        <v>3.71</v>
      </c>
      <c r="AU24">
        <v>3.46</v>
      </c>
      <c r="AV24">
        <v>27</v>
      </c>
      <c r="AW24">
        <v>2.94</v>
      </c>
      <c r="AX24">
        <v>2.79</v>
      </c>
      <c r="AY24">
        <v>1.45</v>
      </c>
      <c r="AZ24">
        <v>1.4</v>
      </c>
      <c r="BA24">
        <v>15</v>
      </c>
      <c r="BB24">
        <v>-0.25</v>
      </c>
      <c r="BC24">
        <v>2.02</v>
      </c>
      <c r="BD24">
        <v>1.95</v>
      </c>
      <c r="BE24">
        <v>1.95</v>
      </c>
      <c r="BF24">
        <v>1.87</v>
      </c>
      <c r="BG24">
        <v>2.25</v>
      </c>
      <c r="BH24">
        <v>2.96</v>
      </c>
      <c r="BI24">
        <v>3.99</v>
      </c>
    </row>
    <row r="25" spans="1:61" s="6" customFormat="1" x14ac:dyDescent="0.2">
      <c r="A25" t="s">
        <v>524</v>
      </c>
      <c r="B25" s="4">
        <v>43344</v>
      </c>
      <c r="C25" t="s">
        <v>527</v>
      </c>
      <c r="D25" t="s">
        <v>541</v>
      </c>
      <c r="E25">
        <v>1</v>
      </c>
      <c r="F25">
        <v>1</v>
      </c>
      <c r="G25" t="str">
        <f t="shared" si="0"/>
        <v>D</v>
      </c>
      <c r="H25">
        <v>0</v>
      </c>
      <c r="I25">
        <v>0</v>
      </c>
      <c r="J25" t="str">
        <f t="shared" si="1"/>
        <v>D</v>
      </c>
      <c r="K25">
        <v>13</v>
      </c>
      <c r="L25">
        <v>8</v>
      </c>
      <c r="M25">
        <v>3</v>
      </c>
      <c r="N25">
        <v>2</v>
      </c>
      <c r="O25">
        <v>11</v>
      </c>
      <c r="P25">
        <v>18</v>
      </c>
      <c r="Q25">
        <v>5</v>
      </c>
      <c r="R25">
        <v>2</v>
      </c>
      <c r="S25">
        <v>1</v>
      </c>
      <c r="T25">
        <v>2</v>
      </c>
      <c r="U25">
        <v>0</v>
      </c>
      <c r="V25">
        <v>0</v>
      </c>
      <c r="W25">
        <v>2.25</v>
      </c>
      <c r="X25">
        <v>2.9</v>
      </c>
      <c r="Y25">
        <v>3.6</v>
      </c>
      <c r="Z25">
        <v>2.4</v>
      </c>
      <c r="AA25">
        <v>2.8</v>
      </c>
      <c r="AB25">
        <v>3.5</v>
      </c>
      <c r="AC25">
        <v>2.2999999999999998</v>
      </c>
      <c r="AD25">
        <v>2.8</v>
      </c>
      <c r="AE25">
        <v>3.45</v>
      </c>
      <c r="AF25">
        <v>2.44</v>
      </c>
      <c r="AG25">
        <v>2.88</v>
      </c>
      <c r="AH25">
        <v>3.53</v>
      </c>
      <c r="AI25">
        <v>2.38</v>
      </c>
      <c r="AJ25">
        <v>2.9</v>
      </c>
      <c r="AK25">
        <v>3.3</v>
      </c>
      <c r="AL25">
        <v>2.38</v>
      </c>
      <c r="AM25">
        <v>2.9</v>
      </c>
      <c r="AN25">
        <v>3.5</v>
      </c>
      <c r="AO25">
        <v>45</v>
      </c>
      <c r="AP25">
        <v>2.4700000000000002</v>
      </c>
      <c r="AQ25">
        <v>2.35</v>
      </c>
      <c r="AR25">
        <v>3.01</v>
      </c>
      <c r="AS25">
        <v>2.85</v>
      </c>
      <c r="AT25">
        <v>3.7</v>
      </c>
      <c r="AU25">
        <v>3.46</v>
      </c>
      <c r="AV25">
        <v>27</v>
      </c>
      <c r="AW25">
        <v>2.94</v>
      </c>
      <c r="AX25">
        <v>2.78</v>
      </c>
      <c r="AY25">
        <v>1.47</v>
      </c>
      <c r="AZ25">
        <v>1.42</v>
      </c>
      <c r="BA25">
        <v>23</v>
      </c>
      <c r="BB25">
        <v>-0.25</v>
      </c>
      <c r="BC25">
        <v>2.0499999999999998</v>
      </c>
      <c r="BD25">
        <v>2</v>
      </c>
      <c r="BE25">
        <v>1.92</v>
      </c>
      <c r="BF25">
        <v>1.85</v>
      </c>
      <c r="BG25">
        <v>2.39</v>
      </c>
      <c r="BH25">
        <v>2.87</v>
      </c>
      <c r="BI25">
        <v>3.76</v>
      </c>
    </row>
    <row r="26" spans="1:61" s="6" customFormat="1" x14ac:dyDescent="0.2">
      <c r="A26" t="s">
        <v>524</v>
      </c>
      <c r="B26" s="4">
        <v>43344</v>
      </c>
      <c r="C26" t="s">
        <v>533</v>
      </c>
      <c r="D26" t="s">
        <v>538</v>
      </c>
      <c r="E26">
        <v>0</v>
      </c>
      <c r="F26">
        <v>2</v>
      </c>
      <c r="G26" t="str">
        <f t="shared" si="0"/>
        <v>A</v>
      </c>
      <c r="H26">
        <v>0</v>
      </c>
      <c r="I26">
        <v>1</v>
      </c>
      <c r="J26" t="str">
        <f t="shared" si="1"/>
        <v>A</v>
      </c>
      <c r="K26">
        <v>8</v>
      </c>
      <c r="L26">
        <v>6</v>
      </c>
      <c r="M26">
        <v>2</v>
      </c>
      <c r="N26">
        <v>3</v>
      </c>
      <c r="O26">
        <v>19</v>
      </c>
      <c r="P26">
        <v>14</v>
      </c>
      <c r="Q26">
        <v>6</v>
      </c>
      <c r="R26">
        <v>1</v>
      </c>
      <c r="S26">
        <v>3</v>
      </c>
      <c r="T26">
        <v>4</v>
      </c>
      <c r="U26">
        <v>0</v>
      </c>
      <c r="V26">
        <v>0</v>
      </c>
      <c r="W26">
        <v>2.04</v>
      </c>
      <c r="X26">
        <v>2.9</v>
      </c>
      <c r="Y26">
        <v>4.33</v>
      </c>
      <c r="Z26">
        <v>2.0499999999999998</v>
      </c>
      <c r="AA26">
        <v>3</v>
      </c>
      <c r="AB26">
        <v>4.2</v>
      </c>
      <c r="AC26">
        <v>2.0499999999999998</v>
      </c>
      <c r="AD26">
        <v>2.95</v>
      </c>
      <c r="AE26">
        <v>3.95</v>
      </c>
      <c r="AF26">
        <v>2.08</v>
      </c>
      <c r="AG26">
        <v>3.21</v>
      </c>
      <c r="AH26">
        <v>4.0599999999999996</v>
      </c>
      <c r="AI26">
        <v>2</v>
      </c>
      <c r="AJ26">
        <v>3.2</v>
      </c>
      <c r="AK26">
        <v>3.9</v>
      </c>
      <c r="AL26">
        <v>2.0499999999999998</v>
      </c>
      <c r="AM26">
        <v>3</v>
      </c>
      <c r="AN26">
        <v>4.3</v>
      </c>
      <c r="AO26">
        <v>45</v>
      </c>
      <c r="AP26">
        <v>2.13</v>
      </c>
      <c r="AQ26">
        <v>2.04</v>
      </c>
      <c r="AR26">
        <v>3.25</v>
      </c>
      <c r="AS26">
        <v>3.07</v>
      </c>
      <c r="AT26">
        <v>4.3499999999999996</v>
      </c>
      <c r="AU26">
        <v>4.0199999999999996</v>
      </c>
      <c r="AV26">
        <v>34</v>
      </c>
      <c r="AW26">
        <v>2.89</v>
      </c>
      <c r="AX26">
        <v>2.74</v>
      </c>
      <c r="AY26">
        <v>1.48</v>
      </c>
      <c r="AZ26">
        <v>1.43</v>
      </c>
      <c r="BA26">
        <v>25</v>
      </c>
      <c r="BB26">
        <v>-0.25</v>
      </c>
      <c r="BC26">
        <v>1.78</v>
      </c>
      <c r="BD26">
        <v>1.73</v>
      </c>
      <c r="BE26">
        <v>2.21</v>
      </c>
      <c r="BF26">
        <v>2.14</v>
      </c>
      <c r="BG26">
        <v>1.99</v>
      </c>
      <c r="BH26">
        <v>3.03</v>
      </c>
      <c r="BI26">
        <v>4.96</v>
      </c>
    </row>
    <row r="27" spans="1:61" s="6" customFormat="1" x14ac:dyDescent="0.2">
      <c r="A27" t="s">
        <v>524</v>
      </c>
      <c r="B27" s="4">
        <v>43344</v>
      </c>
      <c r="C27" t="s">
        <v>535</v>
      </c>
      <c r="D27" t="s">
        <v>532</v>
      </c>
      <c r="E27">
        <v>3</v>
      </c>
      <c r="F27">
        <v>2</v>
      </c>
      <c r="G27" t="str">
        <f t="shared" si="0"/>
        <v>H</v>
      </c>
      <c r="H27">
        <v>0</v>
      </c>
      <c r="I27">
        <v>2</v>
      </c>
      <c r="J27" t="str">
        <f t="shared" si="1"/>
        <v>A</v>
      </c>
      <c r="K27">
        <v>14</v>
      </c>
      <c r="L27">
        <v>8</v>
      </c>
      <c r="M27">
        <v>6</v>
      </c>
      <c r="N27">
        <v>2</v>
      </c>
      <c r="O27">
        <v>23</v>
      </c>
      <c r="P27">
        <v>13</v>
      </c>
      <c r="Q27">
        <v>6</v>
      </c>
      <c r="R27">
        <v>5</v>
      </c>
      <c r="S27">
        <v>4</v>
      </c>
      <c r="T27">
        <v>4</v>
      </c>
      <c r="U27">
        <v>0</v>
      </c>
      <c r="V27">
        <v>0</v>
      </c>
      <c r="W27">
        <v>2.4</v>
      </c>
      <c r="X27">
        <v>2.87</v>
      </c>
      <c r="Y27">
        <v>3.4</v>
      </c>
      <c r="Z27">
        <v>2.5499999999999998</v>
      </c>
      <c r="AA27">
        <v>2.9</v>
      </c>
      <c r="AB27">
        <v>3.1</v>
      </c>
      <c r="AC27">
        <v>2.4500000000000002</v>
      </c>
      <c r="AD27">
        <v>2.95</v>
      </c>
      <c r="AE27">
        <v>3.05</v>
      </c>
      <c r="AF27">
        <v>2.64</v>
      </c>
      <c r="AG27">
        <v>2.92</v>
      </c>
      <c r="AH27">
        <v>3.13</v>
      </c>
      <c r="AI27">
        <v>2.5</v>
      </c>
      <c r="AJ27">
        <v>2.9</v>
      </c>
      <c r="AK27">
        <v>3.1</v>
      </c>
      <c r="AL27">
        <v>2.5499999999999998</v>
      </c>
      <c r="AM27">
        <v>3</v>
      </c>
      <c r="AN27">
        <v>3.1</v>
      </c>
      <c r="AO27">
        <v>45</v>
      </c>
      <c r="AP27">
        <v>2.66</v>
      </c>
      <c r="AQ27">
        <v>2.5</v>
      </c>
      <c r="AR27">
        <v>3.09</v>
      </c>
      <c r="AS27">
        <v>2.94</v>
      </c>
      <c r="AT27">
        <v>3.4</v>
      </c>
      <c r="AU27">
        <v>3.09</v>
      </c>
      <c r="AV27">
        <v>34</v>
      </c>
      <c r="AW27">
        <v>2.4700000000000002</v>
      </c>
      <c r="AX27">
        <v>2.34</v>
      </c>
      <c r="AY27">
        <v>1.62</v>
      </c>
      <c r="AZ27">
        <v>1.57</v>
      </c>
      <c r="BA27">
        <v>25</v>
      </c>
      <c r="BB27">
        <v>-0.25</v>
      </c>
      <c r="BC27">
        <v>2.21</v>
      </c>
      <c r="BD27">
        <v>2.14</v>
      </c>
      <c r="BE27">
        <v>1.79</v>
      </c>
      <c r="BF27">
        <v>1.73</v>
      </c>
      <c r="BG27">
        <v>2.4700000000000002</v>
      </c>
      <c r="BH27">
        <v>3.09</v>
      </c>
      <c r="BI27">
        <v>3.27</v>
      </c>
    </row>
    <row r="28" spans="1:61" s="6" customFormat="1" x14ac:dyDescent="0.2">
      <c r="A28" t="s">
        <v>524</v>
      </c>
      <c r="B28" s="4">
        <v>43344</v>
      </c>
      <c r="C28" t="s">
        <v>546</v>
      </c>
      <c r="D28" t="s">
        <v>526</v>
      </c>
      <c r="E28">
        <v>2</v>
      </c>
      <c r="F28">
        <v>2</v>
      </c>
      <c r="G28" t="str">
        <f t="shared" si="0"/>
        <v>D</v>
      </c>
      <c r="H28">
        <v>0</v>
      </c>
      <c r="I28">
        <v>1</v>
      </c>
      <c r="J28" t="str">
        <f t="shared" si="1"/>
        <v>A</v>
      </c>
      <c r="K28">
        <v>16</v>
      </c>
      <c r="L28">
        <v>7</v>
      </c>
      <c r="M28">
        <v>3</v>
      </c>
      <c r="N28">
        <v>3</v>
      </c>
      <c r="O28">
        <v>20</v>
      </c>
      <c r="P28">
        <v>10</v>
      </c>
      <c r="Q28">
        <v>11</v>
      </c>
      <c r="R28">
        <v>3</v>
      </c>
      <c r="S28">
        <v>3</v>
      </c>
      <c r="T28">
        <v>2</v>
      </c>
      <c r="U28">
        <v>0</v>
      </c>
      <c r="V28">
        <v>0</v>
      </c>
      <c r="W28">
        <v>2.37</v>
      </c>
      <c r="X28">
        <v>2.87</v>
      </c>
      <c r="Y28">
        <v>3.4</v>
      </c>
      <c r="Z28">
        <v>2.4500000000000002</v>
      </c>
      <c r="AA28">
        <v>2.9</v>
      </c>
      <c r="AB28">
        <v>3.25</v>
      </c>
      <c r="AC28">
        <v>2.35</v>
      </c>
      <c r="AD28">
        <v>2.95</v>
      </c>
      <c r="AE28">
        <v>3.2</v>
      </c>
      <c r="AF28">
        <v>2.42</v>
      </c>
      <c r="AG28">
        <v>3.02</v>
      </c>
      <c r="AH28">
        <v>3.38</v>
      </c>
      <c r="AI28">
        <v>2.4500000000000002</v>
      </c>
      <c r="AJ28">
        <v>2.9</v>
      </c>
      <c r="AK28">
        <v>3.1</v>
      </c>
      <c r="AL28">
        <v>2.4</v>
      </c>
      <c r="AM28">
        <v>3.1</v>
      </c>
      <c r="AN28">
        <v>3.2</v>
      </c>
      <c r="AO28">
        <v>45</v>
      </c>
      <c r="AP28">
        <v>2.48</v>
      </c>
      <c r="AQ28">
        <v>2.37</v>
      </c>
      <c r="AR28">
        <v>3.18</v>
      </c>
      <c r="AS28">
        <v>2.98</v>
      </c>
      <c r="AT28">
        <v>3.42</v>
      </c>
      <c r="AU28">
        <v>3.24</v>
      </c>
      <c r="AV28">
        <v>34</v>
      </c>
      <c r="AW28">
        <v>2.5</v>
      </c>
      <c r="AX28">
        <v>2.37</v>
      </c>
      <c r="AY28">
        <v>1.63</v>
      </c>
      <c r="AZ28">
        <v>1.56</v>
      </c>
      <c r="BA28">
        <v>22</v>
      </c>
      <c r="BB28">
        <v>-0.25</v>
      </c>
      <c r="BC28">
        <v>2.11</v>
      </c>
      <c r="BD28">
        <v>2.0499999999999998</v>
      </c>
      <c r="BE28">
        <v>1.87</v>
      </c>
      <c r="BF28">
        <v>1.81</v>
      </c>
      <c r="BG28">
        <v>2.33</v>
      </c>
      <c r="BH28">
        <v>3.32</v>
      </c>
      <c r="BI28">
        <v>3.3</v>
      </c>
    </row>
    <row r="29" spans="1:61" s="6" customFormat="1" x14ac:dyDescent="0.2">
      <c r="A29" t="s">
        <v>524</v>
      </c>
      <c r="B29" s="4">
        <v>43344</v>
      </c>
      <c r="C29" t="s">
        <v>543</v>
      </c>
      <c r="D29" t="s">
        <v>537</v>
      </c>
      <c r="E29">
        <v>1</v>
      </c>
      <c r="F29">
        <v>1</v>
      </c>
      <c r="G29" t="str">
        <f t="shared" si="0"/>
        <v>D</v>
      </c>
      <c r="H29">
        <v>1</v>
      </c>
      <c r="I29">
        <v>0</v>
      </c>
      <c r="J29" t="str">
        <f t="shared" si="1"/>
        <v>H</v>
      </c>
      <c r="K29">
        <v>14</v>
      </c>
      <c r="L29">
        <v>14</v>
      </c>
      <c r="M29">
        <v>11</v>
      </c>
      <c r="N29">
        <v>5</v>
      </c>
      <c r="O29">
        <v>12</v>
      </c>
      <c r="P29">
        <v>17</v>
      </c>
      <c r="Q29">
        <v>4</v>
      </c>
      <c r="R29">
        <v>4</v>
      </c>
      <c r="S29">
        <v>1</v>
      </c>
      <c r="T29">
        <v>3</v>
      </c>
      <c r="U29">
        <v>0</v>
      </c>
      <c r="V29">
        <v>0</v>
      </c>
      <c r="W29">
        <v>2.2000000000000002</v>
      </c>
      <c r="X29">
        <v>3</v>
      </c>
      <c r="Y29">
        <v>3.6</v>
      </c>
      <c r="Z29">
        <v>2.25</v>
      </c>
      <c r="AA29">
        <v>2.95</v>
      </c>
      <c r="AB29">
        <v>3.6</v>
      </c>
      <c r="AC29">
        <v>2.2000000000000002</v>
      </c>
      <c r="AD29">
        <v>3.05</v>
      </c>
      <c r="AE29">
        <v>3.4</v>
      </c>
      <c r="AF29">
        <v>2.25</v>
      </c>
      <c r="AG29">
        <v>3.12</v>
      </c>
      <c r="AH29">
        <v>3.65</v>
      </c>
      <c r="AI29">
        <v>2.2000000000000002</v>
      </c>
      <c r="AJ29">
        <v>3.2</v>
      </c>
      <c r="AK29">
        <v>3.3</v>
      </c>
      <c r="AL29">
        <v>2.25</v>
      </c>
      <c r="AM29">
        <v>3.2</v>
      </c>
      <c r="AN29">
        <v>3.5</v>
      </c>
      <c r="AO29">
        <v>45</v>
      </c>
      <c r="AP29">
        <v>2.31</v>
      </c>
      <c r="AQ29">
        <v>2.2200000000000002</v>
      </c>
      <c r="AR29">
        <v>3.28</v>
      </c>
      <c r="AS29">
        <v>3.07</v>
      </c>
      <c r="AT29">
        <v>3.7</v>
      </c>
      <c r="AU29">
        <v>3.44</v>
      </c>
      <c r="AV29" s="6">
        <v>36</v>
      </c>
      <c r="AW29" s="6">
        <v>2.31</v>
      </c>
      <c r="AX29" s="6">
        <v>2.25</v>
      </c>
      <c r="AY29" s="6">
        <v>1.69</v>
      </c>
      <c r="AZ29" s="6">
        <v>1.63</v>
      </c>
      <c r="BA29" s="6">
        <v>23</v>
      </c>
      <c r="BB29" s="6">
        <v>-0.25</v>
      </c>
      <c r="BC29" s="6">
        <v>1.97</v>
      </c>
      <c r="BD29" s="6">
        <v>1.91</v>
      </c>
      <c r="BE29" s="6">
        <v>2.0099999999999998</v>
      </c>
      <c r="BF29" s="6">
        <v>1.94</v>
      </c>
      <c r="BG29">
        <v>2.4300000000000002</v>
      </c>
      <c r="BH29">
        <v>3</v>
      </c>
      <c r="BI29">
        <v>3.47</v>
      </c>
    </row>
    <row r="30" spans="1:61" s="6" customFormat="1" x14ac:dyDescent="0.2">
      <c r="A30" t="s">
        <v>524</v>
      </c>
      <c r="B30" s="4">
        <v>43345</v>
      </c>
      <c r="C30" t="s">
        <v>525</v>
      </c>
      <c r="D30" t="s">
        <v>531</v>
      </c>
      <c r="E30">
        <v>3</v>
      </c>
      <c r="F30">
        <v>0</v>
      </c>
      <c r="G30" t="str">
        <f t="shared" si="0"/>
        <v>H</v>
      </c>
      <c r="H30">
        <v>2</v>
      </c>
      <c r="I30">
        <v>0</v>
      </c>
      <c r="J30" t="str">
        <f t="shared" si="1"/>
        <v>H</v>
      </c>
      <c r="K30">
        <v>10</v>
      </c>
      <c r="L30">
        <v>14</v>
      </c>
      <c r="M30">
        <v>6</v>
      </c>
      <c r="N30">
        <v>6</v>
      </c>
      <c r="O30">
        <v>14</v>
      </c>
      <c r="P30">
        <v>21</v>
      </c>
      <c r="Q30">
        <v>2</v>
      </c>
      <c r="R30">
        <v>10</v>
      </c>
      <c r="S30">
        <v>5</v>
      </c>
      <c r="T30">
        <v>4</v>
      </c>
      <c r="U30">
        <v>0</v>
      </c>
      <c r="V30">
        <v>0</v>
      </c>
      <c r="W30">
        <v>1.95</v>
      </c>
      <c r="X30">
        <v>3.1</v>
      </c>
      <c r="Y30">
        <v>4.33</v>
      </c>
      <c r="Z30">
        <v>2</v>
      </c>
      <c r="AA30">
        <v>3.2</v>
      </c>
      <c r="AB30">
        <v>4</v>
      </c>
      <c r="AC30">
        <v>1.9</v>
      </c>
      <c r="AD30">
        <v>3.3</v>
      </c>
      <c r="AE30">
        <v>3.95</v>
      </c>
      <c r="AF30">
        <v>1.95</v>
      </c>
      <c r="AG30">
        <v>3.48</v>
      </c>
      <c r="AH30">
        <v>4.1900000000000004</v>
      </c>
      <c r="AI30">
        <v>1.91</v>
      </c>
      <c r="AJ30">
        <v>3.4</v>
      </c>
      <c r="AK30">
        <v>3.9</v>
      </c>
      <c r="AL30">
        <v>2</v>
      </c>
      <c r="AM30">
        <v>3.3</v>
      </c>
      <c r="AN30">
        <v>4</v>
      </c>
      <c r="AO30">
        <v>34</v>
      </c>
      <c r="AP30">
        <v>2.02</v>
      </c>
      <c r="AQ30">
        <v>1.95</v>
      </c>
      <c r="AR30">
        <v>3.48</v>
      </c>
      <c r="AS30">
        <v>3.28</v>
      </c>
      <c r="AT30">
        <v>4.33</v>
      </c>
      <c r="AU30">
        <v>3.86</v>
      </c>
      <c r="AV30">
        <v>30</v>
      </c>
      <c r="AW30">
        <v>2.25</v>
      </c>
      <c r="AX30">
        <v>2.12</v>
      </c>
      <c r="AY30">
        <v>1.75</v>
      </c>
      <c r="AZ30">
        <v>1.69</v>
      </c>
      <c r="BA30">
        <v>16</v>
      </c>
      <c r="BB30">
        <v>-0.25</v>
      </c>
      <c r="BC30">
        <v>1.76</v>
      </c>
      <c r="BD30">
        <v>1.69</v>
      </c>
      <c r="BE30">
        <v>2.27</v>
      </c>
      <c r="BF30">
        <v>2.17</v>
      </c>
      <c r="BG30">
        <v>2.0099999999999998</v>
      </c>
      <c r="BH30">
        <v>3.26</v>
      </c>
      <c r="BI30">
        <v>4.38</v>
      </c>
    </row>
    <row r="31" spans="1:61" s="6" customFormat="1" x14ac:dyDescent="0.2">
      <c r="A31" t="s">
        <v>524</v>
      </c>
      <c r="B31" s="4">
        <v>43345</v>
      </c>
      <c r="C31" t="s">
        <v>545</v>
      </c>
      <c r="D31" t="s">
        <v>544</v>
      </c>
      <c r="E31">
        <v>0</v>
      </c>
      <c r="F31">
        <v>1</v>
      </c>
      <c r="G31" t="str">
        <f t="shared" si="0"/>
        <v>A</v>
      </c>
      <c r="H31">
        <v>0</v>
      </c>
      <c r="I31">
        <v>0</v>
      </c>
      <c r="J31" t="str">
        <f t="shared" si="1"/>
        <v>D</v>
      </c>
      <c r="K31">
        <v>9</v>
      </c>
      <c r="L31">
        <v>24</v>
      </c>
      <c r="M31">
        <v>2</v>
      </c>
      <c r="N31">
        <v>7</v>
      </c>
      <c r="O31">
        <v>20</v>
      </c>
      <c r="P31">
        <v>17</v>
      </c>
      <c r="Q31">
        <v>5</v>
      </c>
      <c r="R31">
        <v>12</v>
      </c>
      <c r="S31">
        <v>5</v>
      </c>
      <c r="T31">
        <v>2</v>
      </c>
      <c r="U31">
        <v>1</v>
      </c>
      <c r="V31">
        <v>0</v>
      </c>
      <c r="W31">
        <v>2.1</v>
      </c>
      <c r="X31">
        <v>3.1</v>
      </c>
      <c r="Y31">
        <v>3.8</v>
      </c>
      <c r="Z31">
        <v>2.15</v>
      </c>
      <c r="AA31">
        <v>2.95</v>
      </c>
      <c r="AB31">
        <v>3.9</v>
      </c>
      <c r="AC31">
        <v>2.1</v>
      </c>
      <c r="AD31">
        <v>3</v>
      </c>
      <c r="AE31">
        <v>3.7</v>
      </c>
      <c r="AF31">
        <v>2.12</v>
      </c>
      <c r="AG31">
        <v>3.13</v>
      </c>
      <c r="AH31">
        <v>4.0199999999999996</v>
      </c>
      <c r="AI31">
        <v>2.15</v>
      </c>
      <c r="AJ31">
        <v>3.1</v>
      </c>
      <c r="AK31">
        <v>3.5</v>
      </c>
      <c r="AL31">
        <v>2.1</v>
      </c>
      <c r="AM31">
        <v>3.2</v>
      </c>
      <c r="AN31">
        <v>3.8</v>
      </c>
      <c r="AO31">
        <v>34</v>
      </c>
      <c r="AP31">
        <v>2.16</v>
      </c>
      <c r="AQ31">
        <v>2.1</v>
      </c>
      <c r="AR31">
        <v>3.25</v>
      </c>
      <c r="AS31">
        <v>3.06</v>
      </c>
      <c r="AT31">
        <v>4.0199999999999996</v>
      </c>
      <c r="AU31">
        <v>3.69</v>
      </c>
      <c r="AV31">
        <v>29</v>
      </c>
      <c r="AW31">
        <v>2.4300000000000002</v>
      </c>
      <c r="AX31">
        <v>2.34</v>
      </c>
      <c r="AY31">
        <v>1.6</v>
      </c>
      <c r="AZ31">
        <v>1.56</v>
      </c>
      <c r="BA31">
        <v>15</v>
      </c>
      <c r="BB31">
        <v>-0.25</v>
      </c>
      <c r="BC31">
        <v>1.87</v>
      </c>
      <c r="BD31">
        <v>1.81</v>
      </c>
      <c r="BE31">
        <v>2.11</v>
      </c>
      <c r="BF31">
        <v>2.02</v>
      </c>
      <c r="BG31">
        <v>2.09</v>
      </c>
      <c r="BH31">
        <v>3.15</v>
      </c>
      <c r="BI31">
        <v>4.2300000000000004</v>
      </c>
    </row>
    <row r="32" spans="1:61" s="6" customFormat="1" x14ac:dyDescent="0.2">
      <c r="A32" t="s">
        <v>524</v>
      </c>
      <c r="B32" s="4">
        <v>43345</v>
      </c>
      <c r="C32" t="s">
        <v>534</v>
      </c>
      <c r="D32" t="s">
        <v>540</v>
      </c>
      <c r="E32">
        <v>2</v>
      </c>
      <c r="F32">
        <v>0</v>
      </c>
      <c r="G32" t="str">
        <f t="shared" si="0"/>
        <v>H</v>
      </c>
      <c r="H32">
        <v>1</v>
      </c>
      <c r="I32">
        <v>0</v>
      </c>
      <c r="J32" t="str">
        <f t="shared" si="1"/>
        <v>H</v>
      </c>
      <c r="K32">
        <v>10</v>
      </c>
      <c r="L32">
        <v>9</v>
      </c>
      <c r="M32">
        <v>4</v>
      </c>
      <c r="N32">
        <v>3</v>
      </c>
      <c r="O32">
        <v>17</v>
      </c>
      <c r="P32">
        <v>10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2.1</v>
      </c>
      <c r="X32">
        <v>3.1</v>
      </c>
      <c r="Y32">
        <v>3.8</v>
      </c>
      <c r="Z32">
        <v>2.15</v>
      </c>
      <c r="AA32">
        <v>3</v>
      </c>
      <c r="AB32">
        <v>3.8</v>
      </c>
      <c r="AC32">
        <v>2.15</v>
      </c>
      <c r="AD32">
        <v>2.95</v>
      </c>
      <c r="AE32">
        <v>3.6</v>
      </c>
      <c r="AF32">
        <v>2.2599999999999998</v>
      </c>
      <c r="AG32">
        <v>2.92</v>
      </c>
      <c r="AH32">
        <v>3.92</v>
      </c>
      <c r="AI32">
        <v>2.15</v>
      </c>
      <c r="AJ32">
        <v>3.1</v>
      </c>
      <c r="AK32">
        <v>3.5</v>
      </c>
      <c r="AL32">
        <v>2.2000000000000002</v>
      </c>
      <c r="AM32">
        <v>3.1</v>
      </c>
      <c r="AN32">
        <v>3.7</v>
      </c>
      <c r="AO32">
        <v>34</v>
      </c>
      <c r="AP32">
        <v>2.2599999999999998</v>
      </c>
      <c r="AQ32">
        <v>2.16</v>
      </c>
      <c r="AR32">
        <v>3.1</v>
      </c>
      <c r="AS32">
        <v>2.98</v>
      </c>
      <c r="AT32">
        <v>3.92</v>
      </c>
      <c r="AU32">
        <v>3.6</v>
      </c>
      <c r="AV32">
        <v>28</v>
      </c>
      <c r="AW32">
        <v>2.5099999999999998</v>
      </c>
      <c r="AX32">
        <v>2.4300000000000002</v>
      </c>
      <c r="AY32">
        <v>1.55</v>
      </c>
      <c r="AZ32">
        <v>1.52</v>
      </c>
      <c r="BA32">
        <v>15</v>
      </c>
      <c r="BB32">
        <v>-0.25</v>
      </c>
      <c r="BC32">
        <v>1.89</v>
      </c>
      <c r="BD32">
        <v>1.85</v>
      </c>
      <c r="BE32">
        <v>2.04</v>
      </c>
      <c r="BF32">
        <v>1.98</v>
      </c>
      <c r="BG32">
        <v>2.39</v>
      </c>
      <c r="BH32">
        <v>2.94</v>
      </c>
      <c r="BI32">
        <v>3.65</v>
      </c>
    </row>
    <row r="33" spans="1:61" s="6" customFormat="1" x14ac:dyDescent="0.2">
      <c r="A33" t="s">
        <v>524</v>
      </c>
      <c r="B33" s="4">
        <v>43345</v>
      </c>
      <c r="C33" t="s">
        <v>530</v>
      </c>
      <c r="D33" t="s">
        <v>542</v>
      </c>
      <c r="E33">
        <v>2</v>
      </c>
      <c r="F33">
        <v>0</v>
      </c>
      <c r="G33" t="str">
        <f t="shared" si="0"/>
        <v>H</v>
      </c>
      <c r="H33">
        <v>0</v>
      </c>
      <c r="I33">
        <v>0</v>
      </c>
      <c r="J33" t="str">
        <f t="shared" si="1"/>
        <v>D</v>
      </c>
      <c r="K33">
        <v>10</v>
      </c>
      <c r="L33">
        <v>7</v>
      </c>
      <c r="M33">
        <v>6</v>
      </c>
      <c r="N33">
        <v>2</v>
      </c>
      <c r="O33">
        <v>14</v>
      </c>
      <c r="P33">
        <v>21</v>
      </c>
      <c r="Q33">
        <v>8</v>
      </c>
      <c r="R33">
        <v>4</v>
      </c>
      <c r="S33">
        <v>0</v>
      </c>
      <c r="T33">
        <v>4</v>
      </c>
      <c r="U33">
        <v>0</v>
      </c>
      <c r="V33">
        <v>1</v>
      </c>
      <c r="W33">
        <v>1.5</v>
      </c>
      <c r="X33">
        <v>3.6</v>
      </c>
      <c r="Y33">
        <v>8</v>
      </c>
      <c r="Z33">
        <v>1.53</v>
      </c>
      <c r="AA33">
        <v>3.75</v>
      </c>
      <c r="AB33">
        <v>7.25</v>
      </c>
      <c r="AC33">
        <v>1.5</v>
      </c>
      <c r="AD33">
        <v>3.8</v>
      </c>
      <c r="AE33">
        <v>7</v>
      </c>
      <c r="AF33">
        <v>1.48</v>
      </c>
      <c r="AG33">
        <v>4.03</v>
      </c>
      <c r="AH33">
        <v>8.4700000000000006</v>
      </c>
      <c r="AI33">
        <v>1.5</v>
      </c>
      <c r="AJ33">
        <v>3.8</v>
      </c>
      <c r="AK33">
        <v>7.5</v>
      </c>
      <c r="AL33">
        <v>1.53</v>
      </c>
      <c r="AM33">
        <v>3.8</v>
      </c>
      <c r="AN33">
        <v>7.5</v>
      </c>
      <c r="AO33">
        <v>33</v>
      </c>
      <c r="AP33">
        <v>1.53</v>
      </c>
      <c r="AQ33">
        <v>1.49</v>
      </c>
      <c r="AR33">
        <v>4.03</v>
      </c>
      <c r="AS33">
        <v>3.77</v>
      </c>
      <c r="AT33">
        <v>8.4700000000000006</v>
      </c>
      <c r="AU33">
        <v>7.14</v>
      </c>
      <c r="AV33">
        <v>29</v>
      </c>
      <c r="AW33">
        <v>2.17</v>
      </c>
      <c r="AX33">
        <v>2.09</v>
      </c>
      <c r="AY33">
        <v>1.77</v>
      </c>
      <c r="AZ33">
        <v>1.7</v>
      </c>
      <c r="BA33">
        <v>15</v>
      </c>
      <c r="BB33">
        <v>-1</v>
      </c>
      <c r="BC33">
        <v>1.95</v>
      </c>
      <c r="BD33">
        <v>1.9</v>
      </c>
      <c r="BE33">
        <v>1.99</v>
      </c>
      <c r="BF33">
        <v>1.93</v>
      </c>
      <c r="BG33">
        <v>1.63</v>
      </c>
      <c r="BH33">
        <v>3.55</v>
      </c>
      <c r="BI33">
        <v>7.32</v>
      </c>
    </row>
    <row r="34" spans="1:61" s="6" customFormat="1" x14ac:dyDescent="0.2">
      <c r="A34" t="s">
        <v>524</v>
      </c>
      <c r="B34" s="4">
        <v>43346</v>
      </c>
      <c r="C34" t="s">
        <v>528</v>
      </c>
      <c r="D34" t="s">
        <v>536</v>
      </c>
      <c r="E34">
        <v>0</v>
      </c>
      <c r="F34">
        <v>1</v>
      </c>
      <c r="G34" t="str">
        <f t="shared" ref="G34:G65" si="2">IF(OR(E34="",F34=""),"",IF(E34&gt;F34,"H",IF(E34=F34,"D","A")))</f>
        <v>A</v>
      </c>
      <c r="H34">
        <v>0</v>
      </c>
      <c r="I34">
        <v>0</v>
      </c>
      <c r="J34" t="str">
        <f t="shared" ref="J34:J65" si="3">IF(OR(H34="",I34=""),"",IF(H34&gt;I34,"H",IF(H34=I34,"D","A")))</f>
        <v>D</v>
      </c>
      <c r="K34">
        <v>10</v>
      </c>
      <c r="L34">
        <v>7</v>
      </c>
      <c r="M34">
        <v>3</v>
      </c>
      <c r="N34">
        <v>4</v>
      </c>
      <c r="O34">
        <v>14</v>
      </c>
      <c r="P34">
        <v>18</v>
      </c>
      <c r="Q34">
        <v>9</v>
      </c>
      <c r="R34">
        <v>2</v>
      </c>
      <c r="S34">
        <v>1</v>
      </c>
      <c r="T34">
        <v>2</v>
      </c>
      <c r="U34">
        <v>0</v>
      </c>
      <c r="V34">
        <v>0</v>
      </c>
      <c r="W34">
        <v>3.5</v>
      </c>
      <c r="X34">
        <v>2.9</v>
      </c>
      <c r="Y34">
        <v>2.2999999999999998</v>
      </c>
      <c r="Z34">
        <v>3.5</v>
      </c>
      <c r="AA34">
        <v>2.9</v>
      </c>
      <c r="AB34">
        <v>2.2999999999999998</v>
      </c>
      <c r="AC34">
        <v>3.4</v>
      </c>
      <c r="AD34">
        <v>2.85</v>
      </c>
      <c r="AE34">
        <v>2.2999999999999998</v>
      </c>
      <c r="AF34">
        <v>3.64</v>
      </c>
      <c r="AG34">
        <v>2.92</v>
      </c>
      <c r="AH34">
        <v>2.36</v>
      </c>
      <c r="AI34">
        <v>3.3</v>
      </c>
      <c r="AJ34">
        <v>2.9</v>
      </c>
      <c r="AK34">
        <v>2.38</v>
      </c>
      <c r="AL34">
        <v>3.5</v>
      </c>
      <c r="AM34">
        <v>2.9</v>
      </c>
      <c r="AN34">
        <v>2.38</v>
      </c>
      <c r="AO34">
        <v>45</v>
      </c>
      <c r="AP34">
        <v>3.68</v>
      </c>
      <c r="AQ34">
        <v>3.41</v>
      </c>
      <c r="AR34">
        <v>3.08</v>
      </c>
      <c r="AS34">
        <v>2.89</v>
      </c>
      <c r="AT34">
        <v>2.41</v>
      </c>
      <c r="AU34">
        <v>2.2999999999999998</v>
      </c>
      <c r="AV34">
        <v>29</v>
      </c>
      <c r="AW34">
        <v>2.82</v>
      </c>
      <c r="AX34">
        <v>2.65</v>
      </c>
      <c r="AY34">
        <v>1.5</v>
      </c>
      <c r="AZ34">
        <v>1.45</v>
      </c>
      <c r="BA34">
        <v>21</v>
      </c>
      <c r="BB34">
        <v>0.25</v>
      </c>
      <c r="BC34">
        <v>1.93</v>
      </c>
      <c r="BD34">
        <v>1.87</v>
      </c>
      <c r="BE34">
        <v>2.0299999999999998</v>
      </c>
      <c r="BF34">
        <v>1.96</v>
      </c>
      <c r="BG34" s="6">
        <v>3.81</v>
      </c>
      <c r="BH34" s="6">
        <v>2.91</v>
      </c>
      <c r="BI34" s="6">
        <v>2.34</v>
      </c>
    </row>
    <row r="35" spans="1:61" s="6" customFormat="1" x14ac:dyDescent="0.2">
      <c r="A35" t="s">
        <v>524</v>
      </c>
      <c r="B35" s="4">
        <v>43350</v>
      </c>
      <c r="C35" t="s">
        <v>537</v>
      </c>
      <c r="D35" t="s">
        <v>545</v>
      </c>
      <c r="E35">
        <v>4</v>
      </c>
      <c r="F35">
        <v>0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>
        <v>16</v>
      </c>
      <c r="L35">
        <v>2</v>
      </c>
      <c r="M35">
        <v>6</v>
      </c>
      <c r="N35">
        <v>0</v>
      </c>
      <c r="O35">
        <v>15</v>
      </c>
      <c r="P35">
        <v>14</v>
      </c>
      <c r="Q35">
        <v>5</v>
      </c>
      <c r="R35">
        <v>2</v>
      </c>
      <c r="S35">
        <v>5</v>
      </c>
      <c r="T35">
        <v>2</v>
      </c>
      <c r="U35">
        <v>0</v>
      </c>
      <c r="V35">
        <v>1</v>
      </c>
      <c r="W35">
        <v>1.4</v>
      </c>
      <c r="X35">
        <v>3.6</v>
      </c>
      <c r="Y35">
        <v>11</v>
      </c>
      <c r="Z35">
        <v>1.42</v>
      </c>
      <c r="AA35">
        <v>4.25</v>
      </c>
      <c r="AB35">
        <v>8.25</v>
      </c>
      <c r="AC35">
        <v>1.43</v>
      </c>
      <c r="AD35">
        <v>3.95</v>
      </c>
      <c r="AE35">
        <v>7.8</v>
      </c>
      <c r="AF35">
        <v>1.45</v>
      </c>
      <c r="AG35">
        <v>4.0999999999999996</v>
      </c>
      <c r="AH35">
        <v>9.89</v>
      </c>
      <c r="AI35">
        <v>1.44</v>
      </c>
      <c r="AJ35">
        <v>4.2</v>
      </c>
      <c r="AK35">
        <v>7</v>
      </c>
      <c r="AL35">
        <v>1.44</v>
      </c>
      <c r="AM35">
        <v>4.2</v>
      </c>
      <c r="AN35">
        <v>8.5</v>
      </c>
      <c r="AO35">
        <v>38</v>
      </c>
      <c r="AP35">
        <v>1.47</v>
      </c>
      <c r="AQ35">
        <v>1.42</v>
      </c>
      <c r="AR35">
        <v>4.4000000000000004</v>
      </c>
      <c r="AS35">
        <v>4.0599999999999996</v>
      </c>
      <c r="AT35">
        <v>11</v>
      </c>
      <c r="AU35">
        <v>8.15</v>
      </c>
      <c r="AV35">
        <v>36</v>
      </c>
      <c r="AW35">
        <v>2.16</v>
      </c>
      <c r="AX35">
        <v>2.06</v>
      </c>
      <c r="AY35">
        <v>1.8</v>
      </c>
      <c r="AZ35">
        <v>1.72</v>
      </c>
      <c r="BA35">
        <v>21</v>
      </c>
      <c r="BB35">
        <v>-1</v>
      </c>
      <c r="BC35">
        <v>1.82</v>
      </c>
      <c r="BD35">
        <v>1.77</v>
      </c>
      <c r="BE35">
        <v>2.13</v>
      </c>
      <c r="BF35">
        <v>2.0699999999999998</v>
      </c>
      <c r="BG35">
        <v>1.44</v>
      </c>
      <c r="BH35">
        <v>4.05</v>
      </c>
      <c r="BI35">
        <v>10.6</v>
      </c>
    </row>
    <row r="36" spans="1:61" s="6" customFormat="1" x14ac:dyDescent="0.2">
      <c r="A36" t="s">
        <v>524</v>
      </c>
      <c r="B36" s="4">
        <v>43350</v>
      </c>
      <c r="C36" t="s">
        <v>539</v>
      </c>
      <c r="D36" t="s">
        <v>527</v>
      </c>
      <c r="E36">
        <v>1</v>
      </c>
      <c r="F36">
        <v>0</v>
      </c>
      <c r="G36" t="str">
        <f t="shared" si="2"/>
        <v>H</v>
      </c>
      <c r="H36">
        <v>0</v>
      </c>
      <c r="I36">
        <v>0</v>
      </c>
      <c r="J36" t="str">
        <f t="shared" si="3"/>
        <v>D</v>
      </c>
      <c r="K36">
        <v>17</v>
      </c>
      <c r="L36">
        <v>8</v>
      </c>
      <c r="M36">
        <v>7</v>
      </c>
      <c r="N36">
        <v>1</v>
      </c>
      <c r="O36">
        <v>14</v>
      </c>
      <c r="P36">
        <v>12</v>
      </c>
      <c r="Q36">
        <v>8</v>
      </c>
      <c r="R36">
        <v>5</v>
      </c>
      <c r="S36">
        <v>3</v>
      </c>
      <c r="T36">
        <v>1</v>
      </c>
      <c r="U36">
        <v>0</v>
      </c>
      <c r="V36">
        <v>0</v>
      </c>
      <c r="W36">
        <v>2.5</v>
      </c>
      <c r="X36">
        <v>2.8</v>
      </c>
      <c r="Y36">
        <v>3.3</v>
      </c>
      <c r="Z36">
        <v>2.4500000000000002</v>
      </c>
      <c r="AA36">
        <v>2.8</v>
      </c>
      <c r="AB36">
        <v>3.4</v>
      </c>
      <c r="AC36">
        <v>2.4500000000000002</v>
      </c>
      <c r="AD36">
        <v>2.75</v>
      </c>
      <c r="AE36">
        <v>3.2</v>
      </c>
      <c r="AF36">
        <v>2.59</v>
      </c>
      <c r="AG36">
        <v>2.84</v>
      </c>
      <c r="AH36">
        <v>3.38</v>
      </c>
      <c r="AI36">
        <v>2.5</v>
      </c>
      <c r="AJ36">
        <v>2.8</v>
      </c>
      <c r="AK36">
        <v>3.1</v>
      </c>
      <c r="AL36">
        <v>2.6</v>
      </c>
      <c r="AM36">
        <v>2.8</v>
      </c>
      <c r="AN36">
        <v>3.25</v>
      </c>
      <c r="AO36">
        <v>38</v>
      </c>
      <c r="AP36">
        <v>2.63</v>
      </c>
      <c r="AQ36">
        <v>2.4900000000000002</v>
      </c>
      <c r="AR36">
        <v>2.9</v>
      </c>
      <c r="AS36">
        <v>2.78</v>
      </c>
      <c r="AT36">
        <v>3.5</v>
      </c>
      <c r="AU36">
        <v>3.22</v>
      </c>
      <c r="AV36">
        <v>33</v>
      </c>
      <c r="AW36">
        <v>3</v>
      </c>
      <c r="AX36">
        <v>2.84</v>
      </c>
      <c r="AY36">
        <v>1.48</v>
      </c>
      <c r="AZ36">
        <v>1.39</v>
      </c>
      <c r="BA36">
        <v>20</v>
      </c>
      <c r="BB36">
        <v>-0.25</v>
      </c>
      <c r="BC36">
        <v>2.2000000000000002</v>
      </c>
      <c r="BD36">
        <v>2.12</v>
      </c>
      <c r="BE36">
        <v>1.77</v>
      </c>
      <c r="BF36">
        <v>1.73</v>
      </c>
      <c r="BG36">
        <v>2.72</v>
      </c>
      <c r="BH36">
        <v>2.7</v>
      </c>
      <c r="BI36">
        <v>3.39</v>
      </c>
    </row>
    <row r="37" spans="1:61" s="6" customFormat="1" x14ac:dyDescent="0.2">
      <c r="A37" t="s">
        <v>524</v>
      </c>
      <c r="B37" s="4">
        <v>43351</v>
      </c>
      <c r="C37" t="s">
        <v>536</v>
      </c>
      <c r="D37" t="s">
        <v>546</v>
      </c>
      <c r="E37">
        <v>1</v>
      </c>
      <c r="F37">
        <v>0</v>
      </c>
      <c r="G37" t="str">
        <f t="shared" si="2"/>
        <v>H</v>
      </c>
      <c r="H37">
        <v>1</v>
      </c>
      <c r="I37">
        <v>0</v>
      </c>
      <c r="J37" t="str">
        <f t="shared" si="3"/>
        <v>H</v>
      </c>
      <c r="K37">
        <v>10</v>
      </c>
      <c r="L37">
        <v>6</v>
      </c>
      <c r="M37">
        <v>4</v>
      </c>
      <c r="N37">
        <v>0</v>
      </c>
      <c r="O37">
        <v>21</v>
      </c>
      <c r="P37">
        <v>17</v>
      </c>
      <c r="Q37">
        <v>3</v>
      </c>
      <c r="R37">
        <v>0</v>
      </c>
      <c r="S37">
        <v>4</v>
      </c>
      <c r="T37">
        <v>3</v>
      </c>
      <c r="U37">
        <v>0</v>
      </c>
      <c r="V37">
        <v>0</v>
      </c>
      <c r="W37">
        <v>2</v>
      </c>
      <c r="X37">
        <v>3.1</v>
      </c>
      <c r="Y37">
        <v>4.2</v>
      </c>
      <c r="Z37">
        <v>2.0499999999999998</v>
      </c>
      <c r="AA37">
        <v>3.1</v>
      </c>
      <c r="AB37">
        <v>4</v>
      </c>
      <c r="AC37">
        <v>2</v>
      </c>
      <c r="AD37">
        <v>3</v>
      </c>
      <c r="AE37">
        <v>4</v>
      </c>
      <c r="AF37">
        <v>2.08</v>
      </c>
      <c r="AG37">
        <v>2.98</v>
      </c>
      <c r="AH37">
        <v>4.45</v>
      </c>
      <c r="AI37">
        <v>2.0499999999999998</v>
      </c>
      <c r="AJ37">
        <v>3.2</v>
      </c>
      <c r="AK37">
        <v>3.75</v>
      </c>
      <c r="AL37">
        <v>2.0499999999999998</v>
      </c>
      <c r="AM37">
        <v>3.1</v>
      </c>
      <c r="AN37">
        <v>4.2</v>
      </c>
      <c r="AO37">
        <v>41</v>
      </c>
      <c r="AP37">
        <v>2.12</v>
      </c>
      <c r="AQ37">
        <v>2.0299999999999998</v>
      </c>
      <c r="AR37">
        <v>3.2</v>
      </c>
      <c r="AS37">
        <v>3.03</v>
      </c>
      <c r="AT37">
        <v>4.5</v>
      </c>
      <c r="AU37">
        <v>3.99</v>
      </c>
      <c r="AV37">
        <v>36</v>
      </c>
      <c r="AW37">
        <v>2.5</v>
      </c>
      <c r="AX37">
        <v>2.44</v>
      </c>
      <c r="AY37">
        <v>1.57</v>
      </c>
      <c r="AZ37">
        <v>1.51</v>
      </c>
      <c r="BA37">
        <v>19</v>
      </c>
      <c r="BB37">
        <v>-0.25</v>
      </c>
      <c r="BC37">
        <v>1.77</v>
      </c>
      <c r="BD37">
        <v>1.73</v>
      </c>
      <c r="BE37">
        <v>2.21</v>
      </c>
      <c r="BF37">
        <v>2.1</v>
      </c>
      <c r="BG37">
        <v>2</v>
      </c>
      <c r="BH37">
        <v>3.12</v>
      </c>
      <c r="BI37">
        <v>4.72</v>
      </c>
    </row>
    <row r="38" spans="1:61" s="6" customFormat="1" x14ac:dyDescent="0.2">
      <c r="A38" t="s">
        <v>524</v>
      </c>
      <c r="B38" s="4">
        <v>43351</v>
      </c>
      <c r="C38" t="s">
        <v>540</v>
      </c>
      <c r="D38" t="s">
        <v>528</v>
      </c>
      <c r="E38">
        <v>3</v>
      </c>
      <c r="F38">
        <v>1</v>
      </c>
      <c r="G38" t="str">
        <f t="shared" si="2"/>
        <v>H</v>
      </c>
      <c r="H38">
        <v>1</v>
      </c>
      <c r="I38">
        <v>1</v>
      </c>
      <c r="J38" t="str">
        <f t="shared" si="3"/>
        <v>D</v>
      </c>
      <c r="K38">
        <v>13</v>
      </c>
      <c r="L38">
        <v>9</v>
      </c>
      <c r="M38">
        <v>6</v>
      </c>
      <c r="N38">
        <v>2</v>
      </c>
      <c r="O38">
        <v>15</v>
      </c>
      <c r="P38">
        <v>22</v>
      </c>
      <c r="Q38">
        <v>4</v>
      </c>
      <c r="R38">
        <v>5</v>
      </c>
      <c r="S38">
        <v>1</v>
      </c>
      <c r="T38">
        <v>1</v>
      </c>
      <c r="U38">
        <v>0</v>
      </c>
      <c r="V38">
        <v>0</v>
      </c>
      <c r="W38">
        <v>1.64</v>
      </c>
      <c r="X38">
        <v>3.3</v>
      </c>
      <c r="Y38">
        <v>6.25</v>
      </c>
      <c r="Z38">
        <v>1.65</v>
      </c>
      <c r="AA38">
        <v>3.4</v>
      </c>
      <c r="AB38">
        <v>6.25</v>
      </c>
      <c r="AC38">
        <v>1.63</v>
      </c>
      <c r="AD38">
        <v>3.35</v>
      </c>
      <c r="AE38">
        <v>6.1</v>
      </c>
      <c r="AF38">
        <v>1.67</v>
      </c>
      <c r="AG38">
        <v>3.43</v>
      </c>
      <c r="AH38">
        <v>7.04</v>
      </c>
      <c r="AI38">
        <v>1.62</v>
      </c>
      <c r="AJ38">
        <v>3.6</v>
      </c>
      <c r="AK38">
        <v>5.8</v>
      </c>
      <c r="AL38">
        <v>1.67</v>
      </c>
      <c r="AM38">
        <v>3.4</v>
      </c>
      <c r="AN38">
        <v>6.25</v>
      </c>
      <c r="AO38">
        <v>41</v>
      </c>
      <c r="AP38">
        <v>1.71</v>
      </c>
      <c r="AQ38">
        <v>1.64</v>
      </c>
      <c r="AR38">
        <v>3.6</v>
      </c>
      <c r="AS38">
        <v>3.38</v>
      </c>
      <c r="AT38">
        <v>7.04</v>
      </c>
      <c r="AU38">
        <v>6.01</v>
      </c>
      <c r="AV38">
        <v>36</v>
      </c>
      <c r="AW38">
        <v>2.63</v>
      </c>
      <c r="AX38">
        <v>2.52</v>
      </c>
      <c r="AY38">
        <v>1.53</v>
      </c>
      <c r="AZ38">
        <v>1.48</v>
      </c>
      <c r="BA38">
        <v>20</v>
      </c>
      <c r="BB38">
        <v>-0.75</v>
      </c>
      <c r="BC38">
        <v>1.93</v>
      </c>
      <c r="BD38">
        <v>1.87</v>
      </c>
      <c r="BE38">
        <v>1.99</v>
      </c>
      <c r="BF38">
        <v>1.94</v>
      </c>
      <c r="BG38">
        <v>1.78</v>
      </c>
      <c r="BH38">
        <v>3.22</v>
      </c>
      <c r="BI38">
        <v>6.31</v>
      </c>
    </row>
    <row r="39" spans="1:61" s="6" customFormat="1" x14ac:dyDescent="0.2">
      <c r="A39" t="s">
        <v>524</v>
      </c>
      <c r="B39" s="4">
        <v>43351</v>
      </c>
      <c r="C39" t="s">
        <v>541</v>
      </c>
      <c r="D39" t="s">
        <v>543</v>
      </c>
      <c r="E39">
        <v>0</v>
      </c>
      <c r="F39">
        <v>4</v>
      </c>
      <c r="G39" t="str">
        <f t="shared" si="2"/>
        <v>A</v>
      </c>
      <c r="H39">
        <v>0</v>
      </c>
      <c r="I39">
        <v>1</v>
      </c>
      <c r="J39" t="str">
        <f t="shared" si="3"/>
        <v>A</v>
      </c>
      <c r="K39">
        <v>15</v>
      </c>
      <c r="L39">
        <v>17</v>
      </c>
      <c r="M39">
        <v>3</v>
      </c>
      <c r="N39">
        <v>5</v>
      </c>
      <c r="O39">
        <v>15</v>
      </c>
      <c r="P39">
        <v>12</v>
      </c>
      <c r="Q39">
        <v>10</v>
      </c>
      <c r="R39">
        <v>6</v>
      </c>
      <c r="S39">
        <v>1</v>
      </c>
      <c r="T39">
        <v>2</v>
      </c>
      <c r="U39">
        <v>0</v>
      </c>
      <c r="V39">
        <v>0</v>
      </c>
      <c r="W39">
        <v>2</v>
      </c>
      <c r="X39">
        <v>3</v>
      </c>
      <c r="Y39">
        <v>4.33</v>
      </c>
      <c r="Z39">
        <v>2</v>
      </c>
      <c r="AA39">
        <v>3</v>
      </c>
      <c r="AB39">
        <v>4.33</v>
      </c>
      <c r="AC39">
        <v>1.97</v>
      </c>
      <c r="AD39">
        <v>3</v>
      </c>
      <c r="AE39">
        <v>4.1500000000000004</v>
      </c>
      <c r="AF39">
        <v>2.0499999999999998</v>
      </c>
      <c r="AG39">
        <v>2.98</v>
      </c>
      <c r="AH39">
        <v>4.5999999999999996</v>
      </c>
      <c r="AI39">
        <v>2</v>
      </c>
      <c r="AJ39">
        <v>3.2</v>
      </c>
      <c r="AK39">
        <v>3.9</v>
      </c>
      <c r="AL39">
        <v>2.0499999999999998</v>
      </c>
      <c r="AM39">
        <v>3.1</v>
      </c>
      <c r="AN39">
        <v>4.2</v>
      </c>
      <c r="AO39">
        <v>41</v>
      </c>
      <c r="AP39">
        <v>2.1</v>
      </c>
      <c r="AQ39">
        <v>2</v>
      </c>
      <c r="AR39">
        <v>3.2</v>
      </c>
      <c r="AS39">
        <v>3.03</v>
      </c>
      <c r="AT39">
        <v>4.5999999999999996</v>
      </c>
      <c r="AU39">
        <v>4.07</v>
      </c>
      <c r="AV39">
        <v>36</v>
      </c>
      <c r="AW39">
        <v>2.5</v>
      </c>
      <c r="AX39">
        <v>2.41</v>
      </c>
      <c r="AY39">
        <v>1.6</v>
      </c>
      <c r="AZ39">
        <v>1.53</v>
      </c>
      <c r="BA39">
        <v>19</v>
      </c>
      <c r="BB39">
        <v>-0.25</v>
      </c>
      <c r="BC39">
        <v>1.75</v>
      </c>
      <c r="BD39">
        <v>1.7</v>
      </c>
      <c r="BE39">
        <v>2.25</v>
      </c>
      <c r="BF39">
        <v>2.15</v>
      </c>
      <c r="BG39">
        <v>2.16</v>
      </c>
      <c r="BH39">
        <v>2.98</v>
      </c>
      <c r="BI39">
        <v>4.24</v>
      </c>
    </row>
    <row r="40" spans="1:61" s="6" customFormat="1" x14ac:dyDescent="0.2">
      <c r="A40" t="s">
        <v>524</v>
      </c>
      <c r="B40" s="4">
        <v>43352</v>
      </c>
      <c r="C40" t="s">
        <v>531</v>
      </c>
      <c r="D40" t="s">
        <v>529</v>
      </c>
      <c r="E40">
        <v>0</v>
      </c>
      <c r="F40">
        <v>0</v>
      </c>
      <c r="G40" t="str">
        <f t="shared" si="2"/>
        <v>D</v>
      </c>
      <c r="H40">
        <v>0</v>
      </c>
      <c r="I40">
        <v>0</v>
      </c>
      <c r="J40" t="str">
        <f t="shared" si="3"/>
        <v>D</v>
      </c>
      <c r="K40">
        <v>7</v>
      </c>
      <c r="L40">
        <v>9</v>
      </c>
      <c r="M40">
        <v>3</v>
      </c>
      <c r="N40">
        <v>1</v>
      </c>
      <c r="O40">
        <v>18</v>
      </c>
      <c r="P40">
        <v>13</v>
      </c>
      <c r="Q40">
        <v>5</v>
      </c>
      <c r="R40">
        <v>5</v>
      </c>
      <c r="S40">
        <v>2</v>
      </c>
      <c r="T40">
        <v>2</v>
      </c>
      <c r="U40">
        <v>0</v>
      </c>
      <c r="V40">
        <v>0</v>
      </c>
      <c r="W40">
        <v>2.4</v>
      </c>
      <c r="X40">
        <v>2.9</v>
      </c>
      <c r="Y40">
        <v>3.3</v>
      </c>
      <c r="Z40">
        <v>2.5</v>
      </c>
      <c r="AA40">
        <v>2.85</v>
      </c>
      <c r="AB40">
        <v>3.25</v>
      </c>
      <c r="AC40">
        <v>2.4500000000000002</v>
      </c>
      <c r="AD40">
        <v>2.9</v>
      </c>
      <c r="AE40">
        <v>3</v>
      </c>
      <c r="AF40">
        <v>2.5499999999999998</v>
      </c>
      <c r="AG40">
        <v>2.91</v>
      </c>
      <c r="AH40">
        <v>3.29</v>
      </c>
      <c r="AI40">
        <v>2.5</v>
      </c>
      <c r="AJ40">
        <v>3</v>
      </c>
      <c r="AK40">
        <v>3</v>
      </c>
      <c r="AL40">
        <v>2.5</v>
      </c>
      <c r="AM40">
        <v>3</v>
      </c>
      <c r="AN40">
        <v>3.13</v>
      </c>
      <c r="AO40">
        <v>40</v>
      </c>
      <c r="AP40">
        <v>2.56</v>
      </c>
      <c r="AQ40">
        <v>2.46</v>
      </c>
      <c r="AR40">
        <v>3.07</v>
      </c>
      <c r="AS40">
        <v>2.92</v>
      </c>
      <c r="AT40">
        <v>3.3</v>
      </c>
      <c r="AU40">
        <v>3.07</v>
      </c>
      <c r="AV40">
        <v>36</v>
      </c>
      <c r="AW40">
        <v>2.62</v>
      </c>
      <c r="AX40">
        <v>2.4300000000000002</v>
      </c>
      <c r="AY40">
        <v>1.58</v>
      </c>
      <c r="AZ40">
        <v>1.52</v>
      </c>
      <c r="BA40">
        <v>19</v>
      </c>
      <c r="BB40">
        <v>0</v>
      </c>
      <c r="BC40">
        <v>1.78</v>
      </c>
      <c r="BD40">
        <v>1.72</v>
      </c>
      <c r="BE40">
        <v>2.21</v>
      </c>
      <c r="BF40">
        <v>2.11</v>
      </c>
      <c r="BG40">
        <v>2.78</v>
      </c>
      <c r="BH40">
        <v>3.14</v>
      </c>
      <c r="BI40">
        <v>2.83</v>
      </c>
    </row>
    <row r="41" spans="1:61" s="6" customFormat="1" x14ac:dyDescent="0.2">
      <c r="A41" t="s">
        <v>524</v>
      </c>
      <c r="B41" s="4">
        <v>43352</v>
      </c>
      <c r="C41" t="s">
        <v>542</v>
      </c>
      <c r="D41" t="s">
        <v>534</v>
      </c>
      <c r="E41">
        <v>1</v>
      </c>
      <c r="F41">
        <v>3</v>
      </c>
      <c r="G41" t="str">
        <f t="shared" si="2"/>
        <v>A</v>
      </c>
      <c r="H41">
        <v>0</v>
      </c>
      <c r="I41">
        <v>1</v>
      </c>
      <c r="J41" t="str">
        <f t="shared" si="3"/>
        <v>A</v>
      </c>
      <c r="K41">
        <v>18</v>
      </c>
      <c r="L41">
        <v>11</v>
      </c>
      <c r="M41">
        <v>5</v>
      </c>
      <c r="N41">
        <v>5</v>
      </c>
      <c r="O41">
        <v>15</v>
      </c>
      <c r="P41">
        <v>21</v>
      </c>
      <c r="Q41">
        <v>7</v>
      </c>
      <c r="R41">
        <v>4</v>
      </c>
      <c r="S41">
        <v>3</v>
      </c>
      <c r="T41">
        <v>4</v>
      </c>
      <c r="U41">
        <v>0</v>
      </c>
      <c r="V41">
        <v>0</v>
      </c>
      <c r="W41">
        <v>3.6</v>
      </c>
      <c r="X41">
        <v>2.8</v>
      </c>
      <c r="Y41">
        <v>2.2999999999999998</v>
      </c>
      <c r="Z41">
        <v>3.4</v>
      </c>
      <c r="AA41">
        <v>2.9</v>
      </c>
      <c r="AB41">
        <v>2.35</v>
      </c>
      <c r="AC41">
        <v>3.3</v>
      </c>
      <c r="AD41">
        <v>2.95</v>
      </c>
      <c r="AE41">
        <v>2.2999999999999998</v>
      </c>
      <c r="AF41">
        <v>3.42</v>
      </c>
      <c r="AG41">
        <v>3.02</v>
      </c>
      <c r="AH41">
        <v>2.4</v>
      </c>
      <c r="AI41">
        <v>3.2</v>
      </c>
      <c r="AJ41">
        <v>3.1</v>
      </c>
      <c r="AK41">
        <v>2.2999999999999998</v>
      </c>
      <c r="AL41">
        <v>3.3</v>
      </c>
      <c r="AM41">
        <v>3.1</v>
      </c>
      <c r="AN41">
        <v>2.38</v>
      </c>
      <c r="AO41">
        <v>40</v>
      </c>
      <c r="AP41">
        <v>3.6</v>
      </c>
      <c r="AQ41">
        <v>3.29</v>
      </c>
      <c r="AR41">
        <v>3.18</v>
      </c>
      <c r="AS41">
        <v>2.97</v>
      </c>
      <c r="AT41">
        <v>2.4</v>
      </c>
      <c r="AU41">
        <v>2.2999999999999998</v>
      </c>
      <c r="AV41">
        <v>36</v>
      </c>
      <c r="AW41">
        <v>2.5099999999999998</v>
      </c>
      <c r="AX41">
        <v>2.42</v>
      </c>
      <c r="AY41">
        <v>1.58</v>
      </c>
      <c r="AZ41">
        <v>1.52</v>
      </c>
      <c r="BA41">
        <v>18</v>
      </c>
      <c r="BB41">
        <v>0.25</v>
      </c>
      <c r="BC41">
        <v>1.9</v>
      </c>
      <c r="BD41">
        <v>1.84</v>
      </c>
      <c r="BE41">
        <v>2.0499999999999998</v>
      </c>
      <c r="BF41">
        <v>1.98</v>
      </c>
      <c r="BG41">
        <v>3.48</v>
      </c>
      <c r="BH41">
        <v>3</v>
      </c>
      <c r="BI41">
        <v>2.4300000000000002</v>
      </c>
    </row>
    <row r="42" spans="1:61" s="6" customFormat="1" x14ac:dyDescent="0.2">
      <c r="A42" t="s">
        <v>524</v>
      </c>
      <c r="B42" s="4">
        <v>43352</v>
      </c>
      <c r="C42" t="s">
        <v>526</v>
      </c>
      <c r="D42" t="s">
        <v>530</v>
      </c>
      <c r="E42">
        <v>1</v>
      </c>
      <c r="F42">
        <v>0</v>
      </c>
      <c r="G42" t="str">
        <f t="shared" si="2"/>
        <v>H</v>
      </c>
      <c r="H42">
        <v>0</v>
      </c>
      <c r="I42">
        <v>0</v>
      </c>
      <c r="J42" t="str">
        <f t="shared" si="3"/>
        <v>D</v>
      </c>
      <c r="K42">
        <v>17</v>
      </c>
      <c r="L42">
        <v>0</v>
      </c>
      <c r="M42">
        <v>6</v>
      </c>
      <c r="N42">
        <v>0</v>
      </c>
      <c r="O42">
        <v>11</v>
      </c>
      <c r="P42">
        <v>18</v>
      </c>
      <c r="Q42">
        <v>8</v>
      </c>
      <c r="R42">
        <v>1</v>
      </c>
      <c r="S42">
        <v>2</v>
      </c>
      <c r="T42">
        <v>5</v>
      </c>
      <c r="U42">
        <v>0</v>
      </c>
      <c r="V42">
        <v>1</v>
      </c>
      <c r="W42">
        <v>2.1</v>
      </c>
      <c r="X42">
        <v>3</v>
      </c>
      <c r="Y42">
        <v>4</v>
      </c>
      <c r="Z42">
        <v>2.15</v>
      </c>
      <c r="AA42">
        <v>3.1</v>
      </c>
      <c r="AB42">
        <v>3.7</v>
      </c>
      <c r="AC42">
        <v>2.0499999999999998</v>
      </c>
      <c r="AD42">
        <v>3.05</v>
      </c>
      <c r="AE42">
        <v>3.75</v>
      </c>
      <c r="AF42">
        <v>2.16</v>
      </c>
      <c r="AG42">
        <v>3.08</v>
      </c>
      <c r="AH42">
        <v>3.95</v>
      </c>
      <c r="AI42">
        <v>2.15</v>
      </c>
      <c r="AJ42">
        <v>3.1</v>
      </c>
      <c r="AK42">
        <v>3.5</v>
      </c>
      <c r="AL42">
        <v>2.1</v>
      </c>
      <c r="AM42">
        <v>3.1</v>
      </c>
      <c r="AN42">
        <v>3.9</v>
      </c>
      <c r="AO42">
        <v>39</v>
      </c>
      <c r="AP42">
        <v>2.23</v>
      </c>
      <c r="AQ42">
        <v>2.11</v>
      </c>
      <c r="AR42">
        <v>3.2</v>
      </c>
      <c r="AS42">
        <v>3.02</v>
      </c>
      <c r="AT42">
        <v>4.0999999999999996</v>
      </c>
      <c r="AU42">
        <v>3.68</v>
      </c>
      <c r="AV42">
        <v>35</v>
      </c>
      <c r="AW42">
        <v>2.38</v>
      </c>
      <c r="AX42">
        <v>2.33</v>
      </c>
      <c r="AY42">
        <v>1.63</v>
      </c>
      <c r="AZ42">
        <v>1.56</v>
      </c>
      <c r="BA42">
        <v>18</v>
      </c>
      <c r="BB42">
        <v>-0.25</v>
      </c>
      <c r="BC42">
        <v>1.84</v>
      </c>
      <c r="BD42">
        <v>1.79</v>
      </c>
      <c r="BE42">
        <v>2.11</v>
      </c>
      <c r="BF42">
        <v>2.04</v>
      </c>
      <c r="BG42">
        <v>2.12</v>
      </c>
      <c r="BH42">
        <v>3.21</v>
      </c>
      <c r="BI42">
        <v>3.99</v>
      </c>
    </row>
    <row r="43" spans="1:61" s="6" customFormat="1" x14ac:dyDescent="0.2">
      <c r="A43" t="s">
        <v>524</v>
      </c>
      <c r="B43" s="4">
        <v>43352</v>
      </c>
      <c r="C43" t="s">
        <v>532</v>
      </c>
      <c r="D43" t="s">
        <v>533</v>
      </c>
      <c r="E43">
        <v>1</v>
      </c>
      <c r="F43">
        <v>0</v>
      </c>
      <c r="G43" t="str">
        <f t="shared" si="2"/>
        <v>H</v>
      </c>
      <c r="H43">
        <v>1</v>
      </c>
      <c r="I43">
        <v>0</v>
      </c>
      <c r="J43" t="str">
        <f t="shared" si="3"/>
        <v>H</v>
      </c>
      <c r="K43">
        <v>5</v>
      </c>
      <c r="L43">
        <v>15</v>
      </c>
      <c r="M43">
        <v>2</v>
      </c>
      <c r="N43">
        <v>3</v>
      </c>
      <c r="O43">
        <v>14</v>
      </c>
      <c r="P43">
        <v>10</v>
      </c>
      <c r="Q43">
        <v>7</v>
      </c>
      <c r="R43">
        <v>1</v>
      </c>
      <c r="S43">
        <v>1</v>
      </c>
      <c r="T43">
        <v>2</v>
      </c>
      <c r="U43">
        <v>0</v>
      </c>
      <c r="V43">
        <v>0</v>
      </c>
      <c r="W43">
        <v>1.8</v>
      </c>
      <c r="X43">
        <v>3.3</v>
      </c>
      <c r="Y43">
        <v>4.75</v>
      </c>
      <c r="Z43">
        <v>1.78</v>
      </c>
      <c r="AA43">
        <v>3.3</v>
      </c>
      <c r="AB43">
        <v>5.25</v>
      </c>
      <c r="AC43">
        <v>1.77</v>
      </c>
      <c r="AD43">
        <v>3.2</v>
      </c>
      <c r="AE43">
        <v>5</v>
      </c>
      <c r="AF43">
        <v>1.81</v>
      </c>
      <c r="AG43">
        <v>3.23</v>
      </c>
      <c r="AH43">
        <v>5.6</v>
      </c>
      <c r="AI43">
        <v>1.8</v>
      </c>
      <c r="AJ43">
        <v>3.2</v>
      </c>
      <c r="AK43">
        <v>4.75</v>
      </c>
      <c r="AL43">
        <v>1.8</v>
      </c>
      <c r="AM43">
        <v>3.3</v>
      </c>
      <c r="AN43">
        <v>5.25</v>
      </c>
      <c r="AO43">
        <v>40</v>
      </c>
      <c r="AP43">
        <v>1.85</v>
      </c>
      <c r="AQ43">
        <v>1.78</v>
      </c>
      <c r="AR43">
        <v>3.39</v>
      </c>
      <c r="AS43">
        <v>3.2</v>
      </c>
      <c r="AT43">
        <v>5.6</v>
      </c>
      <c r="AU43">
        <v>4.8899999999999997</v>
      </c>
      <c r="AV43">
        <v>36</v>
      </c>
      <c r="AW43">
        <v>2.5</v>
      </c>
      <c r="AX43">
        <v>2.4</v>
      </c>
      <c r="AY43">
        <v>1.6</v>
      </c>
      <c r="AZ43">
        <v>1.53</v>
      </c>
      <c r="BA43">
        <v>18</v>
      </c>
      <c r="BB43">
        <v>-0.75</v>
      </c>
      <c r="BC43">
        <v>2.12</v>
      </c>
      <c r="BD43">
        <v>2.0499999999999998</v>
      </c>
      <c r="BE43">
        <v>1.81</v>
      </c>
      <c r="BF43">
        <v>1.76</v>
      </c>
      <c r="BG43">
        <v>1.89</v>
      </c>
      <c r="BH43">
        <v>3.37</v>
      </c>
      <c r="BI43">
        <v>4.8600000000000003</v>
      </c>
    </row>
    <row r="44" spans="1:61" s="6" customFormat="1" x14ac:dyDescent="0.2">
      <c r="A44" t="s">
        <v>524</v>
      </c>
      <c r="B44" s="4">
        <v>43352</v>
      </c>
      <c r="C44" t="s">
        <v>538</v>
      </c>
      <c r="D44" t="s">
        <v>525</v>
      </c>
      <c r="E44">
        <v>1</v>
      </c>
      <c r="F44">
        <v>2</v>
      </c>
      <c r="G44" t="str">
        <f t="shared" si="2"/>
        <v>A</v>
      </c>
      <c r="H44">
        <v>0</v>
      </c>
      <c r="I44">
        <v>1</v>
      </c>
      <c r="J44" t="str">
        <f t="shared" si="3"/>
        <v>A</v>
      </c>
      <c r="K44">
        <v>15</v>
      </c>
      <c r="L44">
        <v>11</v>
      </c>
      <c r="M44">
        <v>5</v>
      </c>
      <c r="N44">
        <v>5</v>
      </c>
      <c r="O44">
        <v>18</v>
      </c>
      <c r="P44">
        <v>10</v>
      </c>
      <c r="Q44">
        <v>3</v>
      </c>
      <c r="R44">
        <v>0</v>
      </c>
      <c r="S44">
        <v>2</v>
      </c>
      <c r="T44">
        <v>2</v>
      </c>
      <c r="U44">
        <v>0</v>
      </c>
      <c r="V44">
        <v>0</v>
      </c>
      <c r="W44">
        <v>3.1</v>
      </c>
      <c r="X44">
        <v>2.9</v>
      </c>
      <c r="Y44">
        <v>2.5</v>
      </c>
      <c r="Z44">
        <v>3.1</v>
      </c>
      <c r="AA44">
        <v>2.85</v>
      </c>
      <c r="AB44">
        <v>2.6</v>
      </c>
      <c r="AC44">
        <v>3</v>
      </c>
      <c r="AD44">
        <v>2.75</v>
      </c>
      <c r="AE44">
        <v>2.6</v>
      </c>
      <c r="AF44">
        <v>3.16</v>
      </c>
      <c r="AG44">
        <v>2.86</v>
      </c>
      <c r="AH44">
        <v>2.67</v>
      </c>
      <c r="AI44">
        <v>3.2</v>
      </c>
      <c r="AJ44">
        <v>2.75</v>
      </c>
      <c r="AK44">
        <v>2.5</v>
      </c>
      <c r="AL44">
        <v>3.2</v>
      </c>
      <c r="AM44">
        <v>2.9</v>
      </c>
      <c r="AN44">
        <v>2.5499999999999998</v>
      </c>
      <c r="AO44">
        <v>40</v>
      </c>
      <c r="AP44">
        <v>3.2</v>
      </c>
      <c r="AQ44">
        <v>3.03</v>
      </c>
      <c r="AR44">
        <v>3</v>
      </c>
      <c r="AS44">
        <v>2.81</v>
      </c>
      <c r="AT44">
        <v>2.8</v>
      </c>
      <c r="AU44">
        <v>2.56</v>
      </c>
      <c r="AV44">
        <v>35</v>
      </c>
      <c r="AW44">
        <v>2.95</v>
      </c>
      <c r="AX44">
        <v>2.79</v>
      </c>
      <c r="AY44">
        <v>1.45</v>
      </c>
      <c r="AZ44">
        <v>1.4</v>
      </c>
      <c r="BA44">
        <v>19</v>
      </c>
      <c r="BB44">
        <v>0</v>
      </c>
      <c r="BC44">
        <v>2.21</v>
      </c>
      <c r="BD44">
        <v>2.09</v>
      </c>
      <c r="BE44">
        <v>1.85</v>
      </c>
      <c r="BF44">
        <v>1.75</v>
      </c>
      <c r="BG44">
        <v>2.77</v>
      </c>
      <c r="BH44">
        <v>2.7</v>
      </c>
      <c r="BI44">
        <v>3.32</v>
      </c>
    </row>
    <row r="45" spans="1:61" s="6" customFormat="1" x14ac:dyDescent="0.2">
      <c r="A45" t="s">
        <v>524</v>
      </c>
      <c r="B45" s="4">
        <v>43353</v>
      </c>
      <c r="C45" t="s">
        <v>544</v>
      </c>
      <c r="D45" t="s">
        <v>535</v>
      </c>
      <c r="E45">
        <v>1</v>
      </c>
      <c r="F45">
        <v>0</v>
      </c>
      <c r="G45" t="str">
        <f t="shared" si="2"/>
        <v>H</v>
      </c>
      <c r="H45">
        <v>1</v>
      </c>
      <c r="I45">
        <v>0</v>
      </c>
      <c r="J45" t="str">
        <f t="shared" si="3"/>
        <v>H</v>
      </c>
      <c r="K45">
        <v>18</v>
      </c>
      <c r="L45">
        <v>9</v>
      </c>
      <c r="M45">
        <v>7</v>
      </c>
      <c r="N45">
        <v>2</v>
      </c>
      <c r="O45">
        <v>18</v>
      </c>
      <c r="P45">
        <v>16</v>
      </c>
      <c r="Q45">
        <v>6</v>
      </c>
      <c r="R45">
        <v>11</v>
      </c>
      <c r="S45">
        <v>3</v>
      </c>
      <c r="T45">
        <v>2</v>
      </c>
      <c r="U45">
        <v>0</v>
      </c>
      <c r="V45">
        <v>0</v>
      </c>
      <c r="W45">
        <v>2.62</v>
      </c>
      <c r="X45">
        <v>3</v>
      </c>
      <c r="Y45">
        <v>2.87</v>
      </c>
      <c r="Z45">
        <v>2.65</v>
      </c>
      <c r="AA45">
        <v>2.95</v>
      </c>
      <c r="AB45">
        <v>2.95</v>
      </c>
      <c r="AC45">
        <v>2.6</v>
      </c>
      <c r="AD45">
        <v>2.9</v>
      </c>
      <c r="AE45">
        <v>2.85</v>
      </c>
      <c r="AF45">
        <v>2.68</v>
      </c>
      <c r="AG45">
        <v>2.95</v>
      </c>
      <c r="AH45">
        <v>3.05</v>
      </c>
      <c r="AI45">
        <v>2.6</v>
      </c>
      <c r="AJ45">
        <v>3</v>
      </c>
      <c r="AK45">
        <v>2.88</v>
      </c>
      <c r="AL45">
        <v>2.7</v>
      </c>
      <c r="AM45">
        <v>3</v>
      </c>
      <c r="AN45">
        <v>2.9</v>
      </c>
      <c r="AO45">
        <v>40</v>
      </c>
      <c r="AP45">
        <v>2.75</v>
      </c>
      <c r="AQ45">
        <v>2.61</v>
      </c>
      <c r="AR45">
        <v>3.08</v>
      </c>
      <c r="AS45">
        <v>2.91</v>
      </c>
      <c r="AT45">
        <v>3.1</v>
      </c>
      <c r="AU45">
        <v>2.86</v>
      </c>
      <c r="AV45">
        <v>36</v>
      </c>
      <c r="AW45">
        <v>2.62</v>
      </c>
      <c r="AX45">
        <v>2.37</v>
      </c>
      <c r="AY45">
        <v>1.62</v>
      </c>
      <c r="AZ45">
        <v>1.54</v>
      </c>
      <c r="BA45">
        <v>19</v>
      </c>
      <c r="BB45">
        <v>0</v>
      </c>
      <c r="BC45">
        <v>1.87</v>
      </c>
      <c r="BD45">
        <v>1.82</v>
      </c>
      <c r="BE45">
        <v>2.06</v>
      </c>
      <c r="BF45">
        <v>1.99</v>
      </c>
      <c r="BG45" s="6">
        <v>2.87</v>
      </c>
      <c r="BH45" s="6">
        <v>3.03</v>
      </c>
      <c r="BI45" s="6">
        <v>2.81</v>
      </c>
    </row>
    <row r="46" spans="1:61" s="6" customFormat="1" x14ac:dyDescent="0.2">
      <c r="A46" t="s">
        <v>524</v>
      </c>
      <c r="B46" s="4">
        <v>43358</v>
      </c>
      <c r="C46" t="s">
        <v>529</v>
      </c>
      <c r="D46" t="s">
        <v>526</v>
      </c>
      <c r="E46">
        <v>1</v>
      </c>
      <c r="F46">
        <v>0</v>
      </c>
      <c r="G46" t="str">
        <f t="shared" si="2"/>
        <v>H</v>
      </c>
      <c r="H46">
        <v>1</v>
      </c>
      <c r="I46">
        <v>0</v>
      </c>
      <c r="J46" t="str">
        <f t="shared" si="3"/>
        <v>H</v>
      </c>
      <c r="K46">
        <v>17</v>
      </c>
      <c r="L46">
        <v>7</v>
      </c>
      <c r="M46">
        <v>4</v>
      </c>
      <c r="N46">
        <v>2</v>
      </c>
      <c r="O46">
        <v>20</v>
      </c>
      <c r="P46">
        <v>17</v>
      </c>
      <c r="Q46">
        <v>9</v>
      </c>
      <c r="R46">
        <v>5</v>
      </c>
      <c r="S46">
        <v>6</v>
      </c>
      <c r="T46">
        <v>4</v>
      </c>
      <c r="U46">
        <v>0</v>
      </c>
      <c r="V46">
        <v>1</v>
      </c>
      <c r="W46">
        <v>2.6</v>
      </c>
      <c r="X46">
        <v>2.87</v>
      </c>
      <c r="Y46">
        <v>3.1</v>
      </c>
      <c r="Z46">
        <v>2.7</v>
      </c>
      <c r="AA46">
        <v>2.85</v>
      </c>
      <c r="AB46">
        <v>2.95</v>
      </c>
      <c r="AC46">
        <v>2.6</v>
      </c>
      <c r="AD46">
        <v>2.9</v>
      </c>
      <c r="AE46">
        <v>2.85</v>
      </c>
      <c r="AF46">
        <v>2.72</v>
      </c>
      <c r="AG46">
        <v>2.94</v>
      </c>
      <c r="AH46">
        <v>3</v>
      </c>
      <c r="AI46">
        <v>2.6</v>
      </c>
      <c r="AJ46">
        <v>3</v>
      </c>
      <c r="AK46">
        <v>2.88</v>
      </c>
      <c r="AL46">
        <v>2.63</v>
      </c>
      <c r="AM46">
        <v>3</v>
      </c>
      <c r="AN46">
        <v>3</v>
      </c>
      <c r="AO46">
        <v>40</v>
      </c>
      <c r="AP46">
        <v>2.8</v>
      </c>
      <c r="AQ46">
        <v>2.62</v>
      </c>
      <c r="AR46">
        <v>3.05</v>
      </c>
      <c r="AS46">
        <v>2.9</v>
      </c>
      <c r="AT46">
        <v>3.1</v>
      </c>
      <c r="AU46">
        <v>2.89</v>
      </c>
      <c r="AV46">
        <v>34</v>
      </c>
      <c r="AW46">
        <v>2.6</v>
      </c>
      <c r="AX46">
        <v>2.4700000000000002</v>
      </c>
      <c r="AY46">
        <v>1.55</v>
      </c>
      <c r="AZ46">
        <v>1.51</v>
      </c>
      <c r="BA46">
        <v>21</v>
      </c>
      <c r="BB46">
        <v>0</v>
      </c>
      <c r="BC46">
        <v>1.85</v>
      </c>
      <c r="BD46">
        <v>1.82</v>
      </c>
      <c r="BE46">
        <v>2.08</v>
      </c>
      <c r="BF46">
        <v>2.0099999999999998</v>
      </c>
      <c r="BG46">
        <v>2.96</v>
      </c>
      <c r="BH46">
        <v>2.85</v>
      </c>
      <c r="BI46">
        <v>2.9</v>
      </c>
    </row>
    <row r="47" spans="1:61" s="6" customFormat="1" x14ac:dyDescent="0.2">
      <c r="A47" t="s">
        <v>524</v>
      </c>
      <c r="B47" s="4">
        <v>43358</v>
      </c>
      <c r="C47" t="s">
        <v>545</v>
      </c>
      <c r="D47" t="s">
        <v>540</v>
      </c>
      <c r="E47">
        <v>1</v>
      </c>
      <c r="F47">
        <v>0</v>
      </c>
      <c r="G47" t="str">
        <f t="shared" si="2"/>
        <v>H</v>
      </c>
      <c r="H47">
        <v>0</v>
      </c>
      <c r="I47">
        <v>0</v>
      </c>
      <c r="J47" t="str">
        <f t="shared" si="3"/>
        <v>D</v>
      </c>
      <c r="K47">
        <v>10</v>
      </c>
      <c r="L47">
        <v>9</v>
      </c>
      <c r="M47">
        <v>3</v>
      </c>
      <c r="N47">
        <v>3</v>
      </c>
      <c r="O47">
        <v>17</v>
      </c>
      <c r="P47">
        <v>8</v>
      </c>
      <c r="Q47">
        <v>3</v>
      </c>
      <c r="R47">
        <v>7</v>
      </c>
      <c r="S47">
        <v>3</v>
      </c>
      <c r="T47">
        <v>1</v>
      </c>
      <c r="U47">
        <v>0</v>
      </c>
      <c r="V47">
        <v>0</v>
      </c>
      <c r="W47">
        <v>3.2</v>
      </c>
      <c r="X47">
        <v>2.87</v>
      </c>
      <c r="Y47">
        <v>2.5</v>
      </c>
      <c r="Z47">
        <v>3.1</v>
      </c>
      <c r="AA47">
        <v>2.75</v>
      </c>
      <c r="AB47">
        <v>2.65</v>
      </c>
      <c r="AC47">
        <v>3.15</v>
      </c>
      <c r="AD47">
        <v>2.85</v>
      </c>
      <c r="AE47">
        <v>2.4500000000000002</v>
      </c>
      <c r="AF47">
        <v>3.35</v>
      </c>
      <c r="AG47">
        <v>2.87</v>
      </c>
      <c r="AH47">
        <v>2.59</v>
      </c>
      <c r="AI47">
        <v>3</v>
      </c>
      <c r="AJ47">
        <v>3</v>
      </c>
      <c r="AK47">
        <v>2.5</v>
      </c>
      <c r="AL47">
        <v>3.1</v>
      </c>
      <c r="AM47">
        <v>3</v>
      </c>
      <c r="AN47">
        <v>2.5499999999999998</v>
      </c>
      <c r="AO47">
        <v>40</v>
      </c>
      <c r="AP47">
        <v>3.35</v>
      </c>
      <c r="AQ47">
        <v>3.08</v>
      </c>
      <c r="AR47">
        <v>3.06</v>
      </c>
      <c r="AS47">
        <v>2.88</v>
      </c>
      <c r="AT47">
        <v>2.65</v>
      </c>
      <c r="AU47">
        <v>2.4900000000000002</v>
      </c>
      <c r="AV47">
        <v>34</v>
      </c>
      <c r="AW47">
        <v>2.69</v>
      </c>
      <c r="AX47">
        <v>2.5299999999999998</v>
      </c>
      <c r="AY47">
        <v>1.53</v>
      </c>
      <c r="AZ47">
        <v>1.49</v>
      </c>
      <c r="BA47">
        <v>21</v>
      </c>
      <c r="BB47">
        <v>0</v>
      </c>
      <c r="BC47">
        <v>2.2200000000000002</v>
      </c>
      <c r="BD47">
        <v>2.13</v>
      </c>
      <c r="BE47">
        <v>1.79</v>
      </c>
      <c r="BF47">
        <v>1.72</v>
      </c>
      <c r="BG47">
        <v>3.31</v>
      </c>
      <c r="BH47">
        <v>3</v>
      </c>
      <c r="BI47">
        <v>2.5099999999999998</v>
      </c>
    </row>
    <row r="48" spans="1:61" s="6" customFormat="1" x14ac:dyDescent="0.2">
      <c r="A48" t="s">
        <v>524</v>
      </c>
      <c r="B48" s="4">
        <v>43358</v>
      </c>
      <c r="C48" t="s">
        <v>536</v>
      </c>
      <c r="D48" t="s">
        <v>531</v>
      </c>
      <c r="E48">
        <v>3</v>
      </c>
      <c r="F48">
        <v>0</v>
      </c>
      <c r="G48" t="str">
        <f t="shared" si="2"/>
        <v>H</v>
      </c>
      <c r="H48">
        <v>2</v>
      </c>
      <c r="I48">
        <v>0</v>
      </c>
      <c r="J48" t="str">
        <f t="shared" si="3"/>
        <v>H</v>
      </c>
      <c r="K48">
        <v>14</v>
      </c>
      <c r="L48">
        <v>7</v>
      </c>
      <c r="M48">
        <v>6</v>
      </c>
      <c r="N48">
        <v>2</v>
      </c>
      <c r="O48">
        <v>18</v>
      </c>
      <c r="P48">
        <v>23</v>
      </c>
      <c r="Q48">
        <v>4</v>
      </c>
      <c r="R48">
        <v>3</v>
      </c>
      <c r="S48">
        <v>4</v>
      </c>
      <c r="T48">
        <v>2</v>
      </c>
      <c r="U48">
        <v>0</v>
      </c>
      <c r="V48">
        <v>0</v>
      </c>
      <c r="W48">
        <v>1.53</v>
      </c>
      <c r="X48">
        <v>4</v>
      </c>
      <c r="Y48">
        <v>7</v>
      </c>
      <c r="Z48">
        <v>1.53</v>
      </c>
      <c r="AA48">
        <v>3.8</v>
      </c>
      <c r="AB48">
        <v>7</v>
      </c>
      <c r="AC48">
        <v>1.53</v>
      </c>
      <c r="AD48">
        <v>3.7</v>
      </c>
      <c r="AE48">
        <v>6.4</v>
      </c>
      <c r="AF48">
        <v>1.55</v>
      </c>
      <c r="AG48">
        <v>3.75</v>
      </c>
      <c r="AH48">
        <v>7.91</v>
      </c>
      <c r="AI48">
        <v>1.53</v>
      </c>
      <c r="AJ48">
        <v>3.8</v>
      </c>
      <c r="AK48">
        <v>6.5</v>
      </c>
      <c r="AL48">
        <v>1.53</v>
      </c>
      <c r="AM48">
        <v>4</v>
      </c>
      <c r="AN48">
        <v>7</v>
      </c>
      <c r="AO48">
        <v>40</v>
      </c>
      <c r="AP48">
        <v>1.58</v>
      </c>
      <c r="AQ48">
        <v>1.52</v>
      </c>
      <c r="AR48">
        <v>4</v>
      </c>
      <c r="AS48">
        <v>3.78</v>
      </c>
      <c r="AT48">
        <v>7.91</v>
      </c>
      <c r="AU48">
        <v>6.61</v>
      </c>
      <c r="AV48">
        <v>39</v>
      </c>
      <c r="AW48">
        <v>2.0699999999999998</v>
      </c>
      <c r="AX48">
        <v>2.0099999999999998</v>
      </c>
      <c r="AY48">
        <v>1.85</v>
      </c>
      <c r="AZ48">
        <v>1.77</v>
      </c>
      <c r="BA48">
        <v>22</v>
      </c>
      <c r="BB48">
        <v>-1</v>
      </c>
      <c r="BC48">
        <v>2.02</v>
      </c>
      <c r="BD48">
        <v>1.94</v>
      </c>
      <c r="BE48">
        <v>2</v>
      </c>
      <c r="BF48">
        <v>1.88</v>
      </c>
      <c r="BG48">
        <v>1.76</v>
      </c>
      <c r="BH48">
        <v>3.38</v>
      </c>
      <c r="BI48">
        <v>5.84</v>
      </c>
    </row>
    <row r="49" spans="1:61" s="6" customFormat="1" x14ac:dyDescent="0.2">
      <c r="A49" t="s">
        <v>524</v>
      </c>
      <c r="B49" s="4">
        <v>43358</v>
      </c>
      <c r="C49" t="s">
        <v>546</v>
      </c>
      <c r="D49" t="s">
        <v>538</v>
      </c>
      <c r="E49">
        <v>0</v>
      </c>
      <c r="F49">
        <v>1</v>
      </c>
      <c r="G49" t="str">
        <f t="shared" si="2"/>
        <v>A</v>
      </c>
      <c r="H49">
        <v>0</v>
      </c>
      <c r="I49">
        <v>0</v>
      </c>
      <c r="J49" t="str">
        <f t="shared" si="3"/>
        <v>D</v>
      </c>
      <c r="K49">
        <v>18</v>
      </c>
      <c r="L49">
        <v>7</v>
      </c>
      <c r="M49">
        <v>9</v>
      </c>
      <c r="N49">
        <v>3</v>
      </c>
      <c r="O49">
        <v>14</v>
      </c>
      <c r="P49">
        <v>6</v>
      </c>
      <c r="Q49">
        <v>8</v>
      </c>
      <c r="R49">
        <v>3</v>
      </c>
      <c r="S49">
        <v>0</v>
      </c>
      <c r="T49">
        <v>3</v>
      </c>
      <c r="U49">
        <v>0</v>
      </c>
      <c r="V49">
        <v>0</v>
      </c>
      <c r="W49">
        <v>1.64</v>
      </c>
      <c r="X49">
        <v>3.3</v>
      </c>
      <c r="Y49">
        <v>6.5</v>
      </c>
      <c r="Z49">
        <v>1.65</v>
      </c>
      <c r="AA49">
        <v>3.25</v>
      </c>
      <c r="AB49">
        <v>6.75</v>
      </c>
      <c r="AC49">
        <v>1.6</v>
      </c>
      <c r="AD49">
        <v>3.4</v>
      </c>
      <c r="AE49">
        <v>6</v>
      </c>
      <c r="AF49">
        <v>1.64</v>
      </c>
      <c r="AG49">
        <v>3.62</v>
      </c>
      <c r="AH49">
        <v>6.45</v>
      </c>
      <c r="AI49">
        <v>1.6</v>
      </c>
      <c r="AJ49">
        <v>3.6</v>
      </c>
      <c r="AK49">
        <v>6</v>
      </c>
      <c r="AL49">
        <v>1.65</v>
      </c>
      <c r="AM49">
        <v>3.5</v>
      </c>
      <c r="AN49">
        <v>6.5</v>
      </c>
      <c r="AO49">
        <v>40</v>
      </c>
      <c r="AP49">
        <v>1.73</v>
      </c>
      <c r="AQ49">
        <v>1.64</v>
      </c>
      <c r="AR49">
        <v>3.62</v>
      </c>
      <c r="AS49">
        <v>3.41</v>
      </c>
      <c r="AT49">
        <v>6.75</v>
      </c>
      <c r="AU49">
        <v>5.93</v>
      </c>
      <c r="AV49">
        <v>34</v>
      </c>
      <c r="AW49">
        <v>2.75</v>
      </c>
      <c r="AX49">
        <v>2.4900000000000002</v>
      </c>
      <c r="AY49">
        <v>1.55</v>
      </c>
      <c r="AZ49">
        <v>1.5</v>
      </c>
      <c r="BA49">
        <v>21</v>
      </c>
      <c r="BB49">
        <v>-1</v>
      </c>
      <c r="BC49">
        <v>2.35</v>
      </c>
      <c r="BD49">
        <v>2.25</v>
      </c>
      <c r="BE49">
        <v>1.7</v>
      </c>
      <c r="BF49">
        <v>1.64</v>
      </c>
      <c r="BG49">
        <v>1.71</v>
      </c>
      <c r="BH49">
        <v>3.46</v>
      </c>
      <c r="BI49">
        <v>6.19</v>
      </c>
    </row>
    <row r="50" spans="1:61" s="6" customFormat="1" x14ac:dyDescent="0.2">
      <c r="A50" t="s">
        <v>524</v>
      </c>
      <c r="B50" s="4">
        <v>43359</v>
      </c>
      <c r="C50" t="s">
        <v>528</v>
      </c>
      <c r="D50" t="s">
        <v>543</v>
      </c>
      <c r="E50">
        <v>2</v>
      </c>
      <c r="F50">
        <v>1</v>
      </c>
      <c r="G50" t="str">
        <f t="shared" si="2"/>
        <v>H</v>
      </c>
      <c r="H50">
        <v>0</v>
      </c>
      <c r="I50">
        <v>0</v>
      </c>
      <c r="J50" t="str">
        <f t="shared" si="3"/>
        <v>D</v>
      </c>
      <c r="K50">
        <v>9</v>
      </c>
      <c r="L50">
        <v>9</v>
      </c>
      <c r="M50">
        <v>4</v>
      </c>
      <c r="N50">
        <v>4</v>
      </c>
      <c r="O50">
        <v>16</v>
      </c>
      <c r="P50">
        <v>10</v>
      </c>
      <c r="Q50">
        <v>2</v>
      </c>
      <c r="R50">
        <v>4</v>
      </c>
      <c r="S50">
        <v>0</v>
      </c>
      <c r="T50">
        <v>0</v>
      </c>
      <c r="U50">
        <v>0</v>
      </c>
      <c r="V50">
        <v>0</v>
      </c>
      <c r="W50">
        <v>3.25</v>
      </c>
      <c r="X50">
        <v>3.1</v>
      </c>
      <c r="Y50">
        <v>2.2999999999999998</v>
      </c>
      <c r="Z50">
        <v>3.3</v>
      </c>
      <c r="AA50">
        <v>3.1</v>
      </c>
      <c r="AB50">
        <v>2.2999999999999998</v>
      </c>
      <c r="AC50">
        <v>3.15</v>
      </c>
      <c r="AD50">
        <v>2.95</v>
      </c>
      <c r="AE50">
        <v>2.35</v>
      </c>
      <c r="AF50">
        <v>3.32</v>
      </c>
      <c r="AG50">
        <v>3.01</v>
      </c>
      <c r="AH50">
        <v>2.46</v>
      </c>
      <c r="AI50">
        <v>3</v>
      </c>
      <c r="AJ50">
        <v>3.1</v>
      </c>
      <c r="AK50">
        <v>2.4</v>
      </c>
      <c r="AL50">
        <v>3.2</v>
      </c>
      <c r="AM50">
        <v>3.1</v>
      </c>
      <c r="AN50">
        <v>2.4</v>
      </c>
      <c r="AO50">
        <v>39</v>
      </c>
      <c r="AP50">
        <v>3.45</v>
      </c>
      <c r="AQ50">
        <v>3.18</v>
      </c>
      <c r="AR50">
        <v>3.15</v>
      </c>
      <c r="AS50">
        <v>2.99</v>
      </c>
      <c r="AT50">
        <v>2.46</v>
      </c>
      <c r="AU50">
        <v>2.34</v>
      </c>
      <c r="AV50">
        <v>34</v>
      </c>
      <c r="AW50">
        <v>2.5</v>
      </c>
      <c r="AX50">
        <v>2.4</v>
      </c>
      <c r="AY50">
        <v>1.58</v>
      </c>
      <c r="AZ50">
        <v>1.53</v>
      </c>
      <c r="BA50">
        <v>20</v>
      </c>
      <c r="BB50">
        <v>0.25</v>
      </c>
      <c r="BC50">
        <v>1.87</v>
      </c>
      <c r="BD50">
        <v>1.81</v>
      </c>
      <c r="BE50">
        <v>2.08</v>
      </c>
      <c r="BF50">
        <v>2.02</v>
      </c>
      <c r="BG50">
        <v>2.93</v>
      </c>
      <c r="BH50">
        <v>3.05</v>
      </c>
      <c r="BI50">
        <v>2.75</v>
      </c>
    </row>
    <row r="51" spans="1:61" s="6" customFormat="1" x14ac:dyDescent="0.2">
      <c r="A51" t="s">
        <v>524</v>
      </c>
      <c r="B51" s="4">
        <v>43359</v>
      </c>
      <c r="C51" t="s">
        <v>533</v>
      </c>
      <c r="D51" t="s">
        <v>539</v>
      </c>
      <c r="E51">
        <v>1</v>
      </c>
      <c r="F51">
        <v>1</v>
      </c>
      <c r="G51" t="str">
        <f t="shared" si="2"/>
        <v>D</v>
      </c>
      <c r="H51">
        <v>0</v>
      </c>
      <c r="I51">
        <v>1</v>
      </c>
      <c r="J51" t="str">
        <f t="shared" si="3"/>
        <v>A</v>
      </c>
      <c r="K51">
        <v>28</v>
      </c>
      <c r="L51">
        <v>5</v>
      </c>
      <c r="M51">
        <v>6</v>
      </c>
      <c r="N51">
        <v>3</v>
      </c>
      <c r="O51">
        <v>13</v>
      </c>
      <c r="P51">
        <v>17</v>
      </c>
      <c r="Q51">
        <v>9</v>
      </c>
      <c r="R51">
        <v>5</v>
      </c>
      <c r="S51">
        <v>1</v>
      </c>
      <c r="T51">
        <v>5</v>
      </c>
      <c r="U51">
        <v>0</v>
      </c>
      <c r="V51">
        <v>1</v>
      </c>
      <c r="W51">
        <v>2.5</v>
      </c>
      <c r="X51">
        <v>2.87</v>
      </c>
      <c r="Y51">
        <v>3.2</v>
      </c>
      <c r="Z51">
        <v>2.5499999999999998</v>
      </c>
      <c r="AA51">
        <v>2.8</v>
      </c>
      <c r="AB51">
        <v>3.2</v>
      </c>
      <c r="AC51">
        <v>2.4500000000000002</v>
      </c>
      <c r="AD51">
        <v>2.85</v>
      </c>
      <c r="AE51">
        <v>3.1</v>
      </c>
      <c r="AF51">
        <v>2.62</v>
      </c>
      <c r="AG51">
        <v>2.82</v>
      </c>
      <c r="AH51">
        <v>3.29</v>
      </c>
      <c r="AI51">
        <v>2.5</v>
      </c>
      <c r="AJ51">
        <v>2.88</v>
      </c>
      <c r="AK51">
        <v>3.1</v>
      </c>
      <c r="AL51">
        <v>2.5</v>
      </c>
      <c r="AM51">
        <v>3</v>
      </c>
      <c r="AN51">
        <v>3.2</v>
      </c>
      <c r="AO51">
        <v>39</v>
      </c>
      <c r="AP51">
        <v>2.65</v>
      </c>
      <c r="AQ51">
        <v>2.5</v>
      </c>
      <c r="AR51">
        <v>3.01</v>
      </c>
      <c r="AS51">
        <v>2.85</v>
      </c>
      <c r="AT51">
        <v>3.29</v>
      </c>
      <c r="AU51">
        <v>3.1</v>
      </c>
      <c r="AV51">
        <v>34</v>
      </c>
      <c r="AW51">
        <v>2.82</v>
      </c>
      <c r="AX51">
        <v>2.67</v>
      </c>
      <c r="AY51">
        <v>1.48</v>
      </c>
      <c r="AZ51">
        <v>1.44</v>
      </c>
      <c r="BA51">
        <v>20</v>
      </c>
      <c r="BB51">
        <v>-0.25</v>
      </c>
      <c r="BC51">
        <v>2.1800000000000002</v>
      </c>
      <c r="BD51">
        <v>2.11</v>
      </c>
      <c r="BE51">
        <v>1.8</v>
      </c>
      <c r="BF51">
        <v>1.74</v>
      </c>
      <c r="BG51">
        <v>2.73</v>
      </c>
      <c r="BH51">
        <v>2.9</v>
      </c>
      <c r="BI51">
        <v>3.11</v>
      </c>
    </row>
    <row r="52" spans="1:61" s="6" customFormat="1" x14ac:dyDescent="0.2">
      <c r="A52" t="s">
        <v>524</v>
      </c>
      <c r="B52" s="4">
        <v>43359</v>
      </c>
      <c r="C52" t="s">
        <v>542</v>
      </c>
      <c r="D52" t="s">
        <v>537</v>
      </c>
      <c r="E52">
        <v>1</v>
      </c>
      <c r="F52">
        <v>2</v>
      </c>
      <c r="G52" t="str">
        <f t="shared" si="2"/>
        <v>A</v>
      </c>
      <c r="H52">
        <v>1</v>
      </c>
      <c r="I52">
        <v>1</v>
      </c>
      <c r="J52" t="str">
        <f t="shared" si="3"/>
        <v>D</v>
      </c>
      <c r="K52">
        <v>21</v>
      </c>
      <c r="L52">
        <v>12</v>
      </c>
      <c r="M52">
        <v>7</v>
      </c>
      <c r="N52">
        <v>6</v>
      </c>
      <c r="O52">
        <v>18</v>
      </c>
      <c r="P52">
        <v>23</v>
      </c>
      <c r="Q52">
        <v>12</v>
      </c>
      <c r="R52">
        <v>1</v>
      </c>
      <c r="S52">
        <v>6</v>
      </c>
      <c r="T52">
        <v>5</v>
      </c>
      <c r="U52">
        <v>0</v>
      </c>
      <c r="V52">
        <v>1</v>
      </c>
      <c r="W52">
        <v>3.8</v>
      </c>
      <c r="X52">
        <v>3.1</v>
      </c>
      <c r="Y52">
        <v>2.1</v>
      </c>
      <c r="Z52">
        <v>4.2</v>
      </c>
      <c r="AA52">
        <v>3.1</v>
      </c>
      <c r="AB52">
        <v>2</v>
      </c>
      <c r="AC52">
        <v>3.85</v>
      </c>
      <c r="AD52">
        <v>3.05</v>
      </c>
      <c r="AE52">
        <v>2.0499999999999998</v>
      </c>
      <c r="AF52">
        <v>4.24</v>
      </c>
      <c r="AG52">
        <v>3.02</v>
      </c>
      <c r="AH52">
        <v>2.11</v>
      </c>
      <c r="AI52">
        <v>3.5</v>
      </c>
      <c r="AJ52">
        <v>3.25</v>
      </c>
      <c r="AK52">
        <v>2.1</v>
      </c>
      <c r="AL52">
        <v>3.8</v>
      </c>
      <c r="AM52">
        <v>3.2</v>
      </c>
      <c r="AN52">
        <v>2.1</v>
      </c>
      <c r="AO52">
        <v>38</v>
      </c>
      <c r="AP52">
        <v>4.3</v>
      </c>
      <c r="AQ52">
        <v>3.79</v>
      </c>
      <c r="AR52">
        <v>3.4</v>
      </c>
      <c r="AS52">
        <v>3.09</v>
      </c>
      <c r="AT52">
        <v>2.15</v>
      </c>
      <c r="AU52">
        <v>2.06</v>
      </c>
      <c r="AV52">
        <v>33</v>
      </c>
      <c r="AW52">
        <v>2.33</v>
      </c>
      <c r="AX52">
        <v>2.25</v>
      </c>
      <c r="AY52">
        <v>1.62</v>
      </c>
      <c r="AZ52">
        <v>1.59</v>
      </c>
      <c r="BA52">
        <v>18</v>
      </c>
      <c r="BB52">
        <v>0.25</v>
      </c>
      <c r="BC52">
        <v>2.19</v>
      </c>
      <c r="BD52">
        <v>2.06</v>
      </c>
      <c r="BE52">
        <v>1.81</v>
      </c>
      <c r="BF52">
        <v>1.75</v>
      </c>
      <c r="BG52">
        <v>3.25</v>
      </c>
      <c r="BH52">
        <v>3.26</v>
      </c>
      <c r="BI52">
        <v>2.39</v>
      </c>
    </row>
    <row r="53" spans="1:61" s="6" customFormat="1" x14ac:dyDescent="0.2">
      <c r="A53" t="s">
        <v>524</v>
      </c>
      <c r="B53" s="4">
        <v>43359</v>
      </c>
      <c r="C53" t="s">
        <v>534</v>
      </c>
      <c r="D53" t="s">
        <v>544</v>
      </c>
      <c r="E53">
        <v>3</v>
      </c>
      <c r="F53">
        <v>0</v>
      </c>
      <c r="G53" t="str">
        <f t="shared" si="2"/>
        <v>H</v>
      </c>
      <c r="H53">
        <v>2</v>
      </c>
      <c r="I53">
        <v>0</v>
      </c>
      <c r="J53" t="str">
        <f t="shared" si="3"/>
        <v>H</v>
      </c>
      <c r="K53">
        <v>14</v>
      </c>
      <c r="L53">
        <v>11</v>
      </c>
      <c r="M53">
        <v>7</v>
      </c>
      <c r="N53">
        <v>5</v>
      </c>
      <c r="O53">
        <v>13</v>
      </c>
      <c r="P53">
        <v>11</v>
      </c>
      <c r="Q53">
        <v>10</v>
      </c>
      <c r="R53">
        <v>0</v>
      </c>
      <c r="S53">
        <v>1</v>
      </c>
      <c r="T53">
        <v>4</v>
      </c>
      <c r="U53">
        <v>0</v>
      </c>
      <c r="V53">
        <v>0</v>
      </c>
      <c r="W53">
        <v>1.7</v>
      </c>
      <c r="X53">
        <v>3.5</v>
      </c>
      <c r="Y53">
        <v>5.25</v>
      </c>
      <c r="Z53">
        <v>1.72</v>
      </c>
      <c r="AA53">
        <v>3.3</v>
      </c>
      <c r="AB53">
        <v>5.75</v>
      </c>
      <c r="AC53">
        <v>1.7</v>
      </c>
      <c r="AD53">
        <v>3.35</v>
      </c>
      <c r="AE53">
        <v>5.3</v>
      </c>
      <c r="AF53">
        <v>1.72</v>
      </c>
      <c r="AG53">
        <v>3.37</v>
      </c>
      <c r="AH53">
        <v>6.13</v>
      </c>
      <c r="AI53">
        <v>1.73</v>
      </c>
      <c r="AJ53">
        <v>3.5</v>
      </c>
      <c r="AK53">
        <v>4.8</v>
      </c>
      <c r="AL53">
        <v>1.73</v>
      </c>
      <c r="AM53">
        <v>3.5</v>
      </c>
      <c r="AN53">
        <v>5.4</v>
      </c>
      <c r="AO53">
        <v>39</v>
      </c>
      <c r="AP53">
        <v>1.76</v>
      </c>
      <c r="AQ53">
        <v>1.7</v>
      </c>
      <c r="AR53">
        <v>3.53</v>
      </c>
      <c r="AS53">
        <v>3.36</v>
      </c>
      <c r="AT53">
        <v>6.3</v>
      </c>
      <c r="AU53">
        <v>5.32</v>
      </c>
      <c r="AV53">
        <v>34</v>
      </c>
      <c r="AW53">
        <v>2.2999999999999998</v>
      </c>
      <c r="AX53">
        <v>2.2400000000000002</v>
      </c>
      <c r="AY53">
        <v>1.67</v>
      </c>
      <c r="AZ53">
        <v>1.61</v>
      </c>
      <c r="BA53">
        <v>20</v>
      </c>
      <c r="BB53">
        <v>-0.75</v>
      </c>
      <c r="BC53">
        <v>2.0299999999999998</v>
      </c>
      <c r="BD53">
        <v>1.95</v>
      </c>
      <c r="BE53">
        <v>1.93</v>
      </c>
      <c r="BF53">
        <v>1.87</v>
      </c>
      <c r="BG53">
        <v>1.77</v>
      </c>
      <c r="BH53">
        <v>3.52</v>
      </c>
      <c r="BI53">
        <v>5.45</v>
      </c>
    </row>
    <row r="54" spans="1:61" s="6" customFormat="1" x14ac:dyDescent="0.2">
      <c r="A54" t="s">
        <v>524</v>
      </c>
      <c r="B54" s="4">
        <v>43359</v>
      </c>
      <c r="C54" t="s">
        <v>535</v>
      </c>
      <c r="D54" t="s">
        <v>541</v>
      </c>
      <c r="E54">
        <v>0</v>
      </c>
      <c r="F54">
        <v>2</v>
      </c>
      <c r="G54" t="str">
        <f t="shared" si="2"/>
        <v>A</v>
      </c>
      <c r="H54">
        <v>0</v>
      </c>
      <c r="I54">
        <v>1</v>
      </c>
      <c r="J54" t="str">
        <f t="shared" si="3"/>
        <v>A</v>
      </c>
      <c r="K54">
        <v>7</v>
      </c>
      <c r="L54">
        <v>9</v>
      </c>
      <c r="M54">
        <v>2</v>
      </c>
      <c r="N54">
        <v>7</v>
      </c>
      <c r="O54">
        <v>17</v>
      </c>
      <c r="P54">
        <v>18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>
        <v>2.62</v>
      </c>
      <c r="X54">
        <v>3</v>
      </c>
      <c r="Y54">
        <v>2.87</v>
      </c>
      <c r="Z54">
        <v>2.65</v>
      </c>
      <c r="AA54">
        <v>2.9</v>
      </c>
      <c r="AB54">
        <v>2.95</v>
      </c>
      <c r="AC54">
        <v>2.5499999999999998</v>
      </c>
      <c r="AD54">
        <v>2.95</v>
      </c>
      <c r="AE54">
        <v>2.85</v>
      </c>
      <c r="AF54">
        <v>2.69</v>
      </c>
      <c r="AG54">
        <v>3</v>
      </c>
      <c r="AH54">
        <v>2.98</v>
      </c>
      <c r="AI54">
        <v>2.5</v>
      </c>
      <c r="AJ54">
        <v>3.1</v>
      </c>
      <c r="AK54">
        <v>2.8</v>
      </c>
      <c r="AL54">
        <v>2.63</v>
      </c>
      <c r="AM54">
        <v>3.13</v>
      </c>
      <c r="AN54">
        <v>2.88</v>
      </c>
      <c r="AO54">
        <v>39</v>
      </c>
      <c r="AP54">
        <v>2.75</v>
      </c>
      <c r="AQ54">
        <v>2.58</v>
      </c>
      <c r="AR54">
        <v>3.2</v>
      </c>
      <c r="AS54">
        <v>2.99</v>
      </c>
      <c r="AT54">
        <v>2.98</v>
      </c>
      <c r="AU54">
        <v>2.85</v>
      </c>
      <c r="AV54">
        <v>34</v>
      </c>
      <c r="AW54">
        <v>2.41</v>
      </c>
      <c r="AX54">
        <v>2.31</v>
      </c>
      <c r="AY54">
        <v>1.63</v>
      </c>
      <c r="AZ54">
        <v>1.57</v>
      </c>
      <c r="BA54">
        <v>19</v>
      </c>
      <c r="BB54">
        <v>-0.25</v>
      </c>
      <c r="BC54">
        <v>2.29</v>
      </c>
      <c r="BD54">
        <v>2.21</v>
      </c>
      <c r="BE54">
        <v>1.7</v>
      </c>
      <c r="BF54">
        <v>1.67</v>
      </c>
      <c r="BG54">
        <v>2.68</v>
      </c>
      <c r="BH54">
        <v>3.06</v>
      </c>
      <c r="BI54">
        <v>3.01</v>
      </c>
    </row>
    <row r="55" spans="1:61" s="6" customFormat="1" x14ac:dyDescent="0.2">
      <c r="A55" t="s">
        <v>524</v>
      </c>
      <c r="B55" s="4">
        <v>43359</v>
      </c>
      <c r="C55" t="s">
        <v>530</v>
      </c>
      <c r="D55" t="s">
        <v>532</v>
      </c>
      <c r="E55">
        <v>1</v>
      </c>
      <c r="F55">
        <v>1</v>
      </c>
      <c r="G55" t="str">
        <f t="shared" si="2"/>
        <v>D</v>
      </c>
      <c r="H55">
        <v>1</v>
      </c>
      <c r="I55">
        <v>1</v>
      </c>
      <c r="J55" t="str">
        <f t="shared" si="3"/>
        <v>D</v>
      </c>
      <c r="K55">
        <v>14</v>
      </c>
      <c r="L55">
        <v>16</v>
      </c>
      <c r="M55">
        <v>4</v>
      </c>
      <c r="N55">
        <v>6</v>
      </c>
      <c r="O55">
        <v>17</v>
      </c>
      <c r="P55">
        <v>15</v>
      </c>
      <c r="Q55">
        <v>6</v>
      </c>
      <c r="R55">
        <v>6</v>
      </c>
      <c r="S55">
        <v>7</v>
      </c>
      <c r="T55">
        <v>5</v>
      </c>
      <c r="U55">
        <v>0</v>
      </c>
      <c r="V55">
        <v>1</v>
      </c>
      <c r="W55">
        <v>1.9</v>
      </c>
      <c r="X55">
        <v>3.25</v>
      </c>
      <c r="Y55">
        <v>4.33</v>
      </c>
      <c r="Z55">
        <v>1.95</v>
      </c>
      <c r="AA55">
        <v>3.2</v>
      </c>
      <c r="AB55">
        <v>4.25</v>
      </c>
      <c r="AC55">
        <v>1.87</v>
      </c>
      <c r="AD55">
        <v>3.2</v>
      </c>
      <c r="AE55">
        <v>4.3</v>
      </c>
      <c r="AF55">
        <v>1.93</v>
      </c>
      <c r="AG55">
        <v>3.2</v>
      </c>
      <c r="AH55">
        <v>4.78</v>
      </c>
      <c r="AI55">
        <v>1.91</v>
      </c>
      <c r="AJ55">
        <v>3.4</v>
      </c>
      <c r="AK55">
        <v>4</v>
      </c>
      <c r="AL55">
        <v>1.91</v>
      </c>
      <c r="AM55">
        <v>3.4</v>
      </c>
      <c r="AN55">
        <v>4.3</v>
      </c>
      <c r="AO55">
        <v>38</v>
      </c>
      <c r="AP55">
        <v>1.98</v>
      </c>
      <c r="AQ55">
        <v>1.89</v>
      </c>
      <c r="AR55">
        <v>3.4</v>
      </c>
      <c r="AS55">
        <v>3.22</v>
      </c>
      <c r="AT55">
        <v>4.78</v>
      </c>
      <c r="AU55">
        <v>4.26</v>
      </c>
      <c r="AV55">
        <v>35</v>
      </c>
      <c r="AW55">
        <v>2.25</v>
      </c>
      <c r="AX55">
        <v>2.1800000000000002</v>
      </c>
      <c r="AY55">
        <v>1.7</v>
      </c>
      <c r="AZ55">
        <v>1.64</v>
      </c>
      <c r="BA55">
        <v>18</v>
      </c>
      <c r="BB55">
        <v>-0.75</v>
      </c>
      <c r="BC55">
        <v>2.25</v>
      </c>
      <c r="BD55">
        <v>2.17</v>
      </c>
      <c r="BE55">
        <v>1.75</v>
      </c>
      <c r="BF55">
        <v>1.68</v>
      </c>
      <c r="BG55">
        <v>1.84</v>
      </c>
      <c r="BH55">
        <v>3.4</v>
      </c>
      <c r="BI55">
        <v>5.16</v>
      </c>
    </row>
    <row r="56" spans="1:61" s="6" customFormat="1" x14ac:dyDescent="0.2">
      <c r="A56" t="s">
        <v>524</v>
      </c>
      <c r="B56" s="4">
        <v>43360</v>
      </c>
      <c r="C56" t="s">
        <v>525</v>
      </c>
      <c r="D56" t="s">
        <v>527</v>
      </c>
      <c r="E56">
        <v>1</v>
      </c>
      <c r="F56">
        <v>1</v>
      </c>
      <c r="G56" t="str">
        <f t="shared" si="2"/>
        <v>D</v>
      </c>
      <c r="H56">
        <v>1</v>
      </c>
      <c r="I56">
        <v>0</v>
      </c>
      <c r="J56" t="str">
        <f t="shared" si="3"/>
        <v>H</v>
      </c>
      <c r="K56">
        <v>4</v>
      </c>
      <c r="L56">
        <v>24</v>
      </c>
      <c r="M56">
        <v>2</v>
      </c>
      <c r="N56">
        <v>7</v>
      </c>
      <c r="O56">
        <v>13</v>
      </c>
      <c r="P56">
        <v>10</v>
      </c>
      <c r="Q56">
        <v>1</v>
      </c>
      <c r="R56">
        <v>10</v>
      </c>
      <c r="S56">
        <v>3</v>
      </c>
      <c r="T56">
        <v>1</v>
      </c>
      <c r="U56">
        <v>0</v>
      </c>
      <c r="V56">
        <v>0</v>
      </c>
      <c r="W56">
        <v>2.4</v>
      </c>
      <c r="X56">
        <v>2.8</v>
      </c>
      <c r="Y56">
        <v>3.4</v>
      </c>
      <c r="Z56">
        <v>2.5</v>
      </c>
      <c r="AA56">
        <v>2.8</v>
      </c>
      <c r="AB56">
        <v>3.3</v>
      </c>
      <c r="AC56">
        <v>2.4500000000000002</v>
      </c>
      <c r="AD56">
        <v>2.8</v>
      </c>
      <c r="AE56">
        <v>3.2</v>
      </c>
      <c r="AF56">
        <v>2.59</v>
      </c>
      <c r="AG56">
        <v>2.8</v>
      </c>
      <c r="AH56">
        <v>3.38</v>
      </c>
      <c r="AI56">
        <v>2.5</v>
      </c>
      <c r="AJ56">
        <v>2.88</v>
      </c>
      <c r="AK56">
        <v>3.1</v>
      </c>
      <c r="AL56">
        <v>2.5</v>
      </c>
      <c r="AM56">
        <v>2.9</v>
      </c>
      <c r="AN56">
        <v>3.3</v>
      </c>
      <c r="AO56">
        <v>39</v>
      </c>
      <c r="AP56">
        <v>2.6</v>
      </c>
      <c r="AQ56">
        <v>2.46</v>
      </c>
      <c r="AR56">
        <v>2.98</v>
      </c>
      <c r="AS56">
        <v>2.81</v>
      </c>
      <c r="AT56">
        <v>3.4</v>
      </c>
      <c r="AU56">
        <v>3.18</v>
      </c>
      <c r="AV56">
        <v>34</v>
      </c>
      <c r="AW56">
        <v>2.85</v>
      </c>
      <c r="AX56">
        <v>2.71</v>
      </c>
      <c r="AY56">
        <v>1.47</v>
      </c>
      <c r="AZ56">
        <v>1.42</v>
      </c>
      <c r="BA56">
        <v>20</v>
      </c>
      <c r="BB56">
        <v>-0.25</v>
      </c>
      <c r="BC56">
        <v>2.15</v>
      </c>
      <c r="BD56">
        <v>2.08</v>
      </c>
      <c r="BE56">
        <v>1.82</v>
      </c>
      <c r="BF56">
        <v>1.75</v>
      </c>
      <c r="BG56" s="6">
        <v>2.38</v>
      </c>
      <c r="BH56" s="6">
        <v>2.91</v>
      </c>
      <c r="BI56" s="6">
        <v>3.72</v>
      </c>
    </row>
    <row r="57" spans="1:61" s="6" customFormat="1" x14ac:dyDescent="0.2">
      <c r="A57" t="s">
        <v>524</v>
      </c>
      <c r="B57" s="4">
        <v>43365</v>
      </c>
      <c r="C57" t="s">
        <v>531</v>
      </c>
      <c r="D57" t="s">
        <v>546</v>
      </c>
      <c r="E57">
        <v>1</v>
      </c>
      <c r="F57">
        <v>1</v>
      </c>
      <c r="G57" t="str">
        <f t="shared" si="2"/>
        <v>D</v>
      </c>
      <c r="H57">
        <v>0</v>
      </c>
      <c r="I57">
        <v>1</v>
      </c>
      <c r="J57" t="str">
        <f t="shared" si="3"/>
        <v>A</v>
      </c>
      <c r="K57">
        <v>16</v>
      </c>
      <c r="L57">
        <v>5</v>
      </c>
      <c r="M57">
        <v>8</v>
      </c>
      <c r="N57">
        <v>3</v>
      </c>
      <c r="O57">
        <v>17</v>
      </c>
      <c r="P57">
        <v>18</v>
      </c>
      <c r="Q57">
        <v>7</v>
      </c>
      <c r="R57">
        <v>2</v>
      </c>
      <c r="S57">
        <v>6</v>
      </c>
      <c r="T57">
        <v>4</v>
      </c>
      <c r="U57">
        <v>0</v>
      </c>
      <c r="V57">
        <v>1</v>
      </c>
      <c r="W57">
        <v>2.87</v>
      </c>
      <c r="X57">
        <v>3</v>
      </c>
      <c r="Y57">
        <v>2.6</v>
      </c>
      <c r="Z57">
        <v>2.8</v>
      </c>
      <c r="AA57">
        <v>2.95</v>
      </c>
      <c r="AB57">
        <v>2.75</v>
      </c>
      <c r="AC57">
        <v>2.7</v>
      </c>
      <c r="AD57">
        <v>2.95</v>
      </c>
      <c r="AE57">
        <v>2.65</v>
      </c>
      <c r="AF57">
        <v>2.88</v>
      </c>
      <c r="AG57">
        <v>2.98</v>
      </c>
      <c r="AH57">
        <v>2.77</v>
      </c>
      <c r="AI57">
        <v>2.8</v>
      </c>
      <c r="AJ57">
        <v>3</v>
      </c>
      <c r="AK57">
        <v>2.62</v>
      </c>
      <c r="AL57">
        <v>2.88</v>
      </c>
      <c r="AM57">
        <v>3</v>
      </c>
      <c r="AN57">
        <v>2.7</v>
      </c>
      <c r="AO57">
        <v>36</v>
      </c>
      <c r="AP57">
        <v>2.9</v>
      </c>
      <c r="AQ57">
        <v>2.76</v>
      </c>
      <c r="AR57">
        <v>3.04</v>
      </c>
      <c r="AS57">
        <v>2.96</v>
      </c>
      <c r="AT57">
        <v>2.77</v>
      </c>
      <c r="AU57">
        <v>2.65</v>
      </c>
      <c r="AV57">
        <v>34</v>
      </c>
      <c r="AW57">
        <v>2.25</v>
      </c>
      <c r="AX57">
        <v>2.1800000000000002</v>
      </c>
      <c r="AY57">
        <v>1.72</v>
      </c>
      <c r="AZ57">
        <v>1.64</v>
      </c>
      <c r="BA57">
        <v>15</v>
      </c>
      <c r="BB57">
        <v>0</v>
      </c>
      <c r="BC57">
        <v>2.02</v>
      </c>
      <c r="BD57">
        <v>1.95</v>
      </c>
      <c r="BE57">
        <v>1.91</v>
      </c>
      <c r="BF57">
        <v>1.86</v>
      </c>
      <c r="BG57">
        <v>3.11</v>
      </c>
      <c r="BH57">
        <v>3.26</v>
      </c>
      <c r="BI57">
        <v>2.4500000000000002</v>
      </c>
    </row>
    <row r="58" spans="1:61" s="6" customFormat="1" x14ac:dyDescent="0.2">
      <c r="A58" t="s">
        <v>524</v>
      </c>
      <c r="B58" s="4">
        <v>43365</v>
      </c>
      <c r="C58" t="s">
        <v>540</v>
      </c>
      <c r="D58" t="s">
        <v>530</v>
      </c>
      <c r="E58">
        <v>1</v>
      </c>
      <c r="F58">
        <v>0</v>
      </c>
      <c r="G58" t="str">
        <f t="shared" si="2"/>
        <v>H</v>
      </c>
      <c r="H58">
        <v>0</v>
      </c>
      <c r="I58">
        <v>0</v>
      </c>
      <c r="J58" t="str">
        <f t="shared" si="3"/>
        <v>D</v>
      </c>
      <c r="K58">
        <v>16</v>
      </c>
      <c r="L58">
        <v>5</v>
      </c>
      <c r="M58">
        <v>4</v>
      </c>
      <c r="N58">
        <v>0</v>
      </c>
      <c r="O58">
        <v>16</v>
      </c>
      <c r="P58">
        <v>16</v>
      </c>
      <c r="Q58">
        <v>6</v>
      </c>
      <c r="R58">
        <v>2</v>
      </c>
      <c r="S58">
        <v>2</v>
      </c>
      <c r="T58">
        <v>4</v>
      </c>
      <c r="U58">
        <v>0</v>
      </c>
      <c r="V58">
        <v>0</v>
      </c>
      <c r="W58">
        <v>2.25</v>
      </c>
      <c r="X58">
        <v>3</v>
      </c>
      <c r="Y58">
        <v>3.5</v>
      </c>
      <c r="Z58">
        <v>2.35</v>
      </c>
      <c r="AA58">
        <v>3</v>
      </c>
      <c r="AB58">
        <v>3.3</v>
      </c>
      <c r="AC58">
        <v>2.25</v>
      </c>
      <c r="AD58">
        <v>3</v>
      </c>
      <c r="AE58">
        <v>3.3</v>
      </c>
      <c r="AF58">
        <v>2.3199999999999998</v>
      </c>
      <c r="AG58">
        <v>3.23</v>
      </c>
      <c r="AH58">
        <v>3.39</v>
      </c>
      <c r="AI58">
        <v>2.1</v>
      </c>
      <c r="AJ58">
        <v>3.2</v>
      </c>
      <c r="AK58">
        <v>3.5</v>
      </c>
      <c r="AL58">
        <v>2.2999999999999998</v>
      </c>
      <c r="AM58">
        <v>3.1</v>
      </c>
      <c r="AN58">
        <v>3.4</v>
      </c>
      <c r="AO58">
        <v>35</v>
      </c>
      <c r="AP58">
        <v>2.4500000000000002</v>
      </c>
      <c r="AQ58">
        <v>2.27</v>
      </c>
      <c r="AR58">
        <v>3.23</v>
      </c>
      <c r="AS58">
        <v>3.04</v>
      </c>
      <c r="AT58">
        <v>3.5</v>
      </c>
      <c r="AU58">
        <v>3.26</v>
      </c>
      <c r="AV58">
        <v>30</v>
      </c>
      <c r="AW58">
        <v>2.5</v>
      </c>
      <c r="AX58">
        <v>2.44</v>
      </c>
      <c r="AY58">
        <v>1.55</v>
      </c>
      <c r="AZ58">
        <v>1.51</v>
      </c>
      <c r="BA58">
        <v>14</v>
      </c>
      <c r="BB58">
        <v>-0.25</v>
      </c>
      <c r="BC58">
        <v>2.0099999999999998</v>
      </c>
      <c r="BD58">
        <v>1.95</v>
      </c>
      <c r="BE58">
        <v>1.92</v>
      </c>
      <c r="BF58">
        <v>1.86</v>
      </c>
      <c r="BG58">
        <v>2.27</v>
      </c>
      <c r="BH58">
        <v>3.08</v>
      </c>
      <c r="BI58">
        <v>3.68</v>
      </c>
    </row>
    <row r="59" spans="1:61" s="6" customFormat="1" x14ac:dyDescent="0.2">
      <c r="A59" t="s">
        <v>524</v>
      </c>
      <c r="B59" s="4">
        <v>43365</v>
      </c>
      <c r="C59" t="s">
        <v>544</v>
      </c>
      <c r="D59" t="s">
        <v>542</v>
      </c>
      <c r="E59">
        <v>1</v>
      </c>
      <c r="F59">
        <v>4</v>
      </c>
      <c r="G59" t="str">
        <f t="shared" si="2"/>
        <v>A</v>
      </c>
      <c r="H59">
        <v>0</v>
      </c>
      <c r="I59">
        <v>2</v>
      </c>
      <c r="J59" t="str">
        <f t="shared" si="3"/>
        <v>A</v>
      </c>
      <c r="K59">
        <v>10</v>
      </c>
      <c r="L59">
        <v>19</v>
      </c>
      <c r="M59">
        <v>3</v>
      </c>
      <c r="N59">
        <v>8</v>
      </c>
      <c r="O59">
        <v>13</v>
      </c>
      <c r="P59">
        <v>17</v>
      </c>
      <c r="Q59">
        <v>5</v>
      </c>
      <c r="R59">
        <v>7</v>
      </c>
      <c r="S59">
        <v>3</v>
      </c>
      <c r="T59">
        <v>3</v>
      </c>
      <c r="U59">
        <v>1</v>
      </c>
      <c r="V59">
        <v>0</v>
      </c>
      <c r="W59">
        <v>1.95</v>
      </c>
      <c r="X59">
        <v>3.3</v>
      </c>
      <c r="Y59">
        <v>4</v>
      </c>
      <c r="Z59">
        <v>2.15</v>
      </c>
      <c r="AA59">
        <v>2.95</v>
      </c>
      <c r="AB59">
        <v>3.9</v>
      </c>
      <c r="AC59">
        <v>2.0499999999999998</v>
      </c>
      <c r="AD59">
        <v>3.05</v>
      </c>
      <c r="AE59">
        <v>3.85</v>
      </c>
      <c r="AF59">
        <v>2.1</v>
      </c>
      <c r="AG59">
        <v>3.08</v>
      </c>
      <c r="AH59">
        <v>4.0999999999999996</v>
      </c>
      <c r="AI59">
        <v>2.15</v>
      </c>
      <c r="AJ59">
        <v>3.1</v>
      </c>
      <c r="AK59">
        <v>3.6</v>
      </c>
      <c r="AL59">
        <v>2.1</v>
      </c>
      <c r="AM59">
        <v>3.2</v>
      </c>
      <c r="AN59">
        <v>3.8</v>
      </c>
      <c r="AO59">
        <v>36</v>
      </c>
      <c r="AP59">
        <v>2.15</v>
      </c>
      <c r="AQ59">
        <v>2.0699999999999998</v>
      </c>
      <c r="AR59">
        <v>3.3</v>
      </c>
      <c r="AS59">
        <v>3.03</v>
      </c>
      <c r="AT59">
        <v>4.0999999999999996</v>
      </c>
      <c r="AU59">
        <v>3.79</v>
      </c>
      <c r="AV59">
        <v>31</v>
      </c>
      <c r="AW59">
        <v>2.4</v>
      </c>
      <c r="AX59">
        <v>2.31</v>
      </c>
      <c r="AY59">
        <v>1.6</v>
      </c>
      <c r="AZ59">
        <v>1.56</v>
      </c>
      <c r="BA59">
        <v>15</v>
      </c>
      <c r="BB59">
        <v>-0.25</v>
      </c>
      <c r="BC59">
        <v>1.81</v>
      </c>
      <c r="BD59">
        <v>1.75</v>
      </c>
      <c r="BE59">
        <v>2.16</v>
      </c>
      <c r="BF59">
        <v>2.08</v>
      </c>
      <c r="BG59">
        <v>2.3199999999999998</v>
      </c>
      <c r="BH59">
        <v>3.1</v>
      </c>
      <c r="BI59">
        <v>3.55</v>
      </c>
    </row>
    <row r="60" spans="1:61" s="6" customFormat="1" x14ac:dyDescent="0.2">
      <c r="A60" t="s">
        <v>524</v>
      </c>
      <c r="B60" s="4">
        <v>43365</v>
      </c>
      <c r="C60" t="s">
        <v>543</v>
      </c>
      <c r="D60" t="s">
        <v>535</v>
      </c>
      <c r="E60">
        <v>0</v>
      </c>
      <c r="F60">
        <v>2</v>
      </c>
      <c r="G60" t="str">
        <f t="shared" si="2"/>
        <v>A</v>
      </c>
      <c r="H60">
        <v>0</v>
      </c>
      <c r="I60">
        <v>1</v>
      </c>
      <c r="J60" t="str">
        <f t="shared" si="3"/>
        <v>A</v>
      </c>
      <c r="K60">
        <v>13</v>
      </c>
      <c r="L60">
        <v>11</v>
      </c>
      <c r="M60">
        <v>3</v>
      </c>
      <c r="N60">
        <v>8</v>
      </c>
      <c r="O60">
        <v>13</v>
      </c>
      <c r="P60">
        <v>15</v>
      </c>
      <c r="Q60">
        <v>7</v>
      </c>
      <c r="R60">
        <v>2</v>
      </c>
      <c r="S60">
        <v>2</v>
      </c>
      <c r="T60">
        <v>4</v>
      </c>
      <c r="U60">
        <v>0</v>
      </c>
      <c r="V60">
        <v>0</v>
      </c>
      <c r="W60">
        <v>1.57</v>
      </c>
      <c r="X60">
        <v>3.6</v>
      </c>
      <c r="Y60">
        <v>6.5</v>
      </c>
      <c r="Z60">
        <v>1.62</v>
      </c>
      <c r="AA60">
        <v>3.6</v>
      </c>
      <c r="AB60">
        <v>6</v>
      </c>
      <c r="AC60">
        <v>1.57</v>
      </c>
      <c r="AD60">
        <v>3.6</v>
      </c>
      <c r="AE60">
        <v>5.8</v>
      </c>
      <c r="AF60">
        <v>1.62</v>
      </c>
      <c r="AG60">
        <v>3.69</v>
      </c>
      <c r="AH60">
        <v>6.41</v>
      </c>
      <c r="AI60">
        <v>1.62</v>
      </c>
      <c r="AJ60">
        <v>3.6</v>
      </c>
      <c r="AK60">
        <v>5.8</v>
      </c>
      <c r="AL60">
        <v>1.6</v>
      </c>
      <c r="AM60">
        <v>3.75</v>
      </c>
      <c r="AN60">
        <v>6.25</v>
      </c>
      <c r="AO60">
        <v>34</v>
      </c>
      <c r="AP60">
        <v>1.7</v>
      </c>
      <c r="AQ60">
        <v>1.6</v>
      </c>
      <c r="AR60">
        <v>3.75</v>
      </c>
      <c r="AS60">
        <v>3.6</v>
      </c>
      <c r="AT60">
        <v>6.5</v>
      </c>
      <c r="AU60">
        <v>5.76</v>
      </c>
      <c r="AV60">
        <v>33</v>
      </c>
      <c r="AW60">
        <v>2.19</v>
      </c>
      <c r="AX60">
        <v>2.08</v>
      </c>
      <c r="AY60">
        <v>1.78</v>
      </c>
      <c r="AZ60">
        <v>1.71</v>
      </c>
      <c r="BA60">
        <v>16</v>
      </c>
      <c r="BB60">
        <v>-1</v>
      </c>
      <c r="BC60">
        <v>2.25</v>
      </c>
      <c r="BD60">
        <v>2.1</v>
      </c>
      <c r="BE60">
        <v>1.82</v>
      </c>
      <c r="BF60">
        <v>1.72</v>
      </c>
      <c r="BG60">
        <v>1.75</v>
      </c>
      <c r="BH60">
        <v>3.43</v>
      </c>
      <c r="BI60">
        <v>5.79</v>
      </c>
    </row>
    <row r="61" spans="1:61" s="6" customFormat="1" x14ac:dyDescent="0.2">
      <c r="A61" t="s">
        <v>524</v>
      </c>
      <c r="B61" s="4">
        <v>43366</v>
      </c>
      <c r="C61" t="s">
        <v>527</v>
      </c>
      <c r="D61" t="s">
        <v>529</v>
      </c>
      <c r="E61">
        <v>0</v>
      </c>
      <c r="F61">
        <v>2</v>
      </c>
      <c r="G61" t="str">
        <f t="shared" si="2"/>
        <v>A</v>
      </c>
      <c r="H61">
        <v>0</v>
      </c>
      <c r="I61">
        <v>2</v>
      </c>
      <c r="J61" t="str">
        <f t="shared" si="3"/>
        <v>A</v>
      </c>
      <c r="K61">
        <v>11</v>
      </c>
      <c r="L61">
        <v>6</v>
      </c>
      <c r="M61">
        <v>1</v>
      </c>
      <c r="N61">
        <v>3</v>
      </c>
      <c r="O61">
        <v>10</v>
      </c>
      <c r="P61">
        <v>22</v>
      </c>
      <c r="Q61">
        <v>9</v>
      </c>
      <c r="R61">
        <v>1</v>
      </c>
      <c r="S61">
        <v>2</v>
      </c>
      <c r="T61">
        <v>6</v>
      </c>
      <c r="U61">
        <v>0</v>
      </c>
      <c r="V61">
        <v>0</v>
      </c>
      <c r="W61">
        <v>2.04</v>
      </c>
      <c r="X61">
        <v>3.2</v>
      </c>
      <c r="Y61">
        <v>3.75</v>
      </c>
      <c r="Z61">
        <v>2.0499999999999998</v>
      </c>
      <c r="AA61">
        <v>2.85</v>
      </c>
      <c r="AB61">
        <v>4.5999999999999996</v>
      </c>
      <c r="AC61">
        <v>2</v>
      </c>
      <c r="AD61">
        <v>2.9</v>
      </c>
      <c r="AE61">
        <v>4.3499999999999996</v>
      </c>
      <c r="AF61">
        <v>2.04</v>
      </c>
      <c r="AG61">
        <v>3.04</v>
      </c>
      <c r="AH61">
        <v>4.5199999999999996</v>
      </c>
      <c r="AI61">
        <v>2.0499999999999998</v>
      </c>
      <c r="AJ61">
        <v>3</v>
      </c>
      <c r="AK61">
        <v>4</v>
      </c>
      <c r="AL61">
        <v>2.0499999999999998</v>
      </c>
      <c r="AM61">
        <v>2.9</v>
      </c>
      <c r="AN61">
        <v>4.5</v>
      </c>
      <c r="AO61">
        <v>35</v>
      </c>
      <c r="AP61">
        <v>2.1</v>
      </c>
      <c r="AQ61">
        <v>2.0099999999999998</v>
      </c>
      <c r="AR61">
        <v>3.2</v>
      </c>
      <c r="AS61">
        <v>2.9</v>
      </c>
      <c r="AT61">
        <v>4.6500000000000004</v>
      </c>
      <c r="AU61">
        <v>4.2300000000000004</v>
      </c>
      <c r="AV61">
        <v>30</v>
      </c>
      <c r="AW61">
        <v>3.25</v>
      </c>
      <c r="AX61">
        <v>3.01</v>
      </c>
      <c r="AY61">
        <v>1.4</v>
      </c>
      <c r="AZ61">
        <v>1.34</v>
      </c>
      <c r="BA61">
        <v>12</v>
      </c>
      <c r="BB61">
        <v>-0.5</v>
      </c>
      <c r="BC61">
        <v>2.0699999999999998</v>
      </c>
      <c r="BD61">
        <v>2.02</v>
      </c>
      <c r="BE61">
        <v>1.86</v>
      </c>
      <c r="BF61">
        <v>1.8</v>
      </c>
      <c r="BG61">
        <v>2.1</v>
      </c>
      <c r="BH61">
        <v>2.92</v>
      </c>
      <c r="BI61">
        <v>4.58</v>
      </c>
    </row>
    <row r="62" spans="1:61" s="6" customFormat="1" x14ac:dyDescent="0.2">
      <c r="A62" t="s">
        <v>524</v>
      </c>
      <c r="B62" s="4">
        <v>43366</v>
      </c>
      <c r="C62" t="s">
        <v>537</v>
      </c>
      <c r="D62" t="s">
        <v>536</v>
      </c>
      <c r="E62">
        <v>1</v>
      </c>
      <c r="F62">
        <v>0</v>
      </c>
      <c r="G62" t="str">
        <f t="shared" si="2"/>
        <v>H</v>
      </c>
      <c r="H62">
        <v>0</v>
      </c>
      <c r="I62">
        <v>0</v>
      </c>
      <c r="J62" t="str">
        <f t="shared" si="3"/>
        <v>D</v>
      </c>
      <c r="K62">
        <v>13</v>
      </c>
      <c r="L62">
        <v>12</v>
      </c>
      <c r="M62">
        <v>2</v>
      </c>
      <c r="N62">
        <v>4</v>
      </c>
      <c r="O62">
        <v>14</v>
      </c>
      <c r="P62">
        <v>22</v>
      </c>
      <c r="Q62">
        <v>3</v>
      </c>
      <c r="R62">
        <v>1</v>
      </c>
      <c r="S62">
        <v>2</v>
      </c>
      <c r="T62">
        <v>2</v>
      </c>
      <c r="U62">
        <v>0</v>
      </c>
      <c r="V62">
        <v>0</v>
      </c>
      <c r="W62">
        <v>2.2999999999999998</v>
      </c>
      <c r="X62">
        <v>3</v>
      </c>
      <c r="Y62">
        <v>3.4</v>
      </c>
      <c r="Z62">
        <v>2.35</v>
      </c>
      <c r="AA62">
        <v>2.9</v>
      </c>
      <c r="AB62">
        <v>3.5</v>
      </c>
      <c r="AC62">
        <v>2.25</v>
      </c>
      <c r="AD62">
        <v>2.95</v>
      </c>
      <c r="AE62">
        <v>3.3</v>
      </c>
      <c r="AF62">
        <v>2.35</v>
      </c>
      <c r="AG62">
        <v>2.98</v>
      </c>
      <c r="AH62">
        <v>3.59</v>
      </c>
      <c r="AI62">
        <v>2.35</v>
      </c>
      <c r="AJ62">
        <v>3</v>
      </c>
      <c r="AK62">
        <v>3.25</v>
      </c>
      <c r="AL62">
        <v>2.38</v>
      </c>
      <c r="AM62">
        <v>3.1</v>
      </c>
      <c r="AN62">
        <v>3.3</v>
      </c>
      <c r="AO62">
        <v>33</v>
      </c>
      <c r="AP62">
        <v>2.38</v>
      </c>
      <c r="AQ62">
        <v>2.29</v>
      </c>
      <c r="AR62">
        <v>3.1</v>
      </c>
      <c r="AS62">
        <v>2.96</v>
      </c>
      <c r="AT62">
        <v>3.59</v>
      </c>
      <c r="AU62">
        <v>3.28</v>
      </c>
      <c r="AV62">
        <v>29</v>
      </c>
      <c r="AW62">
        <v>2.5</v>
      </c>
      <c r="AX62">
        <v>2.36</v>
      </c>
      <c r="AY62">
        <v>1.57</v>
      </c>
      <c r="AZ62">
        <v>1.54</v>
      </c>
      <c r="BA62">
        <v>14</v>
      </c>
      <c r="BB62">
        <v>-0.25</v>
      </c>
      <c r="BC62">
        <v>2.0299999999999998</v>
      </c>
      <c r="BD62">
        <v>1.96</v>
      </c>
      <c r="BE62">
        <v>1.9</v>
      </c>
      <c r="BF62">
        <v>1.85</v>
      </c>
      <c r="BG62">
        <v>2.36</v>
      </c>
      <c r="BH62">
        <v>3</v>
      </c>
      <c r="BI62">
        <v>3.59</v>
      </c>
    </row>
    <row r="63" spans="1:61" s="6" customFormat="1" x14ac:dyDescent="0.2">
      <c r="A63" t="s">
        <v>524</v>
      </c>
      <c r="B63" s="4">
        <v>43366</v>
      </c>
      <c r="C63" t="s">
        <v>539</v>
      </c>
      <c r="D63" t="s">
        <v>525</v>
      </c>
      <c r="E63">
        <v>1</v>
      </c>
      <c r="F63">
        <v>3</v>
      </c>
      <c r="G63" t="str">
        <f t="shared" si="2"/>
        <v>A</v>
      </c>
      <c r="H63">
        <v>0</v>
      </c>
      <c r="I63">
        <v>1</v>
      </c>
      <c r="J63" t="str">
        <f t="shared" si="3"/>
        <v>A</v>
      </c>
      <c r="K63">
        <v>17</v>
      </c>
      <c r="L63">
        <v>18</v>
      </c>
      <c r="M63">
        <v>4</v>
      </c>
      <c r="N63">
        <v>11</v>
      </c>
      <c r="O63">
        <v>19</v>
      </c>
      <c r="P63">
        <v>18</v>
      </c>
      <c r="Q63">
        <v>5</v>
      </c>
      <c r="R63">
        <v>1</v>
      </c>
      <c r="S63">
        <v>3</v>
      </c>
      <c r="T63">
        <v>2</v>
      </c>
      <c r="U63">
        <v>1</v>
      </c>
      <c r="V63">
        <v>0</v>
      </c>
      <c r="W63">
        <v>2.04</v>
      </c>
      <c r="X63">
        <v>3.2</v>
      </c>
      <c r="Y63">
        <v>3.75</v>
      </c>
      <c r="Z63">
        <v>2.0499999999999998</v>
      </c>
      <c r="AA63">
        <v>2.95</v>
      </c>
      <c r="AB63">
        <v>4.33</v>
      </c>
      <c r="AC63">
        <v>2</v>
      </c>
      <c r="AD63">
        <v>2.95</v>
      </c>
      <c r="AE63">
        <v>4.2</v>
      </c>
      <c r="AF63">
        <v>2.0299999999999998</v>
      </c>
      <c r="AG63">
        <v>3.05</v>
      </c>
      <c r="AH63">
        <v>4.47</v>
      </c>
      <c r="AI63">
        <v>2.0499999999999998</v>
      </c>
      <c r="AJ63">
        <v>3.1</v>
      </c>
      <c r="AK63">
        <v>3.9</v>
      </c>
      <c r="AL63">
        <v>2.0499999999999998</v>
      </c>
      <c r="AM63">
        <v>3</v>
      </c>
      <c r="AN63">
        <v>4.3</v>
      </c>
      <c r="AO63">
        <v>35</v>
      </c>
      <c r="AP63">
        <v>2.0699999999999998</v>
      </c>
      <c r="AQ63">
        <v>2.02</v>
      </c>
      <c r="AR63">
        <v>3.2</v>
      </c>
      <c r="AS63">
        <v>2.97</v>
      </c>
      <c r="AT63">
        <v>4.47</v>
      </c>
      <c r="AU63">
        <v>4.07</v>
      </c>
      <c r="AV63">
        <v>31</v>
      </c>
      <c r="AW63">
        <v>2.77</v>
      </c>
      <c r="AX63">
        <v>2.7</v>
      </c>
      <c r="AY63">
        <v>1.46</v>
      </c>
      <c r="AZ63">
        <v>1.42</v>
      </c>
      <c r="BA63">
        <v>12</v>
      </c>
      <c r="BB63">
        <v>-0.5</v>
      </c>
      <c r="BC63">
        <v>2.08</v>
      </c>
      <c r="BD63">
        <v>2.02</v>
      </c>
      <c r="BE63">
        <v>1.85</v>
      </c>
      <c r="BF63">
        <v>1.8</v>
      </c>
      <c r="BG63">
        <v>1.96</v>
      </c>
      <c r="BH63">
        <v>3.25</v>
      </c>
      <c r="BI63">
        <v>4.57</v>
      </c>
    </row>
    <row r="64" spans="1:61" s="6" customFormat="1" x14ac:dyDescent="0.2">
      <c r="A64" t="s">
        <v>524</v>
      </c>
      <c r="B64" s="4">
        <v>43366</v>
      </c>
      <c r="C64" t="s">
        <v>532</v>
      </c>
      <c r="D64" t="s">
        <v>528</v>
      </c>
      <c r="E64">
        <v>0</v>
      </c>
      <c r="F64">
        <v>2</v>
      </c>
      <c r="G64" t="str">
        <f t="shared" si="2"/>
        <v>A</v>
      </c>
      <c r="H64">
        <v>0</v>
      </c>
      <c r="I64">
        <v>1</v>
      </c>
      <c r="J64" t="str">
        <f t="shared" si="3"/>
        <v>A</v>
      </c>
      <c r="K64">
        <v>20</v>
      </c>
      <c r="L64">
        <v>19</v>
      </c>
      <c r="M64">
        <v>6</v>
      </c>
      <c r="N64">
        <v>7</v>
      </c>
      <c r="O64">
        <v>15</v>
      </c>
      <c r="P64">
        <v>18</v>
      </c>
      <c r="Q64">
        <v>7</v>
      </c>
      <c r="R64">
        <v>4</v>
      </c>
      <c r="S64">
        <v>2</v>
      </c>
      <c r="T64">
        <v>2</v>
      </c>
      <c r="U64">
        <v>0</v>
      </c>
      <c r="V64">
        <v>0</v>
      </c>
      <c r="W64">
        <v>1.9</v>
      </c>
      <c r="X64">
        <v>3.2</v>
      </c>
      <c r="Y64">
        <v>4.33</v>
      </c>
      <c r="Z64">
        <v>1.95</v>
      </c>
      <c r="AA64">
        <v>3.2</v>
      </c>
      <c r="AB64">
        <v>4.33</v>
      </c>
      <c r="AC64">
        <v>1.87</v>
      </c>
      <c r="AD64">
        <v>3.15</v>
      </c>
      <c r="AE64">
        <v>4.4000000000000004</v>
      </c>
      <c r="AF64">
        <v>1.93</v>
      </c>
      <c r="AG64">
        <v>3.25</v>
      </c>
      <c r="AH64">
        <v>4.6399999999999997</v>
      </c>
      <c r="AI64">
        <v>1.91</v>
      </c>
      <c r="AJ64">
        <v>3.2</v>
      </c>
      <c r="AK64">
        <v>4.2</v>
      </c>
      <c r="AL64">
        <v>1.93</v>
      </c>
      <c r="AM64">
        <v>3.2</v>
      </c>
      <c r="AN64">
        <v>4.5999999999999996</v>
      </c>
      <c r="AO64">
        <v>35</v>
      </c>
      <c r="AP64">
        <v>1.95</v>
      </c>
      <c r="AQ64">
        <v>1.9</v>
      </c>
      <c r="AR64">
        <v>3.25</v>
      </c>
      <c r="AS64">
        <v>3.14</v>
      </c>
      <c r="AT64">
        <v>4.6399999999999997</v>
      </c>
      <c r="AU64">
        <v>4.29</v>
      </c>
      <c r="AV64">
        <v>30</v>
      </c>
      <c r="AW64">
        <v>2.4</v>
      </c>
      <c r="AX64">
        <v>2.34</v>
      </c>
      <c r="AY64">
        <v>1.57</v>
      </c>
      <c r="AZ64">
        <v>1.55</v>
      </c>
      <c r="BA64">
        <v>12</v>
      </c>
      <c r="BB64">
        <v>-0.5</v>
      </c>
      <c r="BC64">
        <v>1.96</v>
      </c>
      <c r="BD64">
        <v>1.91</v>
      </c>
      <c r="BE64">
        <v>1.96</v>
      </c>
      <c r="BF64">
        <v>1.91</v>
      </c>
      <c r="BG64">
        <v>2.04</v>
      </c>
      <c r="BH64">
        <v>3.03</v>
      </c>
      <c r="BI64">
        <v>4.6399999999999997</v>
      </c>
    </row>
    <row r="65" spans="1:61" s="6" customFormat="1" x14ac:dyDescent="0.2">
      <c r="A65" t="s">
        <v>524</v>
      </c>
      <c r="B65" s="4">
        <v>43366</v>
      </c>
      <c r="C65" t="s">
        <v>541</v>
      </c>
      <c r="D65" t="s">
        <v>533</v>
      </c>
      <c r="E65">
        <v>1</v>
      </c>
      <c r="F65">
        <v>1</v>
      </c>
      <c r="G65" t="str">
        <f t="shared" si="2"/>
        <v>D</v>
      </c>
      <c r="H65">
        <v>1</v>
      </c>
      <c r="I65">
        <v>1</v>
      </c>
      <c r="J65" t="str">
        <f t="shared" si="3"/>
        <v>D</v>
      </c>
      <c r="K65">
        <v>9</v>
      </c>
      <c r="L65">
        <v>19</v>
      </c>
      <c r="M65">
        <v>4</v>
      </c>
      <c r="N65">
        <v>2</v>
      </c>
      <c r="O65">
        <v>11</v>
      </c>
      <c r="P65">
        <v>13</v>
      </c>
      <c r="Q65">
        <v>1</v>
      </c>
      <c r="R65">
        <v>9</v>
      </c>
      <c r="S65">
        <v>1</v>
      </c>
      <c r="T65">
        <v>2</v>
      </c>
      <c r="U65">
        <v>0</v>
      </c>
      <c r="V65">
        <v>0</v>
      </c>
      <c r="W65">
        <v>1.8</v>
      </c>
      <c r="X65">
        <v>3.4</v>
      </c>
      <c r="Y65">
        <v>4.5999999999999996</v>
      </c>
      <c r="Z65">
        <v>1.75</v>
      </c>
      <c r="AA65">
        <v>3.4</v>
      </c>
      <c r="AB65">
        <v>5.25</v>
      </c>
      <c r="AC65">
        <v>1.77</v>
      </c>
      <c r="AD65">
        <v>3.25</v>
      </c>
      <c r="AE65">
        <v>4.8499999999999996</v>
      </c>
      <c r="AF65">
        <v>1.79</v>
      </c>
      <c r="AG65">
        <v>3.31</v>
      </c>
      <c r="AH65">
        <v>5.42</v>
      </c>
      <c r="AI65">
        <v>1.83</v>
      </c>
      <c r="AJ65">
        <v>3.3</v>
      </c>
      <c r="AK65">
        <v>4.5999999999999996</v>
      </c>
      <c r="AL65">
        <v>1.8</v>
      </c>
      <c r="AM65">
        <v>3.4</v>
      </c>
      <c r="AN65">
        <v>5</v>
      </c>
      <c r="AO65">
        <v>34</v>
      </c>
      <c r="AP65">
        <v>1.83</v>
      </c>
      <c r="AQ65">
        <v>1.76</v>
      </c>
      <c r="AR65">
        <v>3.4</v>
      </c>
      <c r="AS65">
        <v>3.29</v>
      </c>
      <c r="AT65">
        <v>5.42</v>
      </c>
      <c r="AU65">
        <v>4.84</v>
      </c>
      <c r="AV65">
        <v>30</v>
      </c>
      <c r="AW65">
        <v>2.39</v>
      </c>
      <c r="AX65">
        <v>2.29</v>
      </c>
      <c r="AY65">
        <v>1.6</v>
      </c>
      <c r="AZ65">
        <v>1.58</v>
      </c>
      <c r="BA65">
        <v>14</v>
      </c>
      <c r="BB65">
        <v>-0.75</v>
      </c>
      <c r="BC65">
        <v>2.11</v>
      </c>
      <c r="BD65">
        <v>2.04</v>
      </c>
      <c r="BE65">
        <v>1.82</v>
      </c>
      <c r="BF65">
        <v>1.78</v>
      </c>
      <c r="BG65">
        <v>1.78</v>
      </c>
      <c r="BH65">
        <v>3.35</v>
      </c>
      <c r="BI65">
        <v>5.67</v>
      </c>
    </row>
    <row r="66" spans="1:61" s="6" customFormat="1" x14ac:dyDescent="0.2">
      <c r="A66" t="s">
        <v>524</v>
      </c>
      <c r="B66" s="4">
        <v>43366</v>
      </c>
      <c r="C66" t="s">
        <v>538</v>
      </c>
      <c r="D66" t="s">
        <v>545</v>
      </c>
      <c r="E66">
        <v>1</v>
      </c>
      <c r="F66">
        <v>1</v>
      </c>
      <c r="G66" t="str">
        <f t="shared" ref="G66:G97" si="4">IF(OR(E66="",F66=""),"",IF(E66&gt;F66,"H",IF(E66=F66,"D","A")))</f>
        <v>D</v>
      </c>
      <c r="H66">
        <v>0</v>
      </c>
      <c r="I66">
        <v>1</v>
      </c>
      <c r="J66" t="str">
        <f t="shared" ref="J66:J97" si="5">IF(OR(H66="",I66=""),"",IF(H66&gt;I66,"H",IF(H66=I66,"D","A")))</f>
        <v>A</v>
      </c>
      <c r="K66">
        <v>9</v>
      </c>
      <c r="L66">
        <v>13</v>
      </c>
      <c r="M66">
        <v>4</v>
      </c>
      <c r="N66">
        <v>4</v>
      </c>
      <c r="O66">
        <v>10</v>
      </c>
      <c r="P66">
        <v>13</v>
      </c>
      <c r="Q66">
        <v>2</v>
      </c>
      <c r="R66">
        <v>4</v>
      </c>
      <c r="S66">
        <v>2</v>
      </c>
      <c r="T66">
        <v>4</v>
      </c>
      <c r="U66">
        <v>0</v>
      </c>
      <c r="V66">
        <v>0</v>
      </c>
      <c r="W66">
        <v>2.1</v>
      </c>
      <c r="X66">
        <v>3</v>
      </c>
      <c r="Y66">
        <v>4</v>
      </c>
      <c r="Z66">
        <v>2.15</v>
      </c>
      <c r="AA66">
        <v>3</v>
      </c>
      <c r="AB66">
        <v>3.8</v>
      </c>
      <c r="AC66">
        <v>2.15</v>
      </c>
      <c r="AD66">
        <v>2.95</v>
      </c>
      <c r="AE66">
        <v>3.65</v>
      </c>
      <c r="AF66">
        <v>2.23</v>
      </c>
      <c r="AG66">
        <v>3.16</v>
      </c>
      <c r="AH66">
        <v>3.65</v>
      </c>
      <c r="AI66">
        <v>2.15</v>
      </c>
      <c r="AJ66">
        <v>3.1</v>
      </c>
      <c r="AK66">
        <v>3.5</v>
      </c>
      <c r="AL66">
        <v>2.2000000000000002</v>
      </c>
      <c r="AM66">
        <v>3</v>
      </c>
      <c r="AN66">
        <v>3.8</v>
      </c>
      <c r="AO66">
        <v>35</v>
      </c>
      <c r="AP66">
        <v>2.2400000000000002</v>
      </c>
      <c r="AQ66">
        <v>2.13</v>
      </c>
      <c r="AR66">
        <v>3.16</v>
      </c>
      <c r="AS66">
        <v>2.97</v>
      </c>
      <c r="AT66">
        <v>4</v>
      </c>
      <c r="AU66">
        <v>3.64</v>
      </c>
      <c r="AV66">
        <v>31</v>
      </c>
      <c r="AW66">
        <v>2.77</v>
      </c>
      <c r="AX66">
        <v>2.71</v>
      </c>
      <c r="AY66">
        <v>1.44</v>
      </c>
      <c r="AZ66">
        <v>1.41</v>
      </c>
      <c r="BA66">
        <v>15</v>
      </c>
      <c r="BB66">
        <v>-0.25</v>
      </c>
      <c r="BC66">
        <v>1.89</v>
      </c>
      <c r="BD66">
        <v>1.84</v>
      </c>
      <c r="BE66">
        <v>2.04</v>
      </c>
      <c r="BF66">
        <v>1.97</v>
      </c>
      <c r="BG66">
        <v>2.14</v>
      </c>
      <c r="BH66">
        <v>3.06</v>
      </c>
      <c r="BI66">
        <v>4.13</v>
      </c>
    </row>
    <row r="67" spans="1:61" s="6" customFormat="1" x14ac:dyDescent="0.2">
      <c r="A67" t="s">
        <v>524</v>
      </c>
      <c r="B67" s="4">
        <v>43367</v>
      </c>
      <c r="C67" t="s">
        <v>526</v>
      </c>
      <c r="D67" t="s">
        <v>534</v>
      </c>
      <c r="E67">
        <v>2</v>
      </c>
      <c r="F67">
        <v>1</v>
      </c>
      <c r="G67" t="str">
        <f t="shared" si="4"/>
        <v>H</v>
      </c>
      <c r="H67">
        <v>0</v>
      </c>
      <c r="I67">
        <v>0</v>
      </c>
      <c r="J67" t="str">
        <f t="shared" si="5"/>
        <v>D</v>
      </c>
      <c r="K67">
        <v>13</v>
      </c>
      <c r="L67">
        <v>8</v>
      </c>
      <c r="M67">
        <v>8</v>
      </c>
      <c r="N67">
        <v>4</v>
      </c>
      <c r="O67">
        <v>14</v>
      </c>
      <c r="P67">
        <v>12</v>
      </c>
      <c r="Q67">
        <v>6</v>
      </c>
      <c r="R67">
        <v>2</v>
      </c>
      <c r="S67">
        <v>1</v>
      </c>
      <c r="T67">
        <v>0</v>
      </c>
      <c r="U67">
        <v>0</v>
      </c>
      <c r="V67">
        <v>0</v>
      </c>
      <c r="W67">
        <v>1.9</v>
      </c>
      <c r="X67">
        <v>3.2</v>
      </c>
      <c r="Y67">
        <v>4.33</v>
      </c>
      <c r="Z67">
        <v>1.91</v>
      </c>
      <c r="AA67">
        <v>3.1</v>
      </c>
      <c r="AB67">
        <v>4.5999999999999996</v>
      </c>
      <c r="AC67">
        <v>1.85</v>
      </c>
      <c r="AD67">
        <v>3.25</v>
      </c>
      <c r="AE67">
        <v>4.3</v>
      </c>
      <c r="AF67">
        <v>1.88</v>
      </c>
      <c r="AG67">
        <v>3.42</v>
      </c>
      <c r="AH67">
        <v>4.6500000000000004</v>
      </c>
      <c r="AI67">
        <v>1.88</v>
      </c>
      <c r="AJ67">
        <v>3.3</v>
      </c>
      <c r="AK67">
        <v>4.2</v>
      </c>
      <c r="AL67">
        <v>1.91</v>
      </c>
      <c r="AM67">
        <v>3.3</v>
      </c>
      <c r="AN67">
        <v>4.5</v>
      </c>
      <c r="AO67">
        <v>34</v>
      </c>
      <c r="AP67">
        <v>1.92</v>
      </c>
      <c r="AQ67">
        <v>1.88</v>
      </c>
      <c r="AR67">
        <v>3.42</v>
      </c>
      <c r="AS67">
        <v>3.24</v>
      </c>
      <c r="AT67">
        <v>4.6500000000000004</v>
      </c>
      <c r="AU67">
        <v>4.2300000000000004</v>
      </c>
      <c r="AV67">
        <v>30</v>
      </c>
      <c r="AW67">
        <v>2.2999999999999998</v>
      </c>
      <c r="AX67">
        <v>2.23</v>
      </c>
      <c r="AY67">
        <v>1.65</v>
      </c>
      <c r="AZ67">
        <v>1.6</v>
      </c>
      <c r="BA67">
        <v>12</v>
      </c>
      <c r="BB67">
        <v>-0.5</v>
      </c>
      <c r="BC67">
        <v>1.93</v>
      </c>
      <c r="BD67">
        <v>1.87</v>
      </c>
      <c r="BE67">
        <v>2</v>
      </c>
      <c r="BF67">
        <v>1.94</v>
      </c>
      <c r="BG67" s="6">
        <v>2.02</v>
      </c>
      <c r="BH67" s="6">
        <v>3.19</v>
      </c>
      <c r="BI67" s="6">
        <v>4.45</v>
      </c>
    </row>
    <row r="68" spans="1:61" s="6" customFormat="1" x14ac:dyDescent="0.2">
      <c r="A68" t="s">
        <v>524</v>
      </c>
      <c r="B68" s="4">
        <v>43371</v>
      </c>
      <c r="C68" t="s">
        <v>525</v>
      </c>
      <c r="D68" t="s">
        <v>543</v>
      </c>
      <c r="E68">
        <v>2</v>
      </c>
      <c r="F68">
        <v>2</v>
      </c>
      <c r="G68" t="str">
        <f t="shared" si="4"/>
        <v>D</v>
      </c>
      <c r="H68">
        <v>2</v>
      </c>
      <c r="I68">
        <v>0</v>
      </c>
      <c r="J68" t="str">
        <f t="shared" si="5"/>
        <v>H</v>
      </c>
      <c r="K68">
        <v>10</v>
      </c>
      <c r="L68">
        <v>15</v>
      </c>
      <c r="M68">
        <v>4</v>
      </c>
      <c r="N68">
        <v>3</v>
      </c>
      <c r="O68">
        <v>11</v>
      </c>
      <c r="P68">
        <v>17</v>
      </c>
      <c r="Q68">
        <v>7</v>
      </c>
      <c r="R68">
        <v>2</v>
      </c>
      <c r="S68">
        <v>2</v>
      </c>
      <c r="T68">
        <v>4</v>
      </c>
      <c r="U68">
        <v>0</v>
      </c>
      <c r="V68">
        <v>0</v>
      </c>
      <c r="W68">
        <v>2.37</v>
      </c>
      <c r="X68">
        <v>3.1</v>
      </c>
      <c r="Y68">
        <v>3.1</v>
      </c>
      <c r="Z68">
        <v>2.4</v>
      </c>
      <c r="AA68">
        <v>3</v>
      </c>
      <c r="AB68">
        <v>3.25</v>
      </c>
      <c r="AC68">
        <v>2.35</v>
      </c>
      <c r="AD68">
        <v>3</v>
      </c>
      <c r="AE68">
        <v>3.1</v>
      </c>
      <c r="AF68">
        <v>2.5</v>
      </c>
      <c r="AG68">
        <v>3.07</v>
      </c>
      <c r="AH68">
        <v>3.28</v>
      </c>
      <c r="AI68">
        <v>2.4500000000000002</v>
      </c>
      <c r="AJ68">
        <v>3</v>
      </c>
      <c r="AK68">
        <v>3</v>
      </c>
      <c r="AL68">
        <v>2.4500000000000002</v>
      </c>
      <c r="AM68">
        <v>3.13</v>
      </c>
      <c r="AN68">
        <v>3.1</v>
      </c>
      <c r="AO68">
        <v>38</v>
      </c>
      <c r="AP68">
        <v>2.5</v>
      </c>
      <c r="AQ68">
        <v>2.41</v>
      </c>
      <c r="AR68">
        <v>3.3</v>
      </c>
      <c r="AS68">
        <v>3.04</v>
      </c>
      <c r="AT68">
        <v>3.4</v>
      </c>
      <c r="AU68">
        <v>3.1</v>
      </c>
      <c r="AV68">
        <v>36</v>
      </c>
      <c r="AW68">
        <v>2.4</v>
      </c>
      <c r="AX68">
        <v>2.25</v>
      </c>
      <c r="AY68">
        <v>1.7</v>
      </c>
      <c r="AZ68">
        <v>1.62</v>
      </c>
      <c r="BA68">
        <v>20</v>
      </c>
      <c r="BB68">
        <v>0</v>
      </c>
      <c r="BC68">
        <v>1.74</v>
      </c>
      <c r="BD68">
        <v>1.69</v>
      </c>
      <c r="BE68">
        <v>2.2999999999999998</v>
      </c>
      <c r="BF68">
        <v>2.19</v>
      </c>
      <c r="BG68">
        <v>2.56</v>
      </c>
      <c r="BH68">
        <v>3.21</v>
      </c>
      <c r="BI68">
        <v>3.05</v>
      </c>
    </row>
    <row r="69" spans="1:61" s="6" customFormat="1" x14ac:dyDescent="0.2">
      <c r="A69" t="s">
        <v>524</v>
      </c>
      <c r="B69" s="4">
        <v>43372</v>
      </c>
      <c r="C69" t="s">
        <v>534</v>
      </c>
      <c r="D69" t="s">
        <v>531</v>
      </c>
      <c r="E69">
        <v>4</v>
      </c>
      <c r="F69">
        <v>2</v>
      </c>
      <c r="G69" t="str">
        <f t="shared" si="4"/>
        <v>H</v>
      </c>
      <c r="H69">
        <v>2</v>
      </c>
      <c r="I69">
        <v>0</v>
      </c>
      <c r="J69" t="str">
        <f t="shared" si="5"/>
        <v>H</v>
      </c>
      <c r="K69">
        <v>16</v>
      </c>
      <c r="L69">
        <v>6</v>
      </c>
      <c r="M69">
        <v>8</v>
      </c>
      <c r="N69">
        <v>2</v>
      </c>
      <c r="O69">
        <v>16</v>
      </c>
      <c r="P69">
        <v>21</v>
      </c>
      <c r="Q69">
        <v>4</v>
      </c>
      <c r="R69">
        <v>2</v>
      </c>
      <c r="S69">
        <v>1</v>
      </c>
      <c r="T69">
        <v>4</v>
      </c>
      <c r="U69">
        <v>0</v>
      </c>
      <c r="V69">
        <v>0</v>
      </c>
      <c r="W69">
        <v>1.6</v>
      </c>
      <c r="X69">
        <v>3.75</v>
      </c>
      <c r="Y69">
        <v>5.75</v>
      </c>
      <c r="Z69">
        <v>1.62</v>
      </c>
      <c r="AA69">
        <v>3.6</v>
      </c>
      <c r="AB69">
        <v>6</v>
      </c>
      <c r="AC69">
        <v>1.63</v>
      </c>
      <c r="AD69">
        <v>3.55</v>
      </c>
      <c r="AE69">
        <v>5.6</v>
      </c>
      <c r="AF69">
        <v>1.68</v>
      </c>
      <c r="AG69">
        <v>3.57</v>
      </c>
      <c r="AH69">
        <v>6</v>
      </c>
      <c r="AI69">
        <v>1.65</v>
      </c>
      <c r="AJ69">
        <v>3.7</v>
      </c>
      <c r="AK69">
        <v>5.25</v>
      </c>
      <c r="AL69">
        <v>1.62</v>
      </c>
      <c r="AM69">
        <v>3.8</v>
      </c>
      <c r="AN69">
        <v>5.75</v>
      </c>
      <c r="AO69">
        <v>38</v>
      </c>
      <c r="AP69">
        <v>1.7</v>
      </c>
      <c r="AQ69">
        <v>1.63</v>
      </c>
      <c r="AR69">
        <v>3.8</v>
      </c>
      <c r="AS69">
        <v>3.58</v>
      </c>
      <c r="AT69">
        <v>6</v>
      </c>
      <c r="AU69">
        <v>5.5</v>
      </c>
      <c r="AV69">
        <v>36</v>
      </c>
      <c r="AW69">
        <v>2.1</v>
      </c>
      <c r="AX69">
        <v>2.0299999999999998</v>
      </c>
      <c r="AY69">
        <v>1.85</v>
      </c>
      <c r="AZ69">
        <v>1.75</v>
      </c>
      <c r="BA69">
        <v>20</v>
      </c>
      <c r="BB69">
        <v>-1</v>
      </c>
      <c r="BC69">
        <v>2.23</v>
      </c>
      <c r="BD69">
        <v>2.13</v>
      </c>
      <c r="BE69">
        <v>1.8</v>
      </c>
      <c r="BF69">
        <v>1.71</v>
      </c>
      <c r="BG69">
        <v>1.75</v>
      </c>
      <c r="BH69">
        <v>3.54</v>
      </c>
      <c r="BI69">
        <v>5.52</v>
      </c>
    </row>
    <row r="70" spans="1:61" s="6" customFormat="1" x14ac:dyDescent="0.2">
      <c r="A70" t="s">
        <v>524</v>
      </c>
      <c r="B70" s="4">
        <v>43372</v>
      </c>
      <c r="C70" t="s">
        <v>535</v>
      </c>
      <c r="D70" t="s">
        <v>539</v>
      </c>
      <c r="E70">
        <v>1</v>
      </c>
      <c r="F70">
        <v>1</v>
      </c>
      <c r="G70" t="str">
        <f t="shared" si="4"/>
        <v>D</v>
      </c>
      <c r="H70">
        <v>1</v>
      </c>
      <c r="I70">
        <v>1</v>
      </c>
      <c r="J70" t="str">
        <f t="shared" si="5"/>
        <v>D</v>
      </c>
      <c r="K70">
        <v>9</v>
      </c>
      <c r="L70">
        <v>8</v>
      </c>
      <c r="M70">
        <v>2</v>
      </c>
      <c r="N70">
        <v>2</v>
      </c>
      <c r="O70">
        <v>9</v>
      </c>
      <c r="P70">
        <v>14</v>
      </c>
      <c r="Q70">
        <v>3</v>
      </c>
      <c r="R70">
        <v>6</v>
      </c>
      <c r="S70">
        <v>3</v>
      </c>
      <c r="T70">
        <v>2</v>
      </c>
      <c r="U70">
        <v>0</v>
      </c>
      <c r="V70">
        <v>0</v>
      </c>
      <c r="W70">
        <v>2.25</v>
      </c>
      <c r="X70">
        <v>3</v>
      </c>
      <c r="Y70">
        <v>3.5</v>
      </c>
      <c r="Z70">
        <v>2.35</v>
      </c>
      <c r="AA70">
        <v>3</v>
      </c>
      <c r="AB70">
        <v>3.3</v>
      </c>
      <c r="AC70">
        <v>2.25</v>
      </c>
      <c r="AD70">
        <v>2.9</v>
      </c>
      <c r="AE70">
        <v>3.4</v>
      </c>
      <c r="AF70">
        <v>2.37</v>
      </c>
      <c r="AG70">
        <v>2.92</v>
      </c>
      <c r="AH70">
        <v>3.67</v>
      </c>
      <c r="AI70">
        <v>2.35</v>
      </c>
      <c r="AJ70">
        <v>2.88</v>
      </c>
      <c r="AK70">
        <v>3.4</v>
      </c>
      <c r="AL70">
        <v>2.2999999999999998</v>
      </c>
      <c r="AM70">
        <v>3</v>
      </c>
      <c r="AN70">
        <v>3.5</v>
      </c>
      <c r="AO70">
        <v>37</v>
      </c>
      <c r="AP70">
        <v>2.4</v>
      </c>
      <c r="AQ70">
        <v>2.2999999999999998</v>
      </c>
      <c r="AR70">
        <v>3.05</v>
      </c>
      <c r="AS70">
        <v>2.9</v>
      </c>
      <c r="AT70">
        <v>3.7</v>
      </c>
      <c r="AU70">
        <v>3.41</v>
      </c>
      <c r="AV70">
        <v>32</v>
      </c>
      <c r="AW70">
        <v>2.6</v>
      </c>
      <c r="AX70">
        <v>2.41</v>
      </c>
      <c r="AY70">
        <v>1.6</v>
      </c>
      <c r="AZ70">
        <v>1.53</v>
      </c>
      <c r="BA70">
        <v>19</v>
      </c>
      <c r="BB70">
        <v>-0.25</v>
      </c>
      <c r="BC70">
        <v>2</v>
      </c>
      <c r="BD70">
        <v>1.95</v>
      </c>
      <c r="BE70">
        <v>1.92</v>
      </c>
      <c r="BF70">
        <v>1.88</v>
      </c>
      <c r="BG70">
        <v>2.48</v>
      </c>
      <c r="BH70">
        <v>2.97</v>
      </c>
      <c r="BI70">
        <v>3.44</v>
      </c>
    </row>
    <row r="71" spans="1:61" s="6" customFormat="1" x14ac:dyDescent="0.2">
      <c r="A71" t="s">
        <v>524</v>
      </c>
      <c r="B71" s="4">
        <v>43372</v>
      </c>
      <c r="C71" t="s">
        <v>530</v>
      </c>
      <c r="D71" t="s">
        <v>537</v>
      </c>
      <c r="E71">
        <v>1</v>
      </c>
      <c r="F71">
        <v>0</v>
      </c>
      <c r="G71" t="str">
        <f t="shared" si="4"/>
        <v>H</v>
      </c>
      <c r="H71">
        <v>1</v>
      </c>
      <c r="I71">
        <v>0</v>
      </c>
      <c r="J71" t="str">
        <f t="shared" si="5"/>
        <v>H</v>
      </c>
      <c r="K71">
        <v>9</v>
      </c>
      <c r="L71">
        <v>14</v>
      </c>
      <c r="M71">
        <v>5</v>
      </c>
      <c r="N71">
        <v>2</v>
      </c>
      <c r="O71">
        <v>27</v>
      </c>
      <c r="P71">
        <v>18</v>
      </c>
      <c r="Q71">
        <v>6</v>
      </c>
      <c r="R71">
        <v>3</v>
      </c>
      <c r="S71">
        <v>1</v>
      </c>
      <c r="T71">
        <v>5</v>
      </c>
      <c r="U71">
        <v>0</v>
      </c>
      <c r="V71">
        <v>0</v>
      </c>
      <c r="W71">
        <v>2.2000000000000002</v>
      </c>
      <c r="X71">
        <v>3.2</v>
      </c>
      <c r="Y71">
        <v>3.4</v>
      </c>
      <c r="Z71">
        <v>2.25</v>
      </c>
      <c r="AA71">
        <v>3.1</v>
      </c>
      <c r="AB71">
        <v>3.4</v>
      </c>
      <c r="AC71">
        <v>2.15</v>
      </c>
      <c r="AD71">
        <v>3.05</v>
      </c>
      <c r="AE71">
        <v>3.45</v>
      </c>
      <c r="AF71">
        <v>2.25</v>
      </c>
      <c r="AG71">
        <v>3.09</v>
      </c>
      <c r="AH71">
        <v>3.72</v>
      </c>
      <c r="AI71">
        <v>2.2000000000000002</v>
      </c>
      <c r="AJ71">
        <v>3.1</v>
      </c>
      <c r="AK71">
        <v>3.4</v>
      </c>
      <c r="AL71">
        <v>2.2000000000000002</v>
      </c>
      <c r="AM71">
        <v>3.2</v>
      </c>
      <c r="AN71">
        <v>3.5</v>
      </c>
      <c r="AO71">
        <v>37</v>
      </c>
      <c r="AP71">
        <v>2.38</v>
      </c>
      <c r="AQ71">
        <v>2.21</v>
      </c>
      <c r="AR71">
        <v>3.25</v>
      </c>
      <c r="AS71">
        <v>3.06</v>
      </c>
      <c r="AT71">
        <v>3.72</v>
      </c>
      <c r="AU71">
        <v>3.42</v>
      </c>
      <c r="AV71">
        <v>32</v>
      </c>
      <c r="AW71">
        <v>2.2999999999999998</v>
      </c>
      <c r="AX71">
        <v>2.21</v>
      </c>
      <c r="AY71">
        <v>1.7</v>
      </c>
      <c r="AZ71">
        <v>1.63</v>
      </c>
      <c r="BA71">
        <v>18</v>
      </c>
      <c r="BB71">
        <v>-0.25</v>
      </c>
      <c r="BC71">
        <v>1.92</v>
      </c>
      <c r="BD71">
        <v>1.87</v>
      </c>
      <c r="BE71">
        <v>2.02</v>
      </c>
      <c r="BF71">
        <v>1.95</v>
      </c>
      <c r="BG71">
        <v>2.17</v>
      </c>
      <c r="BH71">
        <v>3.15</v>
      </c>
      <c r="BI71">
        <v>3.95</v>
      </c>
    </row>
    <row r="72" spans="1:61" s="6" customFormat="1" x14ac:dyDescent="0.2">
      <c r="A72" t="s">
        <v>524</v>
      </c>
      <c r="B72" s="4">
        <v>43372</v>
      </c>
      <c r="C72" t="s">
        <v>546</v>
      </c>
      <c r="D72" t="s">
        <v>527</v>
      </c>
      <c r="E72">
        <v>1</v>
      </c>
      <c r="F72">
        <v>0</v>
      </c>
      <c r="G72" t="str">
        <f t="shared" si="4"/>
        <v>H</v>
      </c>
      <c r="H72">
        <v>1</v>
      </c>
      <c r="I72">
        <v>0</v>
      </c>
      <c r="J72" t="str">
        <f t="shared" si="5"/>
        <v>H</v>
      </c>
      <c r="K72">
        <v>7</v>
      </c>
      <c r="L72">
        <v>7</v>
      </c>
      <c r="M72">
        <v>3</v>
      </c>
      <c r="N72">
        <v>3</v>
      </c>
      <c r="O72">
        <v>16</v>
      </c>
      <c r="P72">
        <v>15</v>
      </c>
      <c r="Q72">
        <v>7</v>
      </c>
      <c r="R72">
        <v>3</v>
      </c>
      <c r="S72">
        <v>2</v>
      </c>
      <c r="T72">
        <v>3</v>
      </c>
      <c r="U72">
        <v>0</v>
      </c>
      <c r="V72">
        <v>0</v>
      </c>
      <c r="W72">
        <v>2.04</v>
      </c>
      <c r="X72">
        <v>2.9</v>
      </c>
      <c r="Y72">
        <v>4.33</v>
      </c>
      <c r="Z72">
        <v>2.15</v>
      </c>
      <c r="AA72">
        <v>3.1</v>
      </c>
      <c r="AB72">
        <v>3.7</v>
      </c>
      <c r="AC72">
        <v>2.1</v>
      </c>
      <c r="AD72">
        <v>2.9</v>
      </c>
      <c r="AE72">
        <v>3.9</v>
      </c>
      <c r="AF72">
        <v>2.2000000000000002</v>
      </c>
      <c r="AG72">
        <v>2.9</v>
      </c>
      <c r="AH72">
        <v>4.1900000000000004</v>
      </c>
      <c r="AI72">
        <v>2.15</v>
      </c>
      <c r="AJ72">
        <v>3</v>
      </c>
      <c r="AK72">
        <v>3.7</v>
      </c>
      <c r="AL72">
        <v>2.15</v>
      </c>
      <c r="AM72">
        <v>3</v>
      </c>
      <c r="AN72">
        <v>4</v>
      </c>
      <c r="AO72">
        <v>37</v>
      </c>
      <c r="AP72">
        <v>2.2000000000000002</v>
      </c>
      <c r="AQ72">
        <v>2.12</v>
      </c>
      <c r="AR72">
        <v>3.1</v>
      </c>
      <c r="AS72">
        <v>2.93</v>
      </c>
      <c r="AT72">
        <v>4.33</v>
      </c>
      <c r="AU72">
        <v>3.88</v>
      </c>
      <c r="AV72">
        <v>32</v>
      </c>
      <c r="AW72">
        <v>2.85</v>
      </c>
      <c r="AX72">
        <v>2.67</v>
      </c>
      <c r="AY72">
        <v>1.5</v>
      </c>
      <c r="AZ72">
        <v>1.44</v>
      </c>
      <c r="BA72">
        <v>18</v>
      </c>
      <c r="BB72">
        <v>-0.25</v>
      </c>
      <c r="BC72">
        <v>1.85</v>
      </c>
      <c r="BD72">
        <v>1.81</v>
      </c>
      <c r="BE72">
        <v>2.1</v>
      </c>
      <c r="BF72">
        <v>2.0299999999999998</v>
      </c>
      <c r="BG72">
        <v>2.17</v>
      </c>
      <c r="BH72">
        <v>2.99</v>
      </c>
      <c r="BI72">
        <v>4.2300000000000004</v>
      </c>
    </row>
    <row r="73" spans="1:61" s="6" customFormat="1" x14ac:dyDescent="0.2">
      <c r="A73" t="s">
        <v>524</v>
      </c>
      <c r="B73" s="4">
        <v>43373</v>
      </c>
      <c r="C73" t="s">
        <v>529</v>
      </c>
      <c r="D73" t="s">
        <v>541</v>
      </c>
      <c r="E73">
        <v>2</v>
      </c>
      <c r="F73">
        <v>0</v>
      </c>
      <c r="G73" t="str">
        <f t="shared" si="4"/>
        <v>H</v>
      </c>
      <c r="H73">
        <v>1</v>
      </c>
      <c r="I73">
        <v>0</v>
      </c>
      <c r="J73" t="str">
        <f t="shared" si="5"/>
        <v>H</v>
      </c>
      <c r="K73">
        <v>11</v>
      </c>
      <c r="L73">
        <v>13</v>
      </c>
      <c r="M73">
        <v>5</v>
      </c>
      <c r="N73">
        <v>2</v>
      </c>
      <c r="O73">
        <v>16</v>
      </c>
      <c r="P73">
        <v>18</v>
      </c>
      <c r="Q73">
        <v>1</v>
      </c>
      <c r="R73">
        <v>8</v>
      </c>
      <c r="S73">
        <v>4</v>
      </c>
      <c r="T73">
        <v>4</v>
      </c>
      <c r="U73">
        <v>1</v>
      </c>
      <c r="V73">
        <v>0</v>
      </c>
      <c r="W73">
        <v>2.2000000000000002</v>
      </c>
      <c r="X73">
        <v>2.9</v>
      </c>
      <c r="Y73">
        <v>3.8</v>
      </c>
      <c r="Z73">
        <v>2.25</v>
      </c>
      <c r="AA73">
        <v>2.85</v>
      </c>
      <c r="AB73">
        <v>3.8</v>
      </c>
      <c r="AC73">
        <v>2.2000000000000002</v>
      </c>
      <c r="AD73">
        <v>2.8</v>
      </c>
      <c r="AE73">
        <v>3.7</v>
      </c>
      <c r="AF73">
        <v>2.2599999999999998</v>
      </c>
      <c r="AG73">
        <v>2.84</v>
      </c>
      <c r="AH73">
        <v>4.1100000000000003</v>
      </c>
      <c r="AI73">
        <v>2.25</v>
      </c>
      <c r="AJ73">
        <v>2.88</v>
      </c>
      <c r="AK73">
        <v>3.6</v>
      </c>
      <c r="AL73">
        <v>2.2999999999999998</v>
      </c>
      <c r="AM73">
        <v>2.9</v>
      </c>
      <c r="AN73">
        <v>3.75</v>
      </c>
      <c r="AO73">
        <v>36</v>
      </c>
      <c r="AP73">
        <v>2.2999999999999998</v>
      </c>
      <c r="AQ73">
        <v>2.2200000000000002</v>
      </c>
      <c r="AR73">
        <v>3</v>
      </c>
      <c r="AS73">
        <v>2.83</v>
      </c>
      <c r="AT73">
        <v>4.1100000000000003</v>
      </c>
      <c r="AU73">
        <v>3.72</v>
      </c>
      <c r="AV73">
        <v>31</v>
      </c>
      <c r="AW73">
        <v>2.95</v>
      </c>
      <c r="AX73">
        <v>2.7</v>
      </c>
      <c r="AY73">
        <v>1.45</v>
      </c>
      <c r="AZ73">
        <v>1.43</v>
      </c>
      <c r="BA73">
        <v>18</v>
      </c>
      <c r="BB73">
        <v>-0.25</v>
      </c>
      <c r="BC73">
        <v>1.94</v>
      </c>
      <c r="BD73">
        <v>1.88</v>
      </c>
      <c r="BE73">
        <v>2</v>
      </c>
      <c r="BF73">
        <v>1.95</v>
      </c>
      <c r="BG73">
        <v>2.17</v>
      </c>
      <c r="BH73">
        <v>3.1</v>
      </c>
      <c r="BI73">
        <v>4.01</v>
      </c>
    </row>
    <row r="74" spans="1:61" s="6" customFormat="1" x14ac:dyDescent="0.2">
      <c r="A74" t="s">
        <v>524</v>
      </c>
      <c r="B74" s="4">
        <v>43373</v>
      </c>
      <c r="C74" t="s">
        <v>528</v>
      </c>
      <c r="D74" t="s">
        <v>538</v>
      </c>
      <c r="E74">
        <v>2</v>
      </c>
      <c r="F74">
        <v>0</v>
      </c>
      <c r="G74" t="str">
        <f t="shared" si="4"/>
        <v>H</v>
      </c>
      <c r="H74">
        <v>1</v>
      </c>
      <c r="I74">
        <v>0</v>
      </c>
      <c r="J74" t="str">
        <f t="shared" si="5"/>
        <v>H</v>
      </c>
      <c r="K74">
        <v>18</v>
      </c>
      <c r="L74">
        <v>8</v>
      </c>
      <c r="M74">
        <v>8</v>
      </c>
      <c r="N74">
        <v>0</v>
      </c>
      <c r="O74">
        <v>23</v>
      </c>
      <c r="P74">
        <v>7</v>
      </c>
      <c r="Q74">
        <v>4</v>
      </c>
      <c r="R74">
        <v>3</v>
      </c>
      <c r="S74">
        <v>2</v>
      </c>
      <c r="T74">
        <v>1</v>
      </c>
      <c r="U74">
        <v>0</v>
      </c>
      <c r="V74">
        <v>0</v>
      </c>
      <c r="W74">
        <v>2.14</v>
      </c>
      <c r="X74">
        <v>3</v>
      </c>
      <c r="Y74">
        <v>3.8</v>
      </c>
      <c r="Z74">
        <v>2.2000000000000002</v>
      </c>
      <c r="AA74">
        <v>2.85</v>
      </c>
      <c r="AB74">
        <v>4</v>
      </c>
      <c r="AC74">
        <v>2.15</v>
      </c>
      <c r="AD74">
        <v>2.8</v>
      </c>
      <c r="AE74">
        <v>3.85</v>
      </c>
      <c r="AF74">
        <v>2.2400000000000002</v>
      </c>
      <c r="AG74">
        <v>2.79</v>
      </c>
      <c r="AH74">
        <v>4.3</v>
      </c>
      <c r="AI74">
        <v>2.15</v>
      </c>
      <c r="AJ74">
        <v>2.9</v>
      </c>
      <c r="AK74">
        <v>3.8</v>
      </c>
      <c r="AL74">
        <v>2.15</v>
      </c>
      <c r="AM74">
        <v>3</v>
      </c>
      <c r="AN74">
        <v>4</v>
      </c>
      <c r="AO74">
        <v>36</v>
      </c>
      <c r="AP74">
        <v>2.2999999999999998</v>
      </c>
      <c r="AQ74">
        <v>2.17</v>
      </c>
      <c r="AR74">
        <v>3</v>
      </c>
      <c r="AS74">
        <v>2.83</v>
      </c>
      <c r="AT74">
        <v>4.3</v>
      </c>
      <c r="AU74">
        <v>3.87</v>
      </c>
      <c r="AV74">
        <v>31</v>
      </c>
      <c r="AW74">
        <v>3.05</v>
      </c>
      <c r="AX74">
        <v>2.79</v>
      </c>
      <c r="AY74">
        <v>1.45</v>
      </c>
      <c r="AZ74">
        <v>1.4</v>
      </c>
      <c r="BA74">
        <v>18</v>
      </c>
      <c r="BB74">
        <v>-0.25</v>
      </c>
      <c r="BC74">
        <v>1.9</v>
      </c>
      <c r="BD74">
        <v>1.82</v>
      </c>
      <c r="BE74">
        <v>2.08</v>
      </c>
      <c r="BF74">
        <v>2.0099999999999998</v>
      </c>
      <c r="BG74">
        <v>2.19</v>
      </c>
      <c r="BH74">
        <v>2.92</v>
      </c>
      <c r="BI74">
        <v>4.29</v>
      </c>
    </row>
    <row r="75" spans="1:61" s="6" customFormat="1" x14ac:dyDescent="0.2">
      <c r="A75" t="s">
        <v>524</v>
      </c>
      <c r="B75" s="4">
        <v>43373</v>
      </c>
      <c r="C75" t="s">
        <v>542</v>
      </c>
      <c r="D75" t="s">
        <v>533</v>
      </c>
      <c r="E75">
        <v>2</v>
      </c>
      <c r="F75">
        <v>2</v>
      </c>
      <c r="G75" t="str">
        <f t="shared" si="4"/>
        <v>D</v>
      </c>
      <c r="H75">
        <v>2</v>
      </c>
      <c r="I75">
        <v>0</v>
      </c>
      <c r="J75" t="str">
        <f t="shared" si="5"/>
        <v>H</v>
      </c>
      <c r="K75">
        <v>17</v>
      </c>
      <c r="L75">
        <v>14</v>
      </c>
      <c r="M75">
        <v>6</v>
      </c>
      <c r="N75">
        <v>4</v>
      </c>
      <c r="O75">
        <v>22</v>
      </c>
      <c r="P75">
        <v>18</v>
      </c>
      <c r="Q75">
        <v>4</v>
      </c>
      <c r="R75">
        <v>6</v>
      </c>
      <c r="S75">
        <v>2</v>
      </c>
      <c r="T75">
        <v>4</v>
      </c>
      <c r="U75">
        <v>0</v>
      </c>
      <c r="V75">
        <v>1</v>
      </c>
      <c r="W75">
        <v>2.4</v>
      </c>
      <c r="X75">
        <v>3</v>
      </c>
      <c r="Y75">
        <v>3.2</v>
      </c>
      <c r="Z75">
        <v>2.2999999999999998</v>
      </c>
      <c r="AA75">
        <v>3.1</v>
      </c>
      <c r="AB75">
        <v>3.3</v>
      </c>
      <c r="AC75">
        <v>2.4</v>
      </c>
      <c r="AD75">
        <v>2.9</v>
      </c>
      <c r="AE75">
        <v>3.1</v>
      </c>
      <c r="AF75">
        <v>2.52</v>
      </c>
      <c r="AG75">
        <v>2.93</v>
      </c>
      <c r="AH75">
        <v>3.34</v>
      </c>
      <c r="AI75">
        <v>2.5</v>
      </c>
      <c r="AJ75">
        <v>3</v>
      </c>
      <c r="AK75">
        <v>3</v>
      </c>
      <c r="AL75">
        <v>2.4500000000000002</v>
      </c>
      <c r="AM75">
        <v>3.1</v>
      </c>
      <c r="AN75">
        <v>3.13</v>
      </c>
      <c r="AO75">
        <v>36</v>
      </c>
      <c r="AP75">
        <v>2.5499999999999998</v>
      </c>
      <c r="AQ75">
        <v>2.39</v>
      </c>
      <c r="AR75">
        <v>3.1</v>
      </c>
      <c r="AS75">
        <v>2.96</v>
      </c>
      <c r="AT75">
        <v>3.4</v>
      </c>
      <c r="AU75">
        <v>3.14</v>
      </c>
      <c r="AV75">
        <v>32</v>
      </c>
      <c r="AW75">
        <v>2.5</v>
      </c>
      <c r="AX75">
        <v>2.3199999999999998</v>
      </c>
      <c r="AY75">
        <v>1.6</v>
      </c>
      <c r="AZ75">
        <v>1.56</v>
      </c>
      <c r="BA75">
        <v>18</v>
      </c>
      <c r="BB75">
        <v>0</v>
      </c>
      <c r="BC75">
        <v>1.75</v>
      </c>
      <c r="BD75">
        <v>1.67</v>
      </c>
      <c r="BE75">
        <v>2.2999999999999998</v>
      </c>
      <c r="BF75">
        <v>2.2000000000000002</v>
      </c>
      <c r="BG75">
        <v>2.58</v>
      </c>
      <c r="BH75">
        <v>3.07</v>
      </c>
      <c r="BI75">
        <v>3.15</v>
      </c>
    </row>
    <row r="76" spans="1:61" s="6" customFormat="1" x14ac:dyDescent="0.2">
      <c r="A76" t="s">
        <v>524</v>
      </c>
      <c r="B76" s="4">
        <v>43373</v>
      </c>
      <c r="C76" t="s">
        <v>545</v>
      </c>
      <c r="D76" t="s">
        <v>526</v>
      </c>
      <c r="E76">
        <v>1</v>
      </c>
      <c r="F76">
        <v>3</v>
      </c>
      <c r="G76" t="str">
        <f t="shared" si="4"/>
        <v>A</v>
      </c>
      <c r="H76">
        <v>1</v>
      </c>
      <c r="I76">
        <v>1</v>
      </c>
      <c r="J76" t="str">
        <f t="shared" si="5"/>
        <v>D</v>
      </c>
      <c r="K76">
        <v>14</v>
      </c>
      <c r="L76">
        <v>10</v>
      </c>
      <c r="M76">
        <v>2</v>
      </c>
      <c r="N76">
        <v>5</v>
      </c>
      <c r="O76">
        <v>14</v>
      </c>
      <c r="P76">
        <v>19</v>
      </c>
      <c r="Q76">
        <v>7</v>
      </c>
      <c r="R76">
        <v>1</v>
      </c>
      <c r="S76">
        <v>1</v>
      </c>
      <c r="T76">
        <v>3</v>
      </c>
      <c r="U76">
        <v>0</v>
      </c>
      <c r="V76">
        <v>0</v>
      </c>
      <c r="W76">
        <v>3.5</v>
      </c>
      <c r="X76">
        <v>3</v>
      </c>
      <c r="Y76">
        <v>2.25</v>
      </c>
      <c r="Z76">
        <v>3.3</v>
      </c>
      <c r="AA76">
        <v>3.1</v>
      </c>
      <c r="AB76">
        <v>2.2999999999999998</v>
      </c>
      <c r="AC76">
        <v>3.4</v>
      </c>
      <c r="AD76">
        <v>2.95</v>
      </c>
      <c r="AE76">
        <v>2.25</v>
      </c>
      <c r="AF76">
        <v>3.6</v>
      </c>
      <c r="AG76">
        <v>2.97</v>
      </c>
      <c r="AH76">
        <v>2.37</v>
      </c>
      <c r="AI76">
        <v>3.3</v>
      </c>
      <c r="AJ76">
        <v>3</v>
      </c>
      <c r="AK76">
        <v>2.2999999999999998</v>
      </c>
      <c r="AL76">
        <v>3.4</v>
      </c>
      <c r="AM76">
        <v>3.1</v>
      </c>
      <c r="AN76">
        <v>2.2999999999999998</v>
      </c>
      <c r="AO76">
        <v>35</v>
      </c>
      <c r="AP76">
        <v>3.6</v>
      </c>
      <c r="AQ76">
        <v>3.35</v>
      </c>
      <c r="AR76">
        <v>3.1</v>
      </c>
      <c r="AS76">
        <v>2.99</v>
      </c>
      <c r="AT76">
        <v>2.38</v>
      </c>
      <c r="AU76">
        <v>2.2799999999999998</v>
      </c>
      <c r="AV76">
        <v>31</v>
      </c>
      <c r="AW76">
        <v>2.4</v>
      </c>
      <c r="AX76">
        <v>2.29</v>
      </c>
      <c r="AY76">
        <v>1.65</v>
      </c>
      <c r="AZ76">
        <v>1.58</v>
      </c>
      <c r="BA76">
        <v>18</v>
      </c>
      <c r="BB76">
        <v>0.25</v>
      </c>
      <c r="BC76">
        <v>1.95</v>
      </c>
      <c r="BD76">
        <v>1.89</v>
      </c>
      <c r="BE76">
        <v>2</v>
      </c>
      <c r="BF76">
        <v>1.94</v>
      </c>
      <c r="BG76">
        <v>4.17</v>
      </c>
      <c r="BH76">
        <v>3.34</v>
      </c>
      <c r="BI76">
        <v>2.02</v>
      </c>
    </row>
    <row r="77" spans="1:61" s="6" customFormat="1" x14ac:dyDescent="0.2">
      <c r="A77" t="s">
        <v>524</v>
      </c>
      <c r="B77" s="4">
        <v>43373</v>
      </c>
      <c r="C77" t="s">
        <v>536</v>
      </c>
      <c r="D77" t="s">
        <v>544</v>
      </c>
      <c r="E77">
        <v>1</v>
      </c>
      <c r="F77">
        <v>0</v>
      </c>
      <c r="G77" t="str">
        <f t="shared" si="4"/>
        <v>H</v>
      </c>
      <c r="H77">
        <v>1</v>
      </c>
      <c r="I77">
        <v>0</v>
      </c>
      <c r="J77" t="str">
        <f t="shared" si="5"/>
        <v>H</v>
      </c>
      <c r="K77">
        <v>18</v>
      </c>
      <c r="L77">
        <v>12</v>
      </c>
      <c r="M77">
        <v>3</v>
      </c>
      <c r="N77">
        <v>3</v>
      </c>
      <c r="O77">
        <v>19</v>
      </c>
      <c r="P77">
        <v>10</v>
      </c>
      <c r="Q77">
        <v>5</v>
      </c>
      <c r="R77">
        <v>4</v>
      </c>
      <c r="S77">
        <v>3</v>
      </c>
      <c r="T77">
        <v>3</v>
      </c>
      <c r="U77">
        <v>0</v>
      </c>
      <c r="V77">
        <v>0</v>
      </c>
      <c r="W77">
        <v>1.44</v>
      </c>
      <c r="X77">
        <v>4</v>
      </c>
      <c r="Y77">
        <v>8</v>
      </c>
      <c r="Z77">
        <v>1.42</v>
      </c>
      <c r="AA77">
        <v>4.33</v>
      </c>
      <c r="AB77">
        <v>7.75</v>
      </c>
      <c r="AC77">
        <v>1.41</v>
      </c>
      <c r="AD77">
        <v>4.1500000000000004</v>
      </c>
      <c r="AE77">
        <v>7.8</v>
      </c>
      <c r="AF77">
        <v>1.43</v>
      </c>
      <c r="AG77">
        <v>4.33</v>
      </c>
      <c r="AH77">
        <v>8.59</v>
      </c>
      <c r="AI77">
        <v>1.44</v>
      </c>
      <c r="AJ77">
        <v>3.9</v>
      </c>
      <c r="AK77">
        <v>8</v>
      </c>
      <c r="AL77">
        <v>1.44</v>
      </c>
      <c r="AM77">
        <v>4.2</v>
      </c>
      <c r="AN77">
        <v>8.5</v>
      </c>
      <c r="AO77">
        <v>38</v>
      </c>
      <c r="AP77">
        <v>1.46</v>
      </c>
      <c r="AQ77">
        <v>1.42</v>
      </c>
      <c r="AR77">
        <v>4.5</v>
      </c>
      <c r="AS77">
        <v>4.1100000000000003</v>
      </c>
      <c r="AT77">
        <v>8.75</v>
      </c>
      <c r="AU77">
        <v>7.78</v>
      </c>
      <c r="AV77">
        <v>36</v>
      </c>
      <c r="AW77">
        <v>2.21</v>
      </c>
      <c r="AX77">
        <v>2.08</v>
      </c>
      <c r="AY77">
        <v>1.77</v>
      </c>
      <c r="AZ77">
        <v>1.71</v>
      </c>
      <c r="BA77">
        <v>18</v>
      </c>
      <c r="BB77">
        <v>-1.25</v>
      </c>
      <c r="BC77">
        <v>2.14</v>
      </c>
      <c r="BD77">
        <v>2.06</v>
      </c>
      <c r="BE77">
        <v>1.85</v>
      </c>
      <c r="BF77">
        <v>1.76</v>
      </c>
      <c r="BG77">
        <v>1.44</v>
      </c>
      <c r="BH77">
        <v>4.21</v>
      </c>
      <c r="BI77">
        <v>9.26</v>
      </c>
    </row>
    <row r="78" spans="1:61" s="6" customFormat="1" x14ac:dyDescent="0.2">
      <c r="A78" t="s">
        <v>524</v>
      </c>
      <c r="B78" s="4">
        <v>43373</v>
      </c>
      <c r="C78" t="s">
        <v>540</v>
      </c>
      <c r="D78" t="s">
        <v>532</v>
      </c>
      <c r="E78">
        <v>0</v>
      </c>
      <c r="F78">
        <v>0</v>
      </c>
      <c r="G78" t="str">
        <f t="shared" si="4"/>
        <v>D</v>
      </c>
      <c r="H78">
        <v>0</v>
      </c>
      <c r="I78">
        <v>0</v>
      </c>
      <c r="J78" t="str">
        <f t="shared" si="5"/>
        <v>D</v>
      </c>
      <c r="K78">
        <v>12</v>
      </c>
      <c r="L78">
        <v>11</v>
      </c>
      <c r="M78">
        <v>3</v>
      </c>
      <c r="N78">
        <v>5</v>
      </c>
      <c r="O78">
        <v>15</v>
      </c>
      <c r="P78">
        <v>17</v>
      </c>
      <c r="Q78">
        <v>9</v>
      </c>
      <c r="R78">
        <v>7</v>
      </c>
      <c r="S78">
        <v>2</v>
      </c>
      <c r="T78">
        <v>2</v>
      </c>
      <c r="U78">
        <v>0</v>
      </c>
      <c r="V78">
        <v>0</v>
      </c>
      <c r="W78">
        <v>1.95</v>
      </c>
      <c r="X78">
        <v>3.2</v>
      </c>
      <c r="Y78">
        <v>4.2</v>
      </c>
      <c r="Z78">
        <v>2</v>
      </c>
      <c r="AA78">
        <v>3.1</v>
      </c>
      <c r="AB78">
        <v>4.25</v>
      </c>
      <c r="AC78">
        <v>1.9</v>
      </c>
      <c r="AD78">
        <v>3.05</v>
      </c>
      <c r="AE78">
        <v>4.3499999999999996</v>
      </c>
      <c r="AF78">
        <v>1.98</v>
      </c>
      <c r="AG78">
        <v>3.16</v>
      </c>
      <c r="AH78">
        <v>4.5999999999999996</v>
      </c>
      <c r="AI78">
        <v>2</v>
      </c>
      <c r="AJ78">
        <v>3.1</v>
      </c>
      <c r="AK78">
        <v>4</v>
      </c>
      <c r="AL78">
        <v>1.95</v>
      </c>
      <c r="AM78">
        <v>3.2</v>
      </c>
      <c r="AN78">
        <v>4.4000000000000004</v>
      </c>
      <c r="AO78">
        <v>36</v>
      </c>
      <c r="AP78">
        <v>2</v>
      </c>
      <c r="AQ78">
        <v>1.95</v>
      </c>
      <c r="AR78">
        <v>3.25</v>
      </c>
      <c r="AS78">
        <v>3.09</v>
      </c>
      <c r="AT78">
        <v>4.6500000000000004</v>
      </c>
      <c r="AU78">
        <v>4.2300000000000004</v>
      </c>
      <c r="AV78">
        <v>32</v>
      </c>
      <c r="AW78">
        <v>2.6</v>
      </c>
      <c r="AX78">
        <v>2.4300000000000002</v>
      </c>
      <c r="AY78">
        <v>1.55</v>
      </c>
      <c r="AZ78">
        <v>1.52</v>
      </c>
      <c r="BA78">
        <v>18</v>
      </c>
      <c r="BB78">
        <v>-0.25</v>
      </c>
      <c r="BC78">
        <v>1.72</v>
      </c>
      <c r="BD78">
        <v>1.67</v>
      </c>
      <c r="BE78">
        <v>2.2999999999999998</v>
      </c>
      <c r="BF78">
        <v>2.2000000000000002</v>
      </c>
      <c r="BG78">
        <v>1.91</v>
      </c>
      <c r="BH78">
        <v>3.33</v>
      </c>
      <c r="BI78">
        <v>4.76</v>
      </c>
    </row>
    <row r="79" spans="1:61" s="6" customFormat="1" x14ac:dyDescent="0.2">
      <c r="A79" t="s">
        <v>524</v>
      </c>
      <c r="B79" s="4">
        <v>43379</v>
      </c>
      <c r="C79" t="s">
        <v>531</v>
      </c>
      <c r="D79" t="s">
        <v>528</v>
      </c>
      <c r="E79">
        <v>1</v>
      </c>
      <c r="F79">
        <v>0</v>
      </c>
      <c r="G79" t="str">
        <f t="shared" si="4"/>
        <v>H</v>
      </c>
      <c r="H79">
        <v>0</v>
      </c>
      <c r="I79">
        <v>0</v>
      </c>
      <c r="J79" t="str">
        <f t="shared" si="5"/>
        <v>D</v>
      </c>
      <c r="K79">
        <v>14</v>
      </c>
      <c r="L79">
        <v>11</v>
      </c>
      <c r="M79">
        <v>5</v>
      </c>
      <c r="N79">
        <v>2</v>
      </c>
      <c r="O79">
        <v>22</v>
      </c>
      <c r="P79">
        <v>18</v>
      </c>
      <c r="Q79">
        <v>6</v>
      </c>
      <c r="R79">
        <v>4</v>
      </c>
      <c r="S79">
        <v>8</v>
      </c>
      <c r="T79">
        <v>2</v>
      </c>
      <c r="U79">
        <v>1</v>
      </c>
      <c r="V79">
        <v>1</v>
      </c>
      <c r="W79">
        <v>2.37</v>
      </c>
      <c r="X79">
        <v>3.1</v>
      </c>
      <c r="Y79">
        <v>3.1</v>
      </c>
      <c r="Z79">
        <v>2.4</v>
      </c>
      <c r="AA79">
        <v>2.9</v>
      </c>
      <c r="AB79">
        <v>3.3</v>
      </c>
      <c r="AC79">
        <v>2.35</v>
      </c>
      <c r="AD79">
        <v>3</v>
      </c>
      <c r="AE79">
        <v>3.05</v>
      </c>
      <c r="AF79">
        <v>2.48</v>
      </c>
      <c r="AG79">
        <v>3.1</v>
      </c>
      <c r="AH79">
        <v>3.22</v>
      </c>
      <c r="AI79">
        <v>2.4500000000000002</v>
      </c>
      <c r="AJ79">
        <v>3</v>
      </c>
      <c r="AK79">
        <v>3</v>
      </c>
      <c r="AL79">
        <v>2.4500000000000002</v>
      </c>
      <c r="AM79">
        <v>3.1</v>
      </c>
      <c r="AN79">
        <v>3.13</v>
      </c>
      <c r="AO79">
        <v>37</v>
      </c>
      <c r="AP79">
        <v>2.5</v>
      </c>
      <c r="AQ79">
        <v>2.39</v>
      </c>
      <c r="AR79">
        <v>3.2</v>
      </c>
      <c r="AS79">
        <v>3.02</v>
      </c>
      <c r="AT79">
        <v>3.3</v>
      </c>
      <c r="AU79">
        <v>3.09</v>
      </c>
      <c r="AV79">
        <v>32</v>
      </c>
      <c r="AW79">
        <v>2.2999999999999998</v>
      </c>
      <c r="AX79">
        <v>2.1800000000000002</v>
      </c>
      <c r="AY79">
        <v>1.7</v>
      </c>
      <c r="AZ79">
        <v>1.64</v>
      </c>
      <c r="BA79">
        <v>17</v>
      </c>
      <c r="BB79">
        <v>-0.25</v>
      </c>
      <c r="BC79">
        <v>2.11</v>
      </c>
      <c r="BD79">
        <v>2.04</v>
      </c>
      <c r="BE79">
        <v>1.85</v>
      </c>
      <c r="BF79">
        <v>1.79</v>
      </c>
      <c r="BG79">
        <v>2.5099999999999998</v>
      </c>
      <c r="BH79">
        <v>3.07</v>
      </c>
      <c r="BI79">
        <v>3.26</v>
      </c>
    </row>
    <row r="80" spans="1:61" s="6" customFormat="1" x14ac:dyDescent="0.2">
      <c r="A80" t="s">
        <v>524</v>
      </c>
      <c r="B80" s="4">
        <v>43379</v>
      </c>
      <c r="C80" t="s">
        <v>537</v>
      </c>
      <c r="D80" t="s">
        <v>529</v>
      </c>
      <c r="E80">
        <v>0</v>
      </c>
      <c r="F80">
        <v>0</v>
      </c>
      <c r="G80" t="str">
        <f t="shared" si="4"/>
        <v>D</v>
      </c>
      <c r="H80">
        <v>0</v>
      </c>
      <c r="I80">
        <v>0</v>
      </c>
      <c r="J80" t="str">
        <f t="shared" si="5"/>
        <v>D</v>
      </c>
      <c r="K80">
        <v>11</v>
      </c>
      <c r="L80">
        <v>4</v>
      </c>
      <c r="M80">
        <v>3</v>
      </c>
      <c r="N80">
        <v>2</v>
      </c>
      <c r="O80">
        <v>14</v>
      </c>
      <c r="P80">
        <v>16</v>
      </c>
      <c r="Q80">
        <v>7</v>
      </c>
      <c r="R80">
        <v>3</v>
      </c>
      <c r="S80">
        <v>1</v>
      </c>
      <c r="T80">
        <v>4</v>
      </c>
      <c r="U80">
        <v>0</v>
      </c>
      <c r="V80">
        <v>0</v>
      </c>
      <c r="W80">
        <v>1.9</v>
      </c>
      <c r="X80">
        <v>3.1</v>
      </c>
      <c r="Y80">
        <v>4.5</v>
      </c>
      <c r="Z80">
        <v>1.87</v>
      </c>
      <c r="AA80">
        <v>3.2</v>
      </c>
      <c r="AB80">
        <v>4.75</v>
      </c>
      <c r="AC80">
        <v>1.9</v>
      </c>
      <c r="AD80">
        <v>3.05</v>
      </c>
      <c r="AE80">
        <v>4.5</v>
      </c>
      <c r="AF80">
        <v>1.94</v>
      </c>
      <c r="AG80">
        <v>3.06</v>
      </c>
      <c r="AH80">
        <v>5.03</v>
      </c>
      <c r="AI80">
        <v>1.91</v>
      </c>
      <c r="AJ80">
        <v>3</v>
      </c>
      <c r="AK80">
        <v>4.5</v>
      </c>
      <c r="AL80">
        <v>1.91</v>
      </c>
      <c r="AM80">
        <v>3.25</v>
      </c>
      <c r="AN80">
        <v>4.5999999999999996</v>
      </c>
      <c r="AO80">
        <v>37</v>
      </c>
      <c r="AP80">
        <v>2</v>
      </c>
      <c r="AQ80">
        <v>1.89</v>
      </c>
      <c r="AR80">
        <v>3.25</v>
      </c>
      <c r="AS80">
        <v>3.09</v>
      </c>
      <c r="AT80">
        <v>5.03</v>
      </c>
      <c r="AU80">
        <v>4.5199999999999996</v>
      </c>
      <c r="AV80">
        <v>32</v>
      </c>
      <c r="AW80">
        <v>2.65</v>
      </c>
      <c r="AX80">
        <v>2.48</v>
      </c>
      <c r="AY80">
        <v>1.55</v>
      </c>
      <c r="AZ80">
        <v>1.5</v>
      </c>
      <c r="BA80">
        <v>16</v>
      </c>
      <c r="BB80">
        <v>-0.75</v>
      </c>
      <c r="BC80">
        <v>2.3199999999999998</v>
      </c>
      <c r="BD80">
        <v>2.21</v>
      </c>
      <c r="BE80">
        <v>1.72</v>
      </c>
      <c r="BF80">
        <v>1.65</v>
      </c>
      <c r="BG80">
        <v>1.98</v>
      </c>
      <c r="BH80">
        <v>3</v>
      </c>
      <c r="BI80">
        <v>5.09</v>
      </c>
    </row>
    <row r="81" spans="1:61" s="6" customFormat="1" x14ac:dyDescent="0.2">
      <c r="A81" t="s">
        <v>524</v>
      </c>
      <c r="B81" s="4">
        <v>43379</v>
      </c>
      <c r="C81" t="s">
        <v>539</v>
      </c>
      <c r="D81" t="s">
        <v>546</v>
      </c>
      <c r="E81">
        <v>4</v>
      </c>
      <c r="F81">
        <v>1</v>
      </c>
      <c r="G81" t="str">
        <f t="shared" si="4"/>
        <v>H</v>
      </c>
      <c r="H81">
        <v>2</v>
      </c>
      <c r="I81">
        <v>0</v>
      </c>
      <c r="J81" t="str">
        <f t="shared" si="5"/>
        <v>H</v>
      </c>
      <c r="K81">
        <v>9</v>
      </c>
      <c r="L81">
        <v>13</v>
      </c>
      <c r="M81">
        <v>4</v>
      </c>
      <c r="N81">
        <v>5</v>
      </c>
      <c r="O81">
        <v>21</v>
      </c>
      <c r="P81">
        <v>13</v>
      </c>
      <c r="Q81">
        <v>5</v>
      </c>
      <c r="R81">
        <v>8</v>
      </c>
      <c r="S81">
        <v>0</v>
      </c>
      <c r="T81">
        <v>0</v>
      </c>
      <c r="U81">
        <v>0</v>
      </c>
      <c r="V81">
        <v>0</v>
      </c>
      <c r="W81">
        <v>2.37</v>
      </c>
      <c r="X81">
        <v>3</v>
      </c>
      <c r="Y81">
        <v>3.25</v>
      </c>
      <c r="Z81">
        <v>2.35</v>
      </c>
      <c r="AA81">
        <v>2.9</v>
      </c>
      <c r="AB81">
        <v>3.4</v>
      </c>
      <c r="AC81">
        <v>2.2999999999999998</v>
      </c>
      <c r="AD81">
        <v>2.9</v>
      </c>
      <c r="AE81">
        <v>3.3</v>
      </c>
      <c r="AF81">
        <v>2.4</v>
      </c>
      <c r="AG81">
        <v>2.93</v>
      </c>
      <c r="AH81">
        <v>3.58</v>
      </c>
      <c r="AI81">
        <v>2.4</v>
      </c>
      <c r="AJ81">
        <v>3</v>
      </c>
      <c r="AK81">
        <v>3.1</v>
      </c>
      <c r="AL81">
        <v>2.4</v>
      </c>
      <c r="AM81">
        <v>3</v>
      </c>
      <c r="AN81">
        <v>3.3</v>
      </c>
      <c r="AO81">
        <v>37</v>
      </c>
      <c r="AP81">
        <v>2.4500000000000002</v>
      </c>
      <c r="AQ81">
        <v>2.33</v>
      </c>
      <c r="AR81">
        <v>3.1</v>
      </c>
      <c r="AS81">
        <v>2.93</v>
      </c>
      <c r="AT81">
        <v>3.58</v>
      </c>
      <c r="AU81">
        <v>3.31</v>
      </c>
      <c r="AV81">
        <v>32</v>
      </c>
      <c r="AW81">
        <v>2.65</v>
      </c>
      <c r="AX81">
        <v>2.5</v>
      </c>
      <c r="AY81">
        <v>1.55</v>
      </c>
      <c r="AZ81">
        <v>1.49</v>
      </c>
      <c r="BA81">
        <v>17</v>
      </c>
      <c r="BB81">
        <v>-0.25</v>
      </c>
      <c r="BC81">
        <v>2.0499999999999998</v>
      </c>
      <c r="BD81">
        <v>1.99</v>
      </c>
      <c r="BE81">
        <v>1.9</v>
      </c>
      <c r="BF81">
        <v>1.83</v>
      </c>
      <c r="BG81">
        <v>2.19</v>
      </c>
      <c r="BH81">
        <v>3.24</v>
      </c>
      <c r="BI81">
        <v>3.74</v>
      </c>
    </row>
    <row r="82" spans="1:61" s="6" customFormat="1" x14ac:dyDescent="0.2">
      <c r="A82" t="s">
        <v>524</v>
      </c>
      <c r="B82" s="4">
        <v>43379</v>
      </c>
      <c r="C82" t="s">
        <v>532</v>
      </c>
      <c r="D82" t="s">
        <v>542</v>
      </c>
      <c r="E82">
        <v>1</v>
      </c>
      <c r="F82">
        <v>0</v>
      </c>
      <c r="G82" t="str">
        <f t="shared" si="4"/>
        <v>H</v>
      </c>
      <c r="H82">
        <v>1</v>
      </c>
      <c r="I82">
        <v>0</v>
      </c>
      <c r="J82" t="str">
        <f t="shared" si="5"/>
        <v>H</v>
      </c>
      <c r="K82">
        <v>12</v>
      </c>
      <c r="L82">
        <v>14</v>
      </c>
      <c r="M82">
        <v>3</v>
      </c>
      <c r="N82">
        <v>6</v>
      </c>
      <c r="O82">
        <v>15</v>
      </c>
      <c r="P82">
        <v>18</v>
      </c>
      <c r="Q82">
        <v>9</v>
      </c>
      <c r="R82">
        <v>4</v>
      </c>
      <c r="S82">
        <v>1</v>
      </c>
      <c r="T82">
        <v>3</v>
      </c>
      <c r="U82">
        <v>0</v>
      </c>
      <c r="V82">
        <v>0</v>
      </c>
      <c r="W82">
        <v>1.85</v>
      </c>
      <c r="X82">
        <v>3.3</v>
      </c>
      <c r="Y82">
        <v>4.5</v>
      </c>
      <c r="Z82">
        <v>1.9</v>
      </c>
      <c r="AA82">
        <v>3.2</v>
      </c>
      <c r="AB82">
        <v>4.5999999999999996</v>
      </c>
      <c r="AC82">
        <v>1.87</v>
      </c>
      <c r="AD82">
        <v>3.2</v>
      </c>
      <c r="AE82">
        <v>4.3499999999999996</v>
      </c>
      <c r="AF82">
        <v>1.93</v>
      </c>
      <c r="AG82">
        <v>3.18</v>
      </c>
      <c r="AH82">
        <v>4.83</v>
      </c>
      <c r="AI82">
        <v>1.91</v>
      </c>
      <c r="AJ82">
        <v>3.25</v>
      </c>
      <c r="AK82">
        <v>4.2</v>
      </c>
      <c r="AL82">
        <v>1.9</v>
      </c>
      <c r="AM82">
        <v>3.3</v>
      </c>
      <c r="AN82">
        <v>4.5999999999999996</v>
      </c>
      <c r="AO82">
        <v>37</v>
      </c>
      <c r="AP82">
        <v>1.95</v>
      </c>
      <c r="AQ82">
        <v>1.88</v>
      </c>
      <c r="AR82">
        <v>3.45</v>
      </c>
      <c r="AS82">
        <v>3.22</v>
      </c>
      <c r="AT82">
        <v>4.99</v>
      </c>
      <c r="AU82">
        <v>4.43</v>
      </c>
      <c r="AV82">
        <v>33</v>
      </c>
      <c r="AW82">
        <v>2.2999999999999998</v>
      </c>
      <c r="AX82">
        <v>2.17</v>
      </c>
      <c r="AY82">
        <v>1.7</v>
      </c>
      <c r="AZ82">
        <v>1.65</v>
      </c>
      <c r="BA82">
        <v>17</v>
      </c>
      <c r="BB82">
        <v>-0.75</v>
      </c>
      <c r="BC82">
        <v>2.2599999999999998</v>
      </c>
      <c r="BD82">
        <v>2.15</v>
      </c>
      <c r="BE82">
        <v>1.76</v>
      </c>
      <c r="BF82">
        <v>1.7</v>
      </c>
      <c r="BG82">
        <v>1.97</v>
      </c>
      <c r="BH82">
        <v>3.26</v>
      </c>
      <c r="BI82">
        <v>4.55</v>
      </c>
    </row>
    <row r="83" spans="1:61" s="6" customFormat="1" x14ac:dyDescent="0.2">
      <c r="A83" t="s">
        <v>524</v>
      </c>
      <c r="B83" s="4">
        <v>43380</v>
      </c>
      <c r="C83" t="s">
        <v>527</v>
      </c>
      <c r="D83" t="s">
        <v>545</v>
      </c>
      <c r="E83">
        <v>1</v>
      </c>
      <c r="F83">
        <v>1</v>
      </c>
      <c r="G83" t="str">
        <f t="shared" si="4"/>
        <v>D</v>
      </c>
      <c r="H83">
        <v>1</v>
      </c>
      <c r="I83">
        <v>1</v>
      </c>
      <c r="J83" t="str">
        <f t="shared" si="5"/>
        <v>D</v>
      </c>
      <c r="K83">
        <v>14</v>
      </c>
      <c r="L83">
        <v>5</v>
      </c>
      <c r="M83">
        <v>4</v>
      </c>
      <c r="N83">
        <v>1</v>
      </c>
      <c r="O83">
        <v>14</v>
      </c>
      <c r="P83">
        <v>13</v>
      </c>
      <c r="Q83">
        <v>11</v>
      </c>
      <c r="R83">
        <v>2</v>
      </c>
      <c r="S83">
        <v>2</v>
      </c>
      <c r="T83">
        <v>4</v>
      </c>
      <c r="U83">
        <v>0</v>
      </c>
      <c r="V83">
        <v>0</v>
      </c>
      <c r="W83">
        <v>1.66</v>
      </c>
      <c r="X83">
        <v>3.3</v>
      </c>
      <c r="Y83">
        <v>6</v>
      </c>
      <c r="Z83">
        <v>1.72</v>
      </c>
      <c r="AA83">
        <v>3.4</v>
      </c>
      <c r="AB83">
        <v>5.5</v>
      </c>
      <c r="AC83">
        <v>1.67</v>
      </c>
      <c r="AD83">
        <v>3.25</v>
      </c>
      <c r="AE83">
        <v>5.6</v>
      </c>
      <c r="AF83">
        <v>1.74</v>
      </c>
      <c r="AG83">
        <v>3.33</v>
      </c>
      <c r="AH83">
        <v>5.98</v>
      </c>
      <c r="AI83">
        <v>1.7</v>
      </c>
      <c r="AJ83">
        <v>3.3</v>
      </c>
      <c r="AK83">
        <v>5.5</v>
      </c>
      <c r="AL83">
        <v>1.73</v>
      </c>
      <c r="AM83">
        <v>3.4</v>
      </c>
      <c r="AN83">
        <v>5.75</v>
      </c>
      <c r="AO83">
        <v>36</v>
      </c>
      <c r="AP83">
        <v>1.75</v>
      </c>
      <c r="AQ83">
        <v>1.7</v>
      </c>
      <c r="AR83">
        <v>3.5</v>
      </c>
      <c r="AS83">
        <v>3.3</v>
      </c>
      <c r="AT83">
        <v>6</v>
      </c>
      <c r="AU83">
        <v>5.51</v>
      </c>
      <c r="AV83">
        <v>32</v>
      </c>
      <c r="AW83">
        <v>2.7</v>
      </c>
      <c r="AX83">
        <v>2.54</v>
      </c>
      <c r="AY83">
        <v>1.55</v>
      </c>
      <c r="AZ83">
        <v>1.48</v>
      </c>
      <c r="BA83">
        <v>16</v>
      </c>
      <c r="BB83">
        <v>-0.75</v>
      </c>
      <c r="BC83">
        <v>2.0099999999999998</v>
      </c>
      <c r="BD83">
        <v>1.95</v>
      </c>
      <c r="BE83">
        <v>1.95</v>
      </c>
      <c r="BF83">
        <v>1.87</v>
      </c>
      <c r="BG83">
        <v>1.68</v>
      </c>
      <c r="BH83">
        <v>3.39</v>
      </c>
      <c r="BI83">
        <v>6.74</v>
      </c>
    </row>
    <row r="84" spans="1:61" s="6" customFormat="1" x14ac:dyDescent="0.2">
      <c r="A84" t="s">
        <v>524</v>
      </c>
      <c r="B84" s="4">
        <v>43380</v>
      </c>
      <c r="C84" t="s">
        <v>533</v>
      </c>
      <c r="D84" t="s">
        <v>535</v>
      </c>
      <c r="E84">
        <v>2</v>
      </c>
      <c r="F84">
        <v>1</v>
      </c>
      <c r="G84" t="str">
        <f t="shared" si="4"/>
        <v>H</v>
      </c>
      <c r="H84">
        <v>1</v>
      </c>
      <c r="I84">
        <v>0</v>
      </c>
      <c r="J84" t="str">
        <f t="shared" si="5"/>
        <v>H</v>
      </c>
      <c r="K84">
        <v>17</v>
      </c>
      <c r="L84">
        <v>9</v>
      </c>
      <c r="M84">
        <v>5</v>
      </c>
      <c r="N84">
        <v>2</v>
      </c>
      <c r="O84">
        <v>11</v>
      </c>
      <c r="P84">
        <v>14</v>
      </c>
      <c r="Q84">
        <v>7</v>
      </c>
      <c r="R84">
        <v>5</v>
      </c>
      <c r="S84">
        <v>3</v>
      </c>
      <c r="T84">
        <v>1</v>
      </c>
      <c r="U84">
        <v>0</v>
      </c>
      <c r="V84">
        <v>0</v>
      </c>
      <c r="W84">
        <v>2.1</v>
      </c>
      <c r="X84">
        <v>3</v>
      </c>
      <c r="Y84">
        <v>3.9</v>
      </c>
      <c r="Z84">
        <v>2.15</v>
      </c>
      <c r="AA84">
        <v>3</v>
      </c>
      <c r="AB84">
        <v>3.8</v>
      </c>
      <c r="AC84">
        <v>2</v>
      </c>
      <c r="AD84">
        <v>3.05</v>
      </c>
      <c r="AE84">
        <v>3.9</v>
      </c>
      <c r="AF84">
        <v>2.1</v>
      </c>
      <c r="AG84">
        <v>3.14</v>
      </c>
      <c r="AH84">
        <v>4.1100000000000003</v>
      </c>
      <c r="AI84">
        <v>2.1</v>
      </c>
      <c r="AJ84">
        <v>3.1</v>
      </c>
      <c r="AK84">
        <v>3.75</v>
      </c>
      <c r="AL84">
        <v>2.1</v>
      </c>
      <c r="AM84">
        <v>3.2</v>
      </c>
      <c r="AN84">
        <v>3.9</v>
      </c>
      <c r="AO84">
        <v>36</v>
      </c>
      <c r="AP84">
        <v>2.15</v>
      </c>
      <c r="AQ84">
        <v>2.0699999999999998</v>
      </c>
      <c r="AR84">
        <v>3.25</v>
      </c>
      <c r="AS84">
        <v>3.08</v>
      </c>
      <c r="AT84">
        <v>4.1500000000000004</v>
      </c>
      <c r="AU84">
        <v>3.78</v>
      </c>
      <c r="AV84">
        <v>31</v>
      </c>
      <c r="AW84">
        <v>2.5499999999999998</v>
      </c>
      <c r="AX84">
        <v>2.38</v>
      </c>
      <c r="AY84">
        <v>1.6</v>
      </c>
      <c r="AZ84">
        <v>1.54</v>
      </c>
      <c r="BA84">
        <v>16</v>
      </c>
      <c r="BB84">
        <v>-0.25</v>
      </c>
      <c r="BC84">
        <v>1.82</v>
      </c>
      <c r="BD84">
        <v>1.76</v>
      </c>
      <c r="BE84">
        <v>2.15</v>
      </c>
      <c r="BF84">
        <v>2.06</v>
      </c>
      <c r="BG84">
        <v>1.87</v>
      </c>
      <c r="BH84">
        <v>3.45</v>
      </c>
      <c r="BI84">
        <v>4.76</v>
      </c>
    </row>
    <row r="85" spans="1:61" s="6" customFormat="1" x14ac:dyDescent="0.2">
      <c r="A85" t="s">
        <v>524</v>
      </c>
      <c r="B85" s="4">
        <v>43380</v>
      </c>
      <c r="C85" t="s">
        <v>526</v>
      </c>
      <c r="D85" t="s">
        <v>536</v>
      </c>
      <c r="E85">
        <v>1</v>
      </c>
      <c r="F85">
        <v>1</v>
      </c>
      <c r="G85" t="str">
        <f t="shared" si="4"/>
        <v>D</v>
      </c>
      <c r="H85">
        <v>0</v>
      </c>
      <c r="I85">
        <v>0</v>
      </c>
      <c r="J85" t="str">
        <f t="shared" si="5"/>
        <v>D</v>
      </c>
      <c r="K85">
        <v>8</v>
      </c>
      <c r="L85">
        <v>5</v>
      </c>
      <c r="M85">
        <v>2</v>
      </c>
      <c r="N85">
        <v>3</v>
      </c>
      <c r="O85">
        <v>9</v>
      </c>
      <c r="P85">
        <v>20</v>
      </c>
      <c r="Q85">
        <v>6</v>
      </c>
      <c r="R85">
        <v>3</v>
      </c>
      <c r="S85">
        <v>0</v>
      </c>
      <c r="T85">
        <v>5</v>
      </c>
      <c r="U85">
        <v>1</v>
      </c>
      <c r="V85">
        <v>0</v>
      </c>
      <c r="W85">
        <v>2.14</v>
      </c>
      <c r="X85">
        <v>3</v>
      </c>
      <c r="Y85">
        <v>3.8</v>
      </c>
      <c r="Z85">
        <v>2.15</v>
      </c>
      <c r="AA85">
        <v>2.95</v>
      </c>
      <c r="AB85">
        <v>3.9</v>
      </c>
      <c r="AC85">
        <v>2.1</v>
      </c>
      <c r="AD85">
        <v>3</v>
      </c>
      <c r="AE85">
        <v>3.7</v>
      </c>
      <c r="AF85">
        <v>2.2000000000000002</v>
      </c>
      <c r="AG85">
        <v>2.95</v>
      </c>
      <c r="AH85">
        <v>4.07</v>
      </c>
      <c r="AI85">
        <v>2.15</v>
      </c>
      <c r="AJ85">
        <v>3.1</v>
      </c>
      <c r="AK85">
        <v>3.6</v>
      </c>
      <c r="AL85">
        <v>2.15</v>
      </c>
      <c r="AM85">
        <v>3.13</v>
      </c>
      <c r="AN85">
        <v>3.8</v>
      </c>
      <c r="AO85">
        <v>35</v>
      </c>
      <c r="AP85">
        <v>2.2000000000000002</v>
      </c>
      <c r="AQ85">
        <v>2.13</v>
      </c>
      <c r="AR85">
        <v>3.2</v>
      </c>
      <c r="AS85">
        <v>3.01</v>
      </c>
      <c r="AT85">
        <v>4.07</v>
      </c>
      <c r="AU85">
        <v>3.69</v>
      </c>
      <c r="AV85">
        <v>31</v>
      </c>
      <c r="AW85">
        <v>2.63</v>
      </c>
      <c r="AX85">
        <v>2.4300000000000002</v>
      </c>
      <c r="AY85">
        <v>1.6</v>
      </c>
      <c r="AZ85">
        <v>1.52</v>
      </c>
      <c r="BA85">
        <v>16</v>
      </c>
      <c r="BB85">
        <v>-0.25</v>
      </c>
      <c r="BC85">
        <v>1.86</v>
      </c>
      <c r="BD85">
        <v>1.81</v>
      </c>
      <c r="BE85">
        <v>2.08</v>
      </c>
      <c r="BF85">
        <v>2</v>
      </c>
      <c r="BG85">
        <v>2.13</v>
      </c>
      <c r="BH85">
        <v>3.14</v>
      </c>
      <c r="BI85">
        <v>4.09</v>
      </c>
    </row>
    <row r="86" spans="1:61" s="6" customFormat="1" x14ac:dyDescent="0.2">
      <c r="A86" t="s">
        <v>524</v>
      </c>
      <c r="B86" s="4">
        <v>43380</v>
      </c>
      <c r="C86" t="s">
        <v>541</v>
      </c>
      <c r="D86" t="s">
        <v>525</v>
      </c>
      <c r="E86">
        <v>1</v>
      </c>
      <c r="F86">
        <v>0</v>
      </c>
      <c r="G86" t="str">
        <f t="shared" si="4"/>
        <v>H</v>
      </c>
      <c r="H86">
        <v>1</v>
      </c>
      <c r="I86">
        <v>0</v>
      </c>
      <c r="J86" t="str">
        <f t="shared" si="5"/>
        <v>H</v>
      </c>
      <c r="K86">
        <v>10</v>
      </c>
      <c r="L86">
        <v>6</v>
      </c>
      <c r="M86">
        <v>3</v>
      </c>
      <c r="N86">
        <v>1</v>
      </c>
      <c r="O86">
        <v>18</v>
      </c>
      <c r="P86">
        <v>13</v>
      </c>
      <c r="Q86">
        <v>7</v>
      </c>
      <c r="R86">
        <v>3</v>
      </c>
      <c r="S86">
        <v>2</v>
      </c>
      <c r="T86">
        <v>1</v>
      </c>
      <c r="U86">
        <v>0</v>
      </c>
      <c r="V86">
        <v>0</v>
      </c>
      <c r="W86">
        <v>1.85</v>
      </c>
      <c r="X86">
        <v>3.25</v>
      </c>
      <c r="Y86">
        <v>4.5</v>
      </c>
      <c r="Z86">
        <v>2</v>
      </c>
      <c r="AA86">
        <v>3.2</v>
      </c>
      <c r="AB86">
        <v>4.0999999999999996</v>
      </c>
      <c r="AC86">
        <v>1.9</v>
      </c>
      <c r="AD86">
        <v>3.2</v>
      </c>
      <c r="AE86">
        <v>4.05</v>
      </c>
      <c r="AF86">
        <v>1.99</v>
      </c>
      <c r="AG86">
        <v>3.26</v>
      </c>
      <c r="AH86">
        <v>4.3600000000000003</v>
      </c>
      <c r="AI86">
        <v>1.95</v>
      </c>
      <c r="AJ86">
        <v>3.25</v>
      </c>
      <c r="AK86">
        <v>4</v>
      </c>
      <c r="AL86">
        <v>1.93</v>
      </c>
      <c r="AM86">
        <v>3.3</v>
      </c>
      <c r="AN86">
        <v>4.4000000000000004</v>
      </c>
      <c r="AO86">
        <v>36</v>
      </c>
      <c r="AP86">
        <v>2</v>
      </c>
      <c r="AQ86">
        <v>1.94</v>
      </c>
      <c r="AR86">
        <v>3.45</v>
      </c>
      <c r="AS86">
        <v>3.2</v>
      </c>
      <c r="AT86">
        <v>4.5</v>
      </c>
      <c r="AU86">
        <v>4.0599999999999996</v>
      </c>
      <c r="AV86">
        <v>31</v>
      </c>
      <c r="AW86">
        <v>2.2999999999999998</v>
      </c>
      <c r="AX86">
        <v>2.17</v>
      </c>
      <c r="AY86">
        <v>1.71</v>
      </c>
      <c r="AZ86">
        <v>1.65</v>
      </c>
      <c r="BA86">
        <v>15</v>
      </c>
      <c r="BB86">
        <v>-0.25</v>
      </c>
      <c r="BC86">
        <v>1.7</v>
      </c>
      <c r="BD86">
        <v>1.66</v>
      </c>
      <c r="BE86">
        <v>2.2999999999999998</v>
      </c>
      <c r="BF86">
        <v>2.2000000000000002</v>
      </c>
      <c r="BG86">
        <v>1.89</v>
      </c>
      <c r="BH86">
        <v>3.27</v>
      </c>
      <c r="BI86">
        <v>4.97</v>
      </c>
    </row>
    <row r="87" spans="1:61" s="6" customFormat="1" x14ac:dyDescent="0.2">
      <c r="A87" t="s">
        <v>524</v>
      </c>
      <c r="B87" s="4">
        <v>43380</v>
      </c>
      <c r="C87" t="s">
        <v>538</v>
      </c>
      <c r="D87" t="s">
        <v>534</v>
      </c>
      <c r="E87">
        <v>1</v>
      </c>
      <c r="F87">
        <v>2</v>
      </c>
      <c r="G87" t="str">
        <f t="shared" si="4"/>
        <v>A</v>
      </c>
      <c r="H87">
        <v>0</v>
      </c>
      <c r="I87">
        <v>1</v>
      </c>
      <c r="J87" t="str">
        <f t="shared" si="5"/>
        <v>A</v>
      </c>
      <c r="K87">
        <v>10</v>
      </c>
      <c r="L87">
        <v>15</v>
      </c>
      <c r="M87">
        <v>4</v>
      </c>
      <c r="N87">
        <v>7</v>
      </c>
      <c r="O87">
        <v>12</v>
      </c>
      <c r="P87">
        <v>15</v>
      </c>
      <c r="Q87">
        <v>3</v>
      </c>
      <c r="R87">
        <v>0</v>
      </c>
      <c r="S87">
        <v>2</v>
      </c>
      <c r="T87">
        <v>3</v>
      </c>
      <c r="U87">
        <v>0</v>
      </c>
      <c r="V87">
        <v>0</v>
      </c>
      <c r="W87">
        <v>3.5</v>
      </c>
      <c r="X87">
        <v>3</v>
      </c>
      <c r="Y87">
        <v>2.25</v>
      </c>
      <c r="Z87">
        <v>3.5</v>
      </c>
      <c r="AA87">
        <v>3</v>
      </c>
      <c r="AB87">
        <v>2.25</v>
      </c>
      <c r="AC87">
        <v>3.45</v>
      </c>
      <c r="AD87">
        <v>2.95</v>
      </c>
      <c r="AE87">
        <v>2.2000000000000002</v>
      </c>
      <c r="AF87">
        <v>3.6</v>
      </c>
      <c r="AG87">
        <v>3.21</v>
      </c>
      <c r="AH87">
        <v>2.23</v>
      </c>
      <c r="AI87">
        <v>3.4</v>
      </c>
      <c r="AJ87">
        <v>3.1</v>
      </c>
      <c r="AK87">
        <v>2.2000000000000002</v>
      </c>
      <c r="AL87">
        <v>3.7</v>
      </c>
      <c r="AM87">
        <v>3</v>
      </c>
      <c r="AN87">
        <v>2.25</v>
      </c>
      <c r="AO87">
        <v>36</v>
      </c>
      <c r="AP87">
        <v>3.7</v>
      </c>
      <c r="AQ87">
        <v>3.47</v>
      </c>
      <c r="AR87">
        <v>3.21</v>
      </c>
      <c r="AS87">
        <v>3.01</v>
      </c>
      <c r="AT87">
        <v>2.2999999999999998</v>
      </c>
      <c r="AU87">
        <v>2.2200000000000002</v>
      </c>
      <c r="AV87">
        <v>32</v>
      </c>
      <c r="AW87">
        <v>2.8</v>
      </c>
      <c r="AX87">
        <v>2.58</v>
      </c>
      <c r="AY87">
        <v>1.51</v>
      </c>
      <c r="AZ87">
        <v>1.47</v>
      </c>
      <c r="BA87">
        <v>16</v>
      </c>
      <c r="BB87">
        <v>0.25</v>
      </c>
      <c r="BC87">
        <v>1.99</v>
      </c>
      <c r="BD87">
        <v>1.93</v>
      </c>
      <c r="BE87">
        <v>1.95</v>
      </c>
      <c r="BF87">
        <v>1.89</v>
      </c>
      <c r="BG87">
        <v>3.36</v>
      </c>
      <c r="BH87">
        <v>3.02</v>
      </c>
      <c r="BI87">
        <v>2.4900000000000002</v>
      </c>
    </row>
    <row r="88" spans="1:61" s="6" customFormat="1" x14ac:dyDescent="0.2">
      <c r="A88" t="s">
        <v>524</v>
      </c>
      <c r="B88" s="4">
        <v>43381</v>
      </c>
      <c r="C88" t="s">
        <v>544</v>
      </c>
      <c r="D88" t="s">
        <v>530</v>
      </c>
      <c r="E88">
        <v>2</v>
      </c>
      <c r="F88">
        <v>1</v>
      </c>
      <c r="G88" t="str">
        <f t="shared" si="4"/>
        <v>H</v>
      </c>
      <c r="H88">
        <v>1</v>
      </c>
      <c r="I88">
        <v>0</v>
      </c>
      <c r="J88" t="str">
        <f t="shared" si="5"/>
        <v>H</v>
      </c>
      <c r="K88">
        <v>9</v>
      </c>
      <c r="L88">
        <v>14</v>
      </c>
      <c r="M88">
        <v>3</v>
      </c>
      <c r="N88">
        <v>4</v>
      </c>
      <c r="O88">
        <v>16</v>
      </c>
      <c r="P88">
        <v>17</v>
      </c>
      <c r="Q88">
        <v>2</v>
      </c>
      <c r="R88">
        <v>6</v>
      </c>
      <c r="S88">
        <v>7</v>
      </c>
      <c r="T88">
        <v>3</v>
      </c>
      <c r="U88">
        <v>0</v>
      </c>
      <c r="V88">
        <v>0</v>
      </c>
      <c r="W88">
        <v>3.6</v>
      </c>
      <c r="X88">
        <v>2.9</v>
      </c>
      <c r="Y88">
        <v>2.25</v>
      </c>
      <c r="Z88">
        <v>3.5</v>
      </c>
      <c r="AA88">
        <v>2.9</v>
      </c>
      <c r="AB88">
        <v>2.35</v>
      </c>
      <c r="AC88">
        <v>3.35</v>
      </c>
      <c r="AD88">
        <v>2.95</v>
      </c>
      <c r="AE88">
        <v>2.25</v>
      </c>
      <c r="AF88">
        <v>3.63</v>
      </c>
      <c r="AG88">
        <v>2.93</v>
      </c>
      <c r="AH88">
        <v>2.38</v>
      </c>
      <c r="AI88">
        <v>3.25</v>
      </c>
      <c r="AJ88">
        <v>3</v>
      </c>
      <c r="AK88">
        <v>2.35</v>
      </c>
      <c r="AL88">
        <v>3.4</v>
      </c>
      <c r="AM88">
        <v>3</v>
      </c>
      <c r="AN88">
        <v>2.38</v>
      </c>
      <c r="AO88">
        <v>34</v>
      </c>
      <c r="AP88">
        <v>3.63</v>
      </c>
      <c r="AQ88">
        <v>3.37</v>
      </c>
      <c r="AR88">
        <v>3.15</v>
      </c>
      <c r="AS88">
        <v>2.94</v>
      </c>
      <c r="AT88">
        <v>2.4</v>
      </c>
      <c r="AU88">
        <v>2.29</v>
      </c>
      <c r="AV88">
        <v>30</v>
      </c>
      <c r="AW88">
        <v>2.5</v>
      </c>
      <c r="AX88">
        <v>2.39</v>
      </c>
      <c r="AY88">
        <v>1.6</v>
      </c>
      <c r="AZ88">
        <v>1.53</v>
      </c>
      <c r="BA88">
        <v>14</v>
      </c>
      <c r="BB88">
        <v>0</v>
      </c>
      <c r="BC88">
        <v>2.4500000000000002</v>
      </c>
      <c r="BD88">
        <v>2.33</v>
      </c>
      <c r="BE88">
        <v>1.65</v>
      </c>
      <c r="BF88">
        <v>1.58</v>
      </c>
      <c r="BG88" s="6">
        <v>3.07</v>
      </c>
      <c r="BH88" s="6">
        <v>3.08</v>
      </c>
      <c r="BI88" s="6">
        <v>2.63</v>
      </c>
    </row>
    <row r="89" spans="1:61" s="6" customFormat="1" x14ac:dyDescent="0.2">
      <c r="A89" t="s">
        <v>524</v>
      </c>
      <c r="B89" s="4">
        <v>43381</v>
      </c>
      <c r="C89" t="s">
        <v>543</v>
      </c>
      <c r="D89" t="s">
        <v>540</v>
      </c>
      <c r="E89">
        <v>1</v>
      </c>
      <c r="F89">
        <v>1</v>
      </c>
      <c r="G89" t="str">
        <f t="shared" si="4"/>
        <v>D</v>
      </c>
      <c r="H89">
        <v>1</v>
      </c>
      <c r="I89">
        <v>0</v>
      </c>
      <c r="J89" t="str">
        <f t="shared" si="5"/>
        <v>H</v>
      </c>
      <c r="K89">
        <v>9</v>
      </c>
      <c r="L89">
        <v>13</v>
      </c>
      <c r="M89">
        <v>3</v>
      </c>
      <c r="N89">
        <v>4</v>
      </c>
      <c r="O89">
        <v>14</v>
      </c>
      <c r="P89">
        <v>6</v>
      </c>
      <c r="Q89">
        <v>5</v>
      </c>
      <c r="R89">
        <v>8</v>
      </c>
      <c r="S89">
        <v>5</v>
      </c>
      <c r="T89">
        <v>1</v>
      </c>
      <c r="U89">
        <v>0</v>
      </c>
      <c r="V89">
        <v>0</v>
      </c>
      <c r="W89">
        <v>2.14</v>
      </c>
      <c r="X89">
        <v>2.9</v>
      </c>
      <c r="Y89">
        <v>4</v>
      </c>
      <c r="Z89">
        <v>2.25</v>
      </c>
      <c r="AA89">
        <v>2.95</v>
      </c>
      <c r="AB89">
        <v>3.6</v>
      </c>
      <c r="AC89">
        <v>2.1</v>
      </c>
      <c r="AD89">
        <v>3.05</v>
      </c>
      <c r="AE89">
        <v>3.6</v>
      </c>
      <c r="AF89">
        <v>2.1800000000000002</v>
      </c>
      <c r="AG89">
        <v>3.16</v>
      </c>
      <c r="AH89">
        <v>3.82</v>
      </c>
      <c r="AI89">
        <v>2.2000000000000002</v>
      </c>
      <c r="AJ89">
        <v>3.1</v>
      </c>
      <c r="AK89">
        <v>3.4</v>
      </c>
      <c r="AL89">
        <v>2.2000000000000002</v>
      </c>
      <c r="AM89">
        <v>3.13</v>
      </c>
      <c r="AN89">
        <v>3.6</v>
      </c>
      <c r="AO89">
        <v>35</v>
      </c>
      <c r="AP89">
        <v>2.25</v>
      </c>
      <c r="AQ89">
        <v>2.15</v>
      </c>
      <c r="AR89">
        <v>3.25</v>
      </c>
      <c r="AS89">
        <v>3.02</v>
      </c>
      <c r="AT89">
        <v>4</v>
      </c>
      <c r="AU89">
        <v>3.54</v>
      </c>
      <c r="AV89">
        <v>31</v>
      </c>
      <c r="AW89">
        <v>2.4500000000000002</v>
      </c>
      <c r="AX89">
        <v>2.2999999999999998</v>
      </c>
      <c r="AY89">
        <v>1.65</v>
      </c>
      <c r="AZ89">
        <v>1.57</v>
      </c>
      <c r="BA89">
        <v>15</v>
      </c>
      <c r="BB89">
        <v>-0.25</v>
      </c>
      <c r="BC89">
        <v>1.91</v>
      </c>
      <c r="BD89">
        <v>1.85</v>
      </c>
      <c r="BE89">
        <v>2.0499999999999998</v>
      </c>
      <c r="BF89">
        <v>1.97</v>
      </c>
      <c r="BG89" s="6">
        <v>2.41</v>
      </c>
      <c r="BH89" s="6">
        <v>3.04</v>
      </c>
      <c r="BI89" s="6">
        <v>3.47</v>
      </c>
    </row>
    <row r="90" spans="1:61" s="6" customFormat="1" x14ac:dyDescent="0.2">
      <c r="A90" t="s">
        <v>524</v>
      </c>
      <c r="B90" s="4">
        <v>43385</v>
      </c>
      <c r="C90" t="s">
        <v>542</v>
      </c>
      <c r="D90" t="s">
        <v>527</v>
      </c>
      <c r="E90">
        <v>2</v>
      </c>
      <c r="F90">
        <v>1</v>
      </c>
      <c r="G90" t="str">
        <f t="shared" si="4"/>
        <v>H</v>
      </c>
      <c r="H90">
        <v>0</v>
      </c>
      <c r="I90">
        <v>1</v>
      </c>
      <c r="J90" t="str">
        <f t="shared" si="5"/>
        <v>A</v>
      </c>
      <c r="K90">
        <v>9</v>
      </c>
      <c r="L90">
        <v>12</v>
      </c>
      <c r="M90">
        <v>3</v>
      </c>
      <c r="N90">
        <v>2</v>
      </c>
      <c r="O90">
        <v>21</v>
      </c>
      <c r="P90">
        <v>16</v>
      </c>
      <c r="Q90">
        <v>3</v>
      </c>
      <c r="R90">
        <v>4</v>
      </c>
      <c r="S90">
        <v>7</v>
      </c>
      <c r="T90">
        <v>7</v>
      </c>
      <c r="U90">
        <v>0</v>
      </c>
      <c r="V90">
        <v>0</v>
      </c>
      <c r="W90">
        <v>2.75</v>
      </c>
      <c r="X90">
        <v>2.9</v>
      </c>
      <c r="Y90">
        <v>2.8</v>
      </c>
      <c r="Z90">
        <v>2.7</v>
      </c>
      <c r="AA90">
        <v>2.9</v>
      </c>
      <c r="AB90">
        <v>2.9</v>
      </c>
      <c r="AC90">
        <v>2.75</v>
      </c>
      <c r="AD90">
        <v>2.8</v>
      </c>
      <c r="AE90">
        <v>2.8</v>
      </c>
      <c r="AF90">
        <v>2.88</v>
      </c>
      <c r="AG90">
        <v>2.87</v>
      </c>
      <c r="AH90">
        <v>2.98</v>
      </c>
      <c r="AI90">
        <v>2.7</v>
      </c>
      <c r="AJ90">
        <v>2.88</v>
      </c>
      <c r="AK90">
        <v>2.88</v>
      </c>
      <c r="AL90">
        <v>2.8</v>
      </c>
      <c r="AM90">
        <v>2.9</v>
      </c>
      <c r="AN90">
        <v>2.9</v>
      </c>
      <c r="AO90">
        <v>38</v>
      </c>
      <c r="AP90">
        <v>2.9</v>
      </c>
      <c r="AQ90">
        <v>2.74</v>
      </c>
      <c r="AR90">
        <v>2.95</v>
      </c>
      <c r="AS90">
        <v>2.86</v>
      </c>
      <c r="AT90">
        <v>2.98</v>
      </c>
      <c r="AU90">
        <v>2.82</v>
      </c>
      <c r="AV90">
        <v>34</v>
      </c>
      <c r="AW90">
        <v>2.85</v>
      </c>
      <c r="AX90">
        <v>2.61</v>
      </c>
      <c r="AY90">
        <v>1.5</v>
      </c>
      <c r="AZ90">
        <v>1.46</v>
      </c>
      <c r="BA90">
        <v>18</v>
      </c>
      <c r="BB90">
        <v>0</v>
      </c>
      <c r="BC90">
        <v>1.95</v>
      </c>
      <c r="BD90">
        <v>1.87</v>
      </c>
      <c r="BE90">
        <v>2.0099999999999998</v>
      </c>
      <c r="BF90">
        <v>1.95</v>
      </c>
      <c r="BG90">
        <v>2.8</v>
      </c>
      <c r="BH90">
        <v>2.95</v>
      </c>
      <c r="BI90">
        <v>2.99</v>
      </c>
    </row>
    <row r="91" spans="1:61" s="6" customFormat="1" x14ac:dyDescent="0.2">
      <c r="A91" t="s">
        <v>524</v>
      </c>
      <c r="B91" s="4">
        <v>43385</v>
      </c>
      <c r="C91" t="s">
        <v>526</v>
      </c>
      <c r="D91" t="s">
        <v>533</v>
      </c>
      <c r="E91">
        <v>4</v>
      </c>
      <c r="F91">
        <v>0</v>
      </c>
      <c r="G91" t="str">
        <f t="shared" si="4"/>
        <v>H</v>
      </c>
      <c r="H91">
        <v>1</v>
      </c>
      <c r="I91">
        <v>0</v>
      </c>
      <c r="J91" t="str">
        <f t="shared" si="5"/>
        <v>H</v>
      </c>
      <c r="K91">
        <v>19</v>
      </c>
      <c r="L91">
        <v>6</v>
      </c>
      <c r="M91">
        <v>9</v>
      </c>
      <c r="N91">
        <v>1</v>
      </c>
      <c r="O91">
        <v>5</v>
      </c>
      <c r="P91">
        <v>9</v>
      </c>
      <c r="Q91">
        <v>3</v>
      </c>
      <c r="R91">
        <v>2</v>
      </c>
      <c r="S91">
        <v>1</v>
      </c>
      <c r="T91">
        <v>2</v>
      </c>
      <c r="U91">
        <v>0</v>
      </c>
      <c r="V91">
        <v>0</v>
      </c>
      <c r="W91">
        <v>1.66</v>
      </c>
      <c r="X91">
        <v>3.4</v>
      </c>
      <c r="Y91">
        <v>6</v>
      </c>
      <c r="Z91">
        <v>1.62</v>
      </c>
      <c r="AA91">
        <v>3.5</v>
      </c>
      <c r="AB91">
        <v>6.25</v>
      </c>
      <c r="AC91">
        <v>1.67</v>
      </c>
      <c r="AD91">
        <v>3.3</v>
      </c>
      <c r="AE91">
        <v>5.7</v>
      </c>
      <c r="AF91">
        <v>1.7</v>
      </c>
      <c r="AG91">
        <v>3.36</v>
      </c>
      <c r="AH91">
        <v>6.6</v>
      </c>
      <c r="AI91">
        <v>1.65</v>
      </c>
      <c r="AJ91">
        <v>3.4</v>
      </c>
      <c r="AK91">
        <v>5.8</v>
      </c>
      <c r="AL91">
        <v>1.7</v>
      </c>
      <c r="AM91">
        <v>3.4</v>
      </c>
      <c r="AN91">
        <v>6</v>
      </c>
      <c r="AO91">
        <v>38</v>
      </c>
      <c r="AP91">
        <v>1.75</v>
      </c>
      <c r="AQ91">
        <v>1.66</v>
      </c>
      <c r="AR91">
        <v>3.55</v>
      </c>
      <c r="AS91">
        <v>3.37</v>
      </c>
      <c r="AT91">
        <v>6.7</v>
      </c>
      <c r="AU91">
        <v>5.88</v>
      </c>
      <c r="AV91">
        <v>36</v>
      </c>
      <c r="AW91">
        <v>2.4700000000000002</v>
      </c>
      <c r="AX91">
        <v>2.36</v>
      </c>
      <c r="AY91">
        <v>1.65</v>
      </c>
      <c r="AZ91">
        <v>1.56</v>
      </c>
      <c r="BA91">
        <v>18</v>
      </c>
      <c r="BB91">
        <v>-1</v>
      </c>
      <c r="BC91">
        <v>2.41</v>
      </c>
      <c r="BD91">
        <v>2.31</v>
      </c>
      <c r="BE91">
        <v>1.7</v>
      </c>
      <c r="BF91">
        <v>1.61</v>
      </c>
      <c r="BG91">
        <v>1.85</v>
      </c>
      <c r="BH91">
        <v>3.22</v>
      </c>
      <c r="BI91">
        <v>5.48</v>
      </c>
    </row>
    <row r="92" spans="1:61" s="6" customFormat="1" x14ac:dyDescent="0.2">
      <c r="A92" t="s">
        <v>524</v>
      </c>
      <c r="B92" s="4">
        <v>43385</v>
      </c>
      <c r="C92" t="s">
        <v>536</v>
      </c>
      <c r="D92" t="s">
        <v>525</v>
      </c>
      <c r="E92">
        <v>2</v>
      </c>
      <c r="F92">
        <v>1</v>
      </c>
      <c r="G92" t="str">
        <f t="shared" si="4"/>
        <v>H</v>
      </c>
      <c r="H92">
        <v>0</v>
      </c>
      <c r="I92">
        <v>0</v>
      </c>
      <c r="J92" t="str">
        <f t="shared" si="5"/>
        <v>D</v>
      </c>
      <c r="K92">
        <v>16</v>
      </c>
      <c r="L92">
        <v>9</v>
      </c>
      <c r="M92">
        <v>5</v>
      </c>
      <c r="N92">
        <v>2</v>
      </c>
      <c r="O92">
        <v>25</v>
      </c>
      <c r="P92">
        <v>12</v>
      </c>
      <c r="Q92">
        <v>8</v>
      </c>
      <c r="R92">
        <v>3</v>
      </c>
      <c r="S92">
        <v>4</v>
      </c>
      <c r="T92">
        <v>1</v>
      </c>
      <c r="U92">
        <v>0</v>
      </c>
      <c r="V92">
        <v>0</v>
      </c>
      <c r="W92">
        <v>1.66</v>
      </c>
      <c r="X92">
        <v>3.3</v>
      </c>
      <c r="Y92">
        <v>6</v>
      </c>
      <c r="Z92">
        <v>1.6</v>
      </c>
      <c r="AA92">
        <v>3.5</v>
      </c>
      <c r="AB92">
        <v>6.5</v>
      </c>
      <c r="AC92">
        <v>1.67</v>
      </c>
      <c r="AD92">
        <v>3.3</v>
      </c>
      <c r="AE92">
        <v>5.6</v>
      </c>
      <c r="AF92">
        <v>1.72</v>
      </c>
      <c r="AG92">
        <v>3.32</v>
      </c>
      <c r="AH92">
        <v>6.5</v>
      </c>
      <c r="AI92">
        <v>1.7</v>
      </c>
      <c r="AJ92">
        <v>3.4</v>
      </c>
      <c r="AK92">
        <v>5.25</v>
      </c>
      <c r="AL92">
        <v>1.67</v>
      </c>
      <c r="AM92">
        <v>3.5</v>
      </c>
      <c r="AN92">
        <v>6</v>
      </c>
      <c r="AO92">
        <v>38</v>
      </c>
      <c r="AP92">
        <v>1.75</v>
      </c>
      <c r="AQ92">
        <v>1.67</v>
      </c>
      <c r="AR92">
        <v>3.55</v>
      </c>
      <c r="AS92">
        <v>3.36</v>
      </c>
      <c r="AT92">
        <v>6.5</v>
      </c>
      <c r="AU92">
        <v>5.75</v>
      </c>
      <c r="AV92">
        <v>36</v>
      </c>
      <c r="AW92">
        <v>2.4500000000000002</v>
      </c>
      <c r="AX92">
        <v>2.31</v>
      </c>
      <c r="AY92">
        <v>1.65</v>
      </c>
      <c r="AZ92">
        <v>1.58</v>
      </c>
      <c r="BA92">
        <v>18</v>
      </c>
      <c r="BB92">
        <v>-1</v>
      </c>
      <c r="BC92">
        <v>2.42</v>
      </c>
      <c r="BD92">
        <v>2.29</v>
      </c>
      <c r="BE92">
        <v>1.7</v>
      </c>
      <c r="BF92">
        <v>1.63</v>
      </c>
      <c r="BG92">
        <v>1.68</v>
      </c>
      <c r="BH92">
        <v>3.44</v>
      </c>
      <c r="BI92">
        <v>6.67</v>
      </c>
    </row>
    <row r="93" spans="1:61" s="6" customFormat="1" x14ac:dyDescent="0.2">
      <c r="A93" t="s">
        <v>524</v>
      </c>
      <c r="B93" s="4">
        <v>43386</v>
      </c>
      <c r="C93" t="s">
        <v>528</v>
      </c>
      <c r="D93" t="s">
        <v>537</v>
      </c>
      <c r="E93">
        <v>3</v>
      </c>
      <c r="F93">
        <v>0</v>
      </c>
      <c r="G93" t="str">
        <f t="shared" si="4"/>
        <v>H</v>
      </c>
      <c r="H93">
        <v>1</v>
      </c>
      <c r="I93">
        <v>0</v>
      </c>
      <c r="J93" t="str">
        <f t="shared" si="5"/>
        <v>H</v>
      </c>
      <c r="K93">
        <v>20</v>
      </c>
      <c r="L93">
        <v>6</v>
      </c>
      <c r="M93">
        <v>7</v>
      </c>
      <c r="N93">
        <v>1</v>
      </c>
      <c r="O93">
        <v>18</v>
      </c>
      <c r="P93">
        <v>14</v>
      </c>
      <c r="Q93">
        <v>4</v>
      </c>
      <c r="R93">
        <v>1</v>
      </c>
      <c r="S93">
        <v>1</v>
      </c>
      <c r="T93">
        <v>3</v>
      </c>
      <c r="U93">
        <v>0</v>
      </c>
      <c r="V93">
        <v>0</v>
      </c>
      <c r="W93">
        <v>3.2</v>
      </c>
      <c r="X93">
        <v>3</v>
      </c>
      <c r="Y93">
        <v>2.4</v>
      </c>
      <c r="Z93">
        <v>3.1</v>
      </c>
      <c r="AA93">
        <v>3</v>
      </c>
      <c r="AB93">
        <v>2.4500000000000002</v>
      </c>
      <c r="AC93">
        <v>3.1</v>
      </c>
      <c r="AD93">
        <v>2.95</v>
      </c>
      <c r="AE93">
        <v>2.4</v>
      </c>
      <c r="AF93">
        <v>3.28</v>
      </c>
      <c r="AG93">
        <v>2.93</v>
      </c>
      <c r="AH93">
        <v>2.56</v>
      </c>
      <c r="AI93">
        <v>2.9</v>
      </c>
      <c r="AJ93">
        <v>3</v>
      </c>
      <c r="AK93">
        <v>2.5499999999999998</v>
      </c>
      <c r="AL93">
        <v>3.1</v>
      </c>
      <c r="AM93">
        <v>3</v>
      </c>
      <c r="AN93">
        <v>2.5499999999999998</v>
      </c>
      <c r="AO93" s="6">
        <v>45</v>
      </c>
      <c r="AP93" s="5">
        <v>3.28</v>
      </c>
      <c r="AQ93" s="5">
        <v>3.1</v>
      </c>
      <c r="AR93" s="5">
        <v>3.11</v>
      </c>
      <c r="AS93" s="5">
        <v>2.96</v>
      </c>
      <c r="AT93" s="5">
        <v>2.6</v>
      </c>
      <c r="AU93" s="5">
        <v>2.46</v>
      </c>
      <c r="AV93">
        <v>35</v>
      </c>
      <c r="AW93" s="6">
        <v>2.46</v>
      </c>
      <c r="AX93" s="6">
        <v>2.35</v>
      </c>
      <c r="AY93" s="6">
        <v>1.63</v>
      </c>
      <c r="AZ93" s="6">
        <v>1.57</v>
      </c>
      <c r="BA93" s="6">
        <v>26</v>
      </c>
      <c r="BB93" s="6">
        <v>0</v>
      </c>
      <c r="BC93" s="6">
        <v>2.23</v>
      </c>
      <c r="BD93" s="6">
        <v>2.15</v>
      </c>
      <c r="BE93" s="6">
        <v>1.79</v>
      </c>
      <c r="BF93" s="6">
        <v>1.72</v>
      </c>
      <c r="BG93">
        <v>2.5499999999999998</v>
      </c>
      <c r="BH93">
        <v>3.21</v>
      </c>
      <c r="BI93">
        <v>3.06</v>
      </c>
    </row>
    <row r="94" spans="1:61" s="6" customFormat="1" x14ac:dyDescent="0.2">
      <c r="A94" t="s">
        <v>524</v>
      </c>
      <c r="B94" s="4">
        <v>43386</v>
      </c>
      <c r="C94" t="s">
        <v>532</v>
      </c>
      <c r="D94" t="s">
        <v>543</v>
      </c>
      <c r="E94">
        <v>1</v>
      </c>
      <c r="F94">
        <v>0</v>
      </c>
      <c r="G94" t="str">
        <f t="shared" si="4"/>
        <v>H</v>
      </c>
      <c r="H94">
        <v>0</v>
      </c>
      <c r="I94">
        <v>0</v>
      </c>
      <c r="J94" t="str">
        <f t="shared" si="5"/>
        <v>D</v>
      </c>
      <c r="K94">
        <v>15</v>
      </c>
      <c r="L94">
        <v>6</v>
      </c>
      <c r="M94">
        <v>4</v>
      </c>
      <c r="N94">
        <v>1</v>
      </c>
      <c r="O94">
        <v>15</v>
      </c>
      <c r="P94">
        <v>12</v>
      </c>
      <c r="Q94">
        <v>9</v>
      </c>
      <c r="R94">
        <v>4</v>
      </c>
      <c r="S94">
        <v>2</v>
      </c>
      <c r="T94">
        <v>2</v>
      </c>
      <c r="U94">
        <v>0</v>
      </c>
      <c r="V94">
        <v>0</v>
      </c>
      <c r="W94">
        <v>2.25</v>
      </c>
      <c r="X94">
        <v>3</v>
      </c>
      <c r="Y94">
        <v>3.5</v>
      </c>
      <c r="Z94">
        <v>2.4</v>
      </c>
      <c r="AA94">
        <v>3.1</v>
      </c>
      <c r="AB94">
        <v>3.1</v>
      </c>
      <c r="AC94">
        <v>2.2999999999999998</v>
      </c>
      <c r="AD94">
        <v>3.05</v>
      </c>
      <c r="AE94">
        <v>3.15</v>
      </c>
      <c r="AF94">
        <v>2.4700000000000002</v>
      </c>
      <c r="AG94">
        <v>3.06</v>
      </c>
      <c r="AH94">
        <v>3.28</v>
      </c>
      <c r="AI94">
        <v>2.38</v>
      </c>
      <c r="AJ94">
        <v>3</v>
      </c>
      <c r="AK94">
        <v>3.2</v>
      </c>
      <c r="AL94">
        <v>2.38</v>
      </c>
      <c r="AM94">
        <v>3.1</v>
      </c>
      <c r="AN94">
        <v>3.3</v>
      </c>
      <c r="AO94" s="6">
        <v>45</v>
      </c>
      <c r="AP94" s="5">
        <v>2.4700000000000002</v>
      </c>
      <c r="AQ94" s="5">
        <v>2.35</v>
      </c>
      <c r="AR94" s="5">
        <v>3.17</v>
      </c>
      <c r="AS94" s="5">
        <v>3.04</v>
      </c>
      <c r="AT94" s="5">
        <v>3.5</v>
      </c>
      <c r="AU94" s="5">
        <v>3.2</v>
      </c>
      <c r="AV94">
        <v>36</v>
      </c>
      <c r="AW94" s="6">
        <v>2.2799999999999998</v>
      </c>
      <c r="AX94" s="6">
        <v>2.2000000000000002</v>
      </c>
      <c r="AY94" s="6">
        <v>1.71</v>
      </c>
      <c r="AZ94" s="6">
        <v>1.65</v>
      </c>
      <c r="BA94" s="6">
        <v>24</v>
      </c>
      <c r="BB94" s="6">
        <v>-0.25</v>
      </c>
      <c r="BC94" s="6">
        <v>2.1</v>
      </c>
      <c r="BD94" s="6">
        <v>2.0099999999999998</v>
      </c>
      <c r="BE94" s="6">
        <v>1.91</v>
      </c>
      <c r="BF94" s="6">
        <v>1.84</v>
      </c>
      <c r="BG94">
        <v>2.13</v>
      </c>
      <c r="BH94">
        <v>3.35</v>
      </c>
      <c r="BI94">
        <v>3.8</v>
      </c>
    </row>
    <row r="95" spans="1:61" s="6" customFormat="1" x14ac:dyDescent="0.2">
      <c r="A95" t="s">
        <v>524</v>
      </c>
      <c r="B95" s="4">
        <v>43386</v>
      </c>
      <c r="C95" t="s">
        <v>540</v>
      </c>
      <c r="D95" t="s">
        <v>531</v>
      </c>
      <c r="E95">
        <v>3</v>
      </c>
      <c r="F95">
        <v>1</v>
      </c>
      <c r="G95" t="str">
        <f t="shared" si="4"/>
        <v>H</v>
      </c>
      <c r="H95">
        <v>1</v>
      </c>
      <c r="I95">
        <v>0</v>
      </c>
      <c r="J95" t="str">
        <f t="shared" si="5"/>
        <v>H</v>
      </c>
      <c r="K95">
        <v>15</v>
      </c>
      <c r="L95">
        <v>9</v>
      </c>
      <c r="M95">
        <v>4</v>
      </c>
      <c r="N95">
        <v>2</v>
      </c>
      <c r="O95">
        <v>15</v>
      </c>
      <c r="P95">
        <v>24</v>
      </c>
      <c r="Q95">
        <v>6</v>
      </c>
      <c r="R95">
        <v>2</v>
      </c>
      <c r="S95">
        <v>1</v>
      </c>
      <c r="T95">
        <v>1</v>
      </c>
      <c r="U95">
        <v>0</v>
      </c>
      <c r="V95">
        <v>0</v>
      </c>
      <c r="W95">
        <v>1.61</v>
      </c>
      <c r="X95">
        <v>3.4</v>
      </c>
      <c r="Y95">
        <v>6.5</v>
      </c>
      <c r="Z95">
        <v>1.62</v>
      </c>
      <c r="AA95">
        <v>3.5</v>
      </c>
      <c r="AB95">
        <v>6.25</v>
      </c>
      <c r="AC95">
        <v>1.67</v>
      </c>
      <c r="AD95">
        <v>3.5</v>
      </c>
      <c r="AE95">
        <v>5.2</v>
      </c>
      <c r="AF95">
        <v>1.68</v>
      </c>
      <c r="AG95">
        <v>3.59</v>
      </c>
      <c r="AH95">
        <v>5.89</v>
      </c>
      <c r="AI95">
        <v>1.65</v>
      </c>
      <c r="AJ95">
        <v>3.6</v>
      </c>
      <c r="AK95">
        <v>5.25</v>
      </c>
      <c r="AL95">
        <v>1.65</v>
      </c>
      <c r="AM95">
        <v>3.6</v>
      </c>
      <c r="AN95">
        <v>6</v>
      </c>
      <c r="AO95" s="6">
        <v>44</v>
      </c>
      <c r="AP95" s="5">
        <v>1.71</v>
      </c>
      <c r="AQ95" s="5">
        <v>1.65</v>
      </c>
      <c r="AR95" s="5">
        <v>3.76</v>
      </c>
      <c r="AS95" s="5">
        <v>3.53</v>
      </c>
      <c r="AT95" s="5">
        <v>6.5</v>
      </c>
      <c r="AU95" s="5">
        <v>5.64</v>
      </c>
      <c r="AV95">
        <v>36</v>
      </c>
      <c r="AW95" s="6">
        <v>2.2000000000000002</v>
      </c>
      <c r="AX95" s="6">
        <v>2.08</v>
      </c>
      <c r="AY95" s="6">
        <v>1.8</v>
      </c>
      <c r="AZ95" s="6">
        <v>1.74</v>
      </c>
      <c r="BA95" s="6">
        <v>22</v>
      </c>
      <c r="BB95" s="6">
        <v>-0.75</v>
      </c>
      <c r="BC95" s="6">
        <v>1.88</v>
      </c>
      <c r="BD95" s="6">
        <v>1.84</v>
      </c>
      <c r="BE95" s="6">
        <v>2.06</v>
      </c>
      <c r="BF95" s="6">
        <v>2</v>
      </c>
      <c r="BG95">
        <v>1.57</v>
      </c>
      <c r="BH95">
        <v>3.86</v>
      </c>
      <c r="BI95">
        <v>7.01</v>
      </c>
    </row>
    <row r="96" spans="1:61" s="6" customFormat="1" x14ac:dyDescent="0.2">
      <c r="A96" t="s">
        <v>524</v>
      </c>
      <c r="B96" s="4">
        <v>43386</v>
      </c>
      <c r="C96" t="s">
        <v>530</v>
      </c>
      <c r="D96" t="s">
        <v>538</v>
      </c>
      <c r="E96">
        <v>1</v>
      </c>
      <c r="F96">
        <v>1</v>
      </c>
      <c r="G96" t="str">
        <f t="shared" si="4"/>
        <v>D</v>
      </c>
      <c r="H96">
        <v>0</v>
      </c>
      <c r="I96">
        <v>0</v>
      </c>
      <c r="J96" t="str">
        <f t="shared" si="5"/>
        <v>D</v>
      </c>
      <c r="K96">
        <v>18</v>
      </c>
      <c r="L96">
        <v>4</v>
      </c>
      <c r="M96">
        <v>5</v>
      </c>
      <c r="N96">
        <v>2</v>
      </c>
      <c r="O96">
        <v>19</v>
      </c>
      <c r="P96">
        <v>15</v>
      </c>
      <c r="Q96">
        <v>13</v>
      </c>
      <c r="R96">
        <v>2</v>
      </c>
      <c r="S96">
        <v>2</v>
      </c>
      <c r="T96">
        <v>3</v>
      </c>
      <c r="U96">
        <v>0</v>
      </c>
      <c r="V96">
        <v>0</v>
      </c>
      <c r="W96">
        <v>1.66</v>
      </c>
      <c r="X96">
        <v>3.25</v>
      </c>
      <c r="Y96">
        <v>6.5</v>
      </c>
      <c r="Z96">
        <v>1.65</v>
      </c>
      <c r="AA96">
        <v>3.4</v>
      </c>
      <c r="AB96">
        <v>6.25</v>
      </c>
      <c r="AC96">
        <v>1.63</v>
      </c>
      <c r="AD96">
        <v>3.35</v>
      </c>
      <c r="AE96">
        <v>5.9</v>
      </c>
      <c r="AF96">
        <v>1.64</v>
      </c>
      <c r="AG96">
        <v>3.47</v>
      </c>
      <c r="AH96">
        <v>6.8</v>
      </c>
      <c r="AI96">
        <v>1.65</v>
      </c>
      <c r="AJ96">
        <v>3.4</v>
      </c>
      <c r="AK96">
        <v>5.8</v>
      </c>
      <c r="AL96">
        <v>1.65</v>
      </c>
      <c r="AM96">
        <v>3.5</v>
      </c>
      <c r="AN96">
        <v>6.25</v>
      </c>
      <c r="AO96" s="6">
        <v>45</v>
      </c>
      <c r="AP96" s="5">
        <v>1.69</v>
      </c>
      <c r="AQ96" s="5">
        <v>1.64</v>
      </c>
      <c r="AR96" s="5">
        <v>3.61</v>
      </c>
      <c r="AS96" s="5">
        <v>3.4</v>
      </c>
      <c r="AT96" s="5">
        <v>6.8</v>
      </c>
      <c r="AU96" s="5">
        <v>6.14</v>
      </c>
      <c r="AV96">
        <v>35</v>
      </c>
      <c r="AW96" s="6">
        <v>2.5299999999999998</v>
      </c>
      <c r="AX96" s="6">
        <v>2.42</v>
      </c>
      <c r="AY96" s="6">
        <v>1.6</v>
      </c>
      <c r="AZ96" s="6">
        <v>1.54</v>
      </c>
      <c r="BA96" s="6">
        <v>24</v>
      </c>
      <c r="BB96" s="6">
        <v>-1</v>
      </c>
      <c r="BC96" s="6">
        <v>2.3199999999999998</v>
      </c>
      <c r="BD96" s="6">
        <v>2.23</v>
      </c>
      <c r="BE96" s="6">
        <v>1.72</v>
      </c>
      <c r="BF96" s="6">
        <v>1.67</v>
      </c>
      <c r="BG96">
        <v>1.64</v>
      </c>
      <c r="BH96">
        <v>3.58</v>
      </c>
      <c r="BI96">
        <v>6.81</v>
      </c>
    </row>
    <row r="97" spans="1:61" s="6" customFormat="1" x14ac:dyDescent="0.2">
      <c r="A97" t="s">
        <v>524</v>
      </c>
      <c r="B97" s="4">
        <v>43387</v>
      </c>
      <c r="C97" t="s">
        <v>534</v>
      </c>
      <c r="D97" t="s">
        <v>539</v>
      </c>
      <c r="E97">
        <v>1</v>
      </c>
      <c r="F97">
        <v>0</v>
      </c>
      <c r="G97" t="str">
        <f t="shared" si="4"/>
        <v>H</v>
      </c>
      <c r="H97">
        <v>1</v>
      </c>
      <c r="I97">
        <v>0</v>
      </c>
      <c r="J97" t="str">
        <f t="shared" si="5"/>
        <v>H</v>
      </c>
      <c r="K97">
        <v>10</v>
      </c>
      <c r="L97">
        <v>13</v>
      </c>
      <c r="M97">
        <v>2</v>
      </c>
      <c r="N97">
        <v>4</v>
      </c>
      <c r="O97">
        <v>14</v>
      </c>
      <c r="P97">
        <v>9</v>
      </c>
      <c r="Q97">
        <v>8</v>
      </c>
      <c r="R97">
        <v>3</v>
      </c>
      <c r="S97">
        <v>2</v>
      </c>
      <c r="T97">
        <v>4</v>
      </c>
      <c r="U97">
        <v>0</v>
      </c>
      <c r="V97">
        <v>0</v>
      </c>
      <c r="W97">
        <v>1.85</v>
      </c>
      <c r="X97">
        <v>3.2</v>
      </c>
      <c r="Y97">
        <v>4.75</v>
      </c>
      <c r="Z97">
        <v>1.85</v>
      </c>
      <c r="AA97">
        <v>3.25</v>
      </c>
      <c r="AB97">
        <v>4.75</v>
      </c>
      <c r="AC97">
        <v>1.83</v>
      </c>
      <c r="AD97">
        <v>3.2</v>
      </c>
      <c r="AE97">
        <v>4.55</v>
      </c>
      <c r="AF97">
        <v>1.86</v>
      </c>
      <c r="AG97">
        <v>3.24</v>
      </c>
      <c r="AH97">
        <v>5.13</v>
      </c>
      <c r="AI97">
        <v>1.88</v>
      </c>
      <c r="AJ97">
        <v>3.3</v>
      </c>
      <c r="AK97">
        <v>4.2</v>
      </c>
      <c r="AL97">
        <v>1.9</v>
      </c>
      <c r="AM97">
        <v>3.3</v>
      </c>
      <c r="AN97">
        <v>4.5</v>
      </c>
      <c r="AO97">
        <v>31</v>
      </c>
      <c r="AP97">
        <v>1.95</v>
      </c>
      <c r="AQ97">
        <v>1.86</v>
      </c>
      <c r="AR97">
        <v>3.45</v>
      </c>
      <c r="AS97">
        <v>3.18</v>
      </c>
      <c r="AT97">
        <v>5.13</v>
      </c>
      <c r="AU97">
        <v>4.49</v>
      </c>
      <c r="AV97">
        <v>28</v>
      </c>
      <c r="AW97">
        <v>2.4</v>
      </c>
      <c r="AX97">
        <v>2.25</v>
      </c>
      <c r="AY97">
        <v>1.65</v>
      </c>
      <c r="AZ97">
        <v>1.59</v>
      </c>
      <c r="BA97">
        <v>13</v>
      </c>
      <c r="BB97">
        <v>-0.75</v>
      </c>
      <c r="BC97">
        <v>2.25</v>
      </c>
      <c r="BD97">
        <v>2.15</v>
      </c>
      <c r="BE97">
        <v>1.8</v>
      </c>
      <c r="BF97">
        <v>1.7</v>
      </c>
      <c r="BG97">
        <v>1.88</v>
      </c>
      <c r="BH97">
        <v>3.27</v>
      </c>
      <c r="BI97">
        <v>5.09</v>
      </c>
    </row>
    <row r="98" spans="1:61" s="6" customFormat="1" x14ac:dyDescent="0.2">
      <c r="A98" t="s">
        <v>524</v>
      </c>
      <c r="B98" s="4">
        <v>43387</v>
      </c>
      <c r="C98" t="s">
        <v>544</v>
      </c>
      <c r="D98" t="s">
        <v>541</v>
      </c>
      <c r="E98">
        <v>1</v>
      </c>
      <c r="F98">
        <v>0</v>
      </c>
      <c r="G98" t="str">
        <f t="shared" ref="G98:G100" si="6">IF(OR(E98="",F98=""),"",IF(E98&gt;F98,"H",IF(E98=F98,"D","A")))</f>
        <v>H</v>
      </c>
      <c r="H98">
        <v>0</v>
      </c>
      <c r="I98">
        <v>0</v>
      </c>
      <c r="J98" t="str">
        <f t="shared" ref="J98:J100" si="7">IF(OR(H98="",I98=""),"",IF(H98&gt;I98,"H",IF(H98=I98,"D","A")))</f>
        <v>D</v>
      </c>
      <c r="K98">
        <v>14</v>
      </c>
      <c r="L98">
        <v>11</v>
      </c>
      <c r="M98">
        <v>4</v>
      </c>
      <c r="N98">
        <v>3</v>
      </c>
      <c r="O98">
        <v>7</v>
      </c>
      <c r="P98">
        <v>19</v>
      </c>
      <c r="Q98">
        <v>4</v>
      </c>
      <c r="R98">
        <v>4</v>
      </c>
      <c r="S98">
        <v>2</v>
      </c>
      <c r="T98">
        <v>2</v>
      </c>
      <c r="U98">
        <v>0</v>
      </c>
      <c r="V98">
        <v>0</v>
      </c>
      <c r="W98">
        <v>3.1</v>
      </c>
      <c r="X98">
        <v>3</v>
      </c>
      <c r="Y98">
        <v>2.4500000000000002</v>
      </c>
      <c r="Z98">
        <v>3.25</v>
      </c>
      <c r="AA98">
        <v>2.9</v>
      </c>
      <c r="AB98">
        <v>2.4500000000000002</v>
      </c>
      <c r="AC98">
        <v>3.05</v>
      </c>
      <c r="AD98">
        <v>2.9</v>
      </c>
      <c r="AE98">
        <v>2.4500000000000002</v>
      </c>
      <c r="AF98">
        <v>3.26</v>
      </c>
      <c r="AG98">
        <v>2.92</v>
      </c>
      <c r="AH98">
        <v>2.58</v>
      </c>
      <c r="AI98">
        <v>2.9</v>
      </c>
      <c r="AJ98">
        <v>3</v>
      </c>
      <c r="AK98">
        <v>2.5499999999999998</v>
      </c>
      <c r="AL98">
        <v>3.1</v>
      </c>
      <c r="AM98">
        <v>3.1</v>
      </c>
      <c r="AN98">
        <v>2.5</v>
      </c>
      <c r="AO98">
        <v>37</v>
      </c>
      <c r="AP98">
        <v>3.3</v>
      </c>
      <c r="AQ98">
        <v>3.08</v>
      </c>
      <c r="AR98">
        <v>3.1</v>
      </c>
      <c r="AS98">
        <v>2.93</v>
      </c>
      <c r="AT98">
        <v>2.6</v>
      </c>
      <c r="AU98">
        <v>2.4500000000000002</v>
      </c>
      <c r="AV98">
        <v>34</v>
      </c>
      <c r="AW98">
        <v>2.5499999999999998</v>
      </c>
      <c r="AX98">
        <v>2.4</v>
      </c>
      <c r="AY98">
        <v>1.6</v>
      </c>
      <c r="AZ98">
        <v>1.53</v>
      </c>
      <c r="BA98">
        <v>16</v>
      </c>
      <c r="BB98">
        <v>0</v>
      </c>
      <c r="BC98">
        <v>2.25</v>
      </c>
      <c r="BD98">
        <v>2.14</v>
      </c>
      <c r="BE98">
        <v>1.81</v>
      </c>
      <c r="BF98">
        <v>1.72</v>
      </c>
      <c r="BG98">
        <v>3.11</v>
      </c>
      <c r="BH98">
        <v>3.06</v>
      </c>
      <c r="BI98">
        <v>2.62</v>
      </c>
    </row>
    <row r="99" spans="1:61" s="6" customFormat="1" x14ac:dyDescent="0.2">
      <c r="A99" t="s">
        <v>524</v>
      </c>
      <c r="B99" s="4">
        <v>43387</v>
      </c>
      <c r="C99" t="s">
        <v>546</v>
      </c>
      <c r="D99" t="s">
        <v>535</v>
      </c>
      <c r="E99">
        <v>0</v>
      </c>
      <c r="F99">
        <v>0</v>
      </c>
      <c r="G99" t="str">
        <f t="shared" si="6"/>
        <v>D</v>
      </c>
      <c r="H99">
        <v>0</v>
      </c>
      <c r="I99">
        <v>0</v>
      </c>
      <c r="J99" t="str">
        <f t="shared" si="7"/>
        <v>D</v>
      </c>
      <c r="K99">
        <v>20</v>
      </c>
      <c r="L99">
        <v>10</v>
      </c>
      <c r="M99">
        <v>1</v>
      </c>
      <c r="N99">
        <v>3</v>
      </c>
      <c r="O99">
        <v>12</v>
      </c>
      <c r="P99">
        <v>11</v>
      </c>
      <c r="Q99">
        <v>7</v>
      </c>
      <c r="R99">
        <v>3</v>
      </c>
      <c r="S99">
        <v>3</v>
      </c>
      <c r="T99">
        <v>4</v>
      </c>
      <c r="U99">
        <v>0</v>
      </c>
      <c r="V99">
        <v>0</v>
      </c>
      <c r="W99">
        <v>1.72</v>
      </c>
      <c r="X99">
        <v>3.3</v>
      </c>
      <c r="Y99">
        <v>5.5</v>
      </c>
      <c r="Z99">
        <v>1.78</v>
      </c>
      <c r="AA99">
        <v>3.3</v>
      </c>
      <c r="AB99">
        <v>5</v>
      </c>
      <c r="AC99">
        <v>1.77</v>
      </c>
      <c r="AD99">
        <v>3.35</v>
      </c>
      <c r="AE99">
        <v>4.6500000000000004</v>
      </c>
      <c r="AF99">
        <v>1.8</v>
      </c>
      <c r="AG99">
        <v>3.38</v>
      </c>
      <c r="AH99">
        <v>5.28</v>
      </c>
      <c r="AI99">
        <v>1.8</v>
      </c>
      <c r="AJ99">
        <v>3.3</v>
      </c>
      <c r="AK99">
        <v>4.5999999999999996</v>
      </c>
      <c r="AL99">
        <v>1.8</v>
      </c>
      <c r="AM99">
        <v>3.4</v>
      </c>
      <c r="AN99">
        <v>5</v>
      </c>
      <c r="AO99">
        <v>37</v>
      </c>
      <c r="AP99">
        <v>1.85</v>
      </c>
      <c r="AQ99">
        <v>1.76</v>
      </c>
      <c r="AR99">
        <v>3.6</v>
      </c>
      <c r="AS99">
        <v>3.35</v>
      </c>
      <c r="AT99">
        <v>5.5</v>
      </c>
      <c r="AU99">
        <v>4.82</v>
      </c>
      <c r="AV99">
        <v>36</v>
      </c>
      <c r="AW99">
        <v>2.25</v>
      </c>
      <c r="AX99">
        <v>2.1</v>
      </c>
      <c r="AY99">
        <v>1.76</v>
      </c>
      <c r="AZ99">
        <v>1.69</v>
      </c>
      <c r="BA99">
        <v>16</v>
      </c>
      <c r="BB99">
        <v>-0.75</v>
      </c>
      <c r="BC99">
        <v>2.1</v>
      </c>
      <c r="BD99">
        <v>2.02</v>
      </c>
      <c r="BE99">
        <v>1.86</v>
      </c>
      <c r="BF99">
        <v>1.8</v>
      </c>
      <c r="BG99">
        <v>1.74</v>
      </c>
      <c r="BH99">
        <v>3.67</v>
      </c>
      <c r="BI99">
        <v>5.38</v>
      </c>
    </row>
    <row r="100" spans="1:61" s="6" customFormat="1" x14ac:dyDescent="0.2">
      <c r="A100" t="s">
        <v>524</v>
      </c>
      <c r="B100" s="4">
        <v>43388</v>
      </c>
      <c r="C100" t="s">
        <v>545</v>
      </c>
      <c r="D100" t="s">
        <v>529</v>
      </c>
      <c r="E100">
        <v>1</v>
      </c>
      <c r="F100">
        <v>3</v>
      </c>
      <c r="G100" t="str">
        <f t="shared" si="6"/>
        <v>A</v>
      </c>
      <c r="H100">
        <v>0</v>
      </c>
      <c r="I100">
        <v>3</v>
      </c>
      <c r="J100" t="str">
        <f t="shared" si="7"/>
        <v>A</v>
      </c>
      <c r="K100">
        <v>11</v>
      </c>
      <c r="L100">
        <v>9</v>
      </c>
      <c r="M100">
        <v>2</v>
      </c>
      <c r="N100">
        <v>5</v>
      </c>
      <c r="O100">
        <v>17</v>
      </c>
      <c r="P100">
        <v>14</v>
      </c>
      <c r="Q100">
        <v>6</v>
      </c>
      <c r="R100">
        <v>1</v>
      </c>
      <c r="S100">
        <v>5</v>
      </c>
      <c r="T100">
        <v>2</v>
      </c>
      <c r="U100">
        <v>1</v>
      </c>
      <c r="V100">
        <v>0</v>
      </c>
      <c r="W100">
        <v>3.1</v>
      </c>
      <c r="X100">
        <v>2.9</v>
      </c>
      <c r="Y100">
        <v>2.5</v>
      </c>
      <c r="Z100">
        <v>3</v>
      </c>
      <c r="AA100">
        <v>2.95</v>
      </c>
      <c r="AB100">
        <v>2.5499999999999998</v>
      </c>
      <c r="AC100">
        <v>2.95</v>
      </c>
      <c r="AD100">
        <v>2.8</v>
      </c>
      <c r="AE100">
        <v>2.6</v>
      </c>
      <c r="AF100">
        <v>3.11</v>
      </c>
      <c r="AG100">
        <v>2.86</v>
      </c>
      <c r="AH100">
        <v>2.74</v>
      </c>
      <c r="AI100">
        <v>3</v>
      </c>
      <c r="AJ100">
        <v>2.88</v>
      </c>
      <c r="AK100">
        <v>2.5499999999999998</v>
      </c>
      <c r="AL100">
        <v>3.1</v>
      </c>
      <c r="AM100">
        <v>2.9</v>
      </c>
      <c r="AN100">
        <v>2.63</v>
      </c>
      <c r="AO100">
        <v>36</v>
      </c>
      <c r="AP100">
        <v>3.2</v>
      </c>
      <c r="AQ100">
        <v>2.97</v>
      </c>
      <c r="AR100">
        <v>2.95</v>
      </c>
      <c r="AS100">
        <v>2.84</v>
      </c>
      <c r="AT100">
        <v>2.8</v>
      </c>
      <c r="AU100">
        <v>2.6</v>
      </c>
      <c r="AV100">
        <v>33</v>
      </c>
      <c r="AW100">
        <v>2.85</v>
      </c>
      <c r="AX100">
        <v>2.62</v>
      </c>
      <c r="AY100">
        <v>1.5</v>
      </c>
      <c r="AZ100">
        <v>1.45</v>
      </c>
      <c r="BA100">
        <v>16</v>
      </c>
      <c r="BB100">
        <v>0</v>
      </c>
      <c r="BC100">
        <v>2.11</v>
      </c>
      <c r="BD100">
        <v>2.04</v>
      </c>
      <c r="BE100">
        <v>1.85</v>
      </c>
      <c r="BF100">
        <v>1.79</v>
      </c>
      <c r="BG100">
        <v>3.45</v>
      </c>
      <c r="BH100">
        <v>3.03</v>
      </c>
      <c r="BI100">
        <v>2.4300000000000002</v>
      </c>
    </row>
    <row r="101" spans="1:61" s="6" customFormat="1" x14ac:dyDescent="0.2">
      <c r="A101" t="s">
        <v>524</v>
      </c>
      <c r="B101" s="4">
        <v>43392</v>
      </c>
      <c r="C101" t="s">
        <v>533</v>
      </c>
      <c r="D101" t="s">
        <v>536</v>
      </c>
      <c r="E101">
        <v>2</v>
      </c>
      <c r="F101">
        <v>0</v>
      </c>
      <c r="G101" t="str">
        <f t="shared" ref="G101:G111" si="8">IF(OR(E101="",F101=""),"",IF(E101&gt;F101,"H",IF(E101=F101,"D","A")))</f>
        <v>H</v>
      </c>
      <c r="H101">
        <v>1</v>
      </c>
      <c r="I101">
        <v>0</v>
      </c>
      <c r="J101" t="str">
        <f t="shared" ref="J101:J111" si="9">IF(OR(H101="",I101=""),"",IF(H101&gt;I101,"H",IF(H101=I101,"D","A")))</f>
        <v>H</v>
      </c>
      <c r="K101">
        <v>9</v>
      </c>
      <c r="L101">
        <v>13</v>
      </c>
      <c r="M101">
        <v>2</v>
      </c>
      <c r="N101">
        <v>5</v>
      </c>
      <c r="O101">
        <v>19</v>
      </c>
      <c r="P101">
        <v>17</v>
      </c>
      <c r="Q101">
        <v>3</v>
      </c>
      <c r="R101">
        <v>9</v>
      </c>
      <c r="S101">
        <v>3</v>
      </c>
      <c r="T101">
        <v>1</v>
      </c>
      <c r="U101">
        <v>0</v>
      </c>
      <c r="V101">
        <v>0</v>
      </c>
      <c r="W101">
        <v>3.4</v>
      </c>
      <c r="X101">
        <v>2.9</v>
      </c>
      <c r="Y101">
        <v>2.37</v>
      </c>
      <c r="Z101">
        <v>3.3</v>
      </c>
      <c r="AA101">
        <v>2.9</v>
      </c>
      <c r="AB101">
        <v>2.4</v>
      </c>
      <c r="AC101">
        <v>3.15</v>
      </c>
      <c r="AD101">
        <v>2.85</v>
      </c>
      <c r="AE101">
        <v>2.4</v>
      </c>
      <c r="AF101">
        <v>3.36</v>
      </c>
      <c r="AG101">
        <v>2.98</v>
      </c>
      <c r="AH101">
        <v>2.52</v>
      </c>
      <c r="AI101">
        <v>3.1</v>
      </c>
      <c r="AJ101">
        <v>2.9</v>
      </c>
      <c r="AK101">
        <v>2.5</v>
      </c>
      <c r="AL101">
        <v>3.25</v>
      </c>
      <c r="AM101">
        <v>3</v>
      </c>
      <c r="AN101">
        <v>2.4500000000000002</v>
      </c>
      <c r="AO101">
        <v>39</v>
      </c>
      <c r="AP101">
        <v>3.5</v>
      </c>
      <c r="AQ101">
        <v>3.2</v>
      </c>
      <c r="AR101">
        <v>3.1</v>
      </c>
      <c r="AS101">
        <v>2.9</v>
      </c>
      <c r="AT101">
        <v>2.52</v>
      </c>
      <c r="AU101">
        <v>2.42</v>
      </c>
      <c r="AV101">
        <v>33</v>
      </c>
      <c r="AW101">
        <v>2.72</v>
      </c>
      <c r="AX101">
        <v>2.6</v>
      </c>
      <c r="AY101">
        <v>1.57</v>
      </c>
      <c r="AZ101">
        <v>1.46</v>
      </c>
      <c r="BA101">
        <v>18</v>
      </c>
      <c r="BB101">
        <v>0</v>
      </c>
      <c r="BC101">
        <v>2.33</v>
      </c>
      <c r="BD101">
        <v>2.21</v>
      </c>
      <c r="BE101">
        <v>1.7</v>
      </c>
      <c r="BF101">
        <v>1.67</v>
      </c>
      <c r="BG101">
        <v>3.25</v>
      </c>
      <c r="BH101">
        <v>3.06</v>
      </c>
      <c r="BI101">
        <v>2.52</v>
      </c>
    </row>
    <row r="102" spans="1:61" s="6" customFormat="1" x14ac:dyDescent="0.2">
      <c r="A102" t="s">
        <v>524</v>
      </c>
      <c r="B102" s="4">
        <v>43393</v>
      </c>
      <c r="C102" t="s">
        <v>529</v>
      </c>
      <c r="D102" t="s">
        <v>534</v>
      </c>
      <c r="E102">
        <v>1</v>
      </c>
      <c r="F102">
        <v>0</v>
      </c>
      <c r="G102" t="str">
        <f t="shared" si="8"/>
        <v>H</v>
      </c>
      <c r="H102">
        <v>0</v>
      </c>
      <c r="I102">
        <v>0</v>
      </c>
      <c r="J102" t="str">
        <f t="shared" si="9"/>
        <v>D</v>
      </c>
      <c r="K102">
        <v>10</v>
      </c>
      <c r="L102">
        <v>12</v>
      </c>
      <c r="M102">
        <v>4</v>
      </c>
      <c r="N102">
        <v>4</v>
      </c>
      <c r="O102">
        <v>13</v>
      </c>
      <c r="P102">
        <v>18</v>
      </c>
      <c r="Q102">
        <v>5</v>
      </c>
      <c r="R102">
        <v>10</v>
      </c>
      <c r="S102">
        <v>2</v>
      </c>
      <c r="T102">
        <v>4</v>
      </c>
      <c r="U102">
        <v>0</v>
      </c>
      <c r="V102">
        <v>1</v>
      </c>
      <c r="W102">
        <v>2.2999999999999998</v>
      </c>
      <c r="X102">
        <v>2.9</v>
      </c>
      <c r="Y102">
        <v>3.5</v>
      </c>
      <c r="Z102">
        <v>2.4500000000000002</v>
      </c>
      <c r="AA102">
        <v>2.85</v>
      </c>
      <c r="AB102">
        <v>3.3</v>
      </c>
      <c r="AC102">
        <v>2.2999999999999998</v>
      </c>
      <c r="AD102">
        <v>2.85</v>
      </c>
      <c r="AE102">
        <v>3.35</v>
      </c>
      <c r="AF102">
        <v>2.5099999999999998</v>
      </c>
      <c r="AG102">
        <v>2.83</v>
      </c>
      <c r="AH102">
        <v>3.52</v>
      </c>
      <c r="AI102">
        <v>2.4500000000000002</v>
      </c>
      <c r="AJ102">
        <v>2.88</v>
      </c>
      <c r="AK102">
        <v>3.2</v>
      </c>
      <c r="AL102">
        <v>2.4500000000000002</v>
      </c>
      <c r="AM102">
        <v>2.9</v>
      </c>
      <c r="AN102">
        <v>3.4</v>
      </c>
      <c r="AO102">
        <v>39</v>
      </c>
      <c r="AP102">
        <v>2.5099999999999998</v>
      </c>
      <c r="AQ102">
        <v>2.37</v>
      </c>
      <c r="AR102">
        <v>3.05</v>
      </c>
      <c r="AS102">
        <v>2.84</v>
      </c>
      <c r="AT102">
        <v>3.55</v>
      </c>
      <c r="AU102">
        <v>3.33</v>
      </c>
      <c r="AV102">
        <v>33</v>
      </c>
      <c r="AW102">
        <v>2.7</v>
      </c>
      <c r="AX102">
        <v>2.52</v>
      </c>
      <c r="AY102">
        <v>1.55</v>
      </c>
      <c r="AZ102">
        <v>1.49</v>
      </c>
      <c r="BA102">
        <v>18</v>
      </c>
      <c r="BB102">
        <v>0</v>
      </c>
      <c r="BC102">
        <v>1.68</v>
      </c>
      <c r="BD102">
        <v>1.63</v>
      </c>
      <c r="BE102">
        <v>2.4</v>
      </c>
      <c r="BF102">
        <v>2.29</v>
      </c>
      <c r="BG102">
        <v>2.5099999999999998</v>
      </c>
      <c r="BH102">
        <v>2.86</v>
      </c>
      <c r="BI102">
        <v>3.54</v>
      </c>
    </row>
    <row r="103" spans="1:61" s="6" customFormat="1" x14ac:dyDescent="0.2">
      <c r="A103" t="s">
        <v>524</v>
      </c>
      <c r="B103" s="4">
        <v>43393</v>
      </c>
      <c r="C103" t="s">
        <v>531</v>
      </c>
      <c r="D103" t="s">
        <v>526</v>
      </c>
      <c r="E103">
        <v>1</v>
      </c>
      <c r="F103">
        <v>1</v>
      </c>
      <c r="G103" t="str">
        <f t="shared" si="8"/>
        <v>D</v>
      </c>
      <c r="H103">
        <v>0</v>
      </c>
      <c r="I103">
        <v>1</v>
      </c>
      <c r="J103" t="str">
        <f t="shared" si="9"/>
        <v>A</v>
      </c>
      <c r="K103">
        <v>22</v>
      </c>
      <c r="L103">
        <v>5</v>
      </c>
      <c r="M103">
        <v>8</v>
      </c>
      <c r="N103">
        <v>2</v>
      </c>
      <c r="O103">
        <v>14</v>
      </c>
      <c r="P103">
        <v>13</v>
      </c>
      <c r="Q103">
        <v>12</v>
      </c>
      <c r="R103">
        <v>2</v>
      </c>
      <c r="S103">
        <v>3</v>
      </c>
      <c r="T103">
        <v>4</v>
      </c>
      <c r="U103">
        <v>0</v>
      </c>
      <c r="V103">
        <v>2</v>
      </c>
      <c r="W103">
        <v>4.5</v>
      </c>
      <c r="X103">
        <v>3.2</v>
      </c>
      <c r="Y103">
        <v>1.95</v>
      </c>
      <c r="Z103">
        <v>4</v>
      </c>
      <c r="AA103">
        <v>3.2</v>
      </c>
      <c r="AB103">
        <v>2</v>
      </c>
      <c r="AC103">
        <v>3.95</v>
      </c>
      <c r="AD103">
        <v>3.3</v>
      </c>
      <c r="AE103">
        <v>1.9</v>
      </c>
      <c r="AF103">
        <v>4.26</v>
      </c>
      <c r="AG103">
        <v>3.31</v>
      </c>
      <c r="AH103">
        <v>1.99</v>
      </c>
      <c r="AI103">
        <v>3.8</v>
      </c>
      <c r="AJ103">
        <v>3.25</v>
      </c>
      <c r="AK103">
        <v>2</v>
      </c>
      <c r="AL103">
        <v>4</v>
      </c>
      <c r="AM103">
        <v>3.3</v>
      </c>
      <c r="AN103">
        <v>2</v>
      </c>
      <c r="AO103">
        <v>39</v>
      </c>
      <c r="AP103">
        <v>4.5</v>
      </c>
      <c r="AQ103">
        <v>3.89</v>
      </c>
      <c r="AR103">
        <v>3.5</v>
      </c>
      <c r="AS103">
        <v>3.24</v>
      </c>
      <c r="AT103">
        <v>2.0499999999999998</v>
      </c>
      <c r="AU103">
        <v>1.97</v>
      </c>
      <c r="AV103">
        <v>37</v>
      </c>
      <c r="AW103">
        <v>2.15</v>
      </c>
      <c r="AX103">
        <v>2.06</v>
      </c>
      <c r="AY103">
        <v>1.8</v>
      </c>
      <c r="AZ103">
        <v>1.73</v>
      </c>
      <c r="BA103">
        <v>18</v>
      </c>
      <c r="BB103">
        <v>0.25</v>
      </c>
      <c r="BC103">
        <v>2.2999999999999998</v>
      </c>
      <c r="BD103">
        <v>2.15</v>
      </c>
      <c r="BE103">
        <v>1.81</v>
      </c>
      <c r="BF103">
        <v>1.7</v>
      </c>
      <c r="BG103">
        <v>4.07</v>
      </c>
      <c r="BH103">
        <v>3.24</v>
      </c>
      <c r="BI103">
        <v>2.09</v>
      </c>
    </row>
    <row r="104" spans="1:61" s="6" customFormat="1" x14ac:dyDescent="0.2">
      <c r="A104" t="s">
        <v>524</v>
      </c>
      <c r="B104" s="4">
        <v>43393</v>
      </c>
      <c r="C104" t="s">
        <v>537</v>
      </c>
      <c r="D104" t="s">
        <v>532</v>
      </c>
      <c r="E104">
        <v>3</v>
      </c>
      <c r="F104">
        <v>0</v>
      </c>
      <c r="G104" t="str">
        <f t="shared" si="8"/>
        <v>H</v>
      </c>
      <c r="H104">
        <v>2</v>
      </c>
      <c r="I104">
        <v>0</v>
      </c>
      <c r="J104" t="str">
        <f t="shared" si="9"/>
        <v>H</v>
      </c>
      <c r="K104">
        <v>15</v>
      </c>
      <c r="L104">
        <v>9</v>
      </c>
      <c r="M104">
        <v>9</v>
      </c>
      <c r="N104">
        <v>1</v>
      </c>
      <c r="O104">
        <v>15</v>
      </c>
      <c r="P104">
        <v>12</v>
      </c>
      <c r="Q104">
        <v>2</v>
      </c>
      <c r="R104">
        <v>8</v>
      </c>
      <c r="S104">
        <v>4</v>
      </c>
      <c r="T104">
        <v>5</v>
      </c>
      <c r="U104">
        <v>0</v>
      </c>
      <c r="V104">
        <v>1</v>
      </c>
      <c r="W104">
        <v>1.83</v>
      </c>
      <c r="X104">
        <v>3.1</v>
      </c>
      <c r="Y104">
        <v>5</v>
      </c>
      <c r="Z104">
        <v>1.87</v>
      </c>
      <c r="AA104">
        <v>3.1</v>
      </c>
      <c r="AB104">
        <v>5</v>
      </c>
      <c r="AC104">
        <v>1.8</v>
      </c>
      <c r="AD104">
        <v>3.2</v>
      </c>
      <c r="AE104">
        <v>4.6500000000000004</v>
      </c>
      <c r="AF104">
        <v>1.84</v>
      </c>
      <c r="AG104">
        <v>3.31</v>
      </c>
      <c r="AH104">
        <v>5.09</v>
      </c>
      <c r="AI104">
        <v>1.85</v>
      </c>
      <c r="AJ104">
        <v>3.25</v>
      </c>
      <c r="AK104">
        <v>4.5</v>
      </c>
      <c r="AL104">
        <v>1.85</v>
      </c>
      <c r="AM104">
        <v>3.3</v>
      </c>
      <c r="AN104">
        <v>4.8</v>
      </c>
      <c r="AO104">
        <v>39</v>
      </c>
      <c r="AP104">
        <v>1.9</v>
      </c>
      <c r="AQ104">
        <v>1.83</v>
      </c>
      <c r="AR104">
        <v>3.4</v>
      </c>
      <c r="AS104">
        <v>3.2</v>
      </c>
      <c r="AT104">
        <v>5.17</v>
      </c>
      <c r="AU104">
        <v>4.67</v>
      </c>
      <c r="AV104">
        <v>33</v>
      </c>
      <c r="AW104">
        <v>2.4</v>
      </c>
      <c r="AX104">
        <v>2.27</v>
      </c>
      <c r="AY104">
        <v>1.65</v>
      </c>
      <c r="AZ104">
        <v>1.59</v>
      </c>
      <c r="BA104">
        <v>18</v>
      </c>
      <c r="BB104">
        <v>-0.75</v>
      </c>
      <c r="BC104">
        <v>2.2000000000000002</v>
      </c>
      <c r="BD104">
        <v>2.1</v>
      </c>
      <c r="BE104">
        <v>1.8</v>
      </c>
      <c r="BF104">
        <v>1.74</v>
      </c>
      <c r="BG104">
        <v>1.85</v>
      </c>
      <c r="BH104">
        <v>3.29</v>
      </c>
      <c r="BI104">
        <v>5.28</v>
      </c>
    </row>
    <row r="105" spans="1:61" s="6" customFormat="1" x14ac:dyDescent="0.2">
      <c r="A105" t="s">
        <v>524</v>
      </c>
      <c r="B105" s="4">
        <v>43393</v>
      </c>
      <c r="C105" t="s">
        <v>541</v>
      </c>
      <c r="D105" t="s">
        <v>540</v>
      </c>
      <c r="E105">
        <v>2</v>
      </c>
      <c r="F105">
        <v>1</v>
      </c>
      <c r="G105" t="str">
        <f t="shared" si="8"/>
        <v>H</v>
      </c>
      <c r="H105">
        <v>0</v>
      </c>
      <c r="I105">
        <v>1</v>
      </c>
      <c r="J105" t="str">
        <f t="shared" si="9"/>
        <v>A</v>
      </c>
      <c r="K105">
        <v>11</v>
      </c>
      <c r="L105">
        <v>5</v>
      </c>
      <c r="M105">
        <v>2</v>
      </c>
      <c r="N105">
        <v>1</v>
      </c>
      <c r="O105">
        <v>14</v>
      </c>
      <c r="P105">
        <v>18</v>
      </c>
      <c r="Q105">
        <v>6</v>
      </c>
      <c r="R105">
        <v>2</v>
      </c>
      <c r="S105">
        <v>2</v>
      </c>
      <c r="T105">
        <v>4</v>
      </c>
      <c r="U105">
        <v>0</v>
      </c>
      <c r="V105">
        <v>1</v>
      </c>
      <c r="W105">
        <v>2.2999999999999998</v>
      </c>
      <c r="X105">
        <v>3</v>
      </c>
      <c r="Y105">
        <v>3.4</v>
      </c>
      <c r="Z105">
        <v>2.35</v>
      </c>
      <c r="AA105">
        <v>2.9</v>
      </c>
      <c r="AB105">
        <v>3.5</v>
      </c>
      <c r="AC105">
        <v>2.25</v>
      </c>
      <c r="AD105">
        <v>2.85</v>
      </c>
      <c r="AE105">
        <v>3.45</v>
      </c>
      <c r="AF105">
        <v>2.38</v>
      </c>
      <c r="AG105">
        <v>2.96</v>
      </c>
      <c r="AH105">
        <v>3.62</v>
      </c>
      <c r="AI105">
        <v>2.4</v>
      </c>
      <c r="AJ105">
        <v>2.9</v>
      </c>
      <c r="AK105">
        <v>3.25</v>
      </c>
      <c r="AL105">
        <v>2.38</v>
      </c>
      <c r="AM105">
        <v>2.9</v>
      </c>
      <c r="AN105">
        <v>3.5</v>
      </c>
      <c r="AO105">
        <v>39</v>
      </c>
      <c r="AP105">
        <v>2.4</v>
      </c>
      <c r="AQ105">
        <v>2.2799999999999998</v>
      </c>
      <c r="AR105">
        <v>3.05</v>
      </c>
      <c r="AS105">
        <v>2.89</v>
      </c>
      <c r="AT105">
        <v>3.7</v>
      </c>
      <c r="AU105">
        <v>3.42</v>
      </c>
      <c r="AV105">
        <v>33</v>
      </c>
      <c r="AW105">
        <v>2.65</v>
      </c>
      <c r="AX105">
        <v>2.4900000000000002</v>
      </c>
      <c r="AY105">
        <v>1.55</v>
      </c>
      <c r="AZ105">
        <v>1.5</v>
      </c>
      <c r="BA105">
        <v>18</v>
      </c>
      <c r="BB105">
        <v>-0.25</v>
      </c>
      <c r="BC105">
        <v>2.02</v>
      </c>
      <c r="BD105">
        <v>1.96</v>
      </c>
      <c r="BE105">
        <v>1.95</v>
      </c>
      <c r="BF105">
        <v>1.87</v>
      </c>
      <c r="BG105">
        <v>2.56</v>
      </c>
      <c r="BH105">
        <v>2.9</v>
      </c>
      <c r="BI105">
        <v>3.38</v>
      </c>
    </row>
    <row r="106" spans="1:61" s="6" customFormat="1" x14ac:dyDescent="0.2">
      <c r="A106" t="s">
        <v>524</v>
      </c>
      <c r="B106" s="4">
        <v>43394</v>
      </c>
      <c r="C106" t="s">
        <v>525</v>
      </c>
      <c r="D106" t="s">
        <v>528</v>
      </c>
      <c r="E106">
        <v>1</v>
      </c>
      <c r="F106">
        <v>1</v>
      </c>
      <c r="G106" t="str">
        <f t="shared" si="8"/>
        <v>D</v>
      </c>
      <c r="H106">
        <v>0</v>
      </c>
      <c r="I106">
        <v>0</v>
      </c>
      <c r="J106" t="str">
        <f t="shared" si="9"/>
        <v>D</v>
      </c>
      <c r="K106">
        <v>9</v>
      </c>
      <c r="L106">
        <v>17</v>
      </c>
      <c r="M106">
        <v>3</v>
      </c>
      <c r="N106">
        <v>6</v>
      </c>
      <c r="O106">
        <v>11</v>
      </c>
      <c r="P106">
        <v>15</v>
      </c>
      <c r="Q106">
        <v>4</v>
      </c>
      <c r="R106">
        <v>5</v>
      </c>
      <c r="S106">
        <v>2</v>
      </c>
      <c r="T106">
        <v>3</v>
      </c>
      <c r="U106">
        <v>1</v>
      </c>
      <c r="V106">
        <v>0</v>
      </c>
      <c r="W106">
        <v>2.1</v>
      </c>
      <c r="X106">
        <v>3</v>
      </c>
      <c r="Y106">
        <v>4</v>
      </c>
      <c r="Z106">
        <v>2.15</v>
      </c>
      <c r="AA106">
        <v>3.1</v>
      </c>
      <c r="AB106">
        <v>3.7</v>
      </c>
      <c r="AC106">
        <v>2.2000000000000002</v>
      </c>
      <c r="AD106">
        <v>2.95</v>
      </c>
      <c r="AE106">
        <v>3.5</v>
      </c>
      <c r="AF106">
        <v>2.2999999999999998</v>
      </c>
      <c r="AG106">
        <v>2.96</v>
      </c>
      <c r="AH106">
        <v>3.76</v>
      </c>
      <c r="AI106">
        <v>2.25</v>
      </c>
      <c r="AJ106">
        <v>3</v>
      </c>
      <c r="AK106">
        <v>3.4</v>
      </c>
      <c r="AL106">
        <v>2.2000000000000002</v>
      </c>
      <c r="AM106">
        <v>3.1</v>
      </c>
      <c r="AN106">
        <v>3.7</v>
      </c>
      <c r="AO106">
        <v>37</v>
      </c>
      <c r="AP106">
        <v>2.2999999999999998</v>
      </c>
      <c r="AQ106">
        <v>2.1800000000000002</v>
      </c>
      <c r="AR106">
        <v>3.1</v>
      </c>
      <c r="AS106">
        <v>2.97</v>
      </c>
      <c r="AT106">
        <v>4</v>
      </c>
      <c r="AU106">
        <v>3.57</v>
      </c>
      <c r="AV106">
        <v>33</v>
      </c>
      <c r="AW106">
        <v>2.5499999999999998</v>
      </c>
      <c r="AX106">
        <v>2.38</v>
      </c>
      <c r="AY106">
        <v>1.6</v>
      </c>
      <c r="AZ106">
        <v>1.54</v>
      </c>
      <c r="BA106">
        <v>17</v>
      </c>
      <c r="BB106">
        <v>-0.25</v>
      </c>
      <c r="BC106">
        <v>1.95</v>
      </c>
      <c r="BD106">
        <v>1.86</v>
      </c>
      <c r="BE106">
        <v>2.09</v>
      </c>
      <c r="BF106">
        <v>1.96</v>
      </c>
      <c r="BG106">
        <v>2.34</v>
      </c>
      <c r="BH106">
        <v>3.03</v>
      </c>
      <c r="BI106">
        <v>3.67</v>
      </c>
    </row>
    <row r="107" spans="1:61" s="6" customFormat="1" x14ac:dyDescent="0.2">
      <c r="A107" t="s">
        <v>524</v>
      </c>
      <c r="B107" s="4">
        <v>43394</v>
      </c>
      <c r="C107" t="s">
        <v>527</v>
      </c>
      <c r="D107" t="s">
        <v>530</v>
      </c>
      <c r="E107">
        <v>0</v>
      </c>
      <c r="F107">
        <v>0</v>
      </c>
      <c r="G107" t="str">
        <f t="shared" si="8"/>
        <v>D</v>
      </c>
      <c r="H107">
        <v>0</v>
      </c>
      <c r="I107">
        <v>0</v>
      </c>
      <c r="J107" t="str">
        <f t="shared" si="9"/>
        <v>D</v>
      </c>
      <c r="K107">
        <v>17</v>
      </c>
      <c r="L107">
        <v>6</v>
      </c>
      <c r="M107">
        <v>6</v>
      </c>
      <c r="N107">
        <v>4</v>
      </c>
      <c r="O107">
        <v>12</v>
      </c>
      <c r="P107">
        <v>12</v>
      </c>
      <c r="Q107">
        <v>7</v>
      </c>
      <c r="R107">
        <v>5</v>
      </c>
      <c r="S107">
        <v>1</v>
      </c>
      <c r="T107">
        <v>3</v>
      </c>
      <c r="U107">
        <v>0</v>
      </c>
      <c r="V107">
        <v>0</v>
      </c>
      <c r="W107">
        <v>2.4</v>
      </c>
      <c r="X107">
        <v>3</v>
      </c>
      <c r="Y107">
        <v>3.2</v>
      </c>
      <c r="Z107">
        <v>2.4500000000000002</v>
      </c>
      <c r="AA107">
        <v>2.9</v>
      </c>
      <c r="AB107">
        <v>3.25</v>
      </c>
      <c r="AC107">
        <v>2.2999999999999998</v>
      </c>
      <c r="AD107">
        <v>2.8</v>
      </c>
      <c r="AE107">
        <v>3.45</v>
      </c>
      <c r="AF107">
        <v>2.4</v>
      </c>
      <c r="AG107">
        <v>2.85</v>
      </c>
      <c r="AH107">
        <v>3.7</v>
      </c>
      <c r="AI107">
        <v>2.38</v>
      </c>
      <c r="AJ107">
        <v>2.9</v>
      </c>
      <c r="AK107">
        <v>3.3</v>
      </c>
      <c r="AL107">
        <v>2.38</v>
      </c>
      <c r="AM107">
        <v>3</v>
      </c>
      <c r="AN107">
        <v>3.4</v>
      </c>
      <c r="AO107">
        <v>36</v>
      </c>
      <c r="AP107">
        <v>2.5</v>
      </c>
      <c r="AQ107">
        <v>2.35</v>
      </c>
      <c r="AR107">
        <v>3</v>
      </c>
      <c r="AS107">
        <v>2.82</v>
      </c>
      <c r="AT107">
        <v>3.7</v>
      </c>
      <c r="AU107">
        <v>3.4</v>
      </c>
      <c r="AV107">
        <v>32</v>
      </c>
      <c r="AW107">
        <v>2.9</v>
      </c>
      <c r="AX107">
        <v>2.72</v>
      </c>
      <c r="AY107">
        <v>1.45</v>
      </c>
      <c r="AZ107">
        <v>1.42</v>
      </c>
      <c r="BA107">
        <v>17</v>
      </c>
      <c r="BB107">
        <v>0</v>
      </c>
      <c r="BC107">
        <v>1.65</v>
      </c>
      <c r="BD107">
        <v>1.58</v>
      </c>
      <c r="BE107">
        <v>2.46</v>
      </c>
      <c r="BF107">
        <v>2.36</v>
      </c>
      <c r="BG107">
        <v>2.57</v>
      </c>
      <c r="BH107">
        <v>2.89</v>
      </c>
      <c r="BI107">
        <v>3.39</v>
      </c>
    </row>
    <row r="108" spans="1:61" s="6" customFormat="1" x14ac:dyDescent="0.2">
      <c r="A108" t="s">
        <v>524</v>
      </c>
      <c r="B108" s="4">
        <v>43394</v>
      </c>
      <c r="C108" t="s">
        <v>535</v>
      </c>
      <c r="D108" t="s">
        <v>545</v>
      </c>
      <c r="E108">
        <v>1</v>
      </c>
      <c r="F108">
        <v>0</v>
      </c>
      <c r="G108" t="str">
        <f t="shared" si="8"/>
        <v>H</v>
      </c>
      <c r="H108">
        <v>1</v>
      </c>
      <c r="I108">
        <v>0</v>
      </c>
      <c r="J108" t="str">
        <f t="shared" si="9"/>
        <v>H</v>
      </c>
      <c r="K108">
        <v>15</v>
      </c>
      <c r="L108">
        <v>18</v>
      </c>
      <c r="M108">
        <v>3</v>
      </c>
      <c r="N108">
        <v>4</v>
      </c>
      <c r="O108">
        <v>15</v>
      </c>
      <c r="P108">
        <v>15</v>
      </c>
      <c r="Q108">
        <v>5</v>
      </c>
      <c r="R108">
        <v>4</v>
      </c>
      <c r="S108">
        <v>6</v>
      </c>
      <c r="T108">
        <v>2</v>
      </c>
      <c r="U108">
        <v>0</v>
      </c>
      <c r="V108">
        <v>0</v>
      </c>
      <c r="W108">
        <v>1.9</v>
      </c>
      <c r="X108">
        <v>3.1</v>
      </c>
      <c r="Y108">
        <v>4.5</v>
      </c>
      <c r="Z108">
        <v>1.91</v>
      </c>
      <c r="AA108">
        <v>3.2</v>
      </c>
      <c r="AB108">
        <v>4.5</v>
      </c>
      <c r="AC108">
        <v>1.87</v>
      </c>
      <c r="AD108">
        <v>3.2</v>
      </c>
      <c r="AE108">
        <v>4.3499999999999996</v>
      </c>
      <c r="AF108">
        <v>1.93</v>
      </c>
      <c r="AG108">
        <v>3.22</v>
      </c>
      <c r="AH108">
        <v>4.7699999999999996</v>
      </c>
      <c r="AI108">
        <v>1.95</v>
      </c>
      <c r="AJ108">
        <v>3.2</v>
      </c>
      <c r="AK108">
        <v>4</v>
      </c>
      <c r="AL108">
        <v>1.95</v>
      </c>
      <c r="AM108">
        <v>3.25</v>
      </c>
      <c r="AN108">
        <v>4.33</v>
      </c>
      <c r="AO108">
        <v>37</v>
      </c>
      <c r="AP108">
        <v>1.97</v>
      </c>
      <c r="AQ108">
        <v>1.89</v>
      </c>
      <c r="AR108">
        <v>3.4</v>
      </c>
      <c r="AS108">
        <v>3.19</v>
      </c>
      <c r="AT108">
        <v>4.8</v>
      </c>
      <c r="AU108">
        <v>4.34</v>
      </c>
      <c r="AV108">
        <v>33</v>
      </c>
      <c r="AW108">
        <v>2.38</v>
      </c>
      <c r="AX108">
        <v>2.25</v>
      </c>
      <c r="AY108">
        <v>1.7</v>
      </c>
      <c r="AZ108">
        <v>1.6</v>
      </c>
      <c r="BA108">
        <v>16</v>
      </c>
      <c r="BB108">
        <v>-0.75</v>
      </c>
      <c r="BC108">
        <v>2.29</v>
      </c>
      <c r="BD108">
        <v>2.2000000000000002</v>
      </c>
      <c r="BE108">
        <v>1.75</v>
      </c>
      <c r="BF108">
        <v>1.66</v>
      </c>
      <c r="BG108">
        <v>1.87</v>
      </c>
      <c r="BH108">
        <v>3.47</v>
      </c>
      <c r="BI108">
        <v>4.71</v>
      </c>
    </row>
    <row r="109" spans="1:61" s="6" customFormat="1" x14ac:dyDescent="0.2">
      <c r="A109" t="s">
        <v>524</v>
      </c>
      <c r="B109" s="4">
        <v>43394</v>
      </c>
      <c r="C109" t="s">
        <v>539</v>
      </c>
      <c r="D109" t="s">
        <v>542</v>
      </c>
      <c r="E109">
        <v>1</v>
      </c>
      <c r="F109">
        <v>1</v>
      </c>
      <c r="G109" t="str">
        <f t="shared" si="8"/>
        <v>D</v>
      </c>
      <c r="H109">
        <v>0</v>
      </c>
      <c r="I109">
        <v>0</v>
      </c>
      <c r="J109" t="str">
        <f t="shared" si="9"/>
        <v>D</v>
      </c>
      <c r="K109">
        <v>13</v>
      </c>
      <c r="L109">
        <v>9</v>
      </c>
      <c r="M109">
        <v>3</v>
      </c>
      <c r="N109">
        <v>4</v>
      </c>
      <c r="O109">
        <v>17</v>
      </c>
      <c r="P109">
        <v>18</v>
      </c>
      <c r="Q109">
        <v>5</v>
      </c>
      <c r="R109">
        <v>3</v>
      </c>
      <c r="S109">
        <v>4</v>
      </c>
      <c r="T109">
        <v>7</v>
      </c>
      <c r="U109">
        <v>1</v>
      </c>
      <c r="V109">
        <v>1</v>
      </c>
      <c r="W109">
        <v>1.75</v>
      </c>
      <c r="X109">
        <v>3.4</v>
      </c>
      <c r="Y109">
        <v>5</v>
      </c>
      <c r="Z109">
        <v>1.83</v>
      </c>
      <c r="AA109">
        <v>3.3</v>
      </c>
      <c r="AB109">
        <v>4.75</v>
      </c>
      <c r="AC109">
        <v>1.77</v>
      </c>
      <c r="AD109">
        <v>3.3</v>
      </c>
      <c r="AE109">
        <v>4.75</v>
      </c>
      <c r="AF109">
        <v>1.8</v>
      </c>
      <c r="AG109">
        <v>3.38</v>
      </c>
      <c r="AH109">
        <v>5.23</v>
      </c>
      <c r="AI109">
        <v>1.8</v>
      </c>
      <c r="AJ109">
        <v>3.3</v>
      </c>
      <c r="AK109">
        <v>4.75</v>
      </c>
      <c r="AL109">
        <v>1.8</v>
      </c>
      <c r="AM109">
        <v>3.3</v>
      </c>
      <c r="AN109">
        <v>5.2</v>
      </c>
      <c r="AO109">
        <v>37</v>
      </c>
      <c r="AP109">
        <v>1.85</v>
      </c>
      <c r="AQ109">
        <v>1.78</v>
      </c>
      <c r="AR109">
        <v>3.55</v>
      </c>
      <c r="AS109">
        <v>3.3</v>
      </c>
      <c r="AT109">
        <v>5.25</v>
      </c>
      <c r="AU109">
        <v>4.75</v>
      </c>
      <c r="AV109">
        <v>33</v>
      </c>
      <c r="AW109">
        <v>2.2999999999999998</v>
      </c>
      <c r="AX109">
        <v>2.1800000000000002</v>
      </c>
      <c r="AY109">
        <v>1.7</v>
      </c>
      <c r="AZ109">
        <v>1.64</v>
      </c>
      <c r="BA109">
        <v>17</v>
      </c>
      <c r="BB109">
        <v>-0.75</v>
      </c>
      <c r="BC109">
        <v>2.16</v>
      </c>
      <c r="BD109">
        <v>2.04</v>
      </c>
      <c r="BE109">
        <v>1.85</v>
      </c>
      <c r="BF109">
        <v>1.79</v>
      </c>
      <c r="BG109">
        <v>1.65</v>
      </c>
      <c r="BH109">
        <v>3.82</v>
      </c>
      <c r="BI109">
        <v>5.99</v>
      </c>
    </row>
    <row r="110" spans="1:61" s="6" customFormat="1" x14ac:dyDescent="0.2">
      <c r="A110" t="s">
        <v>524</v>
      </c>
      <c r="B110" s="4">
        <v>43394</v>
      </c>
      <c r="C110" t="s">
        <v>538</v>
      </c>
      <c r="D110" t="s">
        <v>544</v>
      </c>
      <c r="E110">
        <v>2</v>
      </c>
      <c r="F110">
        <v>1</v>
      </c>
      <c r="G110" t="str">
        <f t="shared" si="8"/>
        <v>H</v>
      </c>
      <c r="H110">
        <v>0</v>
      </c>
      <c r="I110">
        <v>0</v>
      </c>
      <c r="J110" t="str">
        <f t="shared" si="9"/>
        <v>D</v>
      </c>
      <c r="K110">
        <v>11</v>
      </c>
      <c r="L110">
        <v>12</v>
      </c>
      <c r="M110">
        <v>4</v>
      </c>
      <c r="N110">
        <v>1</v>
      </c>
      <c r="O110">
        <v>11</v>
      </c>
      <c r="P110">
        <v>10</v>
      </c>
      <c r="Q110">
        <v>7</v>
      </c>
      <c r="R110">
        <v>5</v>
      </c>
      <c r="S110">
        <v>1</v>
      </c>
      <c r="T110">
        <v>1</v>
      </c>
      <c r="U110">
        <v>0</v>
      </c>
      <c r="V110">
        <v>0</v>
      </c>
      <c r="W110">
        <v>2.14</v>
      </c>
      <c r="X110">
        <v>2.9</v>
      </c>
      <c r="Y110">
        <v>3.9</v>
      </c>
      <c r="Z110">
        <v>2.2000000000000002</v>
      </c>
      <c r="AA110">
        <v>3</v>
      </c>
      <c r="AB110">
        <v>3.7</v>
      </c>
      <c r="AC110">
        <v>2.2000000000000002</v>
      </c>
      <c r="AD110">
        <v>2.85</v>
      </c>
      <c r="AE110">
        <v>3.6</v>
      </c>
      <c r="AF110">
        <v>2.3199999999999998</v>
      </c>
      <c r="AG110">
        <v>2.83</v>
      </c>
      <c r="AH110">
        <v>3.95</v>
      </c>
      <c r="AI110">
        <v>2.2999999999999998</v>
      </c>
      <c r="AJ110">
        <v>2.9</v>
      </c>
      <c r="AK110">
        <v>3.5</v>
      </c>
      <c r="AL110">
        <v>2.25</v>
      </c>
      <c r="AM110">
        <v>3</v>
      </c>
      <c r="AN110">
        <v>3.7</v>
      </c>
      <c r="AO110">
        <v>37</v>
      </c>
      <c r="AP110">
        <v>2.35</v>
      </c>
      <c r="AQ110">
        <v>2.21</v>
      </c>
      <c r="AR110">
        <v>3</v>
      </c>
      <c r="AS110">
        <v>2.87</v>
      </c>
      <c r="AT110">
        <v>4</v>
      </c>
      <c r="AU110">
        <v>3.67</v>
      </c>
      <c r="AV110">
        <v>33</v>
      </c>
      <c r="AW110">
        <v>2.75</v>
      </c>
      <c r="AX110">
        <v>2.58</v>
      </c>
      <c r="AY110">
        <v>1.5</v>
      </c>
      <c r="AZ110">
        <v>1.46</v>
      </c>
      <c r="BA110">
        <v>17</v>
      </c>
      <c r="BB110">
        <v>-0.25</v>
      </c>
      <c r="BC110">
        <v>1.95</v>
      </c>
      <c r="BD110">
        <v>1.88</v>
      </c>
      <c r="BE110">
        <v>2.06</v>
      </c>
      <c r="BF110">
        <v>1.95</v>
      </c>
      <c r="BG110">
        <v>2.44</v>
      </c>
      <c r="BH110">
        <v>2.95</v>
      </c>
      <c r="BI110">
        <v>3.55</v>
      </c>
    </row>
    <row r="111" spans="1:61" s="6" customFormat="1" x14ac:dyDescent="0.2">
      <c r="A111" t="s">
        <v>524</v>
      </c>
      <c r="B111" s="4">
        <v>43394</v>
      </c>
      <c r="C111" t="s">
        <v>543</v>
      </c>
      <c r="D111" t="s">
        <v>546</v>
      </c>
      <c r="E111">
        <v>1</v>
      </c>
      <c r="F111">
        <v>1</v>
      </c>
      <c r="G111" t="str">
        <f t="shared" si="8"/>
        <v>D</v>
      </c>
      <c r="H111">
        <v>0</v>
      </c>
      <c r="I111">
        <v>0</v>
      </c>
      <c r="J111" t="str">
        <f t="shared" si="9"/>
        <v>D</v>
      </c>
      <c r="K111">
        <v>11</v>
      </c>
      <c r="L111">
        <v>8</v>
      </c>
      <c r="M111">
        <v>2</v>
      </c>
      <c r="N111">
        <v>2</v>
      </c>
      <c r="O111">
        <v>12</v>
      </c>
      <c r="P111">
        <v>11</v>
      </c>
      <c r="Q111">
        <v>5</v>
      </c>
      <c r="R111">
        <v>1</v>
      </c>
      <c r="S111">
        <v>3</v>
      </c>
      <c r="T111">
        <v>6</v>
      </c>
      <c r="U111">
        <v>0</v>
      </c>
      <c r="V111">
        <v>0</v>
      </c>
      <c r="W111">
        <v>2.2000000000000002</v>
      </c>
      <c r="X111">
        <v>2.87</v>
      </c>
      <c r="Y111">
        <v>3.75</v>
      </c>
      <c r="Z111">
        <v>2.2999999999999998</v>
      </c>
      <c r="AA111">
        <v>3.2</v>
      </c>
      <c r="AB111">
        <v>3.2</v>
      </c>
      <c r="AC111">
        <v>2.25</v>
      </c>
      <c r="AD111">
        <v>3.1</v>
      </c>
      <c r="AE111">
        <v>3.25</v>
      </c>
      <c r="AF111">
        <v>2.38</v>
      </c>
      <c r="AG111">
        <v>3.1</v>
      </c>
      <c r="AH111">
        <v>3.39</v>
      </c>
      <c r="AI111">
        <v>2.35</v>
      </c>
      <c r="AJ111">
        <v>3.1</v>
      </c>
      <c r="AK111">
        <v>3.1</v>
      </c>
      <c r="AL111">
        <v>2.2999999999999998</v>
      </c>
      <c r="AM111">
        <v>3.2</v>
      </c>
      <c r="AN111">
        <v>3.3</v>
      </c>
      <c r="AO111">
        <v>37</v>
      </c>
      <c r="AP111">
        <v>2.38</v>
      </c>
      <c r="AQ111">
        <v>2.27</v>
      </c>
      <c r="AR111">
        <v>3.3</v>
      </c>
      <c r="AS111">
        <v>3.07</v>
      </c>
      <c r="AT111">
        <v>3.75</v>
      </c>
      <c r="AU111">
        <v>3.24</v>
      </c>
      <c r="AV111">
        <v>35</v>
      </c>
      <c r="AW111">
        <v>2.25</v>
      </c>
      <c r="AX111">
        <v>2.15</v>
      </c>
      <c r="AY111">
        <v>1.71</v>
      </c>
      <c r="AZ111">
        <v>1.66</v>
      </c>
      <c r="BA111">
        <v>17</v>
      </c>
      <c r="BB111">
        <v>0</v>
      </c>
      <c r="BC111">
        <v>1.69</v>
      </c>
      <c r="BD111">
        <v>1.61</v>
      </c>
      <c r="BE111">
        <v>2.4</v>
      </c>
      <c r="BF111">
        <v>2.29</v>
      </c>
      <c r="BG111">
        <v>2.48</v>
      </c>
      <c r="BH111">
        <v>3.09</v>
      </c>
      <c r="BI111">
        <v>3.29</v>
      </c>
    </row>
    <row r="112" spans="1:61" s="6" customFormat="1" x14ac:dyDescent="0.2">
      <c r="A112" t="s">
        <v>524</v>
      </c>
      <c r="B112" s="4">
        <v>43399</v>
      </c>
      <c r="C112" t="s">
        <v>530</v>
      </c>
      <c r="D112" t="s">
        <v>531</v>
      </c>
      <c r="E112">
        <v>0</v>
      </c>
      <c r="F112">
        <v>0</v>
      </c>
      <c r="G112" t="str">
        <f t="shared" ref="G112:G122" si="10">IF(OR(E112="",F112=""),"",IF(E112&gt;F112,"H",IF(E112=F112,"D","A")))</f>
        <v>D</v>
      </c>
      <c r="H112">
        <v>0</v>
      </c>
      <c r="I112">
        <v>0</v>
      </c>
      <c r="J112" t="str">
        <f t="shared" ref="J112:J122" si="11">IF(OR(H112="",I112=""),"",IF(H112&gt;I112,"H",IF(H112=I112,"D","A")))</f>
        <v>D</v>
      </c>
      <c r="K112">
        <v>8</v>
      </c>
      <c r="L112">
        <v>15</v>
      </c>
      <c r="M112">
        <v>3</v>
      </c>
      <c r="N112">
        <v>7</v>
      </c>
      <c r="O112">
        <v>11</v>
      </c>
      <c r="P112">
        <v>15</v>
      </c>
      <c r="Q112">
        <v>6</v>
      </c>
      <c r="R112">
        <v>8</v>
      </c>
      <c r="S112">
        <v>2</v>
      </c>
      <c r="T112">
        <v>1</v>
      </c>
      <c r="U112">
        <v>0</v>
      </c>
      <c r="V112">
        <v>0</v>
      </c>
      <c r="W112">
        <v>1.53</v>
      </c>
      <c r="X112">
        <v>3.75</v>
      </c>
      <c r="Y112">
        <v>7</v>
      </c>
      <c r="Z112">
        <v>1.6</v>
      </c>
      <c r="AA112">
        <v>3.75</v>
      </c>
      <c r="AB112">
        <v>6</v>
      </c>
      <c r="AC112">
        <v>1.55</v>
      </c>
      <c r="AD112">
        <v>3.75</v>
      </c>
      <c r="AE112">
        <v>6</v>
      </c>
      <c r="AF112">
        <v>1.58</v>
      </c>
      <c r="AG112">
        <v>3.91</v>
      </c>
      <c r="AH112">
        <v>6.74</v>
      </c>
      <c r="AI112">
        <v>1.57</v>
      </c>
      <c r="AJ112">
        <v>3.8</v>
      </c>
      <c r="AK112">
        <v>5.8</v>
      </c>
      <c r="AL112">
        <v>1.57</v>
      </c>
      <c r="AM112">
        <v>3.8</v>
      </c>
      <c r="AN112">
        <v>6.5</v>
      </c>
      <c r="AO112">
        <v>34</v>
      </c>
      <c r="AP112">
        <v>1.62</v>
      </c>
      <c r="AQ112">
        <v>1.57</v>
      </c>
      <c r="AR112">
        <v>3.91</v>
      </c>
      <c r="AS112">
        <v>3.71</v>
      </c>
      <c r="AT112">
        <v>7.46</v>
      </c>
      <c r="AU112">
        <v>6.08</v>
      </c>
      <c r="AV112">
        <v>33</v>
      </c>
      <c r="AW112">
        <v>2.1</v>
      </c>
      <c r="AX112">
        <v>2</v>
      </c>
      <c r="AY112">
        <v>1.88</v>
      </c>
      <c r="AZ112">
        <v>1.77</v>
      </c>
      <c r="BA112">
        <v>15</v>
      </c>
      <c r="BB112">
        <v>-1</v>
      </c>
      <c r="BC112">
        <v>2.1</v>
      </c>
      <c r="BD112">
        <v>2</v>
      </c>
      <c r="BE112">
        <v>1.89</v>
      </c>
      <c r="BF112">
        <v>1.81</v>
      </c>
      <c r="BG112">
        <v>1.65</v>
      </c>
      <c r="BH112">
        <v>3.52</v>
      </c>
      <c r="BI112">
        <v>6.86</v>
      </c>
    </row>
    <row r="113" spans="1:61" s="6" customFormat="1" x14ac:dyDescent="0.2">
      <c r="A113" t="s">
        <v>524</v>
      </c>
      <c r="B113" s="4">
        <v>43400</v>
      </c>
      <c r="C113" t="s">
        <v>534</v>
      </c>
      <c r="D113" t="s">
        <v>528</v>
      </c>
      <c r="E113">
        <v>1</v>
      </c>
      <c r="F113">
        <v>0</v>
      </c>
      <c r="G113" t="str">
        <f t="shared" si="10"/>
        <v>H</v>
      </c>
      <c r="H113">
        <v>0</v>
      </c>
      <c r="I113">
        <v>0</v>
      </c>
      <c r="J113" t="str">
        <f t="shared" si="11"/>
        <v>D</v>
      </c>
      <c r="K113">
        <v>8</v>
      </c>
      <c r="L113">
        <v>9</v>
      </c>
      <c r="M113">
        <v>4</v>
      </c>
      <c r="N113">
        <v>2</v>
      </c>
      <c r="O113">
        <v>18</v>
      </c>
      <c r="P113">
        <v>16</v>
      </c>
      <c r="Q113">
        <v>8</v>
      </c>
      <c r="R113">
        <v>6</v>
      </c>
      <c r="S113">
        <v>4</v>
      </c>
      <c r="T113">
        <v>2</v>
      </c>
      <c r="U113">
        <v>0</v>
      </c>
      <c r="V113">
        <v>0</v>
      </c>
      <c r="W113">
        <v>1.72</v>
      </c>
      <c r="X113">
        <v>3.5</v>
      </c>
      <c r="Y113">
        <v>5</v>
      </c>
      <c r="Z113">
        <v>1.78</v>
      </c>
      <c r="AA113">
        <v>3.3</v>
      </c>
      <c r="AB113">
        <v>5</v>
      </c>
      <c r="AC113">
        <v>1.75</v>
      </c>
      <c r="AD113">
        <v>3.35</v>
      </c>
      <c r="AE113">
        <v>4.8</v>
      </c>
      <c r="AF113">
        <v>1.78</v>
      </c>
      <c r="AG113">
        <v>3.37</v>
      </c>
      <c r="AH113">
        <v>5.45</v>
      </c>
      <c r="AI113">
        <v>1.8</v>
      </c>
      <c r="AJ113">
        <v>3.3</v>
      </c>
      <c r="AK113">
        <v>4.75</v>
      </c>
      <c r="AL113">
        <v>1.8</v>
      </c>
      <c r="AM113">
        <v>3.3</v>
      </c>
      <c r="AN113">
        <v>5.25</v>
      </c>
      <c r="AO113">
        <v>37</v>
      </c>
      <c r="AP113">
        <v>1.81</v>
      </c>
      <c r="AQ113">
        <v>1.76</v>
      </c>
      <c r="AR113">
        <v>3.6</v>
      </c>
      <c r="AS113">
        <v>3.34</v>
      </c>
      <c r="AT113">
        <v>5.45</v>
      </c>
      <c r="AU113">
        <v>4.9000000000000004</v>
      </c>
      <c r="AV113">
        <v>35</v>
      </c>
      <c r="AW113">
        <v>2.2999999999999998</v>
      </c>
      <c r="AX113">
        <v>2.19</v>
      </c>
      <c r="AY113">
        <v>1.7</v>
      </c>
      <c r="AZ113">
        <v>1.64</v>
      </c>
      <c r="BA113">
        <v>17</v>
      </c>
      <c r="BB113">
        <v>-0.75</v>
      </c>
      <c r="BC113">
        <v>2.0699999999999998</v>
      </c>
      <c r="BD113">
        <v>2</v>
      </c>
      <c r="BE113">
        <v>1.87</v>
      </c>
      <c r="BF113">
        <v>1.82</v>
      </c>
      <c r="BG113">
        <v>1.75</v>
      </c>
      <c r="BH113">
        <v>3.34</v>
      </c>
      <c r="BI113">
        <v>6.05</v>
      </c>
    </row>
    <row r="114" spans="1:61" s="6" customFormat="1" x14ac:dyDescent="0.2">
      <c r="A114" t="s">
        <v>524</v>
      </c>
      <c r="B114" s="4">
        <v>43400</v>
      </c>
      <c r="C114" t="s">
        <v>526</v>
      </c>
      <c r="D114" t="s">
        <v>538</v>
      </c>
      <c r="E114">
        <v>2</v>
      </c>
      <c r="F114">
        <v>0</v>
      </c>
      <c r="G114" t="str">
        <f t="shared" si="10"/>
        <v>H</v>
      </c>
      <c r="H114">
        <v>1</v>
      </c>
      <c r="I114">
        <v>0</v>
      </c>
      <c r="J114" t="str">
        <f t="shared" si="11"/>
        <v>H</v>
      </c>
      <c r="K114">
        <v>16</v>
      </c>
      <c r="L114">
        <v>12</v>
      </c>
      <c r="M114">
        <v>3</v>
      </c>
      <c r="N114">
        <v>3</v>
      </c>
      <c r="O114">
        <v>13</v>
      </c>
      <c r="P114">
        <v>14</v>
      </c>
      <c r="Q114">
        <v>5</v>
      </c>
      <c r="R114">
        <v>4</v>
      </c>
      <c r="S114">
        <v>1</v>
      </c>
      <c r="T114">
        <v>0</v>
      </c>
      <c r="U114">
        <v>0</v>
      </c>
      <c r="V114">
        <v>0</v>
      </c>
      <c r="W114">
        <v>1.44</v>
      </c>
      <c r="X114">
        <v>4</v>
      </c>
      <c r="Y114">
        <v>8</v>
      </c>
      <c r="Z114">
        <v>1.53</v>
      </c>
      <c r="AA114">
        <v>3.8</v>
      </c>
      <c r="AB114">
        <v>7</v>
      </c>
      <c r="AC114">
        <v>1.46</v>
      </c>
      <c r="AD114">
        <v>3.9</v>
      </c>
      <c r="AE114">
        <v>7.2</v>
      </c>
      <c r="AF114">
        <v>1.47</v>
      </c>
      <c r="AG114">
        <v>4.2</v>
      </c>
      <c r="AH114">
        <v>7.65</v>
      </c>
      <c r="AI114">
        <v>1.44</v>
      </c>
      <c r="AJ114">
        <v>4</v>
      </c>
      <c r="AK114">
        <v>7.5</v>
      </c>
      <c r="AL114">
        <v>1.5</v>
      </c>
      <c r="AM114">
        <v>3.9</v>
      </c>
      <c r="AN114">
        <v>8</v>
      </c>
      <c r="AO114">
        <v>37</v>
      </c>
      <c r="AP114">
        <v>1.53</v>
      </c>
      <c r="AQ114">
        <v>1.47</v>
      </c>
      <c r="AR114">
        <v>4.3</v>
      </c>
      <c r="AS114">
        <v>3.89</v>
      </c>
      <c r="AT114">
        <v>8</v>
      </c>
      <c r="AU114">
        <v>7.28</v>
      </c>
      <c r="AV114">
        <v>33</v>
      </c>
      <c r="AW114">
        <v>2.35</v>
      </c>
      <c r="AX114">
        <v>2.2400000000000002</v>
      </c>
      <c r="AY114">
        <v>1.7</v>
      </c>
      <c r="AZ114">
        <v>1.61</v>
      </c>
      <c r="BA114">
        <v>17</v>
      </c>
      <c r="BB114">
        <v>-1.25</v>
      </c>
      <c r="BC114">
        <v>2.27</v>
      </c>
      <c r="BD114">
        <v>2.1800000000000002</v>
      </c>
      <c r="BE114">
        <v>1.75</v>
      </c>
      <c r="BF114">
        <v>1.68</v>
      </c>
      <c r="BG114">
        <v>1.49</v>
      </c>
      <c r="BH114">
        <v>4.09</v>
      </c>
      <c r="BI114">
        <v>8.1999999999999993</v>
      </c>
    </row>
    <row r="115" spans="1:61" s="6" customFormat="1" x14ac:dyDescent="0.2">
      <c r="A115" t="s">
        <v>524</v>
      </c>
      <c r="B115" s="4">
        <v>43400</v>
      </c>
      <c r="C115" t="s">
        <v>535</v>
      </c>
      <c r="D115" t="s">
        <v>527</v>
      </c>
      <c r="E115">
        <v>1</v>
      </c>
      <c r="F115">
        <v>2</v>
      </c>
      <c r="G115" t="str">
        <f t="shared" si="10"/>
        <v>A</v>
      </c>
      <c r="H115">
        <v>1</v>
      </c>
      <c r="I115">
        <v>1</v>
      </c>
      <c r="J115" t="str">
        <f t="shared" si="11"/>
        <v>D</v>
      </c>
      <c r="K115">
        <v>5</v>
      </c>
      <c r="L115">
        <v>9</v>
      </c>
      <c r="M115">
        <v>1</v>
      </c>
      <c r="N115">
        <v>3</v>
      </c>
      <c r="O115">
        <v>11</v>
      </c>
      <c r="P115">
        <v>12</v>
      </c>
      <c r="Q115">
        <v>4</v>
      </c>
      <c r="R115">
        <v>1</v>
      </c>
      <c r="S115">
        <v>2</v>
      </c>
      <c r="T115">
        <v>4</v>
      </c>
      <c r="U115">
        <v>0</v>
      </c>
      <c r="V115">
        <v>0</v>
      </c>
      <c r="W115">
        <v>2.4500000000000002</v>
      </c>
      <c r="X115">
        <v>2.8</v>
      </c>
      <c r="Y115">
        <v>3.4</v>
      </c>
      <c r="Z115">
        <v>2.6</v>
      </c>
      <c r="AA115">
        <v>2.8</v>
      </c>
      <c r="AB115">
        <v>3.1</v>
      </c>
      <c r="AC115">
        <v>2.5499999999999998</v>
      </c>
      <c r="AD115">
        <v>2.8</v>
      </c>
      <c r="AE115">
        <v>3.05</v>
      </c>
      <c r="AF115">
        <v>2.64</v>
      </c>
      <c r="AG115">
        <v>2.93</v>
      </c>
      <c r="AH115">
        <v>3.16</v>
      </c>
      <c r="AI115">
        <v>2.6</v>
      </c>
      <c r="AJ115">
        <v>2.88</v>
      </c>
      <c r="AK115">
        <v>3</v>
      </c>
      <c r="AL115">
        <v>2.63</v>
      </c>
      <c r="AM115">
        <v>2.9</v>
      </c>
      <c r="AN115">
        <v>3.1</v>
      </c>
      <c r="AO115">
        <v>37</v>
      </c>
      <c r="AP115">
        <v>2.65</v>
      </c>
      <c r="AQ115">
        <v>2.54</v>
      </c>
      <c r="AR115">
        <v>3</v>
      </c>
      <c r="AS115">
        <v>2.82</v>
      </c>
      <c r="AT115">
        <v>3.4</v>
      </c>
      <c r="AU115">
        <v>3.06</v>
      </c>
      <c r="AV115">
        <v>33</v>
      </c>
      <c r="AW115">
        <v>2.9</v>
      </c>
      <c r="AX115">
        <v>2.71</v>
      </c>
      <c r="AY115">
        <v>1.5</v>
      </c>
      <c r="AZ115">
        <v>1.43</v>
      </c>
      <c r="BA115">
        <v>17</v>
      </c>
      <c r="BB115">
        <v>-0.25</v>
      </c>
      <c r="BC115">
        <v>2.21</v>
      </c>
      <c r="BD115">
        <v>2.15</v>
      </c>
      <c r="BE115">
        <v>1.75</v>
      </c>
      <c r="BF115">
        <v>1.69</v>
      </c>
      <c r="BG115">
        <v>2.77</v>
      </c>
      <c r="BH115">
        <v>2.91</v>
      </c>
      <c r="BI115">
        <v>3.07</v>
      </c>
    </row>
    <row r="116" spans="1:61" s="6" customFormat="1" x14ac:dyDescent="0.2">
      <c r="A116" t="s">
        <v>524</v>
      </c>
      <c r="B116" s="4">
        <v>43400</v>
      </c>
      <c r="C116" t="s">
        <v>539</v>
      </c>
      <c r="D116" t="s">
        <v>537</v>
      </c>
      <c r="E116">
        <v>2</v>
      </c>
      <c r="F116">
        <v>2</v>
      </c>
      <c r="G116" t="str">
        <f t="shared" si="10"/>
        <v>D</v>
      </c>
      <c r="H116">
        <v>2</v>
      </c>
      <c r="I116">
        <v>2</v>
      </c>
      <c r="J116" t="str">
        <f t="shared" si="11"/>
        <v>D</v>
      </c>
      <c r="K116">
        <v>12</v>
      </c>
      <c r="L116">
        <v>14</v>
      </c>
      <c r="M116">
        <v>4</v>
      </c>
      <c r="N116">
        <v>7</v>
      </c>
      <c r="O116">
        <v>9</v>
      </c>
      <c r="P116">
        <v>17</v>
      </c>
      <c r="Q116">
        <v>6</v>
      </c>
      <c r="R116">
        <v>3</v>
      </c>
      <c r="S116">
        <v>3</v>
      </c>
      <c r="T116">
        <v>5</v>
      </c>
      <c r="U116">
        <v>0</v>
      </c>
      <c r="V116">
        <v>0</v>
      </c>
      <c r="W116">
        <v>2.25</v>
      </c>
      <c r="X116">
        <v>3</v>
      </c>
      <c r="Y116">
        <v>3.5</v>
      </c>
      <c r="Z116">
        <v>2.25</v>
      </c>
      <c r="AA116">
        <v>3</v>
      </c>
      <c r="AB116">
        <v>3.5</v>
      </c>
      <c r="AC116">
        <v>2.2000000000000002</v>
      </c>
      <c r="AD116">
        <v>3.05</v>
      </c>
      <c r="AE116">
        <v>3.3</v>
      </c>
      <c r="AF116">
        <v>2.36</v>
      </c>
      <c r="AG116">
        <v>3.04</v>
      </c>
      <c r="AH116">
        <v>3.5</v>
      </c>
      <c r="AI116">
        <v>2.2999999999999998</v>
      </c>
      <c r="AJ116">
        <v>3.1</v>
      </c>
      <c r="AK116">
        <v>3.2</v>
      </c>
      <c r="AL116">
        <v>2.2999999999999998</v>
      </c>
      <c r="AM116">
        <v>3.13</v>
      </c>
      <c r="AN116">
        <v>3.4</v>
      </c>
      <c r="AO116">
        <v>37</v>
      </c>
      <c r="AP116">
        <v>2.38</v>
      </c>
      <c r="AQ116">
        <v>2.2599999999999998</v>
      </c>
      <c r="AR116">
        <v>3.25</v>
      </c>
      <c r="AS116">
        <v>3.03</v>
      </c>
      <c r="AT116">
        <v>3.55</v>
      </c>
      <c r="AU116">
        <v>3.34</v>
      </c>
      <c r="AV116">
        <v>34</v>
      </c>
      <c r="AW116">
        <v>2.2999999999999998</v>
      </c>
      <c r="AX116">
        <v>2.2000000000000002</v>
      </c>
      <c r="AY116">
        <v>1.7</v>
      </c>
      <c r="AZ116">
        <v>1.64</v>
      </c>
      <c r="BA116">
        <v>17</v>
      </c>
      <c r="BB116">
        <v>-0.25</v>
      </c>
      <c r="BC116">
        <v>2</v>
      </c>
      <c r="BD116">
        <v>1.93</v>
      </c>
      <c r="BE116">
        <v>1.95</v>
      </c>
      <c r="BF116">
        <v>1.89</v>
      </c>
      <c r="BG116">
        <v>2.58</v>
      </c>
      <c r="BH116">
        <v>3.13</v>
      </c>
      <c r="BI116">
        <v>3.09</v>
      </c>
    </row>
    <row r="117" spans="1:61" s="6" customFormat="1" x14ac:dyDescent="0.2">
      <c r="A117" t="s">
        <v>524</v>
      </c>
      <c r="B117" s="4">
        <v>43400</v>
      </c>
      <c r="C117" t="s">
        <v>546</v>
      </c>
      <c r="D117" t="s">
        <v>529</v>
      </c>
      <c r="E117">
        <v>3</v>
      </c>
      <c r="F117">
        <v>2</v>
      </c>
      <c r="G117" t="str">
        <f t="shared" si="10"/>
        <v>H</v>
      </c>
      <c r="H117">
        <v>0</v>
      </c>
      <c r="I117">
        <v>2</v>
      </c>
      <c r="J117" t="str">
        <f t="shared" si="11"/>
        <v>A</v>
      </c>
      <c r="K117">
        <v>15</v>
      </c>
      <c r="L117">
        <v>7</v>
      </c>
      <c r="M117">
        <v>6</v>
      </c>
      <c r="N117">
        <v>3</v>
      </c>
      <c r="O117">
        <v>14</v>
      </c>
      <c r="P117">
        <v>13</v>
      </c>
      <c r="Q117">
        <v>9</v>
      </c>
      <c r="R117">
        <v>2</v>
      </c>
      <c r="S117">
        <v>6</v>
      </c>
      <c r="T117">
        <v>2</v>
      </c>
      <c r="U117">
        <v>0</v>
      </c>
      <c r="V117">
        <v>0</v>
      </c>
      <c r="W117">
        <v>2.14</v>
      </c>
      <c r="X117">
        <v>2.9</v>
      </c>
      <c r="Y117">
        <v>4</v>
      </c>
      <c r="Z117">
        <v>2.25</v>
      </c>
      <c r="AA117">
        <v>2.9</v>
      </c>
      <c r="AB117">
        <v>3.7</v>
      </c>
      <c r="AC117">
        <v>2.2000000000000002</v>
      </c>
      <c r="AD117">
        <v>2.85</v>
      </c>
      <c r="AE117">
        <v>3.7</v>
      </c>
      <c r="AF117">
        <v>2.33</v>
      </c>
      <c r="AG117">
        <v>2.85</v>
      </c>
      <c r="AH117">
        <v>3.89</v>
      </c>
      <c r="AI117">
        <v>2.25</v>
      </c>
      <c r="AJ117">
        <v>2.88</v>
      </c>
      <c r="AK117">
        <v>3.6</v>
      </c>
      <c r="AL117">
        <v>2.25</v>
      </c>
      <c r="AM117">
        <v>2.9</v>
      </c>
      <c r="AN117">
        <v>3.8</v>
      </c>
      <c r="AO117">
        <v>36</v>
      </c>
      <c r="AP117">
        <v>2.35</v>
      </c>
      <c r="AQ117">
        <v>2.23</v>
      </c>
      <c r="AR117">
        <v>3</v>
      </c>
      <c r="AS117">
        <v>2.86</v>
      </c>
      <c r="AT117">
        <v>4</v>
      </c>
      <c r="AU117">
        <v>3.66</v>
      </c>
      <c r="AV117">
        <v>32</v>
      </c>
      <c r="AW117">
        <v>2.9</v>
      </c>
      <c r="AX117">
        <v>2.72</v>
      </c>
      <c r="AY117">
        <v>1.5</v>
      </c>
      <c r="AZ117">
        <v>1.43</v>
      </c>
      <c r="BA117">
        <v>16</v>
      </c>
      <c r="BB117">
        <v>-0.25</v>
      </c>
      <c r="BC117">
        <v>1.93</v>
      </c>
      <c r="BD117">
        <v>1.88</v>
      </c>
      <c r="BE117">
        <v>2.0099999999999998</v>
      </c>
      <c r="BF117">
        <v>1.95</v>
      </c>
      <c r="BG117">
        <v>2.2799999999999998</v>
      </c>
      <c r="BH117">
        <v>2.95</v>
      </c>
      <c r="BI117">
        <v>3.93</v>
      </c>
    </row>
    <row r="118" spans="1:61" s="6" customFormat="1" x14ac:dyDescent="0.2">
      <c r="A118" t="s">
        <v>524</v>
      </c>
      <c r="B118" s="4">
        <v>43401</v>
      </c>
      <c r="C118" t="s">
        <v>533</v>
      </c>
      <c r="D118" t="s">
        <v>543</v>
      </c>
      <c r="E118">
        <v>2</v>
      </c>
      <c r="F118">
        <v>0</v>
      </c>
      <c r="G118" t="str">
        <f t="shared" si="10"/>
        <v>H</v>
      </c>
      <c r="H118">
        <v>1</v>
      </c>
      <c r="I118">
        <v>0</v>
      </c>
      <c r="J118" t="str">
        <f t="shared" si="11"/>
        <v>H</v>
      </c>
      <c r="K118">
        <v>9</v>
      </c>
      <c r="L118">
        <v>15</v>
      </c>
      <c r="M118">
        <v>3</v>
      </c>
      <c r="N118">
        <v>2</v>
      </c>
      <c r="O118">
        <v>14</v>
      </c>
      <c r="P118">
        <v>11</v>
      </c>
      <c r="Q118">
        <v>3</v>
      </c>
      <c r="R118">
        <v>4</v>
      </c>
      <c r="S118">
        <v>2</v>
      </c>
      <c r="T118">
        <v>1</v>
      </c>
      <c r="U118">
        <v>0</v>
      </c>
      <c r="V118">
        <v>0</v>
      </c>
      <c r="W118">
        <v>2.25</v>
      </c>
      <c r="X118">
        <v>3.1</v>
      </c>
      <c r="Y118">
        <v>3.4</v>
      </c>
      <c r="Z118">
        <v>2.2999999999999998</v>
      </c>
      <c r="AA118">
        <v>3.1</v>
      </c>
      <c r="AB118">
        <v>3.3</v>
      </c>
      <c r="AC118">
        <v>2.25</v>
      </c>
      <c r="AD118">
        <v>3.05</v>
      </c>
      <c r="AE118">
        <v>3.25</v>
      </c>
      <c r="AF118">
        <v>2.37</v>
      </c>
      <c r="AG118">
        <v>3.02</v>
      </c>
      <c r="AH118">
        <v>3.53</v>
      </c>
      <c r="AI118">
        <v>2.35</v>
      </c>
      <c r="AJ118">
        <v>3</v>
      </c>
      <c r="AK118">
        <v>3.2</v>
      </c>
      <c r="AL118">
        <v>2.2999999999999998</v>
      </c>
      <c r="AM118">
        <v>3.1</v>
      </c>
      <c r="AN118">
        <v>3.3</v>
      </c>
      <c r="AO118">
        <v>35</v>
      </c>
      <c r="AP118">
        <v>2.38</v>
      </c>
      <c r="AQ118">
        <v>2.2799999999999998</v>
      </c>
      <c r="AR118">
        <v>3.25</v>
      </c>
      <c r="AS118">
        <v>3.04</v>
      </c>
      <c r="AT118">
        <v>3.53</v>
      </c>
      <c r="AU118">
        <v>3.27</v>
      </c>
      <c r="AV118">
        <v>32</v>
      </c>
      <c r="AW118">
        <v>2.2999999999999998</v>
      </c>
      <c r="AX118">
        <v>2.2000000000000002</v>
      </c>
      <c r="AY118">
        <v>1.7</v>
      </c>
      <c r="AZ118">
        <v>1.63</v>
      </c>
      <c r="BA118">
        <v>16</v>
      </c>
      <c r="BB118">
        <v>-0.25</v>
      </c>
      <c r="BC118">
        <v>2.02</v>
      </c>
      <c r="BD118">
        <v>1.95</v>
      </c>
      <c r="BE118">
        <v>1.92</v>
      </c>
      <c r="BF118">
        <v>1.86</v>
      </c>
      <c r="BG118">
        <v>2.2599999999999998</v>
      </c>
      <c r="BH118">
        <v>3.08</v>
      </c>
      <c r="BI118">
        <v>3.78</v>
      </c>
    </row>
    <row r="119" spans="1:61" s="6" customFormat="1" x14ac:dyDescent="0.2">
      <c r="A119" t="s">
        <v>524</v>
      </c>
      <c r="B119" s="4">
        <v>43401</v>
      </c>
      <c r="C119" t="s">
        <v>542</v>
      </c>
      <c r="D119" t="s">
        <v>525</v>
      </c>
      <c r="E119">
        <v>1</v>
      </c>
      <c r="F119">
        <v>2</v>
      </c>
      <c r="G119" t="str">
        <f t="shared" si="10"/>
        <v>A</v>
      </c>
      <c r="H119">
        <v>1</v>
      </c>
      <c r="I119">
        <v>1</v>
      </c>
      <c r="J119" t="str">
        <f t="shared" si="11"/>
        <v>D</v>
      </c>
      <c r="K119">
        <v>11</v>
      </c>
      <c r="L119">
        <v>10</v>
      </c>
      <c r="M119">
        <v>2</v>
      </c>
      <c r="N119">
        <v>6</v>
      </c>
      <c r="O119">
        <v>16</v>
      </c>
      <c r="P119">
        <v>14</v>
      </c>
      <c r="Q119">
        <v>6</v>
      </c>
      <c r="R119">
        <v>4</v>
      </c>
      <c r="S119">
        <v>2</v>
      </c>
      <c r="T119">
        <v>3</v>
      </c>
      <c r="U119">
        <v>0</v>
      </c>
      <c r="V119">
        <v>0</v>
      </c>
      <c r="W119">
        <v>2.25</v>
      </c>
      <c r="X119">
        <v>3.1</v>
      </c>
      <c r="Y119">
        <v>3.4</v>
      </c>
      <c r="Z119">
        <v>2.2999999999999998</v>
      </c>
      <c r="AA119">
        <v>3.1</v>
      </c>
      <c r="AB119">
        <v>3.3</v>
      </c>
      <c r="AC119">
        <v>2.25</v>
      </c>
      <c r="AD119">
        <v>3</v>
      </c>
      <c r="AE119">
        <v>3.25</v>
      </c>
      <c r="AF119">
        <v>2.36</v>
      </c>
      <c r="AG119">
        <v>3.09</v>
      </c>
      <c r="AH119">
        <v>3.45</v>
      </c>
      <c r="AI119">
        <v>2.35</v>
      </c>
      <c r="AJ119">
        <v>3</v>
      </c>
      <c r="AK119">
        <v>3.2</v>
      </c>
      <c r="AL119">
        <v>2.38</v>
      </c>
      <c r="AM119">
        <v>3.1</v>
      </c>
      <c r="AN119">
        <v>3.3</v>
      </c>
      <c r="AO119">
        <v>36</v>
      </c>
      <c r="AP119">
        <v>2.4</v>
      </c>
      <c r="AQ119">
        <v>2.29</v>
      </c>
      <c r="AR119">
        <v>3.2</v>
      </c>
      <c r="AS119">
        <v>3.03</v>
      </c>
      <c r="AT119">
        <v>3.45</v>
      </c>
      <c r="AU119">
        <v>3.2</v>
      </c>
      <c r="AV119">
        <v>34</v>
      </c>
      <c r="AW119">
        <v>2.2999999999999998</v>
      </c>
      <c r="AX119">
        <v>2.1800000000000002</v>
      </c>
      <c r="AY119">
        <v>1.7</v>
      </c>
      <c r="AZ119">
        <v>1.64</v>
      </c>
      <c r="BA119">
        <v>16</v>
      </c>
      <c r="BB119">
        <v>-0.25</v>
      </c>
      <c r="BC119">
        <v>2.0299999999999998</v>
      </c>
      <c r="BD119">
        <v>1.97</v>
      </c>
      <c r="BE119">
        <v>1.91</v>
      </c>
      <c r="BF119">
        <v>1.85</v>
      </c>
      <c r="BG119">
        <v>2.0699999999999998</v>
      </c>
      <c r="BH119">
        <v>3.28</v>
      </c>
      <c r="BI119">
        <v>4.0999999999999996</v>
      </c>
    </row>
    <row r="120" spans="1:61" s="6" customFormat="1" x14ac:dyDescent="0.2">
      <c r="A120" t="s">
        <v>524</v>
      </c>
      <c r="B120" s="4">
        <v>43401</v>
      </c>
      <c r="C120" t="s">
        <v>545</v>
      </c>
      <c r="D120" t="s">
        <v>541</v>
      </c>
      <c r="E120">
        <v>2</v>
      </c>
      <c r="F120">
        <v>1</v>
      </c>
      <c r="G120" t="str">
        <f t="shared" si="10"/>
        <v>H</v>
      </c>
      <c r="H120">
        <v>1</v>
      </c>
      <c r="I120">
        <v>0</v>
      </c>
      <c r="J120" t="str">
        <f t="shared" si="11"/>
        <v>H</v>
      </c>
      <c r="K120">
        <v>10</v>
      </c>
      <c r="L120">
        <v>9</v>
      </c>
      <c r="M120">
        <v>5</v>
      </c>
      <c r="N120">
        <v>5</v>
      </c>
      <c r="O120">
        <v>19</v>
      </c>
      <c r="P120">
        <v>16</v>
      </c>
      <c r="Q120">
        <v>5</v>
      </c>
      <c r="R120">
        <v>5</v>
      </c>
      <c r="S120">
        <v>4</v>
      </c>
      <c r="T120">
        <v>5</v>
      </c>
      <c r="U120">
        <v>0</v>
      </c>
      <c r="V120">
        <v>1</v>
      </c>
      <c r="W120">
        <v>3.1</v>
      </c>
      <c r="X120">
        <v>2.9</v>
      </c>
      <c r="Y120">
        <v>2.54</v>
      </c>
      <c r="Z120">
        <v>3</v>
      </c>
      <c r="AA120">
        <v>2.9</v>
      </c>
      <c r="AB120">
        <v>2.6</v>
      </c>
      <c r="AC120">
        <v>3.05</v>
      </c>
      <c r="AD120">
        <v>2.9</v>
      </c>
      <c r="AE120">
        <v>2.4500000000000002</v>
      </c>
      <c r="AF120">
        <v>3.26</v>
      </c>
      <c r="AG120">
        <v>2.96</v>
      </c>
      <c r="AH120">
        <v>2.5499999999999998</v>
      </c>
      <c r="AI120">
        <v>3.1</v>
      </c>
      <c r="AJ120">
        <v>2.9</v>
      </c>
      <c r="AK120">
        <v>2.5</v>
      </c>
      <c r="AL120">
        <v>3.13</v>
      </c>
      <c r="AM120">
        <v>3</v>
      </c>
      <c r="AN120">
        <v>2.5</v>
      </c>
      <c r="AO120">
        <v>36</v>
      </c>
      <c r="AP120">
        <v>3.26</v>
      </c>
      <c r="AQ120">
        <v>3.05</v>
      </c>
      <c r="AR120">
        <v>3.1</v>
      </c>
      <c r="AS120">
        <v>2.9</v>
      </c>
      <c r="AT120">
        <v>2.65</v>
      </c>
      <c r="AU120">
        <v>2.4900000000000002</v>
      </c>
      <c r="AV120">
        <v>33</v>
      </c>
      <c r="AW120">
        <v>2.6</v>
      </c>
      <c r="AX120">
        <v>2.42</v>
      </c>
      <c r="AY120">
        <v>1.6</v>
      </c>
      <c r="AZ120">
        <v>1.53</v>
      </c>
      <c r="BA120">
        <v>16</v>
      </c>
      <c r="BB120">
        <v>0.25</v>
      </c>
      <c r="BC120">
        <v>1.8</v>
      </c>
      <c r="BD120">
        <v>1.73</v>
      </c>
      <c r="BE120">
        <v>2.21</v>
      </c>
      <c r="BF120">
        <v>2.12</v>
      </c>
      <c r="BG120">
        <v>3.1</v>
      </c>
      <c r="BH120">
        <v>3.02</v>
      </c>
      <c r="BI120">
        <v>2.66</v>
      </c>
    </row>
    <row r="121" spans="1:61" s="6" customFormat="1" x14ac:dyDescent="0.2">
      <c r="A121" t="s">
        <v>524</v>
      </c>
      <c r="B121" s="4">
        <v>43401</v>
      </c>
      <c r="C121" t="s">
        <v>544</v>
      </c>
      <c r="D121" t="s">
        <v>540</v>
      </c>
      <c r="E121">
        <v>1</v>
      </c>
      <c r="F121">
        <v>1</v>
      </c>
      <c r="G121" t="str">
        <f t="shared" si="10"/>
        <v>D</v>
      </c>
      <c r="H121">
        <v>0</v>
      </c>
      <c r="I121">
        <v>0</v>
      </c>
      <c r="J121" t="str">
        <f t="shared" si="11"/>
        <v>D</v>
      </c>
      <c r="K121">
        <v>7</v>
      </c>
      <c r="L121">
        <v>12</v>
      </c>
      <c r="M121">
        <v>2</v>
      </c>
      <c r="N121">
        <v>1</v>
      </c>
      <c r="O121">
        <v>14</v>
      </c>
      <c r="P121">
        <v>15</v>
      </c>
      <c r="Q121">
        <v>2</v>
      </c>
      <c r="R121">
        <v>3</v>
      </c>
      <c r="S121">
        <v>2</v>
      </c>
      <c r="T121">
        <v>5</v>
      </c>
      <c r="U121">
        <v>0</v>
      </c>
      <c r="V121">
        <v>0</v>
      </c>
      <c r="W121">
        <v>3.25</v>
      </c>
      <c r="X121">
        <v>2.87</v>
      </c>
      <c r="Y121">
        <v>2.4500000000000002</v>
      </c>
      <c r="Z121">
        <v>3</v>
      </c>
      <c r="AA121">
        <v>2.9</v>
      </c>
      <c r="AB121">
        <v>2.65</v>
      </c>
      <c r="AC121">
        <v>3.05</v>
      </c>
      <c r="AD121">
        <v>2.85</v>
      </c>
      <c r="AE121">
        <v>2.4500000000000002</v>
      </c>
      <c r="AF121">
        <v>3.28</v>
      </c>
      <c r="AG121">
        <v>2.84</v>
      </c>
      <c r="AH121">
        <v>2.63</v>
      </c>
      <c r="AI121">
        <v>3.1</v>
      </c>
      <c r="AJ121">
        <v>2.88</v>
      </c>
      <c r="AK121">
        <v>2.5</v>
      </c>
      <c r="AL121">
        <v>3.2</v>
      </c>
      <c r="AM121">
        <v>2.9</v>
      </c>
      <c r="AN121">
        <v>2.5499999999999998</v>
      </c>
      <c r="AO121">
        <v>36</v>
      </c>
      <c r="AP121">
        <v>3.28</v>
      </c>
      <c r="AQ121">
        <v>3.03</v>
      </c>
      <c r="AR121">
        <v>3.05</v>
      </c>
      <c r="AS121">
        <v>2.87</v>
      </c>
      <c r="AT121">
        <v>2.65</v>
      </c>
      <c r="AU121">
        <v>2.5099999999999998</v>
      </c>
      <c r="AV121">
        <v>32</v>
      </c>
      <c r="AW121">
        <v>2.6</v>
      </c>
      <c r="AX121">
        <v>2.42</v>
      </c>
      <c r="AY121">
        <v>1.6</v>
      </c>
      <c r="AZ121">
        <v>1.52</v>
      </c>
      <c r="BA121">
        <v>16</v>
      </c>
      <c r="BB121">
        <v>0.25</v>
      </c>
      <c r="BC121">
        <v>1.8</v>
      </c>
      <c r="BD121">
        <v>1.71</v>
      </c>
      <c r="BE121">
        <v>2.2000000000000002</v>
      </c>
      <c r="BF121">
        <v>2.12</v>
      </c>
      <c r="BG121">
        <v>3.37</v>
      </c>
      <c r="BH121">
        <v>3</v>
      </c>
      <c r="BI121">
        <v>2.5</v>
      </c>
    </row>
    <row r="122" spans="1:61" s="6" customFormat="1" x14ac:dyDescent="0.2">
      <c r="A122" t="s">
        <v>524</v>
      </c>
      <c r="B122" s="4">
        <v>43402</v>
      </c>
      <c r="C122" t="s">
        <v>536</v>
      </c>
      <c r="D122" t="s">
        <v>532</v>
      </c>
      <c r="E122">
        <v>2</v>
      </c>
      <c r="F122">
        <v>0</v>
      </c>
      <c r="G122" t="str">
        <f t="shared" si="10"/>
        <v>H</v>
      </c>
      <c r="H122">
        <v>1</v>
      </c>
      <c r="I122">
        <v>0</v>
      </c>
      <c r="J122" t="str">
        <f t="shared" si="11"/>
        <v>H</v>
      </c>
      <c r="K122">
        <v>9</v>
      </c>
      <c r="L122">
        <v>8</v>
      </c>
      <c r="M122">
        <v>6</v>
      </c>
      <c r="N122">
        <v>3</v>
      </c>
      <c r="O122">
        <v>16</v>
      </c>
      <c r="P122">
        <v>14</v>
      </c>
      <c r="Q122">
        <v>6</v>
      </c>
      <c r="R122">
        <v>2</v>
      </c>
      <c r="S122">
        <v>1</v>
      </c>
      <c r="T122">
        <v>3</v>
      </c>
      <c r="U122">
        <v>0</v>
      </c>
      <c r="V122">
        <v>0</v>
      </c>
      <c r="W122">
        <v>1.7</v>
      </c>
      <c r="X122">
        <v>3.3</v>
      </c>
      <c r="Y122">
        <v>5.75</v>
      </c>
      <c r="Z122">
        <v>1.75</v>
      </c>
      <c r="AA122">
        <v>3.4</v>
      </c>
      <c r="AB122">
        <v>5.25</v>
      </c>
      <c r="AC122">
        <v>1.7</v>
      </c>
      <c r="AD122">
        <v>3.35</v>
      </c>
      <c r="AE122">
        <v>5.0999999999999996</v>
      </c>
      <c r="AF122">
        <v>1.74</v>
      </c>
      <c r="AG122">
        <v>3.38</v>
      </c>
      <c r="AH122">
        <v>5.84</v>
      </c>
      <c r="AI122">
        <v>1.73</v>
      </c>
      <c r="AJ122">
        <v>3.4</v>
      </c>
      <c r="AK122">
        <v>5</v>
      </c>
      <c r="AL122">
        <v>1.73</v>
      </c>
      <c r="AM122">
        <v>3.5</v>
      </c>
      <c r="AN122">
        <v>5.4</v>
      </c>
      <c r="AO122">
        <v>36</v>
      </c>
      <c r="AP122">
        <v>1.8</v>
      </c>
      <c r="AQ122">
        <v>1.72</v>
      </c>
      <c r="AR122">
        <v>3.6</v>
      </c>
      <c r="AS122">
        <v>3.34</v>
      </c>
      <c r="AT122">
        <v>5.84</v>
      </c>
      <c r="AU122">
        <v>5.18</v>
      </c>
      <c r="AV122">
        <v>34</v>
      </c>
      <c r="AW122">
        <v>2.2599999999999998</v>
      </c>
      <c r="AX122">
        <v>2.14</v>
      </c>
      <c r="AY122">
        <v>1.75</v>
      </c>
      <c r="AZ122">
        <v>1.66</v>
      </c>
      <c r="BA122">
        <v>16</v>
      </c>
      <c r="BB122">
        <v>-0.75</v>
      </c>
      <c r="BC122">
        <v>2</v>
      </c>
      <c r="BD122">
        <v>1.94</v>
      </c>
      <c r="BE122">
        <v>1.94</v>
      </c>
      <c r="BF122">
        <v>1.87</v>
      </c>
      <c r="BG122" s="6">
        <v>1.59</v>
      </c>
      <c r="BH122" s="6">
        <v>3.58</v>
      </c>
      <c r="BI122" s="6">
        <v>7.7</v>
      </c>
    </row>
    <row r="123" spans="1:61" s="6" customFormat="1" x14ac:dyDescent="0.2">
      <c r="A123" t="s">
        <v>524</v>
      </c>
      <c r="B123" s="4">
        <v>43406</v>
      </c>
      <c r="C123" t="s">
        <v>525</v>
      </c>
      <c r="D123" t="s">
        <v>545</v>
      </c>
      <c r="E123">
        <v>2</v>
      </c>
      <c r="F123">
        <v>0</v>
      </c>
      <c r="G123" t="str">
        <f t="shared" ref="G123:G133" si="12">IF(OR(E123="",F123=""),"",IF(E123&gt;F123,"H",IF(E123=F123,"D","A")))</f>
        <v>H</v>
      </c>
      <c r="H123">
        <v>2</v>
      </c>
      <c r="I123">
        <v>0</v>
      </c>
      <c r="J123" t="str">
        <f t="shared" ref="J123:J133" si="13">IF(OR(H123="",I123=""),"",IF(H123&gt;I123,"H",IF(H123=I123,"D","A")))</f>
        <v>H</v>
      </c>
      <c r="K123">
        <v>16</v>
      </c>
      <c r="L123">
        <v>8</v>
      </c>
      <c r="M123">
        <v>10</v>
      </c>
      <c r="N123">
        <v>4</v>
      </c>
      <c r="O123">
        <v>10</v>
      </c>
      <c r="P123">
        <v>9</v>
      </c>
      <c r="Q123">
        <v>4</v>
      </c>
      <c r="R123">
        <v>4</v>
      </c>
      <c r="S123">
        <v>0</v>
      </c>
      <c r="T123">
        <v>2</v>
      </c>
      <c r="U123">
        <v>0</v>
      </c>
      <c r="V123">
        <v>0</v>
      </c>
      <c r="W123">
        <v>1.8</v>
      </c>
      <c r="X123">
        <v>3.3</v>
      </c>
      <c r="Y123">
        <v>4.75</v>
      </c>
      <c r="Z123">
        <v>1.87</v>
      </c>
      <c r="AA123">
        <v>3.4</v>
      </c>
      <c r="AB123">
        <v>4.4000000000000004</v>
      </c>
      <c r="AC123">
        <v>1.8</v>
      </c>
      <c r="AD123">
        <v>3.35</v>
      </c>
      <c r="AE123">
        <v>4.4000000000000004</v>
      </c>
      <c r="AF123">
        <v>1.87</v>
      </c>
      <c r="AG123">
        <v>3.37</v>
      </c>
      <c r="AH123">
        <v>4.93</v>
      </c>
      <c r="AI123">
        <v>1.88</v>
      </c>
      <c r="AJ123">
        <v>3.3</v>
      </c>
      <c r="AK123">
        <v>4.2</v>
      </c>
      <c r="AL123">
        <v>1.87</v>
      </c>
      <c r="AM123">
        <v>3.3</v>
      </c>
      <c r="AN123">
        <v>4.75</v>
      </c>
      <c r="AO123">
        <v>38</v>
      </c>
      <c r="AP123">
        <v>1.9</v>
      </c>
      <c r="AQ123">
        <v>1.84</v>
      </c>
      <c r="AR123">
        <v>3.5</v>
      </c>
      <c r="AS123">
        <v>3.31</v>
      </c>
      <c r="AT123">
        <v>4.95</v>
      </c>
      <c r="AU123">
        <v>4.46</v>
      </c>
      <c r="AV123">
        <v>36</v>
      </c>
      <c r="AW123">
        <v>2.11</v>
      </c>
      <c r="AX123">
        <v>2.0299999999999998</v>
      </c>
      <c r="AY123">
        <v>1.87</v>
      </c>
      <c r="AZ123">
        <v>1.76</v>
      </c>
      <c r="BA123">
        <v>17</v>
      </c>
      <c r="BB123">
        <v>-0.75</v>
      </c>
      <c r="BC123">
        <v>2.2000000000000002</v>
      </c>
      <c r="BD123">
        <v>2.12</v>
      </c>
      <c r="BE123">
        <v>1.78</v>
      </c>
      <c r="BF123">
        <v>1.73</v>
      </c>
      <c r="BG123">
        <v>1.89</v>
      </c>
      <c r="BH123">
        <v>3.37</v>
      </c>
      <c r="BI123">
        <v>4.7699999999999996</v>
      </c>
    </row>
    <row r="124" spans="1:61" s="6" customFormat="1" x14ac:dyDescent="0.2">
      <c r="A124" t="s">
        <v>524</v>
      </c>
      <c r="B124" s="4">
        <v>43407</v>
      </c>
      <c r="C124" t="s">
        <v>531</v>
      </c>
      <c r="D124" t="s">
        <v>542</v>
      </c>
      <c r="E124">
        <v>4</v>
      </c>
      <c r="F124">
        <v>2</v>
      </c>
      <c r="G124" t="str">
        <f t="shared" si="12"/>
        <v>H</v>
      </c>
      <c r="H124">
        <v>1</v>
      </c>
      <c r="I124">
        <v>1</v>
      </c>
      <c r="J124" t="str">
        <f t="shared" si="13"/>
        <v>D</v>
      </c>
      <c r="K124">
        <v>14</v>
      </c>
      <c r="L124">
        <v>11</v>
      </c>
      <c r="M124">
        <v>8</v>
      </c>
      <c r="N124">
        <v>4</v>
      </c>
      <c r="O124">
        <v>9</v>
      </c>
      <c r="P124">
        <v>23</v>
      </c>
      <c r="Q124">
        <v>4</v>
      </c>
      <c r="R124">
        <v>6</v>
      </c>
      <c r="S124">
        <v>2</v>
      </c>
      <c r="T124">
        <v>8</v>
      </c>
      <c r="U124">
        <v>1</v>
      </c>
      <c r="V124">
        <v>1</v>
      </c>
      <c r="W124">
        <v>2.1</v>
      </c>
      <c r="X124">
        <v>3.1</v>
      </c>
      <c r="Y124">
        <v>3.75</v>
      </c>
      <c r="Z124">
        <v>2.1</v>
      </c>
      <c r="AA124">
        <v>3.25</v>
      </c>
      <c r="AB124">
        <v>3.6</v>
      </c>
      <c r="AC124">
        <v>2.1</v>
      </c>
      <c r="AD124">
        <v>3.2</v>
      </c>
      <c r="AE124">
        <v>3.45</v>
      </c>
      <c r="AF124">
        <v>2.15</v>
      </c>
      <c r="AG124">
        <v>3.29</v>
      </c>
      <c r="AH124">
        <v>3.71</v>
      </c>
      <c r="AI124">
        <v>2.15</v>
      </c>
      <c r="AJ124">
        <v>3.2</v>
      </c>
      <c r="AK124">
        <v>3.4</v>
      </c>
      <c r="AL124">
        <v>2.2000000000000002</v>
      </c>
      <c r="AM124">
        <v>3.2</v>
      </c>
      <c r="AN124">
        <v>3.6</v>
      </c>
      <c r="AO124">
        <v>37</v>
      </c>
      <c r="AP124">
        <v>2.2000000000000002</v>
      </c>
      <c r="AQ124">
        <v>2.11</v>
      </c>
      <c r="AR124">
        <v>3.4</v>
      </c>
      <c r="AS124">
        <v>3.2</v>
      </c>
      <c r="AT124">
        <v>3.75</v>
      </c>
      <c r="AU124">
        <v>3.49</v>
      </c>
      <c r="AV124">
        <v>36</v>
      </c>
      <c r="AW124">
        <v>2.0499999999999998</v>
      </c>
      <c r="AX124">
        <v>1.98</v>
      </c>
      <c r="AY124">
        <v>1.88</v>
      </c>
      <c r="AZ124">
        <v>1.8</v>
      </c>
      <c r="BA124">
        <v>18</v>
      </c>
      <c r="BB124">
        <v>-0.25</v>
      </c>
      <c r="BC124">
        <v>1.89</v>
      </c>
      <c r="BD124">
        <v>1.83</v>
      </c>
      <c r="BE124">
        <v>2.06</v>
      </c>
      <c r="BF124">
        <v>2</v>
      </c>
      <c r="BG124">
        <v>2.0699999999999998</v>
      </c>
      <c r="BH124">
        <v>3.35</v>
      </c>
      <c r="BI124">
        <v>3.98</v>
      </c>
    </row>
    <row r="125" spans="1:61" s="6" customFormat="1" x14ac:dyDescent="0.2">
      <c r="A125" t="s">
        <v>524</v>
      </c>
      <c r="B125" s="4">
        <v>43407</v>
      </c>
      <c r="C125" t="s">
        <v>537</v>
      </c>
      <c r="D125" t="s">
        <v>526</v>
      </c>
      <c r="E125">
        <v>1</v>
      </c>
      <c r="F125">
        <v>1</v>
      </c>
      <c r="G125" t="str">
        <f t="shared" si="12"/>
        <v>D</v>
      </c>
      <c r="H125">
        <v>0</v>
      </c>
      <c r="I125">
        <v>0</v>
      </c>
      <c r="J125" t="str">
        <f t="shared" si="13"/>
        <v>D</v>
      </c>
      <c r="K125">
        <v>9</v>
      </c>
      <c r="L125">
        <v>12</v>
      </c>
      <c r="M125">
        <v>1</v>
      </c>
      <c r="N125">
        <v>5</v>
      </c>
      <c r="O125">
        <v>19</v>
      </c>
      <c r="P125">
        <v>12</v>
      </c>
      <c r="Q125">
        <v>1</v>
      </c>
      <c r="R125">
        <v>8</v>
      </c>
      <c r="S125">
        <v>3</v>
      </c>
      <c r="T125">
        <v>3</v>
      </c>
      <c r="U125">
        <v>0</v>
      </c>
      <c r="V125">
        <v>0</v>
      </c>
      <c r="W125">
        <v>2.2000000000000002</v>
      </c>
      <c r="X125">
        <v>3</v>
      </c>
      <c r="Y125">
        <v>3.6</v>
      </c>
      <c r="Z125">
        <v>2.2999999999999998</v>
      </c>
      <c r="AA125">
        <v>3.1</v>
      </c>
      <c r="AB125">
        <v>3.3</v>
      </c>
      <c r="AC125">
        <v>2.25</v>
      </c>
      <c r="AD125">
        <v>3.1</v>
      </c>
      <c r="AE125">
        <v>3.25</v>
      </c>
      <c r="AF125">
        <v>2.35</v>
      </c>
      <c r="AG125">
        <v>3.14</v>
      </c>
      <c r="AH125">
        <v>3.42</v>
      </c>
      <c r="AI125">
        <v>2.2999999999999998</v>
      </c>
      <c r="AJ125">
        <v>3.1</v>
      </c>
      <c r="AK125">
        <v>3.2</v>
      </c>
      <c r="AL125">
        <v>2.2999999999999998</v>
      </c>
      <c r="AM125">
        <v>3.1</v>
      </c>
      <c r="AN125">
        <v>3.4</v>
      </c>
      <c r="AO125">
        <v>38</v>
      </c>
      <c r="AP125">
        <v>2.35</v>
      </c>
      <c r="AQ125">
        <v>2.2599999999999998</v>
      </c>
      <c r="AR125">
        <v>3.25</v>
      </c>
      <c r="AS125">
        <v>3.08</v>
      </c>
      <c r="AT125">
        <v>3.6</v>
      </c>
      <c r="AU125">
        <v>3.28</v>
      </c>
      <c r="AV125">
        <v>34</v>
      </c>
      <c r="AW125">
        <v>2.2999999999999998</v>
      </c>
      <c r="AX125">
        <v>2.17</v>
      </c>
      <c r="AY125">
        <v>1.72</v>
      </c>
      <c r="AZ125">
        <v>1.65</v>
      </c>
      <c r="BA125">
        <v>18</v>
      </c>
      <c r="BB125">
        <v>-0.25</v>
      </c>
      <c r="BC125">
        <v>2</v>
      </c>
      <c r="BD125">
        <v>1.95</v>
      </c>
      <c r="BE125">
        <v>1.95</v>
      </c>
      <c r="BF125">
        <v>1.88</v>
      </c>
      <c r="BG125">
        <v>2.62</v>
      </c>
      <c r="BH125">
        <v>3.18</v>
      </c>
      <c r="BI125">
        <v>2.98</v>
      </c>
    </row>
    <row r="126" spans="1:61" s="6" customFormat="1" x14ac:dyDescent="0.2">
      <c r="A126" t="s">
        <v>524</v>
      </c>
      <c r="B126" s="4">
        <v>43407</v>
      </c>
      <c r="C126" t="s">
        <v>532</v>
      </c>
      <c r="D126" t="s">
        <v>546</v>
      </c>
      <c r="E126">
        <v>2</v>
      </c>
      <c r="F126">
        <v>0</v>
      </c>
      <c r="G126" t="str">
        <f t="shared" si="12"/>
        <v>H</v>
      </c>
      <c r="H126">
        <v>0</v>
      </c>
      <c r="I126">
        <v>0</v>
      </c>
      <c r="J126" t="str">
        <f t="shared" si="13"/>
        <v>D</v>
      </c>
      <c r="K126">
        <v>17</v>
      </c>
      <c r="L126">
        <v>16</v>
      </c>
      <c r="M126">
        <v>9</v>
      </c>
      <c r="N126">
        <v>6</v>
      </c>
      <c r="O126">
        <v>13</v>
      </c>
      <c r="P126">
        <v>13</v>
      </c>
      <c r="Q126">
        <v>6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2.2999999999999998</v>
      </c>
      <c r="X126">
        <v>3.1</v>
      </c>
      <c r="Y126">
        <v>3.25</v>
      </c>
      <c r="Z126">
        <v>2.2999999999999998</v>
      </c>
      <c r="AA126">
        <v>2.95</v>
      </c>
      <c r="AB126">
        <v>3.5</v>
      </c>
      <c r="AC126">
        <v>2.25</v>
      </c>
      <c r="AD126">
        <v>2.95</v>
      </c>
      <c r="AE126">
        <v>3.3</v>
      </c>
      <c r="AF126">
        <v>2.44</v>
      </c>
      <c r="AG126">
        <v>2.96</v>
      </c>
      <c r="AH126">
        <v>3.46</v>
      </c>
      <c r="AI126">
        <v>2.4</v>
      </c>
      <c r="AJ126">
        <v>3</v>
      </c>
      <c r="AK126">
        <v>3.1</v>
      </c>
      <c r="AL126">
        <v>2.4</v>
      </c>
      <c r="AM126">
        <v>3.1</v>
      </c>
      <c r="AN126">
        <v>3.2</v>
      </c>
      <c r="AO126">
        <v>38</v>
      </c>
      <c r="AP126">
        <v>2.44</v>
      </c>
      <c r="AQ126">
        <v>2.3199999999999998</v>
      </c>
      <c r="AR126">
        <v>3.15</v>
      </c>
      <c r="AS126">
        <v>2.97</v>
      </c>
      <c r="AT126">
        <v>3.5</v>
      </c>
      <c r="AU126">
        <v>3.28</v>
      </c>
      <c r="AV126">
        <v>33</v>
      </c>
      <c r="AW126">
        <v>2.41</v>
      </c>
      <c r="AX126">
        <v>2.2999999999999998</v>
      </c>
      <c r="AY126">
        <v>1.65</v>
      </c>
      <c r="AZ126">
        <v>1.58</v>
      </c>
      <c r="BA126">
        <v>18</v>
      </c>
      <c r="BB126">
        <v>-0.25</v>
      </c>
      <c r="BC126">
        <v>2.08</v>
      </c>
      <c r="BD126">
        <v>2</v>
      </c>
      <c r="BE126">
        <v>1.9</v>
      </c>
      <c r="BF126">
        <v>1.83</v>
      </c>
      <c r="BG126">
        <v>2.56</v>
      </c>
      <c r="BH126">
        <v>2.91</v>
      </c>
      <c r="BI126">
        <v>3.37</v>
      </c>
    </row>
    <row r="127" spans="1:61" s="6" customFormat="1" x14ac:dyDescent="0.2">
      <c r="A127" t="s">
        <v>524</v>
      </c>
      <c r="B127" s="4">
        <v>43407</v>
      </c>
      <c r="C127" t="s">
        <v>540</v>
      </c>
      <c r="D127" t="s">
        <v>536</v>
      </c>
      <c r="E127">
        <v>2</v>
      </c>
      <c r="F127">
        <v>1</v>
      </c>
      <c r="G127" t="str">
        <f t="shared" si="12"/>
        <v>H</v>
      </c>
      <c r="H127">
        <v>0</v>
      </c>
      <c r="I127">
        <v>1</v>
      </c>
      <c r="J127" t="str">
        <f t="shared" si="13"/>
        <v>A</v>
      </c>
      <c r="K127">
        <v>18</v>
      </c>
      <c r="L127">
        <v>5</v>
      </c>
      <c r="M127">
        <v>6</v>
      </c>
      <c r="N127">
        <v>3</v>
      </c>
      <c r="O127">
        <v>9</v>
      </c>
      <c r="P127">
        <v>20</v>
      </c>
      <c r="Q127">
        <v>3</v>
      </c>
      <c r="R127">
        <v>1</v>
      </c>
      <c r="S127">
        <v>1</v>
      </c>
      <c r="T127">
        <v>8</v>
      </c>
      <c r="U127">
        <v>1</v>
      </c>
      <c r="V127">
        <v>2</v>
      </c>
      <c r="W127">
        <v>2.4</v>
      </c>
      <c r="X127">
        <v>2.87</v>
      </c>
      <c r="Y127">
        <v>3.4</v>
      </c>
      <c r="Z127">
        <v>2.35</v>
      </c>
      <c r="AA127">
        <v>2.95</v>
      </c>
      <c r="AB127">
        <v>3.4</v>
      </c>
      <c r="AC127">
        <v>2.35</v>
      </c>
      <c r="AD127">
        <v>2.85</v>
      </c>
      <c r="AE127">
        <v>3.3</v>
      </c>
      <c r="AF127">
        <v>2.44</v>
      </c>
      <c r="AG127">
        <v>2.97</v>
      </c>
      <c r="AH127">
        <v>3.44</v>
      </c>
      <c r="AI127">
        <v>2.35</v>
      </c>
      <c r="AJ127">
        <v>2.9</v>
      </c>
      <c r="AK127">
        <v>3.3</v>
      </c>
      <c r="AL127">
        <v>2.2999999999999998</v>
      </c>
      <c r="AM127">
        <v>3</v>
      </c>
      <c r="AN127">
        <v>3.5</v>
      </c>
      <c r="AO127">
        <v>38</v>
      </c>
      <c r="AP127">
        <v>2.4700000000000002</v>
      </c>
      <c r="AQ127">
        <v>2.35</v>
      </c>
      <c r="AR127">
        <v>3.02</v>
      </c>
      <c r="AS127">
        <v>2.91</v>
      </c>
      <c r="AT127">
        <v>3.5</v>
      </c>
      <c r="AU127">
        <v>3.3</v>
      </c>
      <c r="AV127">
        <v>33</v>
      </c>
      <c r="AW127">
        <v>2.85</v>
      </c>
      <c r="AX127">
        <v>2.64</v>
      </c>
      <c r="AY127">
        <v>2.5</v>
      </c>
      <c r="AZ127">
        <v>1.45</v>
      </c>
      <c r="BA127">
        <v>18</v>
      </c>
      <c r="BB127">
        <v>-0.25</v>
      </c>
      <c r="BC127">
        <v>2.0499999999999998</v>
      </c>
      <c r="BD127">
        <v>1.98</v>
      </c>
      <c r="BE127">
        <v>1.93</v>
      </c>
      <c r="BF127">
        <v>1.85</v>
      </c>
      <c r="BG127">
        <v>2.56</v>
      </c>
      <c r="BH127">
        <v>2.95</v>
      </c>
      <c r="BI127">
        <v>3.32</v>
      </c>
    </row>
    <row r="128" spans="1:61" s="6" customFormat="1" x14ac:dyDescent="0.2">
      <c r="A128" t="s">
        <v>524</v>
      </c>
      <c r="B128" s="4">
        <v>43407</v>
      </c>
      <c r="C128" t="s">
        <v>538</v>
      </c>
      <c r="D128" t="s">
        <v>535</v>
      </c>
      <c r="E128">
        <v>0</v>
      </c>
      <c r="F128">
        <v>0</v>
      </c>
      <c r="G128" t="str">
        <f t="shared" si="12"/>
        <v>D</v>
      </c>
      <c r="H128">
        <v>0</v>
      </c>
      <c r="I128">
        <v>0</v>
      </c>
      <c r="J128" t="str">
        <f t="shared" si="13"/>
        <v>D</v>
      </c>
      <c r="K128">
        <v>4</v>
      </c>
      <c r="L128">
        <v>13</v>
      </c>
      <c r="M128">
        <v>1</v>
      </c>
      <c r="N128">
        <v>3</v>
      </c>
      <c r="O128">
        <v>25</v>
      </c>
      <c r="P128">
        <v>17</v>
      </c>
      <c r="Q128">
        <v>3</v>
      </c>
      <c r="R128">
        <v>4</v>
      </c>
      <c r="S128">
        <v>2</v>
      </c>
      <c r="T128">
        <v>3</v>
      </c>
      <c r="U128">
        <v>0</v>
      </c>
      <c r="V128">
        <v>0</v>
      </c>
      <c r="W128">
        <v>2.35</v>
      </c>
      <c r="X128">
        <v>2.8</v>
      </c>
      <c r="Y128">
        <v>3.5</v>
      </c>
      <c r="Z128">
        <v>2.4</v>
      </c>
      <c r="AA128">
        <v>2.9</v>
      </c>
      <c r="AB128">
        <v>3.3</v>
      </c>
      <c r="AC128">
        <v>2.35</v>
      </c>
      <c r="AD128">
        <v>2.8</v>
      </c>
      <c r="AE128">
        <v>3.35</v>
      </c>
      <c r="AF128">
        <v>2.5</v>
      </c>
      <c r="AG128">
        <v>2.8</v>
      </c>
      <c r="AH128">
        <v>3.61</v>
      </c>
      <c r="AI128">
        <v>2.4500000000000002</v>
      </c>
      <c r="AJ128">
        <v>2.88</v>
      </c>
      <c r="AK128">
        <v>3.2</v>
      </c>
      <c r="AL128">
        <v>2.4500000000000002</v>
      </c>
      <c r="AM128">
        <v>2.9</v>
      </c>
      <c r="AN128">
        <v>3.4</v>
      </c>
      <c r="AO128">
        <v>37</v>
      </c>
      <c r="AP128">
        <v>2.5</v>
      </c>
      <c r="AQ128">
        <v>2.39</v>
      </c>
      <c r="AR128">
        <v>2.95</v>
      </c>
      <c r="AS128">
        <v>2.85</v>
      </c>
      <c r="AT128">
        <v>3.61</v>
      </c>
      <c r="AU128">
        <v>3.32</v>
      </c>
      <c r="AV128">
        <v>33</v>
      </c>
      <c r="AW128">
        <v>2.85</v>
      </c>
      <c r="AX128">
        <v>2.66</v>
      </c>
      <c r="AY128">
        <v>1.5</v>
      </c>
      <c r="AZ128">
        <v>1.45</v>
      </c>
      <c r="BA128">
        <v>18</v>
      </c>
      <c r="BB128">
        <v>-0.25</v>
      </c>
      <c r="BC128">
        <v>2.09</v>
      </c>
      <c r="BD128">
        <v>2.02</v>
      </c>
      <c r="BE128">
        <v>1.85</v>
      </c>
      <c r="BF128">
        <v>1.81</v>
      </c>
      <c r="BG128">
        <v>2.39</v>
      </c>
      <c r="BH128">
        <v>2.87</v>
      </c>
      <c r="BI128">
        <v>3.79</v>
      </c>
    </row>
    <row r="129" spans="1:61" s="6" customFormat="1" x14ac:dyDescent="0.2">
      <c r="A129" t="s">
        <v>524</v>
      </c>
      <c r="B129" s="4">
        <v>43408</v>
      </c>
      <c r="C129" t="s">
        <v>529</v>
      </c>
      <c r="D129" t="s">
        <v>544</v>
      </c>
      <c r="E129">
        <v>2</v>
      </c>
      <c r="F129">
        <v>0</v>
      </c>
      <c r="G129" t="str">
        <f t="shared" si="12"/>
        <v>H</v>
      </c>
      <c r="H129">
        <v>1</v>
      </c>
      <c r="I129">
        <v>0</v>
      </c>
      <c r="J129" t="str">
        <f t="shared" si="13"/>
        <v>H</v>
      </c>
      <c r="K129">
        <v>7</v>
      </c>
      <c r="L129">
        <v>9</v>
      </c>
      <c r="M129">
        <v>2</v>
      </c>
      <c r="N129">
        <v>2</v>
      </c>
      <c r="O129">
        <v>17</v>
      </c>
      <c r="P129">
        <v>12</v>
      </c>
      <c r="Q129">
        <v>7</v>
      </c>
      <c r="R129">
        <v>4</v>
      </c>
      <c r="S129">
        <v>4</v>
      </c>
      <c r="T129">
        <v>2</v>
      </c>
      <c r="U129">
        <v>0</v>
      </c>
      <c r="V129">
        <v>0</v>
      </c>
      <c r="W129">
        <v>1.75</v>
      </c>
      <c r="X129">
        <v>3.2</v>
      </c>
      <c r="Y129">
        <v>5.75</v>
      </c>
      <c r="Z129">
        <v>1.75</v>
      </c>
      <c r="AA129">
        <v>3.3</v>
      </c>
      <c r="AB129">
        <v>5.5</v>
      </c>
      <c r="AC129">
        <v>1.73</v>
      </c>
      <c r="AD129">
        <v>3.2</v>
      </c>
      <c r="AE129">
        <v>5.3</v>
      </c>
      <c r="AF129">
        <v>1.78</v>
      </c>
      <c r="AG129">
        <v>3.32</v>
      </c>
      <c r="AH129">
        <v>5.63</v>
      </c>
      <c r="AI129">
        <v>1.8</v>
      </c>
      <c r="AJ129">
        <v>3.3</v>
      </c>
      <c r="AK129">
        <v>4.8</v>
      </c>
      <c r="AL129">
        <v>1.75</v>
      </c>
      <c r="AM129">
        <v>3.4</v>
      </c>
      <c r="AN129">
        <v>5.25</v>
      </c>
      <c r="AO129">
        <v>37</v>
      </c>
      <c r="AP129">
        <v>1.8</v>
      </c>
      <c r="AQ129">
        <v>1.74</v>
      </c>
      <c r="AR129">
        <v>3.43</v>
      </c>
      <c r="AS129">
        <v>3.28</v>
      </c>
      <c r="AT129">
        <v>5.75</v>
      </c>
      <c r="AU129">
        <v>5.22</v>
      </c>
      <c r="AV129">
        <v>33</v>
      </c>
      <c r="AW129">
        <v>2.65</v>
      </c>
      <c r="AX129">
        <v>2.4700000000000002</v>
      </c>
      <c r="AY129">
        <v>1.56</v>
      </c>
      <c r="AZ129">
        <v>1.51</v>
      </c>
      <c r="BA129">
        <v>18</v>
      </c>
      <c r="BB129">
        <v>-0.75</v>
      </c>
      <c r="BC129">
        <v>2.08</v>
      </c>
      <c r="BD129">
        <v>2.02</v>
      </c>
      <c r="BE129">
        <v>1.9</v>
      </c>
      <c r="BF129">
        <v>1.82</v>
      </c>
      <c r="BG129">
        <v>1.68</v>
      </c>
      <c r="BH129">
        <v>3.58</v>
      </c>
      <c r="BI129">
        <v>6.21</v>
      </c>
    </row>
    <row r="130" spans="1:61" s="6" customFormat="1" x14ac:dyDescent="0.2">
      <c r="A130" t="s">
        <v>524</v>
      </c>
      <c r="B130" s="4">
        <v>43408</v>
      </c>
      <c r="C130" t="s">
        <v>528</v>
      </c>
      <c r="D130" t="s">
        <v>530</v>
      </c>
      <c r="E130">
        <v>2</v>
      </c>
      <c r="F130">
        <v>1</v>
      </c>
      <c r="G130" t="str">
        <f t="shared" si="12"/>
        <v>H</v>
      </c>
      <c r="H130">
        <v>1</v>
      </c>
      <c r="I130">
        <v>1</v>
      </c>
      <c r="J130" t="str">
        <f t="shared" si="13"/>
        <v>D</v>
      </c>
      <c r="K130">
        <v>12</v>
      </c>
      <c r="L130">
        <v>8</v>
      </c>
      <c r="M130">
        <v>5</v>
      </c>
      <c r="N130">
        <v>4</v>
      </c>
      <c r="O130">
        <v>5</v>
      </c>
      <c r="P130">
        <v>11</v>
      </c>
      <c r="Q130">
        <v>4</v>
      </c>
      <c r="R130">
        <v>5</v>
      </c>
      <c r="S130">
        <v>2</v>
      </c>
      <c r="T130">
        <v>2</v>
      </c>
      <c r="U130">
        <v>0</v>
      </c>
      <c r="V130">
        <v>0</v>
      </c>
      <c r="W130">
        <v>2.25</v>
      </c>
      <c r="X130">
        <v>2.8</v>
      </c>
      <c r="Y130">
        <v>3.8</v>
      </c>
      <c r="Z130">
        <v>2.4</v>
      </c>
      <c r="AA130">
        <v>2.9</v>
      </c>
      <c r="AB130">
        <v>3.3</v>
      </c>
      <c r="AC130">
        <v>2.2999999999999998</v>
      </c>
      <c r="AD130">
        <v>2.9</v>
      </c>
      <c r="AE130">
        <v>3.35</v>
      </c>
      <c r="AF130">
        <v>2.41</v>
      </c>
      <c r="AG130">
        <v>2.94</v>
      </c>
      <c r="AH130">
        <v>3.55</v>
      </c>
      <c r="AI130">
        <v>2.35</v>
      </c>
      <c r="AJ130">
        <v>3</v>
      </c>
      <c r="AK130">
        <v>3.25</v>
      </c>
      <c r="AL130">
        <v>2.2999999999999998</v>
      </c>
      <c r="AM130">
        <v>3</v>
      </c>
      <c r="AN130">
        <v>3.5</v>
      </c>
      <c r="AO130">
        <v>35</v>
      </c>
      <c r="AP130">
        <v>2.41</v>
      </c>
      <c r="AQ130">
        <v>2.3199999999999998</v>
      </c>
      <c r="AR130">
        <v>3.05</v>
      </c>
      <c r="AS130">
        <v>2.92</v>
      </c>
      <c r="AT130">
        <v>3.8</v>
      </c>
      <c r="AU130">
        <v>3.35</v>
      </c>
      <c r="AV130">
        <v>31</v>
      </c>
      <c r="AW130">
        <v>2.62</v>
      </c>
      <c r="AX130">
        <v>2.46</v>
      </c>
      <c r="AY130">
        <v>1.58</v>
      </c>
      <c r="AZ130">
        <v>1.51</v>
      </c>
      <c r="BA130">
        <v>18</v>
      </c>
      <c r="BB130">
        <v>-0.25</v>
      </c>
      <c r="BC130">
        <v>2.0499999999999998</v>
      </c>
      <c r="BD130">
        <v>1.96</v>
      </c>
      <c r="BE130">
        <v>1.94</v>
      </c>
      <c r="BF130">
        <v>1.86</v>
      </c>
      <c r="BG130">
        <v>2.4900000000000002</v>
      </c>
      <c r="BH130">
        <v>3.07</v>
      </c>
      <c r="BI130">
        <v>3.3</v>
      </c>
    </row>
    <row r="131" spans="1:61" s="6" customFormat="1" x14ac:dyDescent="0.2">
      <c r="A131" t="s">
        <v>524</v>
      </c>
      <c r="B131" s="4">
        <v>43408</v>
      </c>
      <c r="C131" t="s">
        <v>527</v>
      </c>
      <c r="D131" t="s">
        <v>533</v>
      </c>
      <c r="E131">
        <v>5</v>
      </c>
      <c r="F131">
        <v>1</v>
      </c>
      <c r="G131" t="str">
        <f t="shared" si="12"/>
        <v>H</v>
      </c>
      <c r="H131">
        <v>0</v>
      </c>
      <c r="I131">
        <v>1</v>
      </c>
      <c r="J131" t="str">
        <f t="shared" si="13"/>
        <v>A</v>
      </c>
      <c r="K131">
        <v>13</v>
      </c>
      <c r="L131">
        <v>11</v>
      </c>
      <c r="M131">
        <v>7</v>
      </c>
      <c r="N131">
        <v>4</v>
      </c>
      <c r="O131">
        <v>14</v>
      </c>
      <c r="P131">
        <v>20</v>
      </c>
      <c r="Q131">
        <v>9</v>
      </c>
      <c r="R131">
        <v>4</v>
      </c>
      <c r="S131">
        <v>2</v>
      </c>
      <c r="T131">
        <v>6</v>
      </c>
      <c r="U131">
        <v>0</v>
      </c>
      <c r="V131">
        <v>0</v>
      </c>
      <c r="W131">
        <v>1.95</v>
      </c>
      <c r="X131">
        <v>2.9</v>
      </c>
      <c r="Y131">
        <v>4.75</v>
      </c>
      <c r="Z131">
        <v>1.95</v>
      </c>
      <c r="AA131">
        <v>3.1</v>
      </c>
      <c r="AB131">
        <v>4.4000000000000004</v>
      </c>
      <c r="AC131">
        <v>1.93</v>
      </c>
      <c r="AD131">
        <v>3.05</v>
      </c>
      <c r="AE131">
        <v>4.4000000000000004</v>
      </c>
      <c r="AF131">
        <v>2</v>
      </c>
      <c r="AG131">
        <v>3.18</v>
      </c>
      <c r="AH131">
        <v>4.43</v>
      </c>
      <c r="AI131">
        <v>1.95</v>
      </c>
      <c r="AJ131">
        <v>3.1</v>
      </c>
      <c r="AK131">
        <v>4.2</v>
      </c>
      <c r="AL131">
        <v>1.95</v>
      </c>
      <c r="AM131">
        <v>3.13</v>
      </c>
      <c r="AN131">
        <v>4.5</v>
      </c>
      <c r="AO131">
        <v>37</v>
      </c>
      <c r="AP131">
        <v>2.02</v>
      </c>
      <c r="AQ131">
        <v>1.95</v>
      </c>
      <c r="AR131">
        <v>3.25</v>
      </c>
      <c r="AS131">
        <v>3.08</v>
      </c>
      <c r="AT131">
        <v>4.75</v>
      </c>
      <c r="AU131">
        <v>4.3</v>
      </c>
      <c r="AV131">
        <v>33</v>
      </c>
      <c r="AW131">
        <v>2.8</v>
      </c>
      <c r="AX131">
        <v>2.64</v>
      </c>
      <c r="AY131">
        <v>1.51</v>
      </c>
      <c r="AZ131">
        <v>1.45</v>
      </c>
      <c r="BA131">
        <v>17</v>
      </c>
      <c r="BB131">
        <v>-0.25</v>
      </c>
      <c r="BC131">
        <v>1.7</v>
      </c>
      <c r="BD131">
        <v>1.66</v>
      </c>
      <c r="BE131">
        <v>2.31</v>
      </c>
      <c r="BF131">
        <v>2.2200000000000002</v>
      </c>
      <c r="BG131">
        <v>1.88</v>
      </c>
      <c r="BH131">
        <v>3.34</v>
      </c>
      <c r="BI131">
        <v>4.92</v>
      </c>
    </row>
    <row r="132" spans="1:61" s="6" customFormat="1" x14ac:dyDescent="0.2">
      <c r="A132" t="s">
        <v>524</v>
      </c>
      <c r="B132" s="4">
        <v>43408</v>
      </c>
      <c r="C132" t="s">
        <v>541</v>
      </c>
      <c r="D132" t="s">
        <v>539</v>
      </c>
      <c r="E132">
        <v>1</v>
      </c>
      <c r="F132">
        <v>1</v>
      </c>
      <c r="G132" t="str">
        <f t="shared" si="12"/>
        <v>D</v>
      </c>
      <c r="H132">
        <v>1</v>
      </c>
      <c r="I132">
        <v>0</v>
      </c>
      <c r="J132" t="str">
        <f t="shared" si="13"/>
        <v>H</v>
      </c>
      <c r="K132">
        <v>21</v>
      </c>
      <c r="L132">
        <v>4</v>
      </c>
      <c r="M132">
        <v>3</v>
      </c>
      <c r="N132">
        <v>1</v>
      </c>
      <c r="O132">
        <v>13</v>
      </c>
      <c r="P132">
        <v>13</v>
      </c>
      <c r="Q132">
        <v>12</v>
      </c>
      <c r="R132">
        <v>5</v>
      </c>
      <c r="S132">
        <v>3</v>
      </c>
      <c r="T132">
        <v>2</v>
      </c>
      <c r="U132">
        <v>0</v>
      </c>
      <c r="V132">
        <v>0</v>
      </c>
      <c r="W132">
        <v>2.04</v>
      </c>
      <c r="X132">
        <v>3</v>
      </c>
      <c r="Y132">
        <v>4.0999999999999996</v>
      </c>
      <c r="Z132">
        <v>2.15</v>
      </c>
      <c r="AA132">
        <v>3.1</v>
      </c>
      <c r="AB132">
        <v>3.7</v>
      </c>
      <c r="AC132">
        <v>2.0499999999999998</v>
      </c>
      <c r="AD132">
        <v>3.1</v>
      </c>
      <c r="AE132">
        <v>3.75</v>
      </c>
      <c r="AF132">
        <v>2.1</v>
      </c>
      <c r="AG132">
        <v>3.14</v>
      </c>
      <c r="AH132">
        <v>4.09</v>
      </c>
      <c r="AI132">
        <v>2.15</v>
      </c>
      <c r="AJ132">
        <v>3.1</v>
      </c>
      <c r="AK132">
        <v>3.5</v>
      </c>
      <c r="AL132">
        <v>2.1</v>
      </c>
      <c r="AM132">
        <v>3.2</v>
      </c>
      <c r="AN132">
        <v>3.75</v>
      </c>
      <c r="AO132">
        <v>37</v>
      </c>
      <c r="AP132">
        <v>2.15</v>
      </c>
      <c r="AQ132">
        <v>2.08</v>
      </c>
      <c r="AR132">
        <v>3.25</v>
      </c>
      <c r="AS132">
        <v>3.08</v>
      </c>
      <c r="AT132">
        <v>4.0999999999999996</v>
      </c>
      <c r="AU132">
        <v>3.74</v>
      </c>
      <c r="AV132">
        <v>33</v>
      </c>
      <c r="AW132">
        <v>2.35</v>
      </c>
      <c r="AX132">
        <v>2.2400000000000002</v>
      </c>
      <c r="AY132">
        <v>1.7</v>
      </c>
      <c r="AZ132">
        <v>1.61</v>
      </c>
      <c r="BA132">
        <v>18</v>
      </c>
      <c r="BB132">
        <v>-0.25</v>
      </c>
      <c r="BC132">
        <v>1.86</v>
      </c>
      <c r="BD132">
        <v>1.8</v>
      </c>
      <c r="BE132">
        <v>2.12</v>
      </c>
      <c r="BF132">
        <v>2.04</v>
      </c>
      <c r="BG132">
        <v>2.02</v>
      </c>
      <c r="BH132">
        <v>3.13</v>
      </c>
      <c r="BI132">
        <v>4.5999999999999996</v>
      </c>
    </row>
    <row r="133" spans="1:61" s="6" customFormat="1" x14ac:dyDescent="0.2">
      <c r="A133" t="s">
        <v>524</v>
      </c>
      <c r="B133" s="4">
        <v>43408</v>
      </c>
      <c r="C133" t="s">
        <v>543</v>
      </c>
      <c r="D133" t="s">
        <v>534</v>
      </c>
      <c r="E133">
        <v>0</v>
      </c>
      <c r="F133">
        <v>2</v>
      </c>
      <c r="G133" t="str">
        <f t="shared" si="12"/>
        <v>A</v>
      </c>
      <c r="H133">
        <v>0</v>
      </c>
      <c r="I133">
        <v>2</v>
      </c>
      <c r="J133" t="str">
        <f t="shared" si="13"/>
        <v>A</v>
      </c>
      <c r="K133">
        <v>12</v>
      </c>
      <c r="L133">
        <v>10</v>
      </c>
      <c r="M133">
        <v>4</v>
      </c>
      <c r="N133">
        <v>5</v>
      </c>
      <c r="O133">
        <v>21</v>
      </c>
      <c r="P133">
        <v>8</v>
      </c>
      <c r="Q133">
        <v>6</v>
      </c>
      <c r="R133">
        <v>3</v>
      </c>
      <c r="S133">
        <v>3</v>
      </c>
      <c r="T133">
        <v>2</v>
      </c>
      <c r="U133">
        <v>1</v>
      </c>
      <c r="V133">
        <v>0</v>
      </c>
      <c r="W133">
        <v>2.4500000000000002</v>
      </c>
      <c r="X133">
        <v>3</v>
      </c>
      <c r="Y133">
        <v>3.1</v>
      </c>
      <c r="Z133">
        <v>2.4</v>
      </c>
      <c r="AA133">
        <v>3.1</v>
      </c>
      <c r="AB133">
        <v>3.1</v>
      </c>
      <c r="AC133">
        <v>2.35</v>
      </c>
      <c r="AD133">
        <v>3.1</v>
      </c>
      <c r="AE133">
        <v>3</v>
      </c>
      <c r="AF133">
        <v>2.5499999999999998</v>
      </c>
      <c r="AG133">
        <v>3.07</v>
      </c>
      <c r="AH133">
        <v>3.13</v>
      </c>
      <c r="AI133">
        <v>2.5</v>
      </c>
      <c r="AJ133">
        <v>3.1</v>
      </c>
      <c r="AK133">
        <v>2.9</v>
      </c>
      <c r="AL133">
        <v>2.5</v>
      </c>
      <c r="AM133">
        <v>3.1</v>
      </c>
      <c r="AN133">
        <v>3.1</v>
      </c>
      <c r="AO133">
        <v>37</v>
      </c>
      <c r="AP133">
        <v>2.5499999999999998</v>
      </c>
      <c r="AQ133">
        <v>2.41</v>
      </c>
      <c r="AR133">
        <v>3.3</v>
      </c>
      <c r="AS133">
        <v>3.08</v>
      </c>
      <c r="AT133">
        <v>3.2</v>
      </c>
      <c r="AU133">
        <v>3.02</v>
      </c>
      <c r="AV133">
        <v>36</v>
      </c>
      <c r="AW133">
        <v>2.17</v>
      </c>
      <c r="AX133">
        <v>2.06</v>
      </c>
      <c r="AY133">
        <v>1.8</v>
      </c>
      <c r="AZ133">
        <v>1.73</v>
      </c>
      <c r="BA133">
        <v>18</v>
      </c>
      <c r="BB133">
        <v>-0.25</v>
      </c>
      <c r="BC133">
        <v>2.14</v>
      </c>
      <c r="BD133">
        <v>2.0699999999999998</v>
      </c>
      <c r="BE133">
        <v>1.85</v>
      </c>
      <c r="BF133">
        <v>1.77</v>
      </c>
      <c r="BG133">
        <v>2.72</v>
      </c>
      <c r="BH133">
        <v>3.09</v>
      </c>
      <c r="BI133">
        <v>2.95</v>
      </c>
    </row>
    <row r="134" spans="1:61" s="6" customFormat="1" x14ac:dyDescent="0.2">
      <c r="A134" t="s">
        <v>524</v>
      </c>
      <c r="B134" s="4">
        <v>43414</v>
      </c>
      <c r="C134" t="s">
        <v>527</v>
      </c>
      <c r="D134" t="s">
        <v>538</v>
      </c>
      <c r="E134">
        <v>2</v>
      </c>
      <c r="F134">
        <v>0</v>
      </c>
      <c r="G134" t="str">
        <f t="shared" ref="G134:G144" si="14">IF(OR(E134="",F134=""),"",IF(E134&gt;F134,"H",IF(E134=F134,"D","A")))</f>
        <v>H</v>
      </c>
      <c r="H134">
        <v>1</v>
      </c>
      <c r="I134">
        <v>0</v>
      </c>
      <c r="J134" t="str">
        <f t="shared" ref="J134:J144" si="15">IF(OR(H134="",I134=""),"",IF(H134&gt;I134,"H",IF(H134=I134,"D","A")))</f>
        <v>H</v>
      </c>
      <c r="K134">
        <v>14</v>
      </c>
      <c r="L134">
        <v>1</v>
      </c>
      <c r="M134">
        <v>7</v>
      </c>
      <c r="N134">
        <v>0</v>
      </c>
      <c r="O134">
        <v>20</v>
      </c>
      <c r="P134">
        <v>8</v>
      </c>
      <c r="Q134">
        <v>4</v>
      </c>
      <c r="R134">
        <v>3</v>
      </c>
      <c r="S134">
        <v>2</v>
      </c>
      <c r="T134">
        <v>0</v>
      </c>
      <c r="U134">
        <v>0</v>
      </c>
      <c r="V134">
        <v>0</v>
      </c>
      <c r="W134">
        <v>1.5</v>
      </c>
      <c r="X134">
        <v>3.5</v>
      </c>
      <c r="Y134">
        <v>9</v>
      </c>
      <c r="Z134">
        <v>1.57</v>
      </c>
      <c r="AA134">
        <v>3.4</v>
      </c>
      <c r="AB134">
        <v>8</v>
      </c>
      <c r="AC134">
        <v>1.53</v>
      </c>
      <c r="AD134">
        <v>3.45</v>
      </c>
      <c r="AE134">
        <v>7.5</v>
      </c>
      <c r="AF134">
        <v>1.56</v>
      </c>
      <c r="AG134">
        <v>3.52</v>
      </c>
      <c r="AH134">
        <v>8.2200000000000006</v>
      </c>
      <c r="AI134">
        <v>1.55</v>
      </c>
      <c r="AJ134">
        <v>3.5</v>
      </c>
      <c r="AK134">
        <v>7</v>
      </c>
      <c r="AL134">
        <v>1.57</v>
      </c>
      <c r="AM134">
        <v>3.5</v>
      </c>
      <c r="AN134">
        <v>8</v>
      </c>
      <c r="AO134">
        <v>34</v>
      </c>
      <c r="AP134">
        <v>1.59</v>
      </c>
      <c r="AQ134">
        <v>1.54</v>
      </c>
      <c r="AR134">
        <v>3.65</v>
      </c>
      <c r="AS134">
        <v>3.45</v>
      </c>
      <c r="AT134">
        <v>9</v>
      </c>
      <c r="AU134">
        <v>7.51</v>
      </c>
      <c r="AV134">
        <v>30</v>
      </c>
      <c r="AW134">
        <v>2.9</v>
      </c>
      <c r="AX134">
        <v>2.77</v>
      </c>
      <c r="AY134">
        <v>1.47</v>
      </c>
      <c r="AZ134">
        <v>1.41</v>
      </c>
      <c r="BA134">
        <v>18</v>
      </c>
      <c r="BB134">
        <v>-1</v>
      </c>
      <c r="BC134">
        <v>2.16</v>
      </c>
      <c r="BD134">
        <v>2.08</v>
      </c>
      <c r="BE134">
        <v>1.82</v>
      </c>
      <c r="BF134">
        <v>1.76</v>
      </c>
      <c r="BG134">
        <v>1.58</v>
      </c>
      <c r="BH134">
        <v>3.57</v>
      </c>
      <c r="BI134">
        <v>7.87</v>
      </c>
    </row>
    <row r="135" spans="1:61" s="6" customFormat="1" x14ac:dyDescent="0.2">
      <c r="A135" t="s">
        <v>524</v>
      </c>
      <c r="B135" s="4">
        <v>43414</v>
      </c>
      <c r="C135" t="s">
        <v>533</v>
      </c>
      <c r="D135" t="s">
        <v>537</v>
      </c>
      <c r="E135">
        <v>0</v>
      </c>
      <c r="F135">
        <v>0</v>
      </c>
      <c r="G135" t="str">
        <f t="shared" si="14"/>
        <v>D</v>
      </c>
      <c r="H135">
        <v>0</v>
      </c>
      <c r="I135">
        <v>0</v>
      </c>
      <c r="J135" t="str">
        <f t="shared" si="15"/>
        <v>D</v>
      </c>
      <c r="K135">
        <v>15</v>
      </c>
      <c r="L135">
        <v>10</v>
      </c>
      <c r="M135">
        <v>6</v>
      </c>
      <c r="N135">
        <v>1</v>
      </c>
      <c r="O135">
        <v>21</v>
      </c>
      <c r="P135">
        <v>15</v>
      </c>
      <c r="Q135">
        <v>7</v>
      </c>
      <c r="R135">
        <v>1</v>
      </c>
      <c r="S135">
        <v>5</v>
      </c>
      <c r="T135">
        <v>1</v>
      </c>
      <c r="U135">
        <v>0</v>
      </c>
      <c r="V135">
        <v>0</v>
      </c>
      <c r="W135">
        <v>2.5</v>
      </c>
      <c r="X135">
        <v>3</v>
      </c>
      <c r="Y135">
        <v>3</v>
      </c>
      <c r="Z135">
        <v>2.6</v>
      </c>
      <c r="AA135">
        <v>3</v>
      </c>
      <c r="AB135">
        <v>2.9</v>
      </c>
      <c r="AC135">
        <v>2.5</v>
      </c>
      <c r="AD135">
        <v>3.05</v>
      </c>
      <c r="AE135">
        <v>2.85</v>
      </c>
      <c r="AF135">
        <v>2.63</v>
      </c>
      <c r="AG135">
        <v>3.1</v>
      </c>
      <c r="AH135">
        <v>3.01</v>
      </c>
      <c r="AI135">
        <v>2.5</v>
      </c>
      <c r="AJ135">
        <v>3.1</v>
      </c>
      <c r="AK135">
        <v>2.88</v>
      </c>
      <c r="AL135">
        <v>2.5499999999999998</v>
      </c>
      <c r="AM135">
        <v>3.13</v>
      </c>
      <c r="AN135">
        <v>3</v>
      </c>
      <c r="AO135">
        <v>34</v>
      </c>
      <c r="AP135">
        <v>2.63</v>
      </c>
      <c r="AQ135">
        <v>2.52</v>
      </c>
      <c r="AR135">
        <v>3.17</v>
      </c>
      <c r="AS135">
        <v>3.04</v>
      </c>
      <c r="AT135">
        <v>3.01</v>
      </c>
      <c r="AU135">
        <v>2.88</v>
      </c>
      <c r="AV135">
        <v>31</v>
      </c>
      <c r="AW135">
        <v>2.2999999999999998</v>
      </c>
      <c r="AX135">
        <v>2.1800000000000002</v>
      </c>
      <c r="AY135">
        <v>1.71</v>
      </c>
      <c r="AZ135">
        <v>1.65</v>
      </c>
      <c r="BA135">
        <v>17</v>
      </c>
      <c r="BB135">
        <v>0</v>
      </c>
      <c r="BC135">
        <v>1.83</v>
      </c>
      <c r="BD135">
        <v>1.79</v>
      </c>
      <c r="BE135">
        <v>2.12</v>
      </c>
      <c r="BF135">
        <v>2.0499999999999998</v>
      </c>
      <c r="BG135">
        <v>2.4700000000000002</v>
      </c>
      <c r="BH135">
        <v>3.16</v>
      </c>
      <c r="BI135">
        <v>3.23</v>
      </c>
    </row>
    <row r="136" spans="1:61" s="6" customFormat="1" x14ac:dyDescent="0.2">
      <c r="A136" t="s">
        <v>524</v>
      </c>
      <c r="B136" s="4">
        <v>43414</v>
      </c>
      <c r="C136" t="s">
        <v>542</v>
      </c>
      <c r="D136" t="s">
        <v>540</v>
      </c>
      <c r="E136">
        <v>2</v>
      </c>
      <c r="F136">
        <v>3</v>
      </c>
      <c r="G136" t="str">
        <f t="shared" si="14"/>
        <v>A</v>
      </c>
      <c r="H136">
        <v>2</v>
      </c>
      <c r="I136">
        <v>1</v>
      </c>
      <c r="J136" t="str">
        <f t="shared" si="15"/>
        <v>H</v>
      </c>
      <c r="K136">
        <v>11</v>
      </c>
      <c r="L136">
        <v>11</v>
      </c>
      <c r="M136">
        <v>5</v>
      </c>
      <c r="N136">
        <v>2</v>
      </c>
      <c r="O136">
        <v>23</v>
      </c>
      <c r="P136">
        <v>15</v>
      </c>
      <c r="Q136">
        <v>3</v>
      </c>
      <c r="R136">
        <v>3</v>
      </c>
      <c r="S136">
        <v>5</v>
      </c>
      <c r="T136">
        <v>4</v>
      </c>
      <c r="U136">
        <v>0</v>
      </c>
      <c r="V136">
        <v>1</v>
      </c>
      <c r="W136">
        <v>3.2</v>
      </c>
      <c r="X136">
        <v>3.1</v>
      </c>
      <c r="Y136">
        <v>2.37</v>
      </c>
      <c r="Z136">
        <v>3.3</v>
      </c>
      <c r="AA136">
        <v>3</v>
      </c>
      <c r="AB136">
        <v>2.35</v>
      </c>
      <c r="AC136">
        <v>3.2</v>
      </c>
      <c r="AD136">
        <v>3</v>
      </c>
      <c r="AE136">
        <v>2.2999999999999998</v>
      </c>
      <c r="AF136">
        <v>3.34</v>
      </c>
      <c r="AG136">
        <v>3.13</v>
      </c>
      <c r="AH136">
        <v>2.39</v>
      </c>
      <c r="AI136">
        <v>3.1</v>
      </c>
      <c r="AJ136">
        <v>3.1</v>
      </c>
      <c r="AK136">
        <v>2.35</v>
      </c>
      <c r="AL136">
        <v>3.25</v>
      </c>
      <c r="AM136">
        <v>3.1</v>
      </c>
      <c r="AN136">
        <v>2.38</v>
      </c>
      <c r="AO136">
        <v>34</v>
      </c>
      <c r="AP136">
        <v>3.37</v>
      </c>
      <c r="AQ136">
        <v>3.18</v>
      </c>
      <c r="AR136">
        <v>3.18</v>
      </c>
      <c r="AS136">
        <v>3.04</v>
      </c>
      <c r="AT136">
        <v>2.41</v>
      </c>
      <c r="AU136">
        <v>2.34</v>
      </c>
      <c r="AV136">
        <v>30</v>
      </c>
      <c r="AW136">
        <v>2.41</v>
      </c>
      <c r="AX136">
        <v>2.2999999999999998</v>
      </c>
      <c r="AY136">
        <v>1.64</v>
      </c>
      <c r="AZ136">
        <v>1.58</v>
      </c>
      <c r="BA136">
        <v>17</v>
      </c>
      <c r="BB136">
        <v>0.25</v>
      </c>
      <c r="BC136">
        <v>1.89</v>
      </c>
      <c r="BD136">
        <v>1.83</v>
      </c>
      <c r="BE136">
        <v>2.0499999999999998</v>
      </c>
      <c r="BF136">
        <v>1.99</v>
      </c>
      <c r="BG136">
        <v>3.47</v>
      </c>
      <c r="BH136">
        <v>3.33</v>
      </c>
      <c r="BI136">
        <v>2.2599999999999998</v>
      </c>
    </row>
    <row r="137" spans="1:61" s="6" customFormat="1" x14ac:dyDescent="0.2">
      <c r="A137" t="s">
        <v>524</v>
      </c>
      <c r="B137" s="4">
        <v>43414</v>
      </c>
      <c r="C137" t="s">
        <v>526</v>
      </c>
      <c r="D137" t="s">
        <v>541</v>
      </c>
      <c r="E137">
        <v>4</v>
      </c>
      <c r="F137">
        <v>0</v>
      </c>
      <c r="G137" t="str">
        <f t="shared" si="14"/>
        <v>H</v>
      </c>
      <c r="H137">
        <v>1</v>
      </c>
      <c r="I137">
        <v>0</v>
      </c>
      <c r="J137" t="str">
        <f t="shared" si="15"/>
        <v>H</v>
      </c>
      <c r="K137">
        <v>14</v>
      </c>
      <c r="L137">
        <v>13</v>
      </c>
      <c r="M137">
        <v>6</v>
      </c>
      <c r="N137">
        <v>3</v>
      </c>
      <c r="O137">
        <v>18</v>
      </c>
      <c r="P137">
        <v>17</v>
      </c>
      <c r="Q137">
        <v>3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1.75</v>
      </c>
      <c r="X137">
        <v>3.4</v>
      </c>
      <c r="Y137">
        <v>5.5</v>
      </c>
      <c r="Z137">
        <v>1.7</v>
      </c>
      <c r="AA137">
        <v>3.4</v>
      </c>
      <c r="AB137">
        <v>5.75</v>
      </c>
      <c r="AC137">
        <v>1.73</v>
      </c>
      <c r="AD137">
        <v>3.3</v>
      </c>
      <c r="AE137">
        <v>4.95</v>
      </c>
      <c r="AF137">
        <v>1.75</v>
      </c>
      <c r="AG137">
        <v>3.42</v>
      </c>
      <c r="AH137">
        <v>5.56</v>
      </c>
      <c r="AI137">
        <v>1.8</v>
      </c>
      <c r="AJ137">
        <v>3.4</v>
      </c>
      <c r="AK137">
        <v>4.5999999999999996</v>
      </c>
      <c r="AL137">
        <v>1.75</v>
      </c>
      <c r="AM137">
        <v>3.4</v>
      </c>
      <c r="AN137">
        <v>5.2</v>
      </c>
      <c r="AO137">
        <v>34</v>
      </c>
      <c r="AP137">
        <v>1.8</v>
      </c>
      <c r="AQ137">
        <v>1.74</v>
      </c>
      <c r="AR137">
        <v>3.55</v>
      </c>
      <c r="AS137">
        <v>3.35</v>
      </c>
      <c r="AT137">
        <v>5.75</v>
      </c>
      <c r="AU137">
        <v>5.01</v>
      </c>
      <c r="AV137">
        <v>30</v>
      </c>
      <c r="AW137">
        <v>2.33</v>
      </c>
      <c r="AX137">
        <v>2.23</v>
      </c>
      <c r="AY137">
        <v>1.68</v>
      </c>
      <c r="AZ137">
        <v>1.62</v>
      </c>
      <c r="BA137">
        <v>17</v>
      </c>
      <c r="BB137">
        <v>-0.75</v>
      </c>
      <c r="BC137">
        <v>2.09</v>
      </c>
      <c r="BD137">
        <v>2.0099999999999998</v>
      </c>
      <c r="BE137">
        <v>1.87</v>
      </c>
      <c r="BF137">
        <v>1.82</v>
      </c>
      <c r="BG137">
        <v>1.58</v>
      </c>
      <c r="BH137">
        <v>3.83</v>
      </c>
      <c r="BI137">
        <v>6.97</v>
      </c>
    </row>
    <row r="138" spans="1:61" s="6" customFormat="1" x14ac:dyDescent="0.2">
      <c r="A138" t="s">
        <v>524</v>
      </c>
      <c r="B138" s="4">
        <v>43414</v>
      </c>
      <c r="C138" t="s">
        <v>535</v>
      </c>
      <c r="D138" t="s">
        <v>529</v>
      </c>
      <c r="E138">
        <v>0</v>
      </c>
      <c r="F138">
        <v>1</v>
      </c>
      <c r="G138" t="str">
        <f t="shared" si="14"/>
        <v>A</v>
      </c>
      <c r="H138">
        <v>0</v>
      </c>
      <c r="I138">
        <v>0</v>
      </c>
      <c r="J138" t="str">
        <f t="shared" si="15"/>
        <v>D</v>
      </c>
      <c r="K138">
        <v>10</v>
      </c>
      <c r="L138">
        <v>6</v>
      </c>
      <c r="M138">
        <v>3</v>
      </c>
      <c r="N138">
        <v>1</v>
      </c>
      <c r="O138">
        <v>19</v>
      </c>
      <c r="P138">
        <v>10</v>
      </c>
      <c r="Q138">
        <v>6</v>
      </c>
      <c r="R138">
        <v>3</v>
      </c>
      <c r="S138">
        <v>3</v>
      </c>
      <c r="T138">
        <v>1</v>
      </c>
      <c r="U138">
        <v>0</v>
      </c>
      <c r="V138">
        <v>0</v>
      </c>
      <c r="W138">
        <v>2.62</v>
      </c>
      <c r="X138">
        <v>3.1</v>
      </c>
      <c r="Y138">
        <v>2.75</v>
      </c>
      <c r="Z138">
        <v>2.7</v>
      </c>
      <c r="AA138">
        <v>2.9</v>
      </c>
      <c r="AB138">
        <v>2.9</v>
      </c>
      <c r="AC138">
        <v>2.7</v>
      </c>
      <c r="AD138">
        <v>2.8</v>
      </c>
      <c r="AE138">
        <v>2.85</v>
      </c>
      <c r="AF138">
        <v>2.79</v>
      </c>
      <c r="AG138">
        <v>2.87</v>
      </c>
      <c r="AH138">
        <v>3.03</v>
      </c>
      <c r="AI138">
        <v>2.62</v>
      </c>
      <c r="AJ138">
        <v>2.9</v>
      </c>
      <c r="AK138">
        <v>2.88</v>
      </c>
      <c r="AL138">
        <v>2.7</v>
      </c>
      <c r="AM138">
        <v>3</v>
      </c>
      <c r="AN138">
        <v>2.9</v>
      </c>
      <c r="AO138">
        <v>34</v>
      </c>
      <c r="AP138">
        <v>2.8</v>
      </c>
      <c r="AQ138">
        <v>2.69</v>
      </c>
      <c r="AR138">
        <v>3.1</v>
      </c>
      <c r="AS138">
        <v>2.85</v>
      </c>
      <c r="AT138">
        <v>3.05</v>
      </c>
      <c r="AU138">
        <v>2.86</v>
      </c>
      <c r="AV138">
        <v>30</v>
      </c>
      <c r="AW138">
        <v>2.83</v>
      </c>
      <c r="AX138">
        <v>2.67</v>
      </c>
      <c r="AY138">
        <v>1.49</v>
      </c>
      <c r="AZ138">
        <v>1.44</v>
      </c>
      <c r="BA138">
        <v>17</v>
      </c>
      <c r="BB138">
        <v>0</v>
      </c>
      <c r="BC138">
        <v>1.9</v>
      </c>
      <c r="BD138">
        <v>1.84</v>
      </c>
      <c r="BE138">
        <v>2.0499999999999998</v>
      </c>
      <c r="BF138">
        <v>1.98</v>
      </c>
      <c r="BG138">
        <v>2.4900000000000002</v>
      </c>
      <c r="BH138">
        <v>3.07</v>
      </c>
      <c r="BI138">
        <v>3.29</v>
      </c>
    </row>
    <row r="139" spans="1:61" s="6" customFormat="1" x14ac:dyDescent="0.2">
      <c r="A139" t="s">
        <v>524</v>
      </c>
      <c r="B139" s="4">
        <v>43415</v>
      </c>
      <c r="C139" t="s">
        <v>534</v>
      </c>
      <c r="D139" t="s">
        <v>532</v>
      </c>
      <c r="E139">
        <v>0</v>
      </c>
      <c r="F139">
        <v>0</v>
      </c>
      <c r="G139" t="str">
        <f t="shared" si="14"/>
        <v>D</v>
      </c>
      <c r="H139">
        <v>0</v>
      </c>
      <c r="I139">
        <v>0</v>
      </c>
      <c r="J139" t="str">
        <f t="shared" si="15"/>
        <v>D</v>
      </c>
      <c r="K139">
        <v>12</v>
      </c>
      <c r="L139">
        <v>6</v>
      </c>
      <c r="M139">
        <v>2</v>
      </c>
      <c r="N139">
        <v>3</v>
      </c>
      <c r="O139">
        <v>13</v>
      </c>
      <c r="P139">
        <v>19</v>
      </c>
      <c r="Q139">
        <v>3</v>
      </c>
      <c r="R139">
        <v>1</v>
      </c>
      <c r="S139">
        <v>1</v>
      </c>
      <c r="T139">
        <v>6</v>
      </c>
      <c r="U139">
        <v>0</v>
      </c>
      <c r="V139">
        <v>1</v>
      </c>
      <c r="W139">
        <v>1.64</v>
      </c>
      <c r="X139">
        <v>3.4</v>
      </c>
      <c r="Y139">
        <v>6</v>
      </c>
      <c r="Z139">
        <v>1.72</v>
      </c>
      <c r="AA139">
        <v>3.25</v>
      </c>
      <c r="AB139">
        <v>5.75</v>
      </c>
      <c r="AC139">
        <v>1.67</v>
      </c>
      <c r="AD139">
        <v>3.4</v>
      </c>
      <c r="AE139">
        <v>5.2</v>
      </c>
      <c r="AF139">
        <v>1.71</v>
      </c>
      <c r="AG139">
        <v>3.39</v>
      </c>
      <c r="AH139">
        <v>6.06</v>
      </c>
      <c r="AI139">
        <v>1.73</v>
      </c>
      <c r="AJ139">
        <v>3.4</v>
      </c>
      <c r="AK139">
        <v>5</v>
      </c>
      <c r="AL139">
        <v>1.73</v>
      </c>
      <c r="AM139">
        <v>3.4</v>
      </c>
      <c r="AN139">
        <v>5.75</v>
      </c>
      <c r="AO139">
        <v>38</v>
      </c>
      <c r="AP139">
        <v>1.75</v>
      </c>
      <c r="AQ139">
        <v>1.69</v>
      </c>
      <c r="AR139">
        <v>3.55</v>
      </c>
      <c r="AS139">
        <v>3.37</v>
      </c>
      <c r="AT139">
        <v>6.06</v>
      </c>
      <c r="AU139">
        <v>5.34</v>
      </c>
      <c r="AV139">
        <v>34</v>
      </c>
      <c r="AW139">
        <v>2.2999999999999998</v>
      </c>
      <c r="AX139">
        <v>2.19</v>
      </c>
      <c r="AY139">
        <v>1.72</v>
      </c>
      <c r="AZ139">
        <v>1.64</v>
      </c>
      <c r="BA139">
        <v>17</v>
      </c>
      <c r="BB139">
        <v>-0.75</v>
      </c>
      <c r="BC139">
        <v>1.98</v>
      </c>
      <c r="BD139">
        <v>1.92</v>
      </c>
      <c r="BE139">
        <v>1.95</v>
      </c>
      <c r="BF139">
        <v>1.9</v>
      </c>
      <c r="BG139">
        <v>1.65</v>
      </c>
      <c r="BH139">
        <v>3.65</v>
      </c>
      <c r="BI139">
        <v>6.4</v>
      </c>
    </row>
    <row r="140" spans="1:61" s="6" customFormat="1" x14ac:dyDescent="0.2">
      <c r="A140" t="s">
        <v>524</v>
      </c>
      <c r="B140" s="4">
        <v>43415</v>
      </c>
      <c r="C140" t="s">
        <v>539</v>
      </c>
      <c r="D140" t="s">
        <v>531</v>
      </c>
      <c r="E140">
        <v>3</v>
      </c>
      <c r="F140">
        <v>0</v>
      </c>
      <c r="G140" t="str">
        <f t="shared" si="14"/>
        <v>H</v>
      </c>
      <c r="H140">
        <v>0</v>
      </c>
      <c r="I140">
        <v>0</v>
      </c>
      <c r="J140" t="str">
        <f t="shared" si="15"/>
        <v>D</v>
      </c>
      <c r="K140">
        <v>12</v>
      </c>
      <c r="L140">
        <v>12</v>
      </c>
      <c r="M140">
        <v>7</v>
      </c>
      <c r="N140">
        <v>3</v>
      </c>
      <c r="O140">
        <v>7</v>
      </c>
      <c r="P140">
        <v>18</v>
      </c>
      <c r="Q140">
        <v>6</v>
      </c>
      <c r="R140">
        <v>4</v>
      </c>
      <c r="S140">
        <v>2</v>
      </c>
      <c r="T140">
        <v>4</v>
      </c>
      <c r="U140">
        <v>0</v>
      </c>
      <c r="V140">
        <v>0</v>
      </c>
      <c r="W140">
        <v>1.7</v>
      </c>
      <c r="X140">
        <v>3.5</v>
      </c>
      <c r="Y140">
        <v>5.25</v>
      </c>
      <c r="Z140">
        <v>1.83</v>
      </c>
      <c r="AA140">
        <v>3.2</v>
      </c>
      <c r="AB140">
        <v>5</v>
      </c>
      <c r="AC140">
        <v>1.75</v>
      </c>
      <c r="AD140">
        <v>3.45</v>
      </c>
      <c r="AE140">
        <v>4.5999999999999996</v>
      </c>
      <c r="AF140">
        <v>1.77</v>
      </c>
      <c r="AG140">
        <v>3.54</v>
      </c>
      <c r="AH140">
        <v>5.14</v>
      </c>
      <c r="AI140">
        <v>1.78</v>
      </c>
      <c r="AJ140">
        <v>3.4</v>
      </c>
      <c r="AK140">
        <v>4.5999999999999996</v>
      </c>
      <c r="AL140">
        <v>1.75</v>
      </c>
      <c r="AM140">
        <v>3.5</v>
      </c>
      <c r="AN140">
        <v>5.2</v>
      </c>
      <c r="AO140">
        <v>38</v>
      </c>
      <c r="AP140">
        <v>1.83</v>
      </c>
      <c r="AQ140">
        <v>1.76</v>
      </c>
      <c r="AR140">
        <v>3.7</v>
      </c>
      <c r="AS140">
        <v>3.42</v>
      </c>
      <c r="AT140">
        <v>5.25</v>
      </c>
      <c r="AU140">
        <v>4.6900000000000004</v>
      </c>
      <c r="AV140">
        <v>34</v>
      </c>
      <c r="AW140">
        <v>2.0499999999999998</v>
      </c>
      <c r="AX140">
        <v>1.94</v>
      </c>
      <c r="AY140">
        <v>1.92</v>
      </c>
      <c r="AZ140">
        <v>1.83</v>
      </c>
      <c r="BA140">
        <v>17</v>
      </c>
      <c r="BB140">
        <v>-0.75</v>
      </c>
      <c r="BC140">
        <v>2.0499999999999998</v>
      </c>
      <c r="BD140">
        <v>1.98</v>
      </c>
      <c r="BE140">
        <v>1.92</v>
      </c>
      <c r="BF140">
        <v>1.85</v>
      </c>
      <c r="BG140">
        <v>1.8</v>
      </c>
      <c r="BH140">
        <v>3.57</v>
      </c>
      <c r="BI140">
        <v>5.01</v>
      </c>
    </row>
    <row r="141" spans="1:61" s="6" customFormat="1" x14ac:dyDescent="0.2">
      <c r="A141" t="s">
        <v>524</v>
      </c>
      <c r="B141" s="4">
        <v>43415</v>
      </c>
      <c r="C141" t="s">
        <v>544</v>
      </c>
      <c r="D141" t="s">
        <v>528</v>
      </c>
      <c r="E141">
        <v>2</v>
      </c>
      <c r="F141">
        <v>0</v>
      </c>
      <c r="G141" t="str">
        <f t="shared" si="14"/>
        <v>H</v>
      </c>
      <c r="H141">
        <v>1</v>
      </c>
      <c r="I141">
        <v>0</v>
      </c>
      <c r="J141" t="str">
        <f t="shared" si="15"/>
        <v>H</v>
      </c>
      <c r="K141">
        <v>14</v>
      </c>
      <c r="L141">
        <v>8</v>
      </c>
      <c r="M141">
        <v>4</v>
      </c>
      <c r="N141">
        <v>1</v>
      </c>
      <c r="O141">
        <v>14</v>
      </c>
      <c r="P141">
        <v>17</v>
      </c>
      <c r="Q141">
        <v>4</v>
      </c>
      <c r="R141">
        <v>13</v>
      </c>
      <c r="S141">
        <v>4</v>
      </c>
      <c r="T141">
        <v>4</v>
      </c>
      <c r="U141">
        <v>0</v>
      </c>
      <c r="V141">
        <v>0</v>
      </c>
      <c r="W141">
        <v>2.54</v>
      </c>
      <c r="X141">
        <v>3.1</v>
      </c>
      <c r="Y141">
        <v>2.9</v>
      </c>
      <c r="Z141">
        <v>2.65</v>
      </c>
      <c r="AA141">
        <v>3</v>
      </c>
      <c r="AB141">
        <v>2.9</v>
      </c>
      <c r="AC141">
        <v>2.6</v>
      </c>
      <c r="AD141">
        <v>2.9</v>
      </c>
      <c r="AE141">
        <v>2.85</v>
      </c>
      <c r="AF141">
        <v>2.77</v>
      </c>
      <c r="AG141">
        <v>2.89</v>
      </c>
      <c r="AH141">
        <v>3.03</v>
      </c>
      <c r="AI141">
        <v>2.5499999999999998</v>
      </c>
      <c r="AJ141">
        <v>3</v>
      </c>
      <c r="AK141">
        <v>2.88</v>
      </c>
      <c r="AL141">
        <v>2.63</v>
      </c>
      <c r="AM141">
        <v>3.1</v>
      </c>
      <c r="AN141">
        <v>2.9</v>
      </c>
      <c r="AO141">
        <v>38</v>
      </c>
      <c r="AP141">
        <v>2.77</v>
      </c>
      <c r="AQ141">
        <v>2.62</v>
      </c>
      <c r="AR141">
        <v>3.1</v>
      </c>
      <c r="AS141">
        <v>2.92</v>
      </c>
      <c r="AT141">
        <v>3.03</v>
      </c>
      <c r="AU141">
        <v>2.87</v>
      </c>
      <c r="AV141">
        <v>33</v>
      </c>
      <c r="AW141">
        <v>2.5</v>
      </c>
      <c r="AX141">
        <v>2.36</v>
      </c>
      <c r="AY141">
        <v>1.62</v>
      </c>
      <c r="AZ141">
        <v>1.56</v>
      </c>
      <c r="BA141">
        <v>17</v>
      </c>
      <c r="BB141">
        <v>-0.25</v>
      </c>
      <c r="BC141">
        <v>2.2999999999999998</v>
      </c>
      <c r="BD141">
        <v>2.21</v>
      </c>
      <c r="BE141">
        <v>1.72</v>
      </c>
      <c r="BF141">
        <v>1.66</v>
      </c>
      <c r="BG141">
        <v>2.62</v>
      </c>
      <c r="BH141">
        <v>3.07</v>
      </c>
      <c r="BI141">
        <v>3.09</v>
      </c>
    </row>
    <row r="142" spans="1:61" s="6" customFormat="1" x14ac:dyDescent="0.2">
      <c r="A142" t="s">
        <v>524</v>
      </c>
      <c r="B142" s="4">
        <v>43415</v>
      </c>
      <c r="C142" t="s">
        <v>530</v>
      </c>
      <c r="D142" t="s">
        <v>536</v>
      </c>
      <c r="E142">
        <v>2</v>
      </c>
      <c r="F142">
        <v>2</v>
      </c>
      <c r="G142" t="str">
        <f t="shared" si="14"/>
        <v>D</v>
      </c>
      <c r="H142">
        <v>0</v>
      </c>
      <c r="I142">
        <v>0</v>
      </c>
      <c r="J142" t="str">
        <f t="shared" si="15"/>
        <v>D</v>
      </c>
      <c r="K142">
        <v>16</v>
      </c>
      <c r="L142">
        <v>15</v>
      </c>
      <c r="M142">
        <v>4</v>
      </c>
      <c r="N142">
        <v>6</v>
      </c>
      <c r="O142">
        <v>11</v>
      </c>
      <c r="P142">
        <v>14</v>
      </c>
      <c r="Q142">
        <v>8</v>
      </c>
      <c r="R142">
        <v>5</v>
      </c>
      <c r="S142">
        <v>4</v>
      </c>
      <c r="T142">
        <v>3</v>
      </c>
      <c r="U142">
        <v>0</v>
      </c>
      <c r="V142">
        <v>0</v>
      </c>
      <c r="W142">
        <v>2</v>
      </c>
      <c r="X142">
        <v>3.2</v>
      </c>
      <c r="Y142">
        <v>4</v>
      </c>
      <c r="Z142">
        <v>1.95</v>
      </c>
      <c r="AA142">
        <v>3.2</v>
      </c>
      <c r="AB142">
        <v>4.25</v>
      </c>
      <c r="AC142">
        <v>1.95</v>
      </c>
      <c r="AD142">
        <v>3</v>
      </c>
      <c r="AE142">
        <v>4.2</v>
      </c>
      <c r="AF142">
        <v>2.0499999999999998</v>
      </c>
      <c r="AG142">
        <v>3.1</v>
      </c>
      <c r="AH142">
        <v>4.3899999999999997</v>
      </c>
      <c r="AI142">
        <v>2.0499999999999998</v>
      </c>
      <c r="AJ142">
        <v>3.1</v>
      </c>
      <c r="AK142">
        <v>3.9</v>
      </c>
      <c r="AL142">
        <v>2.0499999999999998</v>
      </c>
      <c r="AM142">
        <v>3.13</v>
      </c>
      <c r="AN142">
        <v>4.0999999999999996</v>
      </c>
      <c r="AO142">
        <v>38</v>
      </c>
      <c r="AP142">
        <v>2.06</v>
      </c>
      <c r="AQ142">
        <v>2</v>
      </c>
      <c r="AR142">
        <v>3.2</v>
      </c>
      <c r="AS142">
        <v>3.06</v>
      </c>
      <c r="AT142">
        <v>4.5</v>
      </c>
      <c r="AU142">
        <v>4.04</v>
      </c>
      <c r="AV142">
        <v>33</v>
      </c>
      <c r="AW142">
        <v>2.75</v>
      </c>
      <c r="AX142">
        <v>2.58</v>
      </c>
      <c r="AY142">
        <v>1.55</v>
      </c>
      <c r="AZ142">
        <v>1.47</v>
      </c>
      <c r="BA142">
        <v>17</v>
      </c>
      <c r="BB142">
        <v>-0.25</v>
      </c>
      <c r="BC142">
        <v>1.76</v>
      </c>
      <c r="BD142">
        <v>1.69</v>
      </c>
      <c r="BE142">
        <v>2.2799999999999998</v>
      </c>
      <c r="BF142">
        <v>2.16</v>
      </c>
      <c r="BG142">
        <v>2.2599999999999998</v>
      </c>
      <c r="BH142">
        <v>2.99</v>
      </c>
      <c r="BI142">
        <v>3.92</v>
      </c>
    </row>
    <row r="143" spans="1:61" s="6" customFormat="1" x14ac:dyDescent="0.2">
      <c r="A143" t="s">
        <v>524</v>
      </c>
      <c r="B143" s="4">
        <v>43415</v>
      </c>
      <c r="C143" t="s">
        <v>546</v>
      </c>
      <c r="D143" t="s">
        <v>525</v>
      </c>
      <c r="E143">
        <v>0</v>
      </c>
      <c r="F143">
        <v>0</v>
      </c>
      <c r="G143" t="str">
        <f t="shared" si="14"/>
        <v>D</v>
      </c>
      <c r="H143">
        <v>0</v>
      </c>
      <c r="I143">
        <v>0</v>
      </c>
      <c r="J143" t="str">
        <f t="shared" si="15"/>
        <v>D</v>
      </c>
      <c r="K143">
        <v>24</v>
      </c>
      <c r="L143">
        <v>10</v>
      </c>
      <c r="M143">
        <v>6</v>
      </c>
      <c r="N143">
        <v>3</v>
      </c>
      <c r="O143">
        <v>12</v>
      </c>
      <c r="P143">
        <v>16</v>
      </c>
      <c r="Q143">
        <v>9</v>
      </c>
      <c r="R143">
        <v>1</v>
      </c>
      <c r="S143">
        <v>2</v>
      </c>
      <c r="T143">
        <v>2</v>
      </c>
      <c r="U143">
        <v>0</v>
      </c>
      <c r="V143">
        <v>0</v>
      </c>
      <c r="W143">
        <v>1.75</v>
      </c>
      <c r="X143">
        <v>3.25</v>
      </c>
      <c r="Y143">
        <v>5.5</v>
      </c>
      <c r="Z143">
        <v>1.83</v>
      </c>
      <c r="AA143">
        <v>3.25</v>
      </c>
      <c r="AB143">
        <v>4.75</v>
      </c>
      <c r="AC143">
        <v>1.8</v>
      </c>
      <c r="AD143">
        <v>3.3</v>
      </c>
      <c r="AE143">
        <v>4.55</v>
      </c>
      <c r="AF143">
        <v>1.84</v>
      </c>
      <c r="AG143">
        <v>3.41</v>
      </c>
      <c r="AH143">
        <v>4.8899999999999997</v>
      </c>
      <c r="AI143">
        <v>1.88</v>
      </c>
      <c r="AJ143">
        <v>3.3</v>
      </c>
      <c r="AK143">
        <v>4.33</v>
      </c>
      <c r="AL143">
        <v>1.83</v>
      </c>
      <c r="AM143">
        <v>3.4</v>
      </c>
      <c r="AN143">
        <v>4.75</v>
      </c>
      <c r="AO143">
        <v>38</v>
      </c>
      <c r="AP143">
        <v>1.91</v>
      </c>
      <c r="AQ143">
        <v>1.82</v>
      </c>
      <c r="AR143">
        <v>3.5</v>
      </c>
      <c r="AS143">
        <v>3.29</v>
      </c>
      <c r="AT143">
        <v>5.5</v>
      </c>
      <c r="AU143">
        <v>4.51</v>
      </c>
      <c r="AV143">
        <v>34</v>
      </c>
      <c r="AW143">
        <v>2.2999999999999998</v>
      </c>
      <c r="AX143">
        <v>2.1800000000000002</v>
      </c>
      <c r="AY143">
        <v>1.72</v>
      </c>
      <c r="AZ143">
        <v>1.65</v>
      </c>
      <c r="BA143">
        <v>17</v>
      </c>
      <c r="BB143">
        <v>-0.75</v>
      </c>
      <c r="BC143">
        <v>2.21</v>
      </c>
      <c r="BD143">
        <v>2.12</v>
      </c>
      <c r="BE143">
        <v>1.8</v>
      </c>
      <c r="BF143">
        <v>1.72</v>
      </c>
      <c r="BG143">
        <v>1.92</v>
      </c>
      <c r="BH143">
        <v>3.34</v>
      </c>
      <c r="BI143">
        <v>4.6900000000000004</v>
      </c>
    </row>
    <row r="144" spans="1:61" s="6" customFormat="1" x14ac:dyDescent="0.2">
      <c r="A144" t="s">
        <v>524</v>
      </c>
      <c r="B144" s="4">
        <v>43416</v>
      </c>
      <c r="C144" t="s">
        <v>545</v>
      </c>
      <c r="D144" t="s">
        <v>543</v>
      </c>
      <c r="E144">
        <v>1</v>
      </c>
      <c r="F144">
        <v>3</v>
      </c>
      <c r="G144" t="str">
        <f t="shared" si="14"/>
        <v>A</v>
      </c>
      <c r="H144">
        <v>1</v>
      </c>
      <c r="I144">
        <v>1</v>
      </c>
      <c r="J144" t="str">
        <f t="shared" si="15"/>
        <v>D</v>
      </c>
      <c r="K144">
        <v>11</v>
      </c>
      <c r="L144">
        <v>10</v>
      </c>
      <c r="M144">
        <v>3</v>
      </c>
      <c r="N144">
        <v>2</v>
      </c>
      <c r="O144">
        <v>15</v>
      </c>
      <c r="P144">
        <v>10</v>
      </c>
      <c r="Q144">
        <v>3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2.62</v>
      </c>
      <c r="X144">
        <v>2.9</v>
      </c>
      <c r="Y144">
        <v>2.87</v>
      </c>
      <c r="Z144">
        <v>2.7</v>
      </c>
      <c r="AA144">
        <v>2.9</v>
      </c>
      <c r="AB144">
        <v>2.9</v>
      </c>
      <c r="AC144">
        <v>2.65</v>
      </c>
      <c r="AD144">
        <v>2.95</v>
      </c>
      <c r="AE144">
        <v>2.75</v>
      </c>
      <c r="AF144">
        <v>2.84</v>
      </c>
      <c r="AG144">
        <v>2.97</v>
      </c>
      <c r="AH144">
        <v>2.87</v>
      </c>
      <c r="AI144">
        <v>2.7</v>
      </c>
      <c r="AJ144">
        <v>3</v>
      </c>
      <c r="AK144">
        <v>2.75</v>
      </c>
      <c r="AL144">
        <v>2.7</v>
      </c>
      <c r="AM144">
        <v>3.1</v>
      </c>
      <c r="AN144">
        <v>2.8</v>
      </c>
      <c r="AO144">
        <v>33</v>
      </c>
      <c r="AP144">
        <v>2.84</v>
      </c>
      <c r="AQ144">
        <v>2.67</v>
      </c>
      <c r="AR144">
        <v>3.1</v>
      </c>
      <c r="AS144">
        <v>2.96</v>
      </c>
      <c r="AT144">
        <v>2.9</v>
      </c>
      <c r="AU144">
        <v>2.76</v>
      </c>
      <c r="AV144">
        <v>30</v>
      </c>
      <c r="AW144">
        <v>2.39</v>
      </c>
      <c r="AX144">
        <v>2.27</v>
      </c>
      <c r="AY144">
        <v>1.65</v>
      </c>
      <c r="AZ144">
        <v>1.59</v>
      </c>
      <c r="BA144">
        <v>16</v>
      </c>
      <c r="BB144">
        <v>-0.25</v>
      </c>
      <c r="BC144">
        <v>2.39</v>
      </c>
      <c r="BD144">
        <v>2.2400000000000002</v>
      </c>
      <c r="BE144">
        <v>1.7</v>
      </c>
      <c r="BF144">
        <v>1.63</v>
      </c>
      <c r="BG144" s="6">
        <v>3.04</v>
      </c>
      <c r="BH144" s="6">
        <v>3.04</v>
      </c>
      <c r="BI144" s="6">
        <v>2.68</v>
      </c>
    </row>
    <row r="145" spans="1:61" s="6" customFormat="1" x14ac:dyDescent="0.2">
      <c r="A145" t="s">
        <v>524</v>
      </c>
      <c r="B145" s="4">
        <v>43420</v>
      </c>
      <c r="C145" t="s">
        <v>537</v>
      </c>
      <c r="D145" t="s">
        <v>534</v>
      </c>
      <c r="E145">
        <v>2</v>
      </c>
      <c r="F145">
        <v>2</v>
      </c>
      <c r="G145" t="str">
        <f t="shared" ref="G145:G155" si="16">IF(OR(E145="",F145=""),"",IF(E145&gt;F145,"H",IF(E145=F145,"D","A")))</f>
        <v>D</v>
      </c>
      <c r="H145">
        <v>1</v>
      </c>
      <c r="I145">
        <v>0</v>
      </c>
      <c r="J145" t="str">
        <f t="shared" ref="J145:J155" si="17">IF(OR(H145="",I145=""),"",IF(H145&gt;I145,"H",IF(H145=I145,"D","A")))</f>
        <v>H</v>
      </c>
      <c r="K145">
        <v>7</v>
      </c>
      <c r="L145">
        <v>14</v>
      </c>
      <c r="M145">
        <v>6</v>
      </c>
      <c r="N145">
        <v>4</v>
      </c>
      <c r="O145">
        <v>13</v>
      </c>
      <c r="P145">
        <v>15</v>
      </c>
      <c r="Q145">
        <v>3</v>
      </c>
      <c r="R145">
        <v>6</v>
      </c>
      <c r="S145">
        <v>1</v>
      </c>
      <c r="T145">
        <v>0</v>
      </c>
      <c r="U145">
        <v>0</v>
      </c>
      <c r="V145">
        <v>0</v>
      </c>
      <c r="W145">
        <v>2.2999999999999998</v>
      </c>
      <c r="X145">
        <v>3.1</v>
      </c>
      <c r="Y145">
        <v>3.3</v>
      </c>
      <c r="Z145">
        <v>2.2999999999999998</v>
      </c>
      <c r="AA145">
        <v>3</v>
      </c>
      <c r="AB145">
        <v>3.4</v>
      </c>
      <c r="AC145">
        <v>2.2000000000000002</v>
      </c>
      <c r="AD145">
        <v>3.05</v>
      </c>
      <c r="AE145">
        <v>3.3</v>
      </c>
      <c r="AF145">
        <v>2.38</v>
      </c>
      <c r="AG145">
        <v>3.09</v>
      </c>
      <c r="AH145">
        <v>3.49</v>
      </c>
      <c r="AI145">
        <v>2.2999999999999998</v>
      </c>
      <c r="AJ145">
        <v>3</v>
      </c>
      <c r="AK145">
        <v>3.3</v>
      </c>
      <c r="AL145">
        <v>2.38</v>
      </c>
      <c r="AM145">
        <v>3.13</v>
      </c>
      <c r="AN145">
        <v>3.3</v>
      </c>
      <c r="AO145">
        <v>38</v>
      </c>
      <c r="AP145">
        <v>2.38</v>
      </c>
      <c r="AQ145">
        <v>2.2799999999999998</v>
      </c>
      <c r="AR145">
        <v>3.2</v>
      </c>
      <c r="AS145">
        <v>3.05</v>
      </c>
      <c r="AT145">
        <v>3.49</v>
      </c>
      <c r="AU145">
        <v>3.27</v>
      </c>
      <c r="AV145">
        <v>35</v>
      </c>
      <c r="AW145">
        <v>2.35</v>
      </c>
      <c r="AX145">
        <v>2.21</v>
      </c>
      <c r="AY145">
        <v>1.72</v>
      </c>
      <c r="AZ145">
        <v>1.64</v>
      </c>
      <c r="BA145">
        <v>18</v>
      </c>
      <c r="BB145">
        <v>-0.25</v>
      </c>
      <c r="BC145">
        <v>2.02</v>
      </c>
      <c r="BD145">
        <v>1.96</v>
      </c>
      <c r="BE145">
        <v>1.95</v>
      </c>
      <c r="BF145">
        <v>1.87</v>
      </c>
      <c r="BG145">
        <v>2.39</v>
      </c>
      <c r="BH145">
        <v>2.89</v>
      </c>
      <c r="BI145">
        <v>3.74</v>
      </c>
    </row>
    <row r="146" spans="1:61" s="6" customFormat="1" x14ac:dyDescent="0.2">
      <c r="A146" t="s">
        <v>524</v>
      </c>
      <c r="B146" s="4">
        <v>43421</v>
      </c>
      <c r="C146" t="s">
        <v>536</v>
      </c>
      <c r="D146" t="s">
        <v>545</v>
      </c>
      <c r="E146">
        <v>2</v>
      </c>
      <c r="F146">
        <v>0</v>
      </c>
      <c r="G146" t="str">
        <f t="shared" si="16"/>
        <v>H</v>
      </c>
      <c r="H146">
        <v>1</v>
      </c>
      <c r="I146">
        <v>0</v>
      </c>
      <c r="J146" t="str">
        <f t="shared" si="17"/>
        <v>H</v>
      </c>
      <c r="K146">
        <v>15</v>
      </c>
      <c r="L146">
        <v>4</v>
      </c>
      <c r="M146">
        <v>3</v>
      </c>
      <c r="N146">
        <v>1</v>
      </c>
      <c r="O146">
        <v>12</v>
      </c>
      <c r="P146">
        <v>15</v>
      </c>
      <c r="Q146">
        <v>13</v>
      </c>
      <c r="R146">
        <v>1</v>
      </c>
      <c r="S146">
        <v>3</v>
      </c>
      <c r="T146">
        <v>3</v>
      </c>
      <c r="U146">
        <v>0</v>
      </c>
      <c r="V146">
        <v>1</v>
      </c>
      <c r="W146">
        <v>1.33</v>
      </c>
      <c r="X146">
        <v>4.75</v>
      </c>
      <c r="Y146">
        <v>10</v>
      </c>
      <c r="Z146">
        <v>1.34</v>
      </c>
      <c r="AA146">
        <v>4.5999999999999996</v>
      </c>
      <c r="AB146">
        <v>10.5</v>
      </c>
      <c r="AC146">
        <v>1.33</v>
      </c>
      <c r="AD146">
        <v>4.4000000000000004</v>
      </c>
      <c r="AE146">
        <v>9.6</v>
      </c>
      <c r="AF146">
        <v>1.33</v>
      </c>
      <c r="AG146">
        <v>4.5999999999999996</v>
      </c>
      <c r="AH146">
        <v>12.07</v>
      </c>
      <c r="AI146">
        <v>1.33</v>
      </c>
      <c r="AJ146">
        <v>4.5999999999999996</v>
      </c>
      <c r="AK146">
        <v>10</v>
      </c>
      <c r="AL146">
        <v>1.33</v>
      </c>
      <c r="AM146">
        <v>4.5999999999999996</v>
      </c>
      <c r="AN146">
        <v>11</v>
      </c>
      <c r="AO146">
        <v>37</v>
      </c>
      <c r="AP146">
        <v>1.37</v>
      </c>
      <c r="AQ146">
        <v>1.33</v>
      </c>
      <c r="AR146">
        <v>4.8499999999999996</v>
      </c>
      <c r="AS146">
        <v>4.4800000000000004</v>
      </c>
      <c r="AT146">
        <v>12.07</v>
      </c>
      <c r="AU146">
        <v>10.09</v>
      </c>
      <c r="AV146">
        <v>35</v>
      </c>
      <c r="AW146">
        <v>2.2200000000000002</v>
      </c>
      <c r="AX146">
        <v>2.11</v>
      </c>
      <c r="AY146">
        <v>1.75</v>
      </c>
      <c r="AZ146">
        <v>1.7</v>
      </c>
      <c r="BA146">
        <v>17</v>
      </c>
      <c r="BB146">
        <v>-1.5</v>
      </c>
      <c r="BC146">
        <v>2.2000000000000002</v>
      </c>
      <c r="BD146">
        <v>2.14</v>
      </c>
      <c r="BE146">
        <v>1.8</v>
      </c>
      <c r="BF146">
        <v>1.71</v>
      </c>
      <c r="BG146">
        <v>1.37</v>
      </c>
      <c r="BH146">
        <v>4.53</v>
      </c>
      <c r="BI146">
        <v>11.27</v>
      </c>
    </row>
    <row r="147" spans="1:61" s="6" customFormat="1" x14ac:dyDescent="0.2">
      <c r="A147" t="s">
        <v>524</v>
      </c>
      <c r="B147" s="4">
        <v>43421</v>
      </c>
      <c r="C147" t="s">
        <v>540</v>
      </c>
      <c r="D147" t="s">
        <v>546</v>
      </c>
      <c r="E147">
        <v>2</v>
      </c>
      <c r="F147">
        <v>0</v>
      </c>
      <c r="G147" t="str">
        <f t="shared" si="16"/>
        <v>H</v>
      </c>
      <c r="H147">
        <v>2</v>
      </c>
      <c r="I147">
        <v>0</v>
      </c>
      <c r="J147" t="str">
        <f t="shared" si="17"/>
        <v>H</v>
      </c>
      <c r="K147">
        <v>19</v>
      </c>
      <c r="L147">
        <v>12</v>
      </c>
      <c r="M147">
        <v>9</v>
      </c>
      <c r="N147">
        <v>3</v>
      </c>
      <c r="O147">
        <v>17</v>
      </c>
      <c r="P147">
        <v>11</v>
      </c>
      <c r="Q147">
        <v>8</v>
      </c>
      <c r="R147">
        <v>5</v>
      </c>
      <c r="S147">
        <v>2</v>
      </c>
      <c r="T147">
        <v>2</v>
      </c>
      <c r="U147">
        <v>0</v>
      </c>
      <c r="V147">
        <v>0</v>
      </c>
      <c r="W147">
        <v>1.75</v>
      </c>
      <c r="X147">
        <v>3.25</v>
      </c>
      <c r="Y147">
        <v>5.25</v>
      </c>
      <c r="Z147">
        <v>1.75</v>
      </c>
      <c r="AA147">
        <v>3.25</v>
      </c>
      <c r="AB147">
        <v>5.5</v>
      </c>
      <c r="AC147">
        <v>1.75</v>
      </c>
      <c r="AD147">
        <v>3.3</v>
      </c>
      <c r="AE147">
        <v>4.8499999999999996</v>
      </c>
      <c r="AF147">
        <v>1.79</v>
      </c>
      <c r="AG147">
        <v>3.37</v>
      </c>
      <c r="AH147">
        <v>5.31</v>
      </c>
      <c r="AI147">
        <v>1.75</v>
      </c>
      <c r="AJ147">
        <v>3.25</v>
      </c>
      <c r="AK147">
        <v>5.25</v>
      </c>
      <c r="AL147">
        <v>1.8</v>
      </c>
      <c r="AM147">
        <v>3.4</v>
      </c>
      <c r="AN147">
        <v>5</v>
      </c>
      <c r="AO147">
        <v>36</v>
      </c>
      <c r="AP147">
        <v>1.81</v>
      </c>
      <c r="AQ147">
        <v>1.76</v>
      </c>
      <c r="AR147">
        <v>3.55</v>
      </c>
      <c r="AS147">
        <v>3.3</v>
      </c>
      <c r="AT147">
        <v>5.5</v>
      </c>
      <c r="AU147">
        <v>4.91</v>
      </c>
      <c r="AV147">
        <v>33</v>
      </c>
      <c r="AW147">
        <v>2.2999999999999998</v>
      </c>
      <c r="AX147">
        <v>2.19</v>
      </c>
      <c r="AY147">
        <v>1.71</v>
      </c>
      <c r="AZ147">
        <v>1.64</v>
      </c>
      <c r="BA147">
        <v>16</v>
      </c>
      <c r="BB147">
        <v>-0.75</v>
      </c>
      <c r="BC147">
        <v>2.09</v>
      </c>
      <c r="BD147">
        <v>2.0299999999999998</v>
      </c>
      <c r="BE147">
        <v>1.86</v>
      </c>
      <c r="BF147">
        <v>1.8</v>
      </c>
      <c r="BG147">
        <v>1.7</v>
      </c>
      <c r="BH147">
        <v>3.61</v>
      </c>
      <c r="BI147">
        <v>5.79</v>
      </c>
    </row>
    <row r="148" spans="1:61" s="6" customFormat="1" x14ac:dyDescent="0.2">
      <c r="A148" t="s">
        <v>524</v>
      </c>
      <c r="B148" s="4">
        <v>43421</v>
      </c>
      <c r="C148" t="s">
        <v>541</v>
      </c>
      <c r="D148" t="s">
        <v>530</v>
      </c>
      <c r="E148">
        <v>2</v>
      </c>
      <c r="F148">
        <v>1</v>
      </c>
      <c r="G148" t="str">
        <f t="shared" si="16"/>
        <v>H</v>
      </c>
      <c r="H148">
        <v>2</v>
      </c>
      <c r="I148">
        <v>0</v>
      </c>
      <c r="J148" t="str">
        <f t="shared" si="17"/>
        <v>H</v>
      </c>
      <c r="K148">
        <v>13</v>
      </c>
      <c r="L148">
        <v>6</v>
      </c>
      <c r="M148">
        <v>4</v>
      </c>
      <c r="N148">
        <v>3</v>
      </c>
      <c r="O148">
        <v>18</v>
      </c>
      <c r="P148">
        <v>19</v>
      </c>
      <c r="Q148">
        <v>4</v>
      </c>
      <c r="R148">
        <v>5</v>
      </c>
      <c r="S148">
        <v>3</v>
      </c>
      <c r="T148">
        <v>4</v>
      </c>
      <c r="U148">
        <v>0</v>
      </c>
      <c r="V148">
        <v>0</v>
      </c>
      <c r="W148">
        <v>2.14</v>
      </c>
      <c r="X148">
        <v>3</v>
      </c>
      <c r="Y148">
        <v>3.8</v>
      </c>
      <c r="Z148">
        <v>2.2000000000000002</v>
      </c>
      <c r="AA148">
        <v>2.95</v>
      </c>
      <c r="AB148">
        <v>3.7</v>
      </c>
      <c r="AC148">
        <v>2.2000000000000002</v>
      </c>
      <c r="AD148">
        <v>2.95</v>
      </c>
      <c r="AE148">
        <v>3.5</v>
      </c>
      <c r="AF148">
        <v>2.29</v>
      </c>
      <c r="AG148">
        <v>3.02</v>
      </c>
      <c r="AH148">
        <v>3.7</v>
      </c>
      <c r="AI148">
        <v>2.2000000000000002</v>
      </c>
      <c r="AJ148">
        <v>3</v>
      </c>
      <c r="AK148">
        <v>3.6</v>
      </c>
      <c r="AL148">
        <v>2.2999999999999998</v>
      </c>
      <c r="AM148">
        <v>3</v>
      </c>
      <c r="AN148">
        <v>3.5</v>
      </c>
      <c r="AO148">
        <v>37</v>
      </c>
      <c r="AP148">
        <v>2.35</v>
      </c>
      <c r="AQ148">
        <v>2.2200000000000002</v>
      </c>
      <c r="AR148">
        <v>3.1</v>
      </c>
      <c r="AS148">
        <v>2.96</v>
      </c>
      <c r="AT148">
        <v>3.8</v>
      </c>
      <c r="AU148">
        <v>3.47</v>
      </c>
      <c r="AV148">
        <v>33</v>
      </c>
      <c r="AW148">
        <v>2.5499999999999998</v>
      </c>
      <c r="AX148">
        <v>2.4300000000000002</v>
      </c>
      <c r="AY148">
        <v>1.6</v>
      </c>
      <c r="AZ148">
        <v>1.53</v>
      </c>
      <c r="BA148">
        <v>17</v>
      </c>
      <c r="BB148">
        <v>-0.25</v>
      </c>
      <c r="BC148">
        <v>1.96</v>
      </c>
      <c r="BD148">
        <v>1.9</v>
      </c>
      <c r="BE148">
        <v>2</v>
      </c>
      <c r="BF148">
        <v>1.93</v>
      </c>
      <c r="BG148">
        <v>2.42</v>
      </c>
      <c r="BH148">
        <v>2.94</v>
      </c>
      <c r="BI148">
        <v>3.61</v>
      </c>
    </row>
    <row r="149" spans="1:61" s="6" customFormat="1" x14ac:dyDescent="0.2">
      <c r="A149" t="s">
        <v>524</v>
      </c>
      <c r="B149" s="4">
        <v>43421</v>
      </c>
      <c r="C149" t="s">
        <v>538</v>
      </c>
      <c r="D149" t="s">
        <v>542</v>
      </c>
      <c r="E149">
        <v>1</v>
      </c>
      <c r="F149">
        <v>4</v>
      </c>
      <c r="G149" t="str">
        <f t="shared" si="16"/>
        <v>A</v>
      </c>
      <c r="H149">
        <v>1</v>
      </c>
      <c r="I149">
        <v>1</v>
      </c>
      <c r="J149" t="str">
        <f t="shared" si="17"/>
        <v>D</v>
      </c>
      <c r="K149">
        <v>5</v>
      </c>
      <c r="L149">
        <v>11</v>
      </c>
      <c r="M149">
        <v>1</v>
      </c>
      <c r="N149">
        <v>6</v>
      </c>
      <c r="O149">
        <v>14</v>
      </c>
      <c r="P149">
        <v>12</v>
      </c>
      <c r="Q149">
        <v>2</v>
      </c>
      <c r="R149">
        <v>5</v>
      </c>
      <c r="S149">
        <v>2</v>
      </c>
      <c r="T149">
        <v>0</v>
      </c>
      <c r="U149">
        <v>0</v>
      </c>
      <c r="V149">
        <v>0</v>
      </c>
      <c r="W149">
        <v>2.25</v>
      </c>
      <c r="X149">
        <v>3</v>
      </c>
      <c r="Y149">
        <v>3.5</v>
      </c>
      <c r="Z149">
        <v>2.25</v>
      </c>
      <c r="AA149">
        <v>3</v>
      </c>
      <c r="AB149">
        <v>3.5</v>
      </c>
      <c r="AC149">
        <v>2.25</v>
      </c>
      <c r="AD149">
        <v>2.95</v>
      </c>
      <c r="AE149">
        <v>3.4</v>
      </c>
      <c r="AF149">
        <v>2.36</v>
      </c>
      <c r="AG149">
        <v>3.01</v>
      </c>
      <c r="AH149">
        <v>3.55</v>
      </c>
      <c r="AI149">
        <v>2.25</v>
      </c>
      <c r="AJ149">
        <v>3</v>
      </c>
      <c r="AK149">
        <v>3.4</v>
      </c>
      <c r="AL149">
        <v>2.25</v>
      </c>
      <c r="AM149">
        <v>3.1</v>
      </c>
      <c r="AN149">
        <v>3.5</v>
      </c>
      <c r="AO149">
        <v>37</v>
      </c>
      <c r="AP149">
        <v>2.36</v>
      </c>
      <c r="AQ149">
        <v>2.25</v>
      </c>
      <c r="AR149">
        <v>3.11</v>
      </c>
      <c r="AS149">
        <v>2.97</v>
      </c>
      <c r="AT149">
        <v>3.6</v>
      </c>
      <c r="AU149">
        <v>3.4</v>
      </c>
      <c r="AV149">
        <v>33</v>
      </c>
      <c r="AW149">
        <v>2.65</v>
      </c>
      <c r="AX149">
        <v>2.4900000000000002</v>
      </c>
      <c r="AY149">
        <v>1.56</v>
      </c>
      <c r="AZ149">
        <v>1.5</v>
      </c>
      <c r="BA149">
        <v>17</v>
      </c>
      <c r="BB149">
        <v>-0.25</v>
      </c>
      <c r="BC149">
        <v>2</v>
      </c>
      <c r="BD149">
        <v>1.92</v>
      </c>
      <c r="BE149">
        <v>1.97</v>
      </c>
      <c r="BF149">
        <v>1.9</v>
      </c>
      <c r="BG149">
        <v>2.54</v>
      </c>
      <c r="BH149">
        <v>2.88</v>
      </c>
      <c r="BI149">
        <v>3.45</v>
      </c>
    </row>
    <row r="150" spans="1:61" s="6" customFormat="1" x14ac:dyDescent="0.2">
      <c r="A150" t="s">
        <v>524</v>
      </c>
      <c r="B150" s="4">
        <v>43421</v>
      </c>
      <c r="C150" t="s">
        <v>543</v>
      </c>
      <c r="D150" t="s">
        <v>539</v>
      </c>
      <c r="E150">
        <v>2</v>
      </c>
      <c r="F150">
        <v>2</v>
      </c>
      <c r="G150" t="str">
        <f t="shared" si="16"/>
        <v>D</v>
      </c>
      <c r="H150">
        <v>0</v>
      </c>
      <c r="I150">
        <v>2</v>
      </c>
      <c r="J150" t="str">
        <f t="shared" si="17"/>
        <v>A</v>
      </c>
      <c r="K150">
        <v>17</v>
      </c>
      <c r="L150">
        <v>11</v>
      </c>
      <c r="M150">
        <v>6</v>
      </c>
      <c r="N150">
        <v>6</v>
      </c>
      <c r="O150">
        <v>16</v>
      </c>
      <c r="P150">
        <v>9</v>
      </c>
      <c r="Q150">
        <v>3</v>
      </c>
      <c r="R150">
        <v>5</v>
      </c>
      <c r="S150">
        <v>3</v>
      </c>
      <c r="T150">
        <v>1</v>
      </c>
      <c r="U150">
        <v>0</v>
      </c>
      <c r="V150">
        <v>0</v>
      </c>
      <c r="W150">
        <v>2.2000000000000002</v>
      </c>
      <c r="X150">
        <v>2.9</v>
      </c>
      <c r="Y150">
        <v>3.75</v>
      </c>
      <c r="Z150">
        <v>2.25</v>
      </c>
      <c r="AA150">
        <v>2.9</v>
      </c>
      <c r="AB150">
        <v>3.7</v>
      </c>
      <c r="AC150">
        <v>2.15</v>
      </c>
      <c r="AD150">
        <v>3.05</v>
      </c>
      <c r="AE150">
        <v>3.45</v>
      </c>
      <c r="AF150">
        <v>2.2200000000000002</v>
      </c>
      <c r="AG150">
        <v>3.11</v>
      </c>
      <c r="AH150">
        <v>3.77</v>
      </c>
      <c r="AI150">
        <v>2.15</v>
      </c>
      <c r="AJ150">
        <v>3</v>
      </c>
      <c r="AK150">
        <v>3.6</v>
      </c>
      <c r="AL150">
        <v>2.2000000000000002</v>
      </c>
      <c r="AM150">
        <v>3.25</v>
      </c>
      <c r="AN150">
        <v>3.5</v>
      </c>
      <c r="AO150">
        <v>37</v>
      </c>
      <c r="AP150">
        <v>2.25</v>
      </c>
      <c r="AQ150">
        <v>2.1800000000000002</v>
      </c>
      <c r="AR150">
        <v>3.25</v>
      </c>
      <c r="AS150">
        <v>3.04</v>
      </c>
      <c r="AT150">
        <v>3.77</v>
      </c>
      <c r="AU150">
        <v>3.5</v>
      </c>
      <c r="AV150">
        <v>33</v>
      </c>
      <c r="AW150">
        <v>2.2999999999999998</v>
      </c>
      <c r="AX150">
        <v>2.19</v>
      </c>
      <c r="AY150">
        <v>1.7</v>
      </c>
      <c r="AZ150">
        <v>1.64</v>
      </c>
      <c r="BA150">
        <v>17</v>
      </c>
      <c r="BB150">
        <v>-0.25</v>
      </c>
      <c r="BC150">
        <v>1.93</v>
      </c>
      <c r="BD150">
        <v>1.88</v>
      </c>
      <c r="BE150">
        <v>2.0099999999999998</v>
      </c>
      <c r="BF150">
        <v>1.95</v>
      </c>
      <c r="BG150">
        <v>2.1800000000000002</v>
      </c>
      <c r="BH150">
        <v>3.17</v>
      </c>
      <c r="BI150">
        <v>3.88</v>
      </c>
    </row>
    <row r="151" spans="1:61" s="6" customFormat="1" x14ac:dyDescent="0.2">
      <c r="A151" t="s">
        <v>524</v>
      </c>
      <c r="B151" s="4">
        <v>43422</v>
      </c>
      <c r="C151" t="s">
        <v>525</v>
      </c>
      <c r="D151" t="s">
        <v>535</v>
      </c>
      <c r="E151">
        <v>1</v>
      </c>
      <c r="F151">
        <v>0</v>
      </c>
      <c r="G151" t="str">
        <f t="shared" si="16"/>
        <v>H</v>
      </c>
      <c r="H151">
        <v>0</v>
      </c>
      <c r="I151">
        <v>0</v>
      </c>
      <c r="J151" t="str">
        <f t="shared" si="17"/>
        <v>D</v>
      </c>
      <c r="K151">
        <v>12</v>
      </c>
      <c r="L151">
        <v>11</v>
      </c>
      <c r="M151">
        <v>3</v>
      </c>
      <c r="N151">
        <v>2</v>
      </c>
      <c r="O151">
        <v>14</v>
      </c>
      <c r="P151">
        <v>19</v>
      </c>
      <c r="Q151">
        <v>13</v>
      </c>
      <c r="R151">
        <v>1</v>
      </c>
      <c r="S151">
        <v>4</v>
      </c>
      <c r="T151">
        <v>3</v>
      </c>
      <c r="U151">
        <v>1</v>
      </c>
      <c r="V151">
        <v>0</v>
      </c>
      <c r="W151">
        <v>1.75</v>
      </c>
      <c r="X151">
        <v>3.4</v>
      </c>
      <c r="Y151">
        <v>5</v>
      </c>
      <c r="Z151">
        <v>1.78</v>
      </c>
      <c r="AA151">
        <v>3.4</v>
      </c>
      <c r="AB151">
        <v>5</v>
      </c>
      <c r="AC151">
        <v>1.73</v>
      </c>
      <c r="AD151">
        <v>3.35</v>
      </c>
      <c r="AE151">
        <v>4.8</v>
      </c>
      <c r="AF151">
        <v>1.81</v>
      </c>
      <c r="AG151">
        <v>3.32</v>
      </c>
      <c r="AH151">
        <v>5.29</v>
      </c>
      <c r="AI151">
        <v>1.75</v>
      </c>
      <c r="AJ151">
        <v>3.25</v>
      </c>
      <c r="AK151">
        <v>5.25</v>
      </c>
      <c r="AL151">
        <v>1.8</v>
      </c>
      <c r="AM151">
        <v>3.4</v>
      </c>
      <c r="AN151">
        <v>5</v>
      </c>
      <c r="AO151">
        <v>37</v>
      </c>
      <c r="AP151">
        <v>1.81</v>
      </c>
      <c r="AQ151">
        <v>1.76</v>
      </c>
      <c r="AR151">
        <v>3.6</v>
      </c>
      <c r="AS151">
        <v>3.34</v>
      </c>
      <c r="AT151">
        <v>5.3</v>
      </c>
      <c r="AU151">
        <v>4.8600000000000003</v>
      </c>
      <c r="AV151">
        <v>34</v>
      </c>
      <c r="AW151">
        <v>2.2999999999999998</v>
      </c>
      <c r="AX151">
        <v>2.16</v>
      </c>
      <c r="AY151">
        <v>1.75</v>
      </c>
      <c r="AZ151">
        <v>1.66</v>
      </c>
      <c r="BA151">
        <v>17</v>
      </c>
      <c r="BB151">
        <v>-0.75</v>
      </c>
      <c r="BC151">
        <v>2.13</v>
      </c>
      <c r="BD151">
        <v>2.0299999999999998</v>
      </c>
      <c r="BE151">
        <v>1.9</v>
      </c>
      <c r="BF151">
        <v>1.8</v>
      </c>
      <c r="BG151">
        <v>1.9</v>
      </c>
      <c r="BH151">
        <v>3.42</v>
      </c>
      <c r="BI151">
        <v>4.6399999999999997</v>
      </c>
    </row>
    <row r="152" spans="1:61" s="6" customFormat="1" x14ac:dyDescent="0.2">
      <c r="A152" t="s">
        <v>524</v>
      </c>
      <c r="B152" s="4">
        <v>43422</v>
      </c>
      <c r="C152" t="s">
        <v>529</v>
      </c>
      <c r="D152" t="s">
        <v>533</v>
      </c>
      <c r="E152">
        <v>1</v>
      </c>
      <c r="F152">
        <v>0</v>
      </c>
      <c r="G152" t="str">
        <f t="shared" si="16"/>
        <v>H</v>
      </c>
      <c r="H152">
        <v>0</v>
      </c>
      <c r="I152">
        <v>0</v>
      </c>
      <c r="J152" t="str">
        <f t="shared" si="17"/>
        <v>D</v>
      </c>
      <c r="K152">
        <v>16</v>
      </c>
      <c r="L152">
        <v>3</v>
      </c>
      <c r="M152">
        <v>6</v>
      </c>
      <c r="N152">
        <v>1</v>
      </c>
      <c r="O152">
        <v>21</v>
      </c>
      <c r="P152">
        <v>21</v>
      </c>
      <c r="Q152">
        <v>7</v>
      </c>
      <c r="R152">
        <v>1</v>
      </c>
      <c r="S152">
        <v>2</v>
      </c>
      <c r="T152">
        <v>3</v>
      </c>
      <c r="U152">
        <v>0</v>
      </c>
      <c r="V152">
        <v>0</v>
      </c>
      <c r="W152">
        <v>1.72</v>
      </c>
      <c r="X152">
        <v>3.25</v>
      </c>
      <c r="Y152">
        <v>5.75</v>
      </c>
      <c r="Z152">
        <v>1.7</v>
      </c>
      <c r="AA152">
        <v>3.25</v>
      </c>
      <c r="AB152">
        <v>6</v>
      </c>
      <c r="AC152">
        <v>1.67</v>
      </c>
      <c r="AD152">
        <v>3.3</v>
      </c>
      <c r="AE152">
        <v>5.4</v>
      </c>
      <c r="AF152">
        <v>1.75</v>
      </c>
      <c r="AG152">
        <v>3.4</v>
      </c>
      <c r="AH152">
        <v>5.71</v>
      </c>
      <c r="AI152">
        <v>1.7</v>
      </c>
      <c r="AJ152">
        <v>3.3</v>
      </c>
      <c r="AK152">
        <v>5.5</v>
      </c>
      <c r="AL152">
        <v>1.73</v>
      </c>
      <c r="AM152">
        <v>3.4</v>
      </c>
      <c r="AN152">
        <v>5.75</v>
      </c>
      <c r="AO152">
        <v>37</v>
      </c>
      <c r="AP152">
        <v>1.75</v>
      </c>
      <c r="AQ152">
        <v>1.7</v>
      </c>
      <c r="AR152">
        <v>3.5</v>
      </c>
      <c r="AS152">
        <v>3.29</v>
      </c>
      <c r="AT152">
        <v>6</v>
      </c>
      <c r="AU152">
        <v>5.39</v>
      </c>
      <c r="AV152">
        <v>33</v>
      </c>
      <c r="AW152">
        <v>2.6</v>
      </c>
      <c r="AX152">
        <v>2.48</v>
      </c>
      <c r="AY152">
        <v>1.56</v>
      </c>
      <c r="AZ152">
        <v>1.51</v>
      </c>
      <c r="BA152">
        <v>17</v>
      </c>
      <c r="BB152">
        <v>-0.75</v>
      </c>
      <c r="BC152">
        <v>2.0299999999999998</v>
      </c>
      <c r="BD152">
        <v>1.97</v>
      </c>
      <c r="BE152">
        <v>1.95</v>
      </c>
      <c r="BF152">
        <v>1.86</v>
      </c>
      <c r="BG152">
        <v>1.87</v>
      </c>
      <c r="BH152">
        <v>3.14</v>
      </c>
      <c r="BI152">
        <v>5.5</v>
      </c>
    </row>
    <row r="153" spans="1:61" s="6" customFormat="1" x14ac:dyDescent="0.2">
      <c r="A153" t="s">
        <v>524</v>
      </c>
      <c r="B153" s="4">
        <v>43422</v>
      </c>
      <c r="C153" t="s">
        <v>531</v>
      </c>
      <c r="D153" t="s">
        <v>527</v>
      </c>
      <c r="E153">
        <v>1</v>
      </c>
      <c r="F153">
        <v>3</v>
      </c>
      <c r="G153" t="str">
        <f t="shared" si="16"/>
        <v>A</v>
      </c>
      <c r="H153">
        <v>0</v>
      </c>
      <c r="I153">
        <v>0</v>
      </c>
      <c r="J153" t="str">
        <f t="shared" si="17"/>
        <v>D</v>
      </c>
      <c r="K153">
        <v>14</v>
      </c>
      <c r="L153">
        <v>10</v>
      </c>
      <c r="M153">
        <v>4</v>
      </c>
      <c r="N153">
        <v>5</v>
      </c>
      <c r="O153">
        <v>11</v>
      </c>
      <c r="P153">
        <v>13</v>
      </c>
      <c r="Q153">
        <v>4</v>
      </c>
      <c r="R153">
        <v>6</v>
      </c>
      <c r="S153">
        <v>0</v>
      </c>
      <c r="T153">
        <v>1</v>
      </c>
      <c r="U153">
        <v>0</v>
      </c>
      <c r="V153">
        <v>0</v>
      </c>
      <c r="W153">
        <v>2.87</v>
      </c>
      <c r="X153">
        <v>3</v>
      </c>
      <c r="Y153">
        <v>2.62</v>
      </c>
      <c r="Z153">
        <v>3.1</v>
      </c>
      <c r="AA153">
        <v>2.95</v>
      </c>
      <c r="AB153">
        <v>2.5</v>
      </c>
      <c r="AC153">
        <v>2.95</v>
      </c>
      <c r="AD153">
        <v>2.95</v>
      </c>
      <c r="AE153">
        <v>2.5</v>
      </c>
      <c r="AF153">
        <v>3.15</v>
      </c>
      <c r="AG153">
        <v>2.9</v>
      </c>
      <c r="AH153">
        <v>2.67</v>
      </c>
      <c r="AI153">
        <v>3</v>
      </c>
      <c r="AJ153">
        <v>2.9</v>
      </c>
      <c r="AK153">
        <v>2.5499999999999998</v>
      </c>
      <c r="AL153">
        <v>3.1</v>
      </c>
      <c r="AM153">
        <v>3</v>
      </c>
      <c r="AN153">
        <v>2.5499999999999998</v>
      </c>
      <c r="AO153">
        <v>37</v>
      </c>
      <c r="AP153">
        <v>3.15</v>
      </c>
      <c r="AQ153">
        <v>2.98</v>
      </c>
      <c r="AR153">
        <v>3.1</v>
      </c>
      <c r="AS153">
        <v>2.94</v>
      </c>
      <c r="AT153">
        <v>2.67</v>
      </c>
      <c r="AU153">
        <v>2.5</v>
      </c>
      <c r="AV153">
        <v>33</v>
      </c>
      <c r="AW153">
        <v>2.4</v>
      </c>
      <c r="AX153">
        <v>2.2799999999999998</v>
      </c>
      <c r="AY153">
        <v>1.65</v>
      </c>
      <c r="AZ153">
        <v>1.59</v>
      </c>
      <c r="BA153">
        <v>17</v>
      </c>
      <c r="BB153">
        <v>0.25</v>
      </c>
      <c r="BC153">
        <v>1.77</v>
      </c>
      <c r="BD153">
        <v>1.71</v>
      </c>
      <c r="BE153">
        <v>2.2200000000000002</v>
      </c>
      <c r="BF153">
        <v>2.12</v>
      </c>
      <c r="BG153">
        <v>2.9</v>
      </c>
      <c r="BH153">
        <v>3.07</v>
      </c>
      <c r="BI153">
        <v>2.78</v>
      </c>
    </row>
    <row r="154" spans="1:61" s="6" customFormat="1" x14ac:dyDescent="0.2">
      <c r="A154" t="s">
        <v>524</v>
      </c>
      <c r="B154" s="4">
        <v>43422</v>
      </c>
      <c r="C154" t="s">
        <v>532</v>
      </c>
      <c r="D154" t="s">
        <v>544</v>
      </c>
      <c r="E154">
        <v>1</v>
      </c>
      <c r="F154">
        <v>2</v>
      </c>
      <c r="G154" t="str">
        <f t="shared" si="16"/>
        <v>A</v>
      </c>
      <c r="H154">
        <v>0</v>
      </c>
      <c r="I154">
        <v>1</v>
      </c>
      <c r="J154" t="str">
        <f t="shared" si="17"/>
        <v>A</v>
      </c>
      <c r="K154">
        <v>17</v>
      </c>
      <c r="L154">
        <v>12</v>
      </c>
      <c r="M154">
        <v>4</v>
      </c>
      <c r="N154">
        <v>5</v>
      </c>
      <c r="O154">
        <v>13</v>
      </c>
      <c r="P154">
        <v>11</v>
      </c>
      <c r="Q154">
        <v>11</v>
      </c>
      <c r="R154">
        <v>3</v>
      </c>
      <c r="S154">
        <v>2</v>
      </c>
      <c r="T154">
        <v>4</v>
      </c>
      <c r="U154">
        <v>0</v>
      </c>
      <c r="V154">
        <v>0</v>
      </c>
      <c r="W154">
        <v>1.85</v>
      </c>
      <c r="X154">
        <v>3.4</v>
      </c>
      <c r="Y154">
        <v>4.33</v>
      </c>
      <c r="Z154">
        <v>1.85</v>
      </c>
      <c r="AA154">
        <v>3.2</v>
      </c>
      <c r="AB154">
        <v>4.75</v>
      </c>
      <c r="AC154">
        <v>1.8</v>
      </c>
      <c r="AD154">
        <v>3.2</v>
      </c>
      <c r="AE154">
        <v>4.7</v>
      </c>
      <c r="AF154">
        <v>1.85</v>
      </c>
      <c r="AG154">
        <v>3.17</v>
      </c>
      <c r="AH154">
        <v>5.38</v>
      </c>
      <c r="AI154">
        <v>1.8</v>
      </c>
      <c r="AJ154">
        <v>3.2</v>
      </c>
      <c r="AK154">
        <v>5</v>
      </c>
      <c r="AL154">
        <v>1.83</v>
      </c>
      <c r="AM154">
        <v>3.3</v>
      </c>
      <c r="AN154">
        <v>5</v>
      </c>
      <c r="AO154">
        <v>37</v>
      </c>
      <c r="AP154">
        <v>1.88</v>
      </c>
      <c r="AQ154">
        <v>1.82</v>
      </c>
      <c r="AR154">
        <v>3.4</v>
      </c>
      <c r="AS154">
        <v>3.21</v>
      </c>
      <c r="AT154">
        <v>5.38</v>
      </c>
      <c r="AU154">
        <v>4.72</v>
      </c>
      <c r="AV154">
        <v>33</v>
      </c>
      <c r="AW154">
        <v>2.38</v>
      </c>
      <c r="AX154">
        <v>2.2400000000000002</v>
      </c>
      <c r="AY154">
        <v>1.7</v>
      </c>
      <c r="AZ154">
        <v>1.62</v>
      </c>
      <c r="BA154">
        <v>17</v>
      </c>
      <c r="BB154">
        <v>-0.75</v>
      </c>
      <c r="BC154">
        <v>2.16</v>
      </c>
      <c r="BD154">
        <v>2.1</v>
      </c>
      <c r="BE154">
        <v>1.81</v>
      </c>
      <c r="BF154">
        <v>1.73</v>
      </c>
      <c r="BG154">
        <v>1.84</v>
      </c>
      <c r="BH154">
        <v>3.38</v>
      </c>
      <c r="BI154">
        <v>5.0999999999999996</v>
      </c>
    </row>
    <row r="155" spans="1:61" s="6" customFormat="1" x14ac:dyDescent="0.2">
      <c r="A155" t="s">
        <v>524</v>
      </c>
      <c r="B155" s="4">
        <v>43423</v>
      </c>
      <c r="C155" t="s">
        <v>528</v>
      </c>
      <c r="D155" t="s">
        <v>526</v>
      </c>
      <c r="E155">
        <v>1</v>
      </c>
      <c r="F155">
        <v>1</v>
      </c>
      <c r="G155" t="str">
        <f t="shared" si="16"/>
        <v>D</v>
      </c>
      <c r="H155">
        <v>0</v>
      </c>
      <c r="I155">
        <v>0</v>
      </c>
      <c r="J155" t="str">
        <f t="shared" si="17"/>
        <v>D</v>
      </c>
      <c r="K155">
        <v>12</v>
      </c>
      <c r="L155">
        <v>5</v>
      </c>
      <c r="M155">
        <v>2</v>
      </c>
      <c r="N155">
        <v>2</v>
      </c>
      <c r="O155">
        <v>16</v>
      </c>
      <c r="P155">
        <v>13</v>
      </c>
      <c r="Q155">
        <v>7</v>
      </c>
      <c r="R155">
        <v>3</v>
      </c>
      <c r="S155">
        <v>1</v>
      </c>
      <c r="T155">
        <v>1</v>
      </c>
      <c r="U155">
        <v>0</v>
      </c>
      <c r="V155">
        <v>0</v>
      </c>
      <c r="W155">
        <v>3</v>
      </c>
      <c r="X155">
        <v>2.87</v>
      </c>
      <c r="Y155">
        <v>2.6</v>
      </c>
      <c r="Z155">
        <v>3.2</v>
      </c>
      <c r="AA155">
        <v>2.85</v>
      </c>
      <c r="AB155">
        <v>2.5499999999999998</v>
      </c>
      <c r="AC155">
        <v>3</v>
      </c>
      <c r="AD155">
        <v>2.85</v>
      </c>
      <c r="AE155">
        <v>2.5</v>
      </c>
      <c r="AF155">
        <v>3.2</v>
      </c>
      <c r="AG155">
        <v>2.79</v>
      </c>
      <c r="AH155">
        <v>2.73</v>
      </c>
      <c r="AI155">
        <v>3</v>
      </c>
      <c r="AJ155">
        <v>2.9</v>
      </c>
      <c r="AK155">
        <v>2.5499999999999998</v>
      </c>
      <c r="AL155">
        <v>3</v>
      </c>
      <c r="AM155">
        <v>3.1</v>
      </c>
      <c r="AN155">
        <v>2.5499999999999998</v>
      </c>
      <c r="AO155">
        <v>37</v>
      </c>
      <c r="AP155">
        <v>3.2</v>
      </c>
      <c r="AQ155">
        <v>3.01</v>
      </c>
      <c r="AR155">
        <v>3.1</v>
      </c>
      <c r="AS155">
        <v>2.87</v>
      </c>
      <c r="AT155">
        <v>2.73</v>
      </c>
      <c r="AU155">
        <v>2.54</v>
      </c>
      <c r="AV155">
        <v>33</v>
      </c>
      <c r="AW155">
        <v>2.6</v>
      </c>
      <c r="AX155">
        <v>2.4300000000000002</v>
      </c>
      <c r="AY155">
        <v>1.59</v>
      </c>
      <c r="AZ155">
        <v>1.52</v>
      </c>
      <c r="BA155">
        <v>17</v>
      </c>
      <c r="BB155">
        <v>0</v>
      </c>
      <c r="BC155">
        <v>2.15</v>
      </c>
      <c r="BD155">
        <v>2.06</v>
      </c>
      <c r="BE155">
        <v>1.82</v>
      </c>
      <c r="BF155">
        <v>1.77</v>
      </c>
      <c r="BG155" s="6">
        <v>3.22</v>
      </c>
      <c r="BH155" s="6">
        <v>2.99</v>
      </c>
      <c r="BI155" s="6">
        <v>2.59</v>
      </c>
    </row>
    <row r="156" spans="1:61" s="6" customFormat="1" x14ac:dyDescent="0.2">
      <c r="A156" t="s">
        <v>524</v>
      </c>
      <c r="B156" s="4">
        <v>43427</v>
      </c>
      <c r="C156" t="s">
        <v>534</v>
      </c>
      <c r="D156" t="s">
        <v>530</v>
      </c>
      <c r="E156">
        <v>1</v>
      </c>
      <c r="F156">
        <v>2</v>
      </c>
      <c r="G156" t="str">
        <f t="shared" ref="G156:G166" si="18">IF(OR(E156="",F156=""),"",IF(E156&gt;F156,"H",IF(E156=F156,"D","A")))</f>
        <v>A</v>
      </c>
      <c r="H156">
        <v>0</v>
      </c>
      <c r="I156">
        <v>1</v>
      </c>
      <c r="J156" t="str">
        <f t="shared" ref="J156:J166" si="19">IF(OR(H156="",I156=""),"",IF(H156&gt;I156,"H",IF(H156=I156,"D","A")))</f>
        <v>A</v>
      </c>
      <c r="K156">
        <v>14</v>
      </c>
      <c r="L156">
        <v>13</v>
      </c>
      <c r="M156">
        <v>5</v>
      </c>
      <c r="N156">
        <v>7</v>
      </c>
      <c r="O156">
        <v>15</v>
      </c>
      <c r="P156">
        <v>9</v>
      </c>
      <c r="Q156">
        <v>9</v>
      </c>
      <c r="R156">
        <v>1</v>
      </c>
      <c r="S156">
        <v>6</v>
      </c>
      <c r="T156">
        <v>4</v>
      </c>
      <c r="U156">
        <v>0</v>
      </c>
      <c r="V156">
        <v>0</v>
      </c>
      <c r="W156">
        <v>1.57</v>
      </c>
      <c r="X156">
        <v>3.75</v>
      </c>
      <c r="Y156">
        <v>6.25</v>
      </c>
      <c r="Z156">
        <v>1.65</v>
      </c>
      <c r="AA156">
        <v>3.5</v>
      </c>
      <c r="AB156">
        <v>6</v>
      </c>
      <c r="AC156">
        <v>1.65</v>
      </c>
      <c r="AD156">
        <v>3.6</v>
      </c>
      <c r="AE156">
        <v>5.0999999999999996</v>
      </c>
      <c r="AF156">
        <v>1.65</v>
      </c>
      <c r="AG156">
        <v>3.76</v>
      </c>
      <c r="AH156">
        <v>6.14</v>
      </c>
      <c r="AI156">
        <v>1.67</v>
      </c>
      <c r="AJ156">
        <v>3.5</v>
      </c>
      <c r="AK156">
        <v>5.5</v>
      </c>
      <c r="AL156">
        <v>1.62</v>
      </c>
      <c r="AM156">
        <v>3.7</v>
      </c>
      <c r="AN156">
        <v>6.25</v>
      </c>
      <c r="AO156">
        <v>38</v>
      </c>
      <c r="AP156">
        <v>1.67</v>
      </c>
      <c r="AQ156">
        <v>1.63</v>
      </c>
      <c r="AR156">
        <v>3.8</v>
      </c>
      <c r="AS156">
        <v>3.57</v>
      </c>
      <c r="AT156">
        <v>6.25</v>
      </c>
      <c r="AU156">
        <v>5.67</v>
      </c>
      <c r="AV156">
        <v>36</v>
      </c>
      <c r="AW156">
        <v>2.35</v>
      </c>
      <c r="AX156">
        <v>2.2400000000000002</v>
      </c>
      <c r="AY156">
        <v>1.67</v>
      </c>
      <c r="AZ156">
        <v>1.62</v>
      </c>
      <c r="BA156">
        <v>19</v>
      </c>
      <c r="BB156">
        <v>-0.75</v>
      </c>
      <c r="BC156">
        <v>1.88</v>
      </c>
      <c r="BD156">
        <v>1.82</v>
      </c>
      <c r="BE156">
        <v>2.08</v>
      </c>
      <c r="BF156">
        <v>2.0099999999999998</v>
      </c>
      <c r="BG156">
        <v>1.74</v>
      </c>
      <c r="BH156">
        <v>3.51</v>
      </c>
      <c r="BI156">
        <v>5.75</v>
      </c>
    </row>
    <row r="157" spans="1:61" s="6" customFormat="1" x14ac:dyDescent="0.2">
      <c r="A157" t="s">
        <v>524</v>
      </c>
      <c r="B157" s="4">
        <v>43428</v>
      </c>
      <c r="C157" t="s">
        <v>527</v>
      </c>
      <c r="D157" t="s">
        <v>537</v>
      </c>
      <c r="E157">
        <v>4</v>
      </c>
      <c r="F157">
        <v>1</v>
      </c>
      <c r="G157" t="str">
        <f t="shared" si="18"/>
        <v>H</v>
      </c>
      <c r="H157">
        <v>2</v>
      </c>
      <c r="I157">
        <v>0</v>
      </c>
      <c r="J157" t="str">
        <f t="shared" si="19"/>
        <v>H</v>
      </c>
      <c r="K157">
        <v>10</v>
      </c>
      <c r="L157">
        <v>11</v>
      </c>
      <c r="M157">
        <v>4</v>
      </c>
      <c r="N157">
        <v>5</v>
      </c>
      <c r="O157">
        <v>12</v>
      </c>
      <c r="P157">
        <v>14</v>
      </c>
      <c r="Q157">
        <v>5</v>
      </c>
      <c r="R157">
        <v>2</v>
      </c>
      <c r="S157">
        <v>1</v>
      </c>
      <c r="T157">
        <v>2</v>
      </c>
      <c r="U157">
        <v>0</v>
      </c>
      <c r="V157">
        <v>0</v>
      </c>
      <c r="W157">
        <v>2</v>
      </c>
      <c r="X157">
        <v>3.1</v>
      </c>
      <c r="Y157">
        <v>4.2</v>
      </c>
      <c r="Z157">
        <v>1.95</v>
      </c>
      <c r="AA157">
        <v>3.1</v>
      </c>
      <c r="AB157">
        <v>4.4000000000000004</v>
      </c>
      <c r="AC157">
        <v>1.97</v>
      </c>
      <c r="AD157">
        <v>3.1</v>
      </c>
      <c r="AE157">
        <v>4</v>
      </c>
      <c r="AF157">
        <v>2.0299999999999998</v>
      </c>
      <c r="AG157">
        <v>3.27</v>
      </c>
      <c r="AH157">
        <v>4.16</v>
      </c>
      <c r="AI157">
        <v>2.0499999999999998</v>
      </c>
      <c r="AJ157">
        <v>3.1</v>
      </c>
      <c r="AK157">
        <v>3.9</v>
      </c>
      <c r="AL157">
        <v>2</v>
      </c>
      <c r="AM157">
        <v>3.2</v>
      </c>
      <c r="AN157">
        <v>4.2</v>
      </c>
      <c r="AO157">
        <v>38</v>
      </c>
      <c r="AP157">
        <v>2.0699999999999998</v>
      </c>
      <c r="AQ157">
        <v>2</v>
      </c>
      <c r="AR157">
        <v>3.27</v>
      </c>
      <c r="AS157">
        <v>3.11</v>
      </c>
      <c r="AT157">
        <v>4.4000000000000004</v>
      </c>
      <c r="AU157">
        <v>3.97</v>
      </c>
      <c r="AV157">
        <v>34</v>
      </c>
      <c r="AW157">
        <v>2.6</v>
      </c>
      <c r="AX157">
        <v>2.4500000000000002</v>
      </c>
      <c r="AY157">
        <v>1.58</v>
      </c>
      <c r="AZ157">
        <v>1.52</v>
      </c>
      <c r="BA157">
        <v>19</v>
      </c>
      <c r="BB157">
        <v>-0.25</v>
      </c>
      <c r="BC157">
        <v>1.76</v>
      </c>
      <c r="BD157">
        <v>1.71</v>
      </c>
      <c r="BE157">
        <v>2.21</v>
      </c>
      <c r="BF157">
        <v>2.13</v>
      </c>
      <c r="BG157">
        <v>1.99</v>
      </c>
      <c r="BH157">
        <v>3.37</v>
      </c>
      <c r="BI157">
        <v>4.29</v>
      </c>
    </row>
    <row r="158" spans="1:61" s="6" customFormat="1" x14ac:dyDescent="0.2">
      <c r="A158" t="s">
        <v>524</v>
      </c>
      <c r="B158" s="4">
        <v>43428</v>
      </c>
      <c r="C158" t="s">
        <v>545</v>
      </c>
      <c r="D158" t="s">
        <v>528</v>
      </c>
      <c r="E158">
        <v>2</v>
      </c>
      <c r="F158">
        <v>2</v>
      </c>
      <c r="G158" t="str">
        <f t="shared" si="18"/>
        <v>D</v>
      </c>
      <c r="H158">
        <v>1</v>
      </c>
      <c r="I158">
        <v>2</v>
      </c>
      <c r="J158" t="str">
        <f t="shared" si="19"/>
        <v>A</v>
      </c>
      <c r="K158">
        <v>8</v>
      </c>
      <c r="L158">
        <v>12</v>
      </c>
      <c r="M158">
        <v>3</v>
      </c>
      <c r="N158">
        <v>6</v>
      </c>
      <c r="O158">
        <v>19</v>
      </c>
      <c r="P158">
        <v>14</v>
      </c>
      <c r="Q158">
        <v>6</v>
      </c>
      <c r="R158">
        <v>5</v>
      </c>
      <c r="S158">
        <v>4</v>
      </c>
      <c r="T158">
        <v>4</v>
      </c>
      <c r="U158">
        <v>0</v>
      </c>
      <c r="V158">
        <v>1</v>
      </c>
      <c r="W158">
        <v>3</v>
      </c>
      <c r="X158">
        <v>2.9</v>
      </c>
      <c r="Y158">
        <v>2.6</v>
      </c>
      <c r="Z158">
        <v>2.9</v>
      </c>
      <c r="AA158">
        <v>2.9</v>
      </c>
      <c r="AB158">
        <v>2.7</v>
      </c>
      <c r="AC158">
        <v>2.95</v>
      </c>
      <c r="AD158">
        <v>2.85</v>
      </c>
      <c r="AE158">
        <v>2.5499999999999998</v>
      </c>
      <c r="AF158">
        <v>3.12</v>
      </c>
      <c r="AG158">
        <v>2.93</v>
      </c>
      <c r="AH158">
        <v>2.68</v>
      </c>
      <c r="AI158">
        <v>2.9</v>
      </c>
      <c r="AJ158">
        <v>2.9</v>
      </c>
      <c r="AK158">
        <v>2.6</v>
      </c>
      <c r="AL158">
        <v>3.1</v>
      </c>
      <c r="AM158">
        <v>3</v>
      </c>
      <c r="AN158">
        <v>2.5499999999999998</v>
      </c>
      <c r="AO158">
        <v>38</v>
      </c>
      <c r="AP158">
        <v>3.2</v>
      </c>
      <c r="AQ158">
        <v>2.95</v>
      </c>
      <c r="AR158">
        <v>3.02</v>
      </c>
      <c r="AS158">
        <v>2.9</v>
      </c>
      <c r="AT158">
        <v>2.7</v>
      </c>
      <c r="AU158">
        <v>2.58</v>
      </c>
      <c r="AV158">
        <v>34</v>
      </c>
      <c r="AW158">
        <v>2.65</v>
      </c>
      <c r="AX158">
        <v>2.44</v>
      </c>
      <c r="AY158">
        <v>1.58</v>
      </c>
      <c r="AZ158">
        <v>1.52</v>
      </c>
      <c r="BA158">
        <v>19</v>
      </c>
      <c r="BB158">
        <v>0.25</v>
      </c>
      <c r="BC158">
        <v>1.76</v>
      </c>
      <c r="BD158">
        <v>1.69</v>
      </c>
      <c r="BE158">
        <v>2.25</v>
      </c>
      <c r="BF158">
        <v>2.1800000000000002</v>
      </c>
      <c r="BG158">
        <v>2.92</v>
      </c>
      <c r="BH158">
        <v>2.98</v>
      </c>
      <c r="BI158">
        <v>2.84</v>
      </c>
    </row>
    <row r="159" spans="1:61" s="6" customFormat="1" x14ac:dyDescent="0.2">
      <c r="A159" t="s">
        <v>524</v>
      </c>
      <c r="B159" s="4">
        <v>43428</v>
      </c>
      <c r="C159" t="s">
        <v>526</v>
      </c>
      <c r="D159" t="s">
        <v>540</v>
      </c>
      <c r="E159">
        <v>2</v>
      </c>
      <c r="F159">
        <v>0</v>
      </c>
      <c r="G159" t="str">
        <f t="shared" si="18"/>
        <v>H</v>
      </c>
      <c r="H159">
        <v>1</v>
      </c>
      <c r="I159">
        <v>0</v>
      </c>
      <c r="J159" t="str">
        <f t="shared" si="19"/>
        <v>H</v>
      </c>
      <c r="K159">
        <v>9</v>
      </c>
      <c r="L159">
        <v>10</v>
      </c>
      <c r="M159">
        <v>5</v>
      </c>
      <c r="N159">
        <v>3</v>
      </c>
      <c r="O159">
        <v>21</v>
      </c>
      <c r="P159">
        <v>15</v>
      </c>
      <c r="Q159">
        <v>6</v>
      </c>
      <c r="R159">
        <v>3</v>
      </c>
      <c r="S159">
        <v>3</v>
      </c>
      <c r="T159">
        <v>3</v>
      </c>
      <c r="U159">
        <v>0</v>
      </c>
      <c r="V159">
        <v>0</v>
      </c>
      <c r="W159">
        <v>1.9</v>
      </c>
      <c r="X159">
        <v>3.3</v>
      </c>
      <c r="Y159">
        <v>4.2</v>
      </c>
      <c r="Z159">
        <v>1.85</v>
      </c>
      <c r="AA159">
        <v>3.2</v>
      </c>
      <c r="AB159">
        <v>4.75</v>
      </c>
      <c r="AC159">
        <v>1.9</v>
      </c>
      <c r="AD159">
        <v>3.15</v>
      </c>
      <c r="AE159">
        <v>4.25</v>
      </c>
      <c r="AF159">
        <v>1.93</v>
      </c>
      <c r="AG159">
        <v>3.15</v>
      </c>
      <c r="AH159">
        <v>4.8499999999999996</v>
      </c>
      <c r="AI159">
        <v>1.88</v>
      </c>
      <c r="AJ159">
        <v>3.2</v>
      </c>
      <c r="AK159">
        <v>4.5</v>
      </c>
      <c r="AL159">
        <v>1.93</v>
      </c>
      <c r="AM159">
        <v>3.3</v>
      </c>
      <c r="AN159">
        <v>4.4000000000000004</v>
      </c>
      <c r="AO159">
        <v>38</v>
      </c>
      <c r="AP159">
        <v>1.95</v>
      </c>
      <c r="AQ159">
        <v>1.9</v>
      </c>
      <c r="AR159">
        <v>3.35</v>
      </c>
      <c r="AS159">
        <v>3.17</v>
      </c>
      <c r="AT159">
        <v>4.8499999999999996</v>
      </c>
      <c r="AU159">
        <v>4.3600000000000003</v>
      </c>
      <c r="AV159">
        <v>34</v>
      </c>
      <c r="AW159">
        <v>2.35</v>
      </c>
      <c r="AX159">
        <v>2.25</v>
      </c>
      <c r="AY159">
        <v>1.67</v>
      </c>
      <c r="AZ159">
        <v>1.6</v>
      </c>
      <c r="BA159">
        <v>17</v>
      </c>
      <c r="BB159">
        <v>-0.75</v>
      </c>
      <c r="BC159">
        <v>2.2999999999999998</v>
      </c>
      <c r="BD159">
        <v>2.2000000000000002</v>
      </c>
      <c r="BE159">
        <v>1.74</v>
      </c>
      <c r="BF159">
        <v>1.67</v>
      </c>
      <c r="BG159">
        <v>1.87</v>
      </c>
      <c r="BH159">
        <v>3.31</v>
      </c>
      <c r="BI159">
        <v>5.0599999999999996</v>
      </c>
    </row>
    <row r="160" spans="1:61" s="6" customFormat="1" x14ac:dyDescent="0.2">
      <c r="A160" t="s">
        <v>524</v>
      </c>
      <c r="B160" s="4">
        <v>43428</v>
      </c>
      <c r="C160" t="s">
        <v>535</v>
      </c>
      <c r="D160" t="s">
        <v>531</v>
      </c>
      <c r="E160">
        <v>2</v>
      </c>
      <c r="F160">
        <v>1</v>
      </c>
      <c r="G160" t="str">
        <f t="shared" si="18"/>
        <v>H</v>
      </c>
      <c r="H160">
        <v>2</v>
      </c>
      <c r="I160">
        <v>0</v>
      </c>
      <c r="J160" t="str">
        <f t="shared" si="19"/>
        <v>H</v>
      </c>
      <c r="K160">
        <v>5</v>
      </c>
      <c r="L160">
        <v>11</v>
      </c>
      <c r="M160">
        <v>4</v>
      </c>
      <c r="N160">
        <v>5</v>
      </c>
      <c r="O160">
        <v>21</v>
      </c>
      <c r="P160">
        <v>20</v>
      </c>
      <c r="Q160">
        <v>1</v>
      </c>
      <c r="R160">
        <v>5</v>
      </c>
      <c r="S160">
        <v>1</v>
      </c>
      <c r="T160">
        <v>3</v>
      </c>
      <c r="U160">
        <v>0</v>
      </c>
      <c r="V160">
        <v>0</v>
      </c>
      <c r="W160">
        <v>1.9</v>
      </c>
      <c r="X160">
        <v>3.2</v>
      </c>
      <c r="Y160">
        <v>4.33</v>
      </c>
      <c r="Z160">
        <v>1.9</v>
      </c>
      <c r="AA160">
        <v>3.3</v>
      </c>
      <c r="AB160">
        <v>4.4000000000000004</v>
      </c>
      <c r="AC160">
        <v>1.9</v>
      </c>
      <c r="AD160">
        <v>3.25</v>
      </c>
      <c r="AE160">
        <v>4.05</v>
      </c>
      <c r="AF160">
        <v>1.98</v>
      </c>
      <c r="AG160">
        <v>3.24</v>
      </c>
      <c r="AH160">
        <v>4.4400000000000004</v>
      </c>
      <c r="AI160">
        <v>1.95</v>
      </c>
      <c r="AJ160">
        <v>3.2</v>
      </c>
      <c r="AK160">
        <v>4.2</v>
      </c>
      <c r="AL160">
        <v>1.95</v>
      </c>
      <c r="AM160">
        <v>3.4</v>
      </c>
      <c r="AN160">
        <v>4.0999999999999996</v>
      </c>
      <c r="AO160">
        <v>38</v>
      </c>
      <c r="AP160">
        <v>2</v>
      </c>
      <c r="AQ160">
        <v>1.93</v>
      </c>
      <c r="AR160">
        <v>3.45</v>
      </c>
      <c r="AS160">
        <v>3.24</v>
      </c>
      <c r="AT160">
        <v>4.4400000000000004</v>
      </c>
      <c r="AU160">
        <v>4.07</v>
      </c>
      <c r="AV160">
        <v>37</v>
      </c>
      <c r="AW160">
        <v>2.15</v>
      </c>
      <c r="AX160">
        <v>2.0699999999999998</v>
      </c>
      <c r="AY160">
        <v>1.8</v>
      </c>
      <c r="AZ160">
        <v>1.72</v>
      </c>
      <c r="BA160">
        <v>17</v>
      </c>
      <c r="BB160">
        <v>-0.75</v>
      </c>
      <c r="BC160">
        <v>2.35</v>
      </c>
      <c r="BD160">
        <v>2.25</v>
      </c>
      <c r="BE160">
        <v>1.7</v>
      </c>
      <c r="BF160">
        <v>1.64</v>
      </c>
      <c r="BG160">
        <v>2.1</v>
      </c>
      <c r="BH160">
        <v>3.18</v>
      </c>
      <c r="BI160">
        <v>4.1100000000000003</v>
      </c>
    </row>
    <row r="161" spans="1:61" s="6" customFormat="1" x14ac:dyDescent="0.2">
      <c r="A161" t="s">
        <v>524</v>
      </c>
      <c r="B161" s="4">
        <v>43429</v>
      </c>
      <c r="C161" t="s">
        <v>529</v>
      </c>
      <c r="D161" t="s">
        <v>543</v>
      </c>
      <c r="E161">
        <v>2</v>
      </c>
      <c r="F161">
        <v>0</v>
      </c>
      <c r="G161" t="str">
        <f t="shared" si="18"/>
        <v>H</v>
      </c>
      <c r="H161">
        <v>0</v>
      </c>
      <c r="I161">
        <v>0</v>
      </c>
      <c r="J161" t="str">
        <f t="shared" si="19"/>
        <v>D</v>
      </c>
      <c r="K161">
        <v>10</v>
      </c>
      <c r="L161">
        <v>6</v>
      </c>
      <c r="M161">
        <v>5</v>
      </c>
      <c r="N161">
        <v>0</v>
      </c>
      <c r="O161">
        <v>14</v>
      </c>
      <c r="P161">
        <v>18</v>
      </c>
      <c r="Q161">
        <v>4</v>
      </c>
      <c r="R161">
        <v>3</v>
      </c>
      <c r="S161">
        <v>3</v>
      </c>
      <c r="T161">
        <v>2</v>
      </c>
      <c r="U161">
        <v>0</v>
      </c>
      <c r="V161">
        <v>0</v>
      </c>
      <c r="W161">
        <v>1.83</v>
      </c>
      <c r="X161">
        <v>3.25</v>
      </c>
      <c r="Y161">
        <v>4.75</v>
      </c>
      <c r="Z161">
        <v>1.83</v>
      </c>
      <c r="AA161">
        <v>3.2</v>
      </c>
      <c r="AB161">
        <v>5</v>
      </c>
      <c r="AC161">
        <v>1.83</v>
      </c>
      <c r="AD161">
        <v>3.15</v>
      </c>
      <c r="AE161">
        <v>4.5999999999999996</v>
      </c>
      <c r="AF161">
        <v>1.89</v>
      </c>
      <c r="AG161">
        <v>3.19</v>
      </c>
      <c r="AH161">
        <v>5.04</v>
      </c>
      <c r="AI161">
        <v>1.85</v>
      </c>
      <c r="AJ161">
        <v>3.2</v>
      </c>
      <c r="AK161">
        <v>4.5999999999999996</v>
      </c>
      <c r="AL161">
        <v>1.87</v>
      </c>
      <c r="AM161">
        <v>3.3</v>
      </c>
      <c r="AN161">
        <v>4.75</v>
      </c>
      <c r="AO161">
        <v>38</v>
      </c>
      <c r="AP161">
        <v>1.93</v>
      </c>
      <c r="AQ161">
        <v>1.85</v>
      </c>
      <c r="AR161">
        <v>3.36</v>
      </c>
      <c r="AS161">
        <v>3.18</v>
      </c>
      <c r="AT161">
        <v>5.04</v>
      </c>
      <c r="AU161">
        <v>4.59</v>
      </c>
      <c r="AV161">
        <v>34</v>
      </c>
      <c r="AW161">
        <v>2.5</v>
      </c>
      <c r="AX161">
        <v>2.34</v>
      </c>
      <c r="AY161">
        <v>1.62</v>
      </c>
      <c r="AZ161">
        <v>1.56</v>
      </c>
      <c r="BA161">
        <v>19</v>
      </c>
      <c r="BB161">
        <v>-0.75</v>
      </c>
      <c r="BC161">
        <v>2.2000000000000002</v>
      </c>
      <c r="BD161">
        <v>2.13</v>
      </c>
      <c r="BE161">
        <v>1.78</v>
      </c>
      <c r="BF161">
        <v>1.71</v>
      </c>
      <c r="BG161">
        <v>1.98</v>
      </c>
      <c r="BH161">
        <v>3.16</v>
      </c>
      <c r="BI161">
        <v>4.74</v>
      </c>
    </row>
    <row r="162" spans="1:61" s="6" customFormat="1" x14ac:dyDescent="0.2">
      <c r="A162" t="s">
        <v>524</v>
      </c>
      <c r="B162" s="4">
        <v>43429</v>
      </c>
      <c r="C162" t="s">
        <v>533</v>
      </c>
      <c r="D162" t="s">
        <v>525</v>
      </c>
      <c r="E162">
        <v>0</v>
      </c>
      <c r="F162">
        <v>1</v>
      </c>
      <c r="G162" t="str">
        <f t="shared" si="18"/>
        <v>A</v>
      </c>
      <c r="H162">
        <v>0</v>
      </c>
      <c r="I162">
        <v>1</v>
      </c>
      <c r="J162" t="str">
        <f t="shared" si="19"/>
        <v>A</v>
      </c>
      <c r="K162">
        <v>23</v>
      </c>
      <c r="L162">
        <v>3</v>
      </c>
      <c r="M162">
        <v>6</v>
      </c>
      <c r="N162">
        <v>1</v>
      </c>
      <c r="O162">
        <v>13</v>
      </c>
      <c r="P162">
        <v>16</v>
      </c>
      <c r="Q162">
        <v>8</v>
      </c>
      <c r="R162">
        <v>4</v>
      </c>
      <c r="S162">
        <v>5</v>
      </c>
      <c r="T162">
        <v>3</v>
      </c>
      <c r="U162">
        <v>0</v>
      </c>
      <c r="V162">
        <v>1</v>
      </c>
      <c r="W162">
        <v>2.14</v>
      </c>
      <c r="X162">
        <v>3.1</v>
      </c>
      <c r="Y162">
        <v>3.6</v>
      </c>
      <c r="Z162">
        <v>2.15</v>
      </c>
      <c r="AA162">
        <v>3.1</v>
      </c>
      <c r="AB162">
        <v>3.7</v>
      </c>
      <c r="AC162">
        <v>2.15</v>
      </c>
      <c r="AD162">
        <v>3.1</v>
      </c>
      <c r="AE162">
        <v>3.45</v>
      </c>
      <c r="AF162">
        <v>2.2799999999999998</v>
      </c>
      <c r="AG162">
        <v>3.16</v>
      </c>
      <c r="AH162">
        <v>3.55</v>
      </c>
      <c r="AI162">
        <v>2.15</v>
      </c>
      <c r="AJ162">
        <v>3.1</v>
      </c>
      <c r="AK162">
        <v>3.5</v>
      </c>
      <c r="AL162">
        <v>2.2000000000000002</v>
      </c>
      <c r="AM162">
        <v>3.2</v>
      </c>
      <c r="AN162">
        <v>3.5</v>
      </c>
      <c r="AO162">
        <v>38</v>
      </c>
      <c r="AP162">
        <v>2.2799999999999998</v>
      </c>
      <c r="AQ162">
        <v>2.1800000000000002</v>
      </c>
      <c r="AR162">
        <v>3.26</v>
      </c>
      <c r="AS162">
        <v>3.1</v>
      </c>
      <c r="AT162">
        <v>3.7</v>
      </c>
      <c r="AU162">
        <v>3.42</v>
      </c>
      <c r="AV162">
        <v>34</v>
      </c>
      <c r="AW162">
        <v>2.38</v>
      </c>
      <c r="AX162">
        <v>2.25</v>
      </c>
      <c r="AY162">
        <v>1.7</v>
      </c>
      <c r="AZ162">
        <v>1.61</v>
      </c>
      <c r="BA162">
        <v>19</v>
      </c>
      <c r="BB162">
        <v>-0.25</v>
      </c>
      <c r="BC162">
        <v>1.93</v>
      </c>
      <c r="BD162">
        <v>1.89</v>
      </c>
      <c r="BE162">
        <v>2</v>
      </c>
      <c r="BF162">
        <v>1.94</v>
      </c>
      <c r="BG162">
        <v>2.31</v>
      </c>
      <c r="BH162">
        <v>3.21</v>
      </c>
      <c r="BI162">
        <v>3.48</v>
      </c>
    </row>
    <row r="163" spans="1:61" s="6" customFormat="1" x14ac:dyDescent="0.2">
      <c r="A163" t="s">
        <v>524</v>
      </c>
      <c r="B163" s="4">
        <v>43429</v>
      </c>
      <c r="C163" t="s">
        <v>542</v>
      </c>
      <c r="D163" t="s">
        <v>536</v>
      </c>
      <c r="E163">
        <v>1</v>
      </c>
      <c r="F163">
        <v>0</v>
      </c>
      <c r="G163" t="str">
        <f t="shared" si="18"/>
        <v>H</v>
      </c>
      <c r="H163">
        <v>1</v>
      </c>
      <c r="I163">
        <v>0</v>
      </c>
      <c r="J163" t="str">
        <f t="shared" si="19"/>
        <v>H</v>
      </c>
      <c r="K163">
        <v>11</v>
      </c>
      <c r="L163">
        <v>10</v>
      </c>
      <c r="M163">
        <v>3</v>
      </c>
      <c r="N163">
        <v>4</v>
      </c>
      <c r="O163">
        <v>17</v>
      </c>
      <c r="P163">
        <v>16</v>
      </c>
      <c r="Q163">
        <v>2</v>
      </c>
      <c r="R163">
        <v>2</v>
      </c>
      <c r="S163">
        <v>2</v>
      </c>
      <c r="T163">
        <v>4</v>
      </c>
      <c r="U163">
        <v>0</v>
      </c>
      <c r="V163">
        <v>0</v>
      </c>
      <c r="W163">
        <v>3.75</v>
      </c>
      <c r="X163">
        <v>3.1</v>
      </c>
      <c r="Y163">
        <v>2.1</v>
      </c>
      <c r="Z163">
        <v>4</v>
      </c>
      <c r="AA163">
        <v>3.1</v>
      </c>
      <c r="AB163">
        <v>2.0499999999999998</v>
      </c>
      <c r="AC163">
        <v>3.65</v>
      </c>
      <c r="AD163">
        <v>3.05</v>
      </c>
      <c r="AE163">
        <v>2.1</v>
      </c>
      <c r="AF163">
        <v>3.97</v>
      </c>
      <c r="AG163">
        <v>3.04</v>
      </c>
      <c r="AH163">
        <v>2.19</v>
      </c>
      <c r="AI163">
        <v>3.6</v>
      </c>
      <c r="AJ163">
        <v>3.2</v>
      </c>
      <c r="AK163">
        <v>2.1</v>
      </c>
      <c r="AL163">
        <v>3.75</v>
      </c>
      <c r="AM163">
        <v>3.25</v>
      </c>
      <c r="AN163">
        <v>2.1</v>
      </c>
      <c r="AO163">
        <v>38</v>
      </c>
      <c r="AP163">
        <v>4</v>
      </c>
      <c r="AQ163">
        <v>3.67</v>
      </c>
      <c r="AR163">
        <v>3.25</v>
      </c>
      <c r="AS163">
        <v>3.06</v>
      </c>
      <c r="AT163">
        <v>2.2000000000000002</v>
      </c>
      <c r="AU163">
        <v>2.11</v>
      </c>
      <c r="AV163">
        <v>34</v>
      </c>
      <c r="AW163">
        <v>2.4</v>
      </c>
      <c r="AX163">
        <v>2.29</v>
      </c>
      <c r="AY163">
        <v>1.66</v>
      </c>
      <c r="AZ163">
        <v>1.59</v>
      </c>
      <c r="BA163">
        <v>19</v>
      </c>
      <c r="BB163">
        <v>0.25</v>
      </c>
      <c r="BC163">
        <v>2.09</v>
      </c>
      <c r="BD163">
        <v>2.0299999999999998</v>
      </c>
      <c r="BE163">
        <v>1.85</v>
      </c>
      <c r="BF163">
        <v>1.8</v>
      </c>
      <c r="BG163">
        <v>3.56</v>
      </c>
      <c r="BH163">
        <v>3.01</v>
      </c>
      <c r="BI163">
        <v>2.39</v>
      </c>
    </row>
    <row r="164" spans="1:61" s="6" customFormat="1" x14ac:dyDescent="0.2">
      <c r="A164" t="s">
        <v>524</v>
      </c>
      <c r="B164" s="4">
        <v>43429</v>
      </c>
      <c r="C164" t="s">
        <v>539</v>
      </c>
      <c r="D164" t="s">
        <v>532</v>
      </c>
      <c r="E164">
        <v>1</v>
      </c>
      <c r="F164">
        <v>0</v>
      </c>
      <c r="G164" t="str">
        <f t="shared" si="18"/>
        <v>H</v>
      </c>
      <c r="H164">
        <v>1</v>
      </c>
      <c r="I164">
        <v>0</v>
      </c>
      <c r="J164" t="str">
        <f t="shared" si="19"/>
        <v>H</v>
      </c>
      <c r="K164">
        <v>14</v>
      </c>
      <c r="L164">
        <v>9</v>
      </c>
      <c r="M164">
        <v>5</v>
      </c>
      <c r="N164">
        <v>4</v>
      </c>
      <c r="O164">
        <v>8</v>
      </c>
      <c r="P164">
        <v>11</v>
      </c>
      <c r="Q164">
        <v>9</v>
      </c>
      <c r="R164">
        <v>5</v>
      </c>
      <c r="S164">
        <v>2</v>
      </c>
      <c r="T164">
        <v>3</v>
      </c>
      <c r="U164">
        <v>0</v>
      </c>
      <c r="V164">
        <v>0</v>
      </c>
      <c r="W164">
        <v>1.85</v>
      </c>
      <c r="X164">
        <v>3.4</v>
      </c>
      <c r="Y164">
        <v>4.33</v>
      </c>
      <c r="Z164">
        <v>1.8</v>
      </c>
      <c r="AA164">
        <v>3.4</v>
      </c>
      <c r="AB164">
        <v>4.75</v>
      </c>
      <c r="AC164">
        <v>1.87</v>
      </c>
      <c r="AD164">
        <v>3.2</v>
      </c>
      <c r="AE164">
        <v>4.25</v>
      </c>
      <c r="AF164">
        <v>1.93</v>
      </c>
      <c r="AG164">
        <v>3.2</v>
      </c>
      <c r="AH164">
        <v>4.76</v>
      </c>
      <c r="AI164">
        <v>1.85</v>
      </c>
      <c r="AJ164">
        <v>3.25</v>
      </c>
      <c r="AK164">
        <v>4.5</v>
      </c>
      <c r="AL164">
        <v>1.91</v>
      </c>
      <c r="AM164">
        <v>3.4</v>
      </c>
      <c r="AN164">
        <v>4.3</v>
      </c>
      <c r="AO164">
        <v>38</v>
      </c>
      <c r="AP164">
        <v>1.96</v>
      </c>
      <c r="AQ164">
        <v>1.89</v>
      </c>
      <c r="AR164">
        <v>3.4</v>
      </c>
      <c r="AS164">
        <v>3.2</v>
      </c>
      <c r="AT164">
        <v>4.76</v>
      </c>
      <c r="AU164">
        <v>4.34</v>
      </c>
      <c r="AV164">
        <v>37</v>
      </c>
      <c r="AW164">
        <v>2.31</v>
      </c>
      <c r="AX164">
        <v>2.2000000000000002</v>
      </c>
      <c r="AY164">
        <v>1.72</v>
      </c>
      <c r="AZ164">
        <v>1.64</v>
      </c>
      <c r="BA164">
        <v>19</v>
      </c>
      <c r="BB164">
        <v>-0.75</v>
      </c>
      <c r="BC164">
        <v>2.25</v>
      </c>
      <c r="BD164">
        <v>2.2000000000000002</v>
      </c>
      <c r="BE164">
        <v>1.75</v>
      </c>
      <c r="BF164">
        <v>1.67</v>
      </c>
      <c r="BG164">
        <v>2.1</v>
      </c>
      <c r="BH164">
        <v>3.11</v>
      </c>
      <c r="BI164">
        <v>4.26</v>
      </c>
    </row>
    <row r="165" spans="1:61" s="6" customFormat="1" x14ac:dyDescent="0.2">
      <c r="A165" t="s">
        <v>524</v>
      </c>
      <c r="B165" s="4">
        <v>43429</v>
      </c>
      <c r="C165" t="s">
        <v>541</v>
      </c>
      <c r="D165" t="s">
        <v>538</v>
      </c>
      <c r="E165">
        <v>3</v>
      </c>
      <c r="F165">
        <v>0</v>
      </c>
      <c r="G165" t="str">
        <f t="shared" si="18"/>
        <v>H</v>
      </c>
      <c r="H165">
        <v>0</v>
      </c>
      <c r="I165">
        <v>0</v>
      </c>
      <c r="J165" t="str">
        <f t="shared" si="19"/>
        <v>D</v>
      </c>
      <c r="K165">
        <v>15</v>
      </c>
      <c r="L165">
        <v>8</v>
      </c>
      <c r="M165">
        <v>7</v>
      </c>
      <c r="N165">
        <v>2</v>
      </c>
      <c r="O165">
        <v>11</v>
      </c>
      <c r="P165">
        <v>18</v>
      </c>
      <c r="Q165">
        <v>3</v>
      </c>
      <c r="R165">
        <v>6</v>
      </c>
      <c r="S165">
        <v>1</v>
      </c>
      <c r="T165">
        <v>4</v>
      </c>
      <c r="U165">
        <v>0</v>
      </c>
      <c r="V165">
        <v>0</v>
      </c>
      <c r="W165">
        <v>1.61</v>
      </c>
      <c r="X165">
        <v>3.6</v>
      </c>
      <c r="Y165">
        <v>6</v>
      </c>
      <c r="Z165">
        <v>1.62</v>
      </c>
      <c r="AA165">
        <v>3.5</v>
      </c>
      <c r="AB165">
        <v>6.25</v>
      </c>
      <c r="AC165">
        <v>1.55</v>
      </c>
      <c r="AD165">
        <v>3.55</v>
      </c>
      <c r="AE165">
        <v>6.5</v>
      </c>
      <c r="AF165">
        <v>1.58</v>
      </c>
      <c r="AG165">
        <v>3.65</v>
      </c>
      <c r="AH165">
        <v>7.23</v>
      </c>
      <c r="AI165">
        <v>1.55</v>
      </c>
      <c r="AJ165">
        <v>3.5</v>
      </c>
      <c r="AK165">
        <v>7</v>
      </c>
      <c r="AL165">
        <v>1.6</v>
      </c>
      <c r="AM165">
        <v>3.6</v>
      </c>
      <c r="AN165">
        <v>7</v>
      </c>
      <c r="AO165">
        <v>38</v>
      </c>
      <c r="AP165">
        <v>1.62</v>
      </c>
      <c r="AQ165">
        <v>1.57</v>
      </c>
      <c r="AR165">
        <v>3.8</v>
      </c>
      <c r="AS165">
        <v>3.57</v>
      </c>
      <c r="AT165">
        <v>7.23</v>
      </c>
      <c r="AU165">
        <v>6.38</v>
      </c>
      <c r="AV165">
        <v>34</v>
      </c>
      <c r="AW165">
        <v>2.6</v>
      </c>
      <c r="AX165">
        <v>2.42</v>
      </c>
      <c r="AY165">
        <v>1.6</v>
      </c>
      <c r="AZ165">
        <v>1.53</v>
      </c>
      <c r="BA165">
        <v>19</v>
      </c>
      <c r="BB165">
        <v>-1</v>
      </c>
      <c r="BC165">
        <v>2.16</v>
      </c>
      <c r="BD165">
        <v>2.08</v>
      </c>
      <c r="BE165">
        <v>1.85</v>
      </c>
      <c r="BF165">
        <v>1.75</v>
      </c>
      <c r="BG165">
        <v>1.61</v>
      </c>
      <c r="BH165">
        <v>3.58</v>
      </c>
      <c r="BI165">
        <v>7.24</v>
      </c>
    </row>
    <row r="166" spans="1:61" s="6" customFormat="1" x14ac:dyDescent="0.2">
      <c r="A166" t="s">
        <v>524</v>
      </c>
      <c r="B166" s="4">
        <v>43429</v>
      </c>
      <c r="C166" t="s">
        <v>546</v>
      </c>
      <c r="D166" t="s">
        <v>544</v>
      </c>
      <c r="E166">
        <v>2</v>
      </c>
      <c r="F166">
        <v>1</v>
      </c>
      <c r="G166" t="str">
        <f t="shared" si="18"/>
        <v>H</v>
      </c>
      <c r="H166">
        <v>1</v>
      </c>
      <c r="I166">
        <v>0</v>
      </c>
      <c r="J166" t="str">
        <f t="shared" si="19"/>
        <v>H</v>
      </c>
      <c r="K166">
        <v>12</v>
      </c>
      <c r="L166">
        <v>10</v>
      </c>
      <c r="M166">
        <v>4</v>
      </c>
      <c r="N166">
        <v>3</v>
      </c>
      <c r="O166">
        <v>23</v>
      </c>
      <c r="P166">
        <v>15</v>
      </c>
      <c r="Q166">
        <v>7</v>
      </c>
      <c r="R166">
        <v>8</v>
      </c>
      <c r="S166">
        <v>4</v>
      </c>
      <c r="T166">
        <v>4</v>
      </c>
      <c r="U166">
        <v>0</v>
      </c>
      <c r="V166">
        <v>0</v>
      </c>
      <c r="W166">
        <v>1.75</v>
      </c>
      <c r="X166">
        <v>3.5</v>
      </c>
      <c r="Y166">
        <v>4.75</v>
      </c>
      <c r="Z166">
        <v>1.78</v>
      </c>
      <c r="AA166">
        <v>3.5</v>
      </c>
      <c r="AB166">
        <v>4.75</v>
      </c>
      <c r="AC166">
        <v>1.75</v>
      </c>
      <c r="AD166">
        <v>3.4</v>
      </c>
      <c r="AE166">
        <v>4.75</v>
      </c>
      <c r="AF166">
        <v>1.78</v>
      </c>
      <c r="AG166">
        <v>3.65</v>
      </c>
      <c r="AH166">
        <v>4.84</v>
      </c>
      <c r="AI166">
        <v>1.73</v>
      </c>
      <c r="AJ166">
        <v>3.5</v>
      </c>
      <c r="AK166">
        <v>4.8</v>
      </c>
      <c r="AL166">
        <v>1.75</v>
      </c>
      <c r="AM166">
        <v>3.5</v>
      </c>
      <c r="AN166">
        <v>5.2</v>
      </c>
      <c r="AO166">
        <v>38</v>
      </c>
      <c r="AP166">
        <v>1.8</v>
      </c>
      <c r="AQ166">
        <v>1.76</v>
      </c>
      <c r="AR166">
        <v>3.65</v>
      </c>
      <c r="AS166">
        <v>3.44</v>
      </c>
      <c r="AT166">
        <v>5.2</v>
      </c>
      <c r="AU166">
        <v>4.66</v>
      </c>
      <c r="AV166">
        <v>34</v>
      </c>
      <c r="AW166">
        <v>2.35</v>
      </c>
      <c r="AX166">
        <v>2.23</v>
      </c>
      <c r="AY166">
        <v>1.7</v>
      </c>
      <c r="AZ166">
        <v>1.61</v>
      </c>
      <c r="BA166">
        <v>19</v>
      </c>
      <c r="BB166">
        <v>-0.75</v>
      </c>
      <c r="BC166">
        <v>2.08</v>
      </c>
      <c r="BD166">
        <v>2.0299999999999998</v>
      </c>
      <c r="BE166">
        <v>1.86</v>
      </c>
      <c r="BF166">
        <v>1.81</v>
      </c>
      <c r="BG166">
        <v>1.65</v>
      </c>
      <c r="BH166">
        <v>4.05</v>
      </c>
      <c r="BI166">
        <v>5.48</v>
      </c>
    </row>
    <row r="167" spans="1:61" s="6" customFormat="1" x14ac:dyDescent="0.2">
      <c r="A167" t="s">
        <v>524</v>
      </c>
      <c r="B167" s="4">
        <v>43434</v>
      </c>
      <c r="C167" t="s">
        <v>543</v>
      </c>
      <c r="D167" t="s">
        <v>527</v>
      </c>
      <c r="E167">
        <v>0</v>
      </c>
      <c r="F167">
        <v>1</v>
      </c>
      <c r="G167" t="str">
        <f t="shared" ref="G167:G177" si="20">IF(OR(E167="",F167=""),"",IF(E167&gt;F167,"H",IF(E167=F167,"D","A")))</f>
        <v>A</v>
      </c>
      <c r="H167">
        <v>0</v>
      </c>
      <c r="I167">
        <v>1</v>
      </c>
      <c r="J167" t="str">
        <f t="shared" ref="J167:J177" si="21">IF(OR(H167="",I167=""),"",IF(H167&gt;I167,"H",IF(H167=I167,"D","A")))</f>
        <v>A</v>
      </c>
      <c r="K167">
        <v>11</v>
      </c>
      <c r="L167">
        <v>10</v>
      </c>
      <c r="M167">
        <v>5</v>
      </c>
      <c r="N167">
        <v>4</v>
      </c>
      <c r="O167">
        <v>15</v>
      </c>
      <c r="P167">
        <v>14</v>
      </c>
      <c r="Q167">
        <v>5</v>
      </c>
      <c r="R167">
        <v>6</v>
      </c>
      <c r="S167">
        <v>4</v>
      </c>
      <c r="T167">
        <v>2</v>
      </c>
      <c r="U167">
        <v>0</v>
      </c>
      <c r="V167">
        <v>0</v>
      </c>
      <c r="W167">
        <v>2.6</v>
      </c>
      <c r="X167">
        <v>2.87</v>
      </c>
      <c r="Y167">
        <v>3.1</v>
      </c>
      <c r="Z167">
        <v>2.5499999999999998</v>
      </c>
      <c r="AA167">
        <v>2.9</v>
      </c>
      <c r="AB167">
        <v>3.1</v>
      </c>
      <c r="AC167">
        <v>2.65</v>
      </c>
      <c r="AD167">
        <v>2.8</v>
      </c>
      <c r="AE167">
        <v>2.9</v>
      </c>
      <c r="AF167">
        <v>2.88</v>
      </c>
      <c r="AG167">
        <v>2.75</v>
      </c>
      <c r="AH167">
        <v>3.13</v>
      </c>
      <c r="AI167">
        <v>2.7</v>
      </c>
      <c r="AJ167">
        <v>2.8</v>
      </c>
      <c r="AK167">
        <v>2.9</v>
      </c>
      <c r="AL167">
        <v>2.75</v>
      </c>
      <c r="AM167">
        <v>2.9</v>
      </c>
      <c r="AN167">
        <v>2.9</v>
      </c>
      <c r="AO167">
        <v>38</v>
      </c>
      <c r="AP167">
        <v>2.88</v>
      </c>
      <c r="AQ167">
        <v>2.65</v>
      </c>
      <c r="AR167">
        <v>2.98</v>
      </c>
      <c r="AS167">
        <v>2.82</v>
      </c>
      <c r="AT167">
        <v>3.2</v>
      </c>
      <c r="AU167">
        <v>2.95</v>
      </c>
      <c r="AV167">
        <v>33</v>
      </c>
      <c r="AW167">
        <v>2.8</v>
      </c>
      <c r="AX167">
        <v>2.59</v>
      </c>
      <c r="AY167">
        <v>1.53</v>
      </c>
      <c r="AZ167">
        <v>1.47</v>
      </c>
      <c r="BA167">
        <v>19</v>
      </c>
      <c r="BB167">
        <v>0</v>
      </c>
      <c r="BC167">
        <v>1.9</v>
      </c>
      <c r="BD167">
        <v>1.83</v>
      </c>
      <c r="BE167">
        <v>2.0499999999999998</v>
      </c>
      <c r="BF167">
        <v>2</v>
      </c>
      <c r="BG167">
        <v>2.84</v>
      </c>
      <c r="BH167">
        <v>2.78</v>
      </c>
      <c r="BI167">
        <v>3.14</v>
      </c>
    </row>
    <row r="168" spans="1:61" s="6" customFormat="1" x14ac:dyDescent="0.2">
      <c r="A168" t="s">
        <v>524</v>
      </c>
      <c r="B168" s="4">
        <v>43435</v>
      </c>
      <c r="C168" t="s">
        <v>528</v>
      </c>
      <c r="D168" t="s">
        <v>542</v>
      </c>
      <c r="E168">
        <v>1</v>
      </c>
      <c r="F168">
        <v>1</v>
      </c>
      <c r="G168" t="str">
        <f t="shared" si="20"/>
        <v>D</v>
      </c>
      <c r="H168">
        <v>1</v>
      </c>
      <c r="I168">
        <v>1</v>
      </c>
      <c r="J168" t="str">
        <f t="shared" si="21"/>
        <v>D</v>
      </c>
      <c r="K168">
        <v>8</v>
      </c>
      <c r="L168">
        <v>8</v>
      </c>
      <c r="M168">
        <v>3</v>
      </c>
      <c r="N168">
        <v>1</v>
      </c>
      <c r="O168">
        <v>14</v>
      </c>
      <c r="P168">
        <v>14</v>
      </c>
      <c r="Q168">
        <v>3</v>
      </c>
      <c r="R168">
        <v>4</v>
      </c>
      <c r="S168">
        <v>4</v>
      </c>
      <c r="T168">
        <v>3</v>
      </c>
      <c r="U168">
        <v>0</v>
      </c>
      <c r="V168">
        <v>0</v>
      </c>
      <c r="W168">
        <v>1.85</v>
      </c>
      <c r="X168">
        <v>3.3</v>
      </c>
      <c r="Y168">
        <v>4.75</v>
      </c>
      <c r="Z168">
        <v>1.91</v>
      </c>
      <c r="AA168">
        <v>3.1</v>
      </c>
      <c r="AB168">
        <v>4.5999999999999996</v>
      </c>
      <c r="AC168">
        <v>1.87</v>
      </c>
      <c r="AD168">
        <v>3.2</v>
      </c>
      <c r="AE168">
        <v>4.2</v>
      </c>
      <c r="AF168">
        <v>1.93</v>
      </c>
      <c r="AG168">
        <v>3.31</v>
      </c>
      <c r="AH168">
        <v>4.57</v>
      </c>
      <c r="AI168">
        <v>1.85</v>
      </c>
      <c r="AJ168">
        <v>3.3</v>
      </c>
      <c r="AK168">
        <v>4.4000000000000004</v>
      </c>
      <c r="AL168">
        <v>1.9</v>
      </c>
      <c r="AM168">
        <v>3.4</v>
      </c>
      <c r="AN168">
        <v>4.33</v>
      </c>
      <c r="AO168">
        <v>38</v>
      </c>
      <c r="AP168">
        <v>2</v>
      </c>
      <c r="AQ168">
        <v>1.9</v>
      </c>
      <c r="AR168">
        <v>3.45</v>
      </c>
      <c r="AS168">
        <v>3.23</v>
      </c>
      <c r="AT168">
        <v>4.75</v>
      </c>
      <c r="AU168">
        <v>4.26</v>
      </c>
      <c r="AV168">
        <v>33</v>
      </c>
      <c r="AW168">
        <v>2.25</v>
      </c>
      <c r="AX168">
        <v>2.17</v>
      </c>
      <c r="AY168">
        <v>1.75</v>
      </c>
      <c r="AZ168">
        <v>1.65</v>
      </c>
      <c r="BA168">
        <v>17</v>
      </c>
      <c r="BB168">
        <v>-0.5</v>
      </c>
      <c r="BC168">
        <v>1.98</v>
      </c>
      <c r="BD168">
        <v>1.91</v>
      </c>
      <c r="BE168">
        <v>1.98</v>
      </c>
      <c r="BF168">
        <v>1.92</v>
      </c>
      <c r="BG168">
        <v>2.04</v>
      </c>
      <c r="BH168">
        <v>3.21</v>
      </c>
      <c r="BI168">
        <v>4.32</v>
      </c>
    </row>
    <row r="169" spans="1:61" s="6" customFormat="1" x14ac:dyDescent="0.2">
      <c r="A169" t="s">
        <v>524</v>
      </c>
      <c r="B169" s="4">
        <v>43435</v>
      </c>
      <c r="C169" t="s">
        <v>531</v>
      </c>
      <c r="D169" t="s">
        <v>533</v>
      </c>
      <c r="E169">
        <v>1</v>
      </c>
      <c r="F169">
        <v>1</v>
      </c>
      <c r="G169" t="str">
        <f t="shared" si="20"/>
        <v>D</v>
      </c>
      <c r="H169">
        <v>0</v>
      </c>
      <c r="I169">
        <v>1</v>
      </c>
      <c r="J169" t="str">
        <f t="shared" si="21"/>
        <v>A</v>
      </c>
      <c r="K169">
        <v>14</v>
      </c>
      <c r="L169">
        <v>10</v>
      </c>
      <c r="M169">
        <v>8</v>
      </c>
      <c r="N169">
        <v>4</v>
      </c>
      <c r="O169">
        <v>23</v>
      </c>
      <c r="P169">
        <v>17</v>
      </c>
      <c r="Q169">
        <v>3</v>
      </c>
      <c r="R169">
        <v>4</v>
      </c>
      <c r="S169">
        <v>3</v>
      </c>
      <c r="T169">
        <v>5</v>
      </c>
      <c r="U169">
        <v>0</v>
      </c>
      <c r="V169">
        <v>1</v>
      </c>
      <c r="W169">
        <v>2.25</v>
      </c>
      <c r="X169">
        <v>3</v>
      </c>
      <c r="Y169">
        <v>3.5</v>
      </c>
      <c r="Z169">
        <v>2.2999999999999998</v>
      </c>
      <c r="AA169">
        <v>3.1</v>
      </c>
      <c r="AB169">
        <v>3.3</v>
      </c>
      <c r="AC169">
        <v>2.2000000000000002</v>
      </c>
      <c r="AD169">
        <v>3.15</v>
      </c>
      <c r="AE169">
        <v>3.25</v>
      </c>
      <c r="AF169">
        <v>2.2999999999999998</v>
      </c>
      <c r="AG169">
        <v>3.11</v>
      </c>
      <c r="AH169">
        <v>3.57</v>
      </c>
      <c r="AI169">
        <v>2.2000000000000002</v>
      </c>
      <c r="AJ169">
        <v>3.1</v>
      </c>
      <c r="AK169">
        <v>3.4</v>
      </c>
      <c r="AL169">
        <v>2.25</v>
      </c>
      <c r="AM169">
        <v>3.25</v>
      </c>
      <c r="AN169">
        <v>3.4</v>
      </c>
      <c r="AO169">
        <v>38</v>
      </c>
      <c r="AP169">
        <v>2.2999999999999998</v>
      </c>
      <c r="AQ169">
        <v>2.2200000000000002</v>
      </c>
      <c r="AR169">
        <v>3.3</v>
      </c>
      <c r="AS169">
        <v>3.12</v>
      </c>
      <c r="AT169">
        <v>3.57</v>
      </c>
      <c r="AU169">
        <v>3.3</v>
      </c>
      <c r="AV169">
        <v>36</v>
      </c>
      <c r="AW169">
        <v>2.06</v>
      </c>
      <c r="AX169">
        <v>1.98</v>
      </c>
      <c r="AY169">
        <v>1.88</v>
      </c>
      <c r="AZ169">
        <v>1.8</v>
      </c>
      <c r="BA169">
        <v>19</v>
      </c>
      <c r="BB169">
        <v>0</v>
      </c>
      <c r="BC169">
        <v>1.65</v>
      </c>
      <c r="BD169">
        <v>1.58</v>
      </c>
      <c r="BE169">
        <v>2.48</v>
      </c>
      <c r="BF169">
        <v>2.38</v>
      </c>
      <c r="BG169">
        <v>2.19</v>
      </c>
      <c r="BH169">
        <v>3.26</v>
      </c>
      <c r="BI169">
        <v>3.72</v>
      </c>
    </row>
    <row r="170" spans="1:61" s="6" customFormat="1" x14ac:dyDescent="0.2">
      <c r="A170" t="s">
        <v>524</v>
      </c>
      <c r="B170" s="4">
        <v>43435</v>
      </c>
      <c r="C170" t="s">
        <v>536</v>
      </c>
      <c r="D170" t="s">
        <v>534</v>
      </c>
      <c r="E170">
        <v>0</v>
      </c>
      <c r="F170">
        <v>1</v>
      </c>
      <c r="G170" t="str">
        <f t="shared" si="20"/>
        <v>A</v>
      </c>
      <c r="H170">
        <v>0</v>
      </c>
      <c r="I170">
        <v>0</v>
      </c>
      <c r="J170" t="str">
        <f t="shared" si="21"/>
        <v>D</v>
      </c>
      <c r="K170">
        <v>6</v>
      </c>
      <c r="L170">
        <v>6</v>
      </c>
      <c r="M170">
        <v>1</v>
      </c>
      <c r="N170">
        <v>2</v>
      </c>
      <c r="O170">
        <v>16</v>
      </c>
      <c r="P170">
        <v>9</v>
      </c>
      <c r="Q170">
        <v>3</v>
      </c>
      <c r="R170">
        <v>3</v>
      </c>
      <c r="S170">
        <v>2</v>
      </c>
      <c r="T170">
        <v>2</v>
      </c>
      <c r="U170">
        <v>0</v>
      </c>
      <c r="V170">
        <v>0</v>
      </c>
      <c r="W170">
        <v>2</v>
      </c>
      <c r="X170">
        <v>3.1</v>
      </c>
      <c r="Y170">
        <v>4.2</v>
      </c>
      <c r="Z170">
        <v>2.1</v>
      </c>
      <c r="AA170">
        <v>3.1</v>
      </c>
      <c r="AB170">
        <v>3.9</v>
      </c>
      <c r="AC170">
        <v>2.0499999999999998</v>
      </c>
      <c r="AD170">
        <v>3</v>
      </c>
      <c r="AE170">
        <v>3.95</v>
      </c>
      <c r="AF170">
        <v>2.11</v>
      </c>
      <c r="AG170">
        <v>3.09</v>
      </c>
      <c r="AH170">
        <v>4.1399999999999997</v>
      </c>
      <c r="AI170">
        <v>2.0499999999999998</v>
      </c>
      <c r="AJ170">
        <v>3</v>
      </c>
      <c r="AK170">
        <v>4</v>
      </c>
      <c r="AL170">
        <v>2.1</v>
      </c>
      <c r="AM170">
        <v>3.1</v>
      </c>
      <c r="AN170">
        <v>4</v>
      </c>
      <c r="AO170">
        <v>38</v>
      </c>
      <c r="AP170">
        <v>2.15</v>
      </c>
      <c r="AQ170">
        <v>2.06</v>
      </c>
      <c r="AR170">
        <v>3.16</v>
      </c>
      <c r="AS170">
        <v>3.04</v>
      </c>
      <c r="AT170">
        <v>4.2</v>
      </c>
      <c r="AU170">
        <v>3.89</v>
      </c>
      <c r="AV170">
        <v>33</v>
      </c>
      <c r="AW170">
        <v>2.65</v>
      </c>
      <c r="AX170">
        <v>2.46</v>
      </c>
      <c r="AY170">
        <v>1.57</v>
      </c>
      <c r="AZ170">
        <v>1.51</v>
      </c>
      <c r="BA170">
        <v>19</v>
      </c>
      <c r="BB170">
        <v>-0.25</v>
      </c>
      <c r="BC170">
        <v>1.83</v>
      </c>
      <c r="BD170">
        <v>1.76</v>
      </c>
      <c r="BE170">
        <v>2.15</v>
      </c>
      <c r="BF170">
        <v>2.0699999999999998</v>
      </c>
      <c r="BG170">
        <v>2.04</v>
      </c>
      <c r="BH170">
        <v>3.14</v>
      </c>
      <c r="BI170">
        <v>4.47</v>
      </c>
    </row>
    <row r="171" spans="1:61" s="6" customFormat="1" x14ac:dyDescent="0.2">
      <c r="A171" t="s">
        <v>524</v>
      </c>
      <c r="B171" s="4">
        <v>43435</v>
      </c>
      <c r="C171" t="s">
        <v>538</v>
      </c>
      <c r="D171" t="s">
        <v>539</v>
      </c>
      <c r="E171">
        <v>0</v>
      </c>
      <c r="F171">
        <v>2</v>
      </c>
      <c r="G171" t="str">
        <f t="shared" si="20"/>
        <v>A</v>
      </c>
      <c r="H171">
        <v>0</v>
      </c>
      <c r="I171">
        <v>0</v>
      </c>
      <c r="J171" t="str">
        <f t="shared" si="21"/>
        <v>D</v>
      </c>
      <c r="K171">
        <v>5</v>
      </c>
      <c r="L171">
        <v>11</v>
      </c>
      <c r="M171">
        <v>1</v>
      </c>
      <c r="N171">
        <v>7</v>
      </c>
      <c r="O171">
        <v>20</v>
      </c>
      <c r="P171">
        <v>24</v>
      </c>
      <c r="Q171">
        <v>4</v>
      </c>
      <c r="R171">
        <v>1</v>
      </c>
      <c r="S171">
        <v>2</v>
      </c>
      <c r="T171">
        <v>2</v>
      </c>
      <c r="U171">
        <v>0</v>
      </c>
      <c r="V171">
        <v>0</v>
      </c>
      <c r="W171">
        <v>3.75</v>
      </c>
      <c r="X171">
        <v>3</v>
      </c>
      <c r="Y171">
        <v>2.14</v>
      </c>
      <c r="Z171">
        <v>3.4</v>
      </c>
      <c r="AA171">
        <v>3.1</v>
      </c>
      <c r="AB171">
        <v>2.25</v>
      </c>
      <c r="AC171">
        <v>3.55</v>
      </c>
      <c r="AD171">
        <v>2.95</v>
      </c>
      <c r="AE171">
        <v>2.15</v>
      </c>
      <c r="AF171">
        <v>3.72</v>
      </c>
      <c r="AG171">
        <v>3.12</v>
      </c>
      <c r="AH171">
        <v>2.23</v>
      </c>
      <c r="AI171">
        <v>3.6</v>
      </c>
      <c r="AJ171">
        <v>3</v>
      </c>
      <c r="AK171">
        <v>2.2000000000000002</v>
      </c>
      <c r="AL171">
        <v>3.6</v>
      </c>
      <c r="AM171">
        <v>3.1</v>
      </c>
      <c r="AN171">
        <v>2.2000000000000002</v>
      </c>
      <c r="AO171">
        <v>38</v>
      </c>
      <c r="AP171">
        <v>3.75</v>
      </c>
      <c r="AQ171">
        <v>3.49</v>
      </c>
      <c r="AR171">
        <v>3.15</v>
      </c>
      <c r="AS171">
        <v>2.99</v>
      </c>
      <c r="AT171">
        <v>2.35</v>
      </c>
      <c r="AU171">
        <v>2.2000000000000002</v>
      </c>
      <c r="AV171">
        <v>33</v>
      </c>
      <c r="AW171">
        <v>2.75</v>
      </c>
      <c r="AX171">
        <v>2.5499999999999998</v>
      </c>
      <c r="AY171">
        <v>1.55</v>
      </c>
      <c r="AZ171">
        <v>1.48</v>
      </c>
      <c r="BA171">
        <v>19</v>
      </c>
      <c r="BB171">
        <v>0.25</v>
      </c>
      <c r="BC171">
        <v>2.02</v>
      </c>
      <c r="BD171">
        <v>1.94</v>
      </c>
      <c r="BE171">
        <v>1.97</v>
      </c>
      <c r="BF171">
        <v>1.89</v>
      </c>
      <c r="BG171">
        <v>3.28</v>
      </c>
      <c r="BH171">
        <v>3</v>
      </c>
      <c r="BI171">
        <v>2.5499999999999998</v>
      </c>
    </row>
    <row r="172" spans="1:61" s="6" customFormat="1" x14ac:dyDescent="0.2">
      <c r="A172" t="s">
        <v>524</v>
      </c>
      <c r="B172" s="4">
        <v>43435</v>
      </c>
      <c r="C172" t="s">
        <v>530</v>
      </c>
      <c r="D172" t="s">
        <v>546</v>
      </c>
      <c r="E172">
        <v>2</v>
      </c>
      <c r="F172">
        <v>1</v>
      </c>
      <c r="G172" t="str">
        <f t="shared" si="20"/>
        <v>H</v>
      </c>
      <c r="H172">
        <v>0</v>
      </c>
      <c r="I172">
        <v>0</v>
      </c>
      <c r="J172" t="str">
        <f t="shared" si="21"/>
        <v>D</v>
      </c>
      <c r="K172">
        <v>9</v>
      </c>
      <c r="L172">
        <v>12</v>
      </c>
      <c r="M172">
        <v>5</v>
      </c>
      <c r="N172">
        <v>4</v>
      </c>
      <c r="O172">
        <v>19</v>
      </c>
      <c r="P172">
        <v>17</v>
      </c>
      <c r="Q172">
        <v>6</v>
      </c>
      <c r="R172">
        <v>3</v>
      </c>
      <c r="S172">
        <v>4</v>
      </c>
      <c r="T172">
        <v>3</v>
      </c>
      <c r="U172">
        <v>0</v>
      </c>
      <c r="V172">
        <v>0</v>
      </c>
      <c r="W172">
        <v>1.95</v>
      </c>
      <c r="X172">
        <v>3</v>
      </c>
      <c r="Y172">
        <v>4.5</v>
      </c>
      <c r="Z172">
        <v>2.0499999999999998</v>
      </c>
      <c r="AA172">
        <v>3</v>
      </c>
      <c r="AB172">
        <v>4.25</v>
      </c>
      <c r="AC172">
        <v>1.97</v>
      </c>
      <c r="AD172">
        <v>3.05</v>
      </c>
      <c r="AE172">
        <v>4.05</v>
      </c>
      <c r="AF172">
        <v>2.0499999999999998</v>
      </c>
      <c r="AG172">
        <v>3.08</v>
      </c>
      <c r="AH172">
        <v>4.43</v>
      </c>
      <c r="AI172">
        <v>1.95</v>
      </c>
      <c r="AJ172">
        <v>3</v>
      </c>
      <c r="AK172">
        <v>4.33</v>
      </c>
      <c r="AL172">
        <v>2</v>
      </c>
      <c r="AM172">
        <v>3.2</v>
      </c>
      <c r="AN172">
        <v>4.2</v>
      </c>
      <c r="AO172">
        <v>38</v>
      </c>
      <c r="AP172">
        <v>2.0499999999999998</v>
      </c>
      <c r="AQ172">
        <v>1.98</v>
      </c>
      <c r="AR172">
        <v>3.25</v>
      </c>
      <c r="AS172">
        <v>3.05</v>
      </c>
      <c r="AT172">
        <v>4.5</v>
      </c>
      <c r="AU172">
        <v>4.1500000000000004</v>
      </c>
      <c r="AV172">
        <v>33</v>
      </c>
      <c r="AW172">
        <v>2.4500000000000002</v>
      </c>
      <c r="AX172">
        <v>2.2999999999999998</v>
      </c>
      <c r="AY172">
        <v>1.65</v>
      </c>
      <c r="AZ172">
        <v>1.58</v>
      </c>
      <c r="BA172">
        <v>19</v>
      </c>
      <c r="BB172">
        <v>-0.25</v>
      </c>
      <c r="BC172">
        <v>1.75</v>
      </c>
      <c r="BD172">
        <v>1.7</v>
      </c>
      <c r="BE172">
        <v>2.25</v>
      </c>
      <c r="BF172">
        <v>2.16</v>
      </c>
      <c r="BG172">
        <v>1.98</v>
      </c>
      <c r="BH172">
        <v>3.15</v>
      </c>
      <c r="BI172">
        <v>4.74</v>
      </c>
    </row>
    <row r="173" spans="1:61" s="6" customFormat="1" x14ac:dyDescent="0.2">
      <c r="A173" t="s">
        <v>524</v>
      </c>
      <c r="B173" s="4">
        <v>43436</v>
      </c>
      <c r="C173" t="s">
        <v>525</v>
      </c>
      <c r="D173" t="s">
        <v>529</v>
      </c>
      <c r="E173">
        <v>2</v>
      </c>
      <c r="F173">
        <v>1</v>
      </c>
      <c r="G173" t="str">
        <f t="shared" si="20"/>
        <v>H</v>
      </c>
      <c r="H173">
        <v>1</v>
      </c>
      <c r="I173">
        <v>0</v>
      </c>
      <c r="J173" t="str">
        <f t="shared" si="21"/>
        <v>H</v>
      </c>
      <c r="K173">
        <v>9</v>
      </c>
      <c r="L173">
        <v>8</v>
      </c>
      <c r="M173">
        <v>4</v>
      </c>
      <c r="N173">
        <v>3</v>
      </c>
      <c r="O173">
        <v>18</v>
      </c>
      <c r="P173">
        <v>17</v>
      </c>
      <c r="Q173">
        <v>11</v>
      </c>
      <c r="R173">
        <v>3</v>
      </c>
      <c r="S173">
        <v>2</v>
      </c>
      <c r="T173">
        <v>3</v>
      </c>
      <c r="U173">
        <v>0</v>
      </c>
      <c r="V173">
        <v>0</v>
      </c>
      <c r="W173">
        <v>2.6</v>
      </c>
      <c r="X173">
        <v>2.8</v>
      </c>
      <c r="Y173">
        <v>3.1</v>
      </c>
      <c r="Z173">
        <v>2.5499999999999998</v>
      </c>
      <c r="AA173">
        <v>2.9</v>
      </c>
      <c r="AB173">
        <v>3.1</v>
      </c>
      <c r="AC173">
        <v>2.5</v>
      </c>
      <c r="AD173">
        <v>2.85</v>
      </c>
      <c r="AE173">
        <v>3</v>
      </c>
      <c r="AF173">
        <v>2.59</v>
      </c>
      <c r="AG173">
        <v>2.97</v>
      </c>
      <c r="AH173">
        <v>3.18</v>
      </c>
      <c r="AI173">
        <v>2.5</v>
      </c>
      <c r="AJ173">
        <v>2.88</v>
      </c>
      <c r="AK173">
        <v>3.1</v>
      </c>
      <c r="AL173">
        <v>2.5499999999999998</v>
      </c>
      <c r="AM173">
        <v>3</v>
      </c>
      <c r="AN173">
        <v>3.1</v>
      </c>
      <c r="AO173">
        <v>38</v>
      </c>
      <c r="AP173">
        <v>2.65</v>
      </c>
      <c r="AQ173">
        <v>2.5099999999999998</v>
      </c>
      <c r="AR173">
        <v>3.01</v>
      </c>
      <c r="AS173">
        <v>2.89</v>
      </c>
      <c r="AT173">
        <v>3.2</v>
      </c>
      <c r="AU173">
        <v>3.03</v>
      </c>
      <c r="AV173">
        <v>33</v>
      </c>
      <c r="AW173">
        <v>2.7</v>
      </c>
      <c r="AX173">
        <v>2.4900000000000002</v>
      </c>
      <c r="AY173">
        <v>1.56</v>
      </c>
      <c r="AZ173">
        <v>1.5</v>
      </c>
      <c r="BA173">
        <v>19</v>
      </c>
      <c r="BB173">
        <v>0</v>
      </c>
      <c r="BC173">
        <v>1.8</v>
      </c>
      <c r="BD173">
        <v>1.74</v>
      </c>
      <c r="BE173">
        <v>2.17</v>
      </c>
      <c r="BF173">
        <v>2.11</v>
      </c>
      <c r="BG173">
        <v>2.71</v>
      </c>
      <c r="BH173">
        <v>2.86</v>
      </c>
      <c r="BI173">
        <v>3.21</v>
      </c>
    </row>
    <row r="174" spans="1:61" s="6" customFormat="1" x14ac:dyDescent="0.2">
      <c r="A174" t="s">
        <v>524</v>
      </c>
      <c r="B174" s="4">
        <v>43436</v>
      </c>
      <c r="C174" t="s">
        <v>537</v>
      </c>
      <c r="D174" t="s">
        <v>541</v>
      </c>
      <c r="E174">
        <v>0</v>
      </c>
      <c r="F174">
        <v>0</v>
      </c>
      <c r="G174" t="str">
        <f t="shared" si="20"/>
        <v>D</v>
      </c>
      <c r="H174">
        <v>0</v>
      </c>
      <c r="I174">
        <v>0</v>
      </c>
      <c r="J174" t="str">
        <f t="shared" si="21"/>
        <v>D</v>
      </c>
      <c r="K174">
        <v>5</v>
      </c>
      <c r="L174">
        <v>10</v>
      </c>
      <c r="M174">
        <v>1</v>
      </c>
      <c r="N174">
        <v>0</v>
      </c>
      <c r="O174">
        <v>15</v>
      </c>
      <c r="P174">
        <v>19</v>
      </c>
      <c r="Q174">
        <v>3</v>
      </c>
      <c r="R174">
        <v>8</v>
      </c>
      <c r="S174">
        <v>1</v>
      </c>
      <c r="T174">
        <v>5</v>
      </c>
      <c r="U174">
        <v>0</v>
      </c>
      <c r="V174">
        <v>1</v>
      </c>
      <c r="W174">
        <v>1.72</v>
      </c>
      <c r="X174">
        <v>3.25</v>
      </c>
      <c r="Y174">
        <v>5.75</v>
      </c>
      <c r="Z174">
        <v>1.75</v>
      </c>
      <c r="AA174">
        <v>3.4</v>
      </c>
      <c r="AB174">
        <v>5.25</v>
      </c>
      <c r="AC174">
        <v>1.75</v>
      </c>
      <c r="AD174">
        <v>3.4</v>
      </c>
      <c r="AE174">
        <v>4.75</v>
      </c>
      <c r="AF174">
        <v>1.79</v>
      </c>
      <c r="AG174">
        <v>3.52</v>
      </c>
      <c r="AH174">
        <v>4.9800000000000004</v>
      </c>
      <c r="AI174">
        <v>1.73</v>
      </c>
      <c r="AJ174">
        <v>3.4</v>
      </c>
      <c r="AK174">
        <v>5</v>
      </c>
      <c r="AL174">
        <v>1.75</v>
      </c>
      <c r="AM174">
        <v>3.5</v>
      </c>
      <c r="AN174">
        <v>5.2</v>
      </c>
      <c r="AO174">
        <v>38</v>
      </c>
      <c r="AP174">
        <v>1.8</v>
      </c>
      <c r="AQ174">
        <v>1.75</v>
      </c>
      <c r="AR174">
        <v>3.6</v>
      </c>
      <c r="AS174">
        <v>3.4</v>
      </c>
      <c r="AT174">
        <v>5.75</v>
      </c>
      <c r="AU174">
        <v>4.84</v>
      </c>
      <c r="AV174">
        <v>33</v>
      </c>
      <c r="AW174">
        <v>2.2999999999999998</v>
      </c>
      <c r="AX174">
        <v>2.2000000000000002</v>
      </c>
      <c r="AY174">
        <v>1.7</v>
      </c>
      <c r="AZ174">
        <v>1.63</v>
      </c>
      <c r="BA174">
        <v>19</v>
      </c>
      <c r="BB174">
        <v>-0.75</v>
      </c>
      <c r="BC174">
        <v>2.08</v>
      </c>
      <c r="BD174">
        <v>2.02</v>
      </c>
      <c r="BE174">
        <v>1.9</v>
      </c>
      <c r="BF174">
        <v>1.81</v>
      </c>
      <c r="BG174">
        <v>1.92</v>
      </c>
      <c r="BH174">
        <v>3.29</v>
      </c>
      <c r="BI174">
        <v>4.78</v>
      </c>
    </row>
    <row r="175" spans="1:61" s="6" customFormat="1" x14ac:dyDescent="0.2">
      <c r="A175" t="s">
        <v>524</v>
      </c>
      <c r="B175" s="4">
        <v>43436</v>
      </c>
      <c r="C175" t="s">
        <v>532</v>
      </c>
      <c r="D175" t="s">
        <v>545</v>
      </c>
      <c r="E175">
        <v>3</v>
      </c>
      <c r="F175">
        <v>0</v>
      </c>
      <c r="G175" t="str">
        <f t="shared" si="20"/>
        <v>H</v>
      </c>
      <c r="H175">
        <v>0</v>
      </c>
      <c r="I175">
        <v>0</v>
      </c>
      <c r="J175" t="str">
        <f t="shared" si="21"/>
        <v>D</v>
      </c>
      <c r="K175">
        <v>16</v>
      </c>
      <c r="L175">
        <v>7</v>
      </c>
      <c r="M175">
        <v>4</v>
      </c>
      <c r="N175">
        <v>0</v>
      </c>
      <c r="O175">
        <v>5</v>
      </c>
      <c r="P175">
        <v>14</v>
      </c>
      <c r="Q175">
        <v>8</v>
      </c>
      <c r="R175">
        <v>1</v>
      </c>
      <c r="S175">
        <v>1</v>
      </c>
      <c r="T175">
        <v>2</v>
      </c>
      <c r="U175">
        <v>0</v>
      </c>
      <c r="V175">
        <v>0</v>
      </c>
      <c r="W175">
        <v>1.57</v>
      </c>
      <c r="X175">
        <v>3.4</v>
      </c>
      <c r="Y175">
        <v>7.5</v>
      </c>
      <c r="Z175">
        <v>1.67</v>
      </c>
      <c r="AA175">
        <v>3.5</v>
      </c>
      <c r="AB175">
        <v>5.75</v>
      </c>
      <c r="AC175">
        <v>1.6</v>
      </c>
      <c r="AD175">
        <v>3.55</v>
      </c>
      <c r="AE175">
        <v>5.9</v>
      </c>
      <c r="AF175">
        <v>1.63</v>
      </c>
      <c r="AG175">
        <v>3.67</v>
      </c>
      <c r="AH175">
        <v>6.36</v>
      </c>
      <c r="AI175">
        <v>1.57</v>
      </c>
      <c r="AJ175">
        <v>3.5</v>
      </c>
      <c r="AK175">
        <v>6.5</v>
      </c>
      <c r="AL175">
        <v>1.6</v>
      </c>
      <c r="AM175">
        <v>3.7</v>
      </c>
      <c r="AN175">
        <v>6.5</v>
      </c>
      <c r="AO175">
        <v>38</v>
      </c>
      <c r="AP175">
        <v>1.67</v>
      </c>
      <c r="AQ175">
        <v>1.6</v>
      </c>
      <c r="AR175">
        <v>3.8</v>
      </c>
      <c r="AS175">
        <v>3.54</v>
      </c>
      <c r="AT175">
        <v>7.5</v>
      </c>
      <c r="AU175">
        <v>5.94</v>
      </c>
      <c r="AV175">
        <v>33</v>
      </c>
      <c r="AW175">
        <v>2.35</v>
      </c>
      <c r="AX175">
        <v>2.2400000000000002</v>
      </c>
      <c r="AY175">
        <v>1.7</v>
      </c>
      <c r="AZ175">
        <v>1.61</v>
      </c>
      <c r="BA175">
        <v>19</v>
      </c>
      <c r="BB175">
        <v>-1</v>
      </c>
      <c r="BC175">
        <v>2.2799999999999998</v>
      </c>
      <c r="BD175">
        <v>2.16</v>
      </c>
      <c r="BE175">
        <v>1.8</v>
      </c>
      <c r="BF175">
        <v>1.69</v>
      </c>
      <c r="BG175">
        <v>1.65</v>
      </c>
      <c r="BH175">
        <v>3.76</v>
      </c>
      <c r="BI175">
        <v>6.12</v>
      </c>
    </row>
    <row r="176" spans="1:61" s="6" customFormat="1" x14ac:dyDescent="0.2">
      <c r="A176" t="s">
        <v>524</v>
      </c>
      <c r="B176" s="4">
        <v>43436</v>
      </c>
      <c r="C176" t="s">
        <v>540</v>
      </c>
      <c r="D176" t="s">
        <v>535</v>
      </c>
      <c r="E176">
        <v>1</v>
      </c>
      <c r="F176">
        <v>0</v>
      </c>
      <c r="G176" t="str">
        <f t="shared" si="20"/>
        <v>H</v>
      </c>
      <c r="H176">
        <v>0</v>
      </c>
      <c r="I176">
        <v>0</v>
      </c>
      <c r="J176" t="str">
        <f t="shared" si="21"/>
        <v>D</v>
      </c>
      <c r="K176">
        <v>23</v>
      </c>
      <c r="L176">
        <v>8</v>
      </c>
      <c r="M176">
        <v>8</v>
      </c>
      <c r="N176">
        <v>3</v>
      </c>
      <c r="O176">
        <v>9</v>
      </c>
      <c r="P176">
        <v>14</v>
      </c>
      <c r="Q176">
        <v>9</v>
      </c>
      <c r="R176">
        <v>3</v>
      </c>
      <c r="S176">
        <v>2</v>
      </c>
      <c r="T176">
        <v>2</v>
      </c>
      <c r="U176">
        <v>0</v>
      </c>
      <c r="V176">
        <v>0</v>
      </c>
      <c r="W176">
        <v>1.53</v>
      </c>
      <c r="X176">
        <v>3.5</v>
      </c>
      <c r="Y176">
        <v>8</v>
      </c>
      <c r="Z176">
        <v>1.57</v>
      </c>
      <c r="AA176">
        <v>3.7</v>
      </c>
      <c r="AB176">
        <v>6.5</v>
      </c>
      <c r="AC176">
        <v>1.5</v>
      </c>
      <c r="AD176">
        <v>3.8</v>
      </c>
      <c r="AE176">
        <v>6.4</v>
      </c>
      <c r="AF176">
        <v>1.53</v>
      </c>
      <c r="AG176">
        <v>4.03</v>
      </c>
      <c r="AH176">
        <v>6.87</v>
      </c>
      <c r="AI176">
        <v>1.5</v>
      </c>
      <c r="AJ176">
        <v>3.8</v>
      </c>
      <c r="AK176">
        <v>7</v>
      </c>
      <c r="AL176">
        <v>1.53</v>
      </c>
      <c r="AM176">
        <v>3.9</v>
      </c>
      <c r="AN176">
        <v>7</v>
      </c>
      <c r="AO176">
        <v>38</v>
      </c>
      <c r="AP176">
        <v>1.57</v>
      </c>
      <c r="AQ176">
        <v>1.52</v>
      </c>
      <c r="AR176">
        <v>4.0999999999999996</v>
      </c>
      <c r="AS176">
        <v>3.8</v>
      </c>
      <c r="AT176">
        <v>8</v>
      </c>
      <c r="AU176">
        <v>6.49</v>
      </c>
      <c r="AV176">
        <v>36</v>
      </c>
      <c r="AW176">
        <v>2.15</v>
      </c>
      <c r="AX176">
        <v>2.06</v>
      </c>
      <c r="AY176">
        <v>1.8</v>
      </c>
      <c r="AZ176">
        <v>1.73</v>
      </c>
      <c r="BA176">
        <v>20</v>
      </c>
      <c r="BB176">
        <v>-1</v>
      </c>
      <c r="BC176">
        <v>2.02</v>
      </c>
      <c r="BD176">
        <v>1.95</v>
      </c>
      <c r="BE176">
        <v>1.95</v>
      </c>
      <c r="BF176">
        <v>1.87</v>
      </c>
      <c r="BG176">
        <v>1.55</v>
      </c>
      <c r="BH176">
        <v>4.01</v>
      </c>
      <c r="BI176">
        <v>7</v>
      </c>
    </row>
    <row r="177" spans="1:61" s="6" customFormat="1" x14ac:dyDescent="0.2">
      <c r="A177" t="s">
        <v>524</v>
      </c>
      <c r="B177" s="4">
        <v>43436</v>
      </c>
      <c r="C177" t="s">
        <v>544</v>
      </c>
      <c r="D177" t="s">
        <v>526</v>
      </c>
      <c r="E177">
        <v>0</v>
      </c>
      <c r="F177">
        <v>0</v>
      </c>
      <c r="G177" t="str">
        <f t="shared" si="20"/>
        <v>D</v>
      </c>
      <c r="H177">
        <v>0</v>
      </c>
      <c r="I177">
        <v>0</v>
      </c>
      <c r="J177" t="str">
        <f t="shared" si="21"/>
        <v>D</v>
      </c>
      <c r="K177">
        <v>20</v>
      </c>
      <c r="L177">
        <v>10</v>
      </c>
      <c r="M177">
        <v>3</v>
      </c>
      <c r="N177">
        <v>3</v>
      </c>
      <c r="O177">
        <v>15</v>
      </c>
      <c r="P177">
        <v>14</v>
      </c>
      <c r="Q177">
        <v>11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3.6</v>
      </c>
      <c r="X177">
        <v>3.2</v>
      </c>
      <c r="Y177">
        <v>2.1</v>
      </c>
      <c r="Z177">
        <v>3.7</v>
      </c>
      <c r="AA177">
        <v>3</v>
      </c>
      <c r="AB177">
        <v>2.2000000000000002</v>
      </c>
      <c r="AC177">
        <v>3.55</v>
      </c>
      <c r="AD177">
        <v>3.05</v>
      </c>
      <c r="AE177">
        <v>2.1</v>
      </c>
      <c r="AF177">
        <v>3.77</v>
      </c>
      <c r="AG177">
        <v>3.12</v>
      </c>
      <c r="AH177">
        <v>2.21</v>
      </c>
      <c r="AI177">
        <v>3.6</v>
      </c>
      <c r="AJ177">
        <v>3.1</v>
      </c>
      <c r="AK177">
        <v>2.15</v>
      </c>
      <c r="AL177">
        <v>3.7</v>
      </c>
      <c r="AM177">
        <v>3.2</v>
      </c>
      <c r="AN177">
        <v>2.15</v>
      </c>
      <c r="AO177">
        <v>38</v>
      </c>
      <c r="AP177">
        <v>3.8</v>
      </c>
      <c r="AQ177">
        <v>3.51</v>
      </c>
      <c r="AR177">
        <v>3.25</v>
      </c>
      <c r="AS177">
        <v>3.1</v>
      </c>
      <c r="AT177">
        <v>2.21</v>
      </c>
      <c r="AU177">
        <v>2.14</v>
      </c>
      <c r="AV177">
        <v>33</v>
      </c>
      <c r="AW177">
        <v>2.35</v>
      </c>
      <c r="AX177">
        <v>2.2400000000000002</v>
      </c>
      <c r="AY177">
        <v>1.7</v>
      </c>
      <c r="AZ177">
        <v>1.61</v>
      </c>
      <c r="BA177">
        <v>19</v>
      </c>
      <c r="BB177">
        <v>0.25</v>
      </c>
      <c r="BC177">
        <v>2.0499999999999998</v>
      </c>
      <c r="BD177">
        <v>1.99</v>
      </c>
      <c r="BE177">
        <v>1.9</v>
      </c>
      <c r="BF177">
        <v>1.84</v>
      </c>
      <c r="BG177">
        <v>4.1900000000000004</v>
      </c>
      <c r="BH177">
        <v>3.55</v>
      </c>
      <c r="BI177">
        <v>1.95</v>
      </c>
    </row>
    <row r="178" spans="1:61" s="6" customFormat="1" x14ac:dyDescent="0.2">
      <c r="A178" t="s">
        <v>524</v>
      </c>
      <c r="B178" s="4">
        <v>43441</v>
      </c>
      <c r="C178" t="s">
        <v>546</v>
      </c>
      <c r="D178" t="s">
        <v>542</v>
      </c>
      <c r="E178">
        <v>0</v>
      </c>
      <c r="F178">
        <v>0</v>
      </c>
      <c r="G178" t="str">
        <f t="shared" ref="G178:G188" si="22">IF(OR(E178="",F178=""),"",IF(E178&gt;F178,"H",IF(E178=F178,"D","A")))</f>
        <v>D</v>
      </c>
      <c r="H178">
        <v>0</v>
      </c>
      <c r="I178">
        <v>0</v>
      </c>
      <c r="J178" t="str">
        <f t="shared" ref="J178:J188" si="23">IF(OR(H178="",I178=""),"",IF(H178&gt;I178,"H",IF(H178=I178,"D","A")))</f>
        <v>D</v>
      </c>
      <c r="K178">
        <v>20</v>
      </c>
      <c r="L178">
        <v>7</v>
      </c>
      <c r="M178">
        <v>4</v>
      </c>
      <c r="N178">
        <v>3</v>
      </c>
      <c r="O178">
        <v>15</v>
      </c>
      <c r="P178">
        <v>23</v>
      </c>
      <c r="Q178">
        <v>9</v>
      </c>
      <c r="R178">
        <v>3</v>
      </c>
      <c r="S178">
        <v>5</v>
      </c>
      <c r="T178">
        <v>3</v>
      </c>
      <c r="U178">
        <v>0</v>
      </c>
      <c r="V178">
        <v>0</v>
      </c>
      <c r="W178">
        <v>1.72</v>
      </c>
      <c r="X178">
        <v>3.6</v>
      </c>
      <c r="Y178">
        <v>4.75</v>
      </c>
      <c r="Z178">
        <v>1.75</v>
      </c>
      <c r="AA178">
        <v>3.6</v>
      </c>
      <c r="AB178">
        <v>4.75</v>
      </c>
      <c r="AC178">
        <v>1.77</v>
      </c>
      <c r="AD178">
        <v>3.45</v>
      </c>
      <c r="AE178">
        <v>4.5</v>
      </c>
      <c r="AF178">
        <v>1.83</v>
      </c>
      <c r="AG178">
        <v>3.5</v>
      </c>
      <c r="AH178">
        <v>4.9400000000000004</v>
      </c>
      <c r="AI178">
        <v>1.78</v>
      </c>
      <c r="AJ178">
        <v>3.4</v>
      </c>
      <c r="AK178">
        <v>4.75</v>
      </c>
      <c r="AL178">
        <v>1.75</v>
      </c>
      <c r="AM178">
        <v>3.6</v>
      </c>
      <c r="AN178">
        <v>5</v>
      </c>
      <c r="AO178">
        <v>37</v>
      </c>
      <c r="AP178">
        <v>1.85</v>
      </c>
      <c r="AQ178">
        <v>1.77</v>
      </c>
      <c r="AR178">
        <v>3.7</v>
      </c>
      <c r="AS178">
        <v>3.48</v>
      </c>
      <c r="AT178">
        <v>5</v>
      </c>
      <c r="AU178">
        <v>4.59</v>
      </c>
      <c r="AV178">
        <v>35</v>
      </c>
      <c r="AW178">
        <v>2.1</v>
      </c>
      <c r="AX178">
        <v>2.02</v>
      </c>
      <c r="AY178">
        <v>1.85</v>
      </c>
      <c r="AZ178">
        <v>1.77</v>
      </c>
      <c r="BA178">
        <v>19</v>
      </c>
      <c r="BB178">
        <v>-1</v>
      </c>
      <c r="BC178">
        <v>2.65</v>
      </c>
      <c r="BD178">
        <v>2.48</v>
      </c>
      <c r="BE178">
        <v>1.59</v>
      </c>
      <c r="BF178">
        <v>1.54</v>
      </c>
      <c r="BG178">
        <v>1.84</v>
      </c>
      <c r="BH178">
        <v>3.46</v>
      </c>
      <c r="BI178">
        <v>4.97</v>
      </c>
    </row>
    <row r="179" spans="1:61" s="6" customFormat="1" x14ac:dyDescent="0.2">
      <c r="A179" t="s">
        <v>524</v>
      </c>
      <c r="B179" s="4">
        <v>43442</v>
      </c>
      <c r="C179" t="s">
        <v>525</v>
      </c>
      <c r="D179" t="s">
        <v>540</v>
      </c>
      <c r="E179">
        <v>2</v>
      </c>
      <c r="F179">
        <v>2</v>
      </c>
      <c r="G179" t="str">
        <f t="shared" si="22"/>
        <v>D</v>
      </c>
      <c r="H179">
        <v>2</v>
      </c>
      <c r="I179">
        <v>1</v>
      </c>
      <c r="J179" t="str">
        <f t="shared" si="23"/>
        <v>H</v>
      </c>
      <c r="K179">
        <v>10</v>
      </c>
      <c r="L179">
        <v>14</v>
      </c>
      <c r="M179">
        <v>4</v>
      </c>
      <c r="N179">
        <v>5</v>
      </c>
      <c r="O179">
        <v>21</v>
      </c>
      <c r="P179">
        <v>20</v>
      </c>
      <c r="Q179">
        <v>5</v>
      </c>
      <c r="R179">
        <v>2</v>
      </c>
      <c r="S179">
        <v>5</v>
      </c>
      <c r="T179">
        <v>4</v>
      </c>
      <c r="U179">
        <v>2</v>
      </c>
      <c r="V179">
        <v>0</v>
      </c>
      <c r="W179">
        <v>2.6</v>
      </c>
      <c r="X179">
        <v>3</v>
      </c>
      <c r="Y179">
        <v>2.9</v>
      </c>
      <c r="Z179">
        <v>2.6</v>
      </c>
      <c r="AA179">
        <v>3</v>
      </c>
      <c r="AB179">
        <v>2.9</v>
      </c>
      <c r="AC179">
        <v>2.5499999999999998</v>
      </c>
      <c r="AD179">
        <v>3</v>
      </c>
      <c r="AE179">
        <v>2.8</v>
      </c>
      <c r="AF179">
        <v>2.69</v>
      </c>
      <c r="AG179">
        <v>3.13</v>
      </c>
      <c r="AH179">
        <v>2.89</v>
      </c>
      <c r="AI179">
        <v>2.62</v>
      </c>
      <c r="AJ179">
        <v>3</v>
      </c>
      <c r="AK179">
        <v>2.8</v>
      </c>
      <c r="AL179">
        <v>2.63</v>
      </c>
      <c r="AM179">
        <v>3.1</v>
      </c>
      <c r="AN179">
        <v>2.88</v>
      </c>
      <c r="AO179">
        <v>34</v>
      </c>
      <c r="AP179">
        <v>2.73</v>
      </c>
      <c r="AQ179">
        <v>2.58</v>
      </c>
      <c r="AR179">
        <v>3.15</v>
      </c>
      <c r="AS179">
        <v>3</v>
      </c>
      <c r="AT179">
        <v>2.97</v>
      </c>
      <c r="AU179">
        <v>2.82</v>
      </c>
      <c r="AV179">
        <v>29</v>
      </c>
      <c r="AW179">
        <v>2.2999999999999998</v>
      </c>
      <c r="AX179">
        <v>2.19</v>
      </c>
      <c r="AY179">
        <v>1.7</v>
      </c>
      <c r="AZ179">
        <v>1.64</v>
      </c>
      <c r="BA179">
        <v>16</v>
      </c>
      <c r="BB179">
        <v>0</v>
      </c>
      <c r="BC179">
        <v>1.89</v>
      </c>
      <c r="BD179">
        <v>1.82</v>
      </c>
      <c r="BE179">
        <v>2.06</v>
      </c>
      <c r="BF179">
        <v>1.99</v>
      </c>
      <c r="BG179">
        <v>2.68</v>
      </c>
      <c r="BH179">
        <v>3.15</v>
      </c>
      <c r="BI179">
        <v>2.94</v>
      </c>
    </row>
    <row r="180" spans="1:61" s="6" customFormat="1" x14ac:dyDescent="0.2">
      <c r="A180" t="s">
        <v>524</v>
      </c>
      <c r="B180" s="4">
        <v>43442</v>
      </c>
      <c r="C180" t="s">
        <v>545</v>
      </c>
      <c r="D180" t="s">
        <v>534</v>
      </c>
      <c r="E180">
        <v>0</v>
      </c>
      <c r="F180">
        <v>1</v>
      </c>
      <c r="G180" t="str">
        <f t="shared" si="22"/>
        <v>A</v>
      </c>
      <c r="H180">
        <v>0</v>
      </c>
      <c r="I180">
        <v>1</v>
      </c>
      <c r="J180" t="str">
        <f t="shared" si="23"/>
        <v>A</v>
      </c>
      <c r="K180">
        <v>16</v>
      </c>
      <c r="L180">
        <v>5</v>
      </c>
      <c r="M180">
        <v>3</v>
      </c>
      <c r="N180">
        <v>1</v>
      </c>
      <c r="O180">
        <v>19</v>
      </c>
      <c r="P180">
        <v>19</v>
      </c>
      <c r="Q180">
        <v>6</v>
      </c>
      <c r="R180">
        <v>3</v>
      </c>
      <c r="S180">
        <v>3</v>
      </c>
      <c r="T180">
        <v>2</v>
      </c>
      <c r="U180">
        <v>0</v>
      </c>
      <c r="V180">
        <v>0</v>
      </c>
      <c r="W180">
        <v>4.33</v>
      </c>
      <c r="X180">
        <v>3</v>
      </c>
      <c r="Y180">
        <v>2</v>
      </c>
      <c r="Z180">
        <v>4.2</v>
      </c>
      <c r="AA180">
        <v>3.1</v>
      </c>
      <c r="AB180">
        <v>2</v>
      </c>
      <c r="AC180">
        <v>3.95</v>
      </c>
      <c r="AD180">
        <v>3.2</v>
      </c>
      <c r="AE180">
        <v>1.95</v>
      </c>
      <c r="AF180">
        <v>4.17</v>
      </c>
      <c r="AG180">
        <v>3.26</v>
      </c>
      <c r="AH180">
        <v>2.04</v>
      </c>
      <c r="AI180">
        <v>4</v>
      </c>
      <c r="AJ180">
        <v>3.1</v>
      </c>
      <c r="AK180">
        <v>2</v>
      </c>
      <c r="AL180">
        <v>4.0999999999999996</v>
      </c>
      <c r="AM180">
        <v>3.2</v>
      </c>
      <c r="AN180">
        <v>2</v>
      </c>
      <c r="AO180">
        <v>34</v>
      </c>
      <c r="AP180">
        <v>4.33</v>
      </c>
      <c r="AQ180">
        <v>3.94</v>
      </c>
      <c r="AR180">
        <v>3.35</v>
      </c>
      <c r="AS180">
        <v>3.18</v>
      </c>
      <c r="AT180">
        <v>2.0499999999999998</v>
      </c>
      <c r="AU180">
        <v>1.98</v>
      </c>
      <c r="AV180">
        <v>31</v>
      </c>
      <c r="AW180">
        <v>2.2999999999999998</v>
      </c>
      <c r="AX180">
        <v>2.19</v>
      </c>
      <c r="AY180">
        <v>1.7</v>
      </c>
      <c r="AZ180">
        <v>1.64</v>
      </c>
      <c r="BA180">
        <v>16</v>
      </c>
      <c r="BB180">
        <v>0.25</v>
      </c>
      <c r="BC180">
        <v>2.25</v>
      </c>
      <c r="BD180">
        <v>2.15</v>
      </c>
      <c r="BE180">
        <v>1.75</v>
      </c>
      <c r="BF180">
        <v>1.71</v>
      </c>
      <c r="BG180">
        <v>4.3499999999999996</v>
      </c>
      <c r="BH180">
        <v>3.22</v>
      </c>
      <c r="BI180">
        <v>2.0299999999999998</v>
      </c>
    </row>
    <row r="181" spans="1:61" s="6" customFormat="1" x14ac:dyDescent="0.2">
      <c r="A181" t="s">
        <v>524</v>
      </c>
      <c r="B181" s="4">
        <v>43442</v>
      </c>
      <c r="C181" t="s">
        <v>526</v>
      </c>
      <c r="D181" t="s">
        <v>532</v>
      </c>
      <c r="E181">
        <v>2</v>
      </c>
      <c r="F181">
        <v>2</v>
      </c>
      <c r="G181" t="str">
        <f t="shared" si="22"/>
        <v>D</v>
      </c>
      <c r="H181">
        <v>2</v>
      </c>
      <c r="I181">
        <v>0</v>
      </c>
      <c r="J181" t="str">
        <f t="shared" si="23"/>
        <v>H</v>
      </c>
      <c r="K181">
        <v>15</v>
      </c>
      <c r="L181">
        <v>11</v>
      </c>
      <c r="M181">
        <v>7</v>
      </c>
      <c r="N181">
        <v>5</v>
      </c>
      <c r="O181">
        <v>15</v>
      </c>
      <c r="P181">
        <v>19</v>
      </c>
      <c r="Q181">
        <v>7</v>
      </c>
      <c r="R181">
        <v>3</v>
      </c>
      <c r="S181">
        <v>3</v>
      </c>
      <c r="T181">
        <v>0</v>
      </c>
      <c r="U181">
        <v>1</v>
      </c>
      <c r="V181">
        <v>0</v>
      </c>
      <c r="W181">
        <v>1.5</v>
      </c>
      <c r="X181">
        <v>3.75</v>
      </c>
      <c r="Y181">
        <v>7.5</v>
      </c>
      <c r="Z181">
        <v>1.48</v>
      </c>
      <c r="AA181">
        <v>3.8</v>
      </c>
      <c r="AB181">
        <v>8</v>
      </c>
      <c r="AC181">
        <v>1.5</v>
      </c>
      <c r="AD181">
        <v>3.8</v>
      </c>
      <c r="AE181">
        <v>6.7</v>
      </c>
      <c r="AF181">
        <v>1.51</v>
      </c>
      <c r="AG181">
        <v>4</v>
      </c>
      <c r="AH181">
        <v>7.55</v>
      </c>
      <c r="AI181">
        <v>1.47</v>
      </c>
      <c r="AJ181">
        <v>3.9</v>
      </c>
      <c r="AK181">
        <v>7.5</v>
      </c>
      <c r="AL181">
        <v>1.5</v>
      </c>
      <c r="AM181">
        <v>3.9</v>
      </c>
      <c r="AN181">
        <v>7.5</v>
      </c>
      <c r="AO181">
        <v>34</v>
      </c>
      <c r="AP181">
        <v>1.55</v>
      </c>
      <c r="AQ181">
        <v>1.49</v>
      </c>
      <c r="AR181">
        <v>4.0999999999999996</v>
      </c>
      <c r="AS181">
        <v>3.84</v>
      </c>
      <c r="AT181">
        <v>8</v>
      </c>
      <c r="AU181">
        <v>6.99</v>
      </c>
      <c r="AV181">
        <v>32</v>
      </c>
      <c r="AW181">
        <v>2.2000000000000002</v>
      </c>
      <c r="AX181">
        <v>2.09</v>
      </c>
      <c r="AY181">
        <v>1.78</v>
      </c>
      <c r="AZ181">
        <v>1.71</v>
      </c>
      <c r="BA181">
        <v>17</v>
      </c>
      <c r="BB181">
        <v>-1</v>
      </c>
      <c r="BC181">
        <v>1.95</v>
      </c>
      <c r="BD181">
        <v>1.89</v>
      </c>
      <c r="BE181">
        <v>1.98</v>
      </c>
      <c r="BF181">
        <v>1.91</v>
      </c>
      <c r="BG181">
        <v>1.67</v>
      </c>
      <c r="BH181">
        <v>3.51</v>
      </c>
      <c r="BI181">
        <v>6.55</v>
      </c>
    </row>
    <row r="182" spans="1:61" s="6" customFormat="1" x14ac:dyDescent="0.2">
      <c r="A182" t="s">
        <v>524</v>
      </c>
      <c r="B182" s="4">
        <v>43442</v>
      </c>
      <c r="C182" t="s">
        <v>539</v>
      </c>
      <c r="D182" t="s">
        <v>536</v>
      </c>
      <c r="E182">
        <v>1</v>
      </c>
      <c r="F182">
        <v>2</v>
      </c>
      <c r="G182" t="str">
        <f t="shared" si="22"/>
        <v>A</v>
      </c>
      <c r="H182">
        <v>0</v>
      </c>
      <c r="I182">
        <v>1</v>
      </c>
      <c r="J182" t="str">
        <f t="shared" si="23"/>
        <v>A</v>
      </c>
      <c r="K182">
        <v>19</v>
      </c>
      <c r="L182">
        <v>17</v>
      </c>
      <c r="M182">
        <v>8</v>
      </c>
      <c r="N182">
        <v>6</v>
      </c>
      <c r="O182">
        <v>13</v>
      </c>
      <c r="P182">
        <v>18</v>
      </c>
      <c r="Q182">
        <v>3</v>
      </c>
      <c r="R182">
        <v>5</v>
      </c>
      <c r="S182">
        <v>1</v>
      </c>
      <c r="T182">
        <v>5</v>
      </c>
      <c r="U182">
        <v>0</v>
      </c>
      <c r="V182">
        <v>0</v>
      </c>
      <c r="W182">
        <v>2.5</v>
      </c>
      <c r="X182">
        <v>3</v>
      </c>
      <c r="Y182">
        <v>3</v>
      </c>
      <c r="Z182">
        <v>2.65</v>
      </c>
      <c r="AA182">
        <v>2.9</v>
      </c>
      <c r="AB182">
        <v>2.95</v>
      </c>
      <c r="AC182">
        <v>2.6</v>
      </c>
      <c r="AD182">
        <v>2.85</v>
      </c>
      <c r="AE182">
        <v>2.95</v>
      </c>
      <c r="AF182">
        <v>2.76</v>
      </c>
      <c r="AG182">
        <v>2.85</v>
      </c>
      <c r="AH182">
        <v>3.09</v>
      </c>
      <c r="AI182">
        <v>2.62</v>
      </c>
      <c r="AJ182">
        <v>2.9</v>
      </c>
      <c r="AK182">
        <v>2.9</v>
      </c>
      <c r="AL182">
        <v>2.6</v>
      </c>
      <c r="AM182">
        <v>3</v>
      </c>
      <c r="AN182">
        <v>3</v>
      </c>
      <c r="AO182">
        <v>34</v>
      </c>
      <c r="AP182">
        <v>2.76</v>
      </c>
      <c r="AQ182">
        <v>2.61</v>
      </c>
      <c r="AR182">
        <v>3</v>
      </c>
      <c r="AS182">
        <v>2.86</v>
      </c>
      <c r="AT182">
        <v>3.1</v>
      </c>
      <c r="AU182">
        <v>2.94</v>
      </c>
      <c r="AV182">
        <v>29</v>
      </c>
      <c r="AW182">
        <v>2.7</v>
      </c>
      <c r="AX182">
        <v>2.52</v>
      </c>
      <c r="AY182">
        <v>1.55</v>
      </c>
      <c r="AZ182">
        <v>1.49</v>
      </c>
      <c r="BA182">
        <v>16</v>
      </c>
      <c r="BB182">
        <v>0</v>
      </c>
      <c r="BC182">
        <v>1.85</v>
      </c>
      <c r="BD182">
        <v>1.79</v>
      </c>
      <c r="BE182">
        <v>2.11</v>
      </c>
      <c r="BF182">
        <v>2.0299999999999998</v>
      </c>
      <c r="BG182">
        <v>3.17</v>
      </c>
      <c r="BH182">
        <v>2.82</v>
      </c>
      <c r="BI182">
        <v>2.77</v>
      </c>
    </row>
    <row r="183" spans="1:61" s="6" customFormat="1" x14ac:dyDescent="0.2">
      <c r="A183" t="s">
        <v>524</v>
      </c>
      <c r="B183" s="4">
        <v>43442</v>
      </c>
      <c r="C183" t="s">
        <v>541</v>
      </c>
      <c r="D183" t="s">
        <v>528</v>
      </c>
      <c r="E183">
        <v>1</v>
      </c>
      <c r="F183">
        <v>2</v>
      </c>
      <c r="G183" t="str">
        <f t="shared" si="22"/>
        <v>A</v>
      </c>
      <c r="H183">
        <v>1</v>
      </c>
      <c r="I183">
        <v>2</v>
      </c>
      <c r="J183" t="str">
        <f t="shared" si="23"/>
        <v>A</v>
      </c>
      <c r="K183">
        <v>15</v>
      </c>
      <c r="L183">
        <v>10</v>
      </c>
      <c r="M183">
        <v>2</v>
      </c>
      <c r="N183">
        <v>4</v>
      </c>
      <c r="O183">
        <v>13</v>
      </c>
      <c r="P183">
        <v>16</v>
      </c>
      <c r="Q183">
        <v>6</v>
      </c>
      <c r="R183">
        <v>3</v>
      </c>
      <c r="S183">
        <v>5</v>
      </c>
      <c r="T183">
        <v>3</v>
      </c>
      <c r="U183">
        <v>1</v>
      </c>
      <c r="V183">
        <v>0</v>
      </c>
      <c r="W183">
        <v>1.95</v>
      </c>
      <c r="X183">
        <v>3.2</v>
      </c>
      <c r="Y183">
        <v>4.2</v>
      </c>
      <c r="Z183">
        <v>1.95</v>
      </c>
      <c r="AA183">
        <v>3.1</v>
      </c>
      <c r="AB183">
        <v>4.5</v>
      </c>
      <c r="AC183">
        <v>1.95</v>
      </c>
      <c r="AD183">
        <v>3.15</v>
      </c>
      <c r="AE183">
        <v>4.05</v>
      </c>
      <c r="AF183">
        <v>2</v>
      </c>
      <c r="AG183">
        <v>3.16</v>
      </c>
      <c r="AH183">
        <v>4.4800000000000004</v>
      </c>
      <c r="AI183">
        <v>2</v>
      </c>
      <c r="AJ183">
        <v>3.1</v>
      </c>
      <c r="AK183">
        <v>4</v>
      </c>
      <c r="AL183">
        <v>2.0499999999999998</v>
      </c>
      <c r="AM183">
        <v>3.2</v>
      </c>
      <c r="AN183">
        <v>4.0999999999999996</v>
      </c>
      <c r="AO183">
        <v>34</v>
      </c>
      <c r="AP183">
        <v>2.0499999999999998</v>
      </c>
      <c r="AQ183">
        <v>1.98</v>
      </c>
      <c r="AR183">
        <v>3.3</v>
      </c>
      <c r="AS183">
        <v>3.11</v>
      </c>
      <c r="AT183">
        <v>4.5</v>
      </c>
      <c r="AU183">
        <v>4.08</v>
      </c>
      <c r="AV183">
        <v>29</v>
      </c>
      <c r="AW183">
        <v>2.4</v>
      </c>
      <c r="AX183">
        <v>2.2599999999999998</v>
      </c>
      <c r="AY183">
        <v>1.65</v>
      </c>
      <c r="AZ183">
        <v>1.6</v>
      </c>
      <c r="BA183">
        <v>16</v>
      </c>
      <c r="BB183">
        <v>-0.25</v>
      </c>
      <c r="BC183">
        <v>1.75</v>
      </c>
      <c r="BD183">
        <v>1.7</v>
      </c>
      <c r="BE183">
        <v>2.25</v>
      </c>
      <c r="BF183">
        <v>2.16</v>
      </c>
      <c r="BG183">
        <v>1.86</v>
      </c>
      <c r="BH183">
        <v>3.24</v>
      </c>
      <c r="BI183">
        <v>5.32</v>
      </c>
    </row>
    <row r="184" spans="1:61" s="6" customFormat="1" x14ac:dyDescent="0.2">
      <c r="A184" t="s">
        <v>524</v>
      </c>
      <c r="B184" s="4">
        <v>43443</v>
      </c>
      <c r="C184" t="s">
        <v>529</v>
      </c>
      <c r="D184" t="s">
        <v>538</v>
      </c>
      <c r="E184">
        <v>0</v>
      </c>
      <c r="F184">
        <v>1</v>
      </c>
      <c r="G184" t="str">
        <f t="shared" si="22"/>
        <v>A</v>
      </c>
      <c r="H184">
        <v>0</v>
      </c>
      <c r="I184">
        <v>1</v>
      </c>
      <c r="J184" t="str">
        <f t="shared" si="23"/>
        <v>A</v>
      </c>
      <c r="K184">
        <v>6</v>
      </c>
      <c r="L184">
        <v>12</v>
      </c>
      <c r="M184">
        <v>1</v>
      </c>
      <c r="N184">
        <v>3</v>
      </c>
      <c r="O184">
        <v>12</v>
      </c>
      <c r="P184">
        <v>11</v>
      </c>
      <c r="Q184">
        <v>9</v>
      </c>
      <c r="R184">
        <v>6</v>
      </c>
      <c r="S184">
        <v>2</v>
      </c>
      <c r="T184">
        <v>1</v>
      </c>
      <c r="U184">
        <v>1</v>
      </c>
      <c r="V184">
        <v>0</v>
      </c>
      <c r="W184">
        <v>1.36</v>
      </c>
      <c r="X184">
        <v>4.2</v>
      </c>
      <c r="Y184">
        <v>11</v>
      </c>
      <c r="Z184">
        <v>1.42</v>
      </c>
      <c r="AA184">
        <v>3.9</v>
      </c>
      <c r="AB184">
        <v>10</v>
      </c>
      <c r="AC184">
        <v>1.4</v>
      </c>
      <c r="AD184">
        <v>3.95</v>
      </c>
      <c r="AE184">
        <v>9.1999999999999993</v>
      </c>
      <c r="AF184">
        <v>1.4</v>
      </c>
      <c r="AG184">
        <v>4.32</v>
      </c>
      <c r="AH184">
        <v>9.48</v>
      </c>
      <c r="AI184">
        <v>1.38</v>
      </c>
      <c r="AJ184">
        <v>4</v>
      </c>
      <c r="AK184">
        <v>10</v>
      </c>
      <c r="AL184">
        <v>1.4</v>
      </c>
      <c r="AM184">
        <v>4.0999999999999996</v>
      </c>
      <c r="AN184">
        <v>11</v>
      </c>
      <c r="AO184">
        <v>34</v>
      </c>
      <c r="AP184">
        <v>1.45</v>
      </c>
      <c r="AQ184">
        <v>1.4</v>
      </c>
      <c r="AR184">
        <v>4.3499999999999996</v>
      </c>
      <c r="AS184">
        <v>4.03</v>
      </c>
      <c r="AT184">
        <v>11</v>
      </c>
      <c r="AU184">
        <v>9.14</v>
      </c>
      <c r="AV184">
        <v>29</v>
      </c>
      <c r="AW184">
        <v>2.8</v>
      </c>
      <c r="AX184">
        <v>2.52</v>
      </c>
      <c r="AY184">
        <v>1.57</v>
      </c>
      <c r="AZ184">
        <v>1.49</v>
      </c>
      <c r="BA184">
        <v>16</v>
      </c>
      <c r="BB184">
        <v>-1</v>
      </c>
      <c r="BC184">
        <v>1.8</v>
      </c>
      <c r="BD184">
        <v>1.71</v>
      </c>
      <c r="BE184">
        <v>2.25</v>
      </c>
      <c r="BF184">
        <v>2.13</v>
      </c>
      <c r="BG184">
        <v>1.51</v>
      </c>
      <c r="BH184">
        <v>3.81</v>
      </c>
      <c r="BI184">
        <v>8.8699999999999992</v>
      </c>
    </row>
    <row r="185" spans="1:61" s="6" customFormat="1" x14ac:dyDescent="0.2">
      <c r="A185" t="s">
        <v>524</v>
      </c>
      <c r="B185" s="4">
        <v>43443</v>
      </c>
      <c r="C185" t="s">
        <v>527</v>
      </c>
      <c r="D185" t="s">
        <v>544</v>
      </c>
      <c r="E185">
        <v>1</v>
      </c>
      <c r="F185">
        <v>0</v>
      </c>
      <c r="G185" t="str">
        <f t="shared" si="22"/>
        <v>H</v>
      </c>
      <c r="H185">
        <v>0</v>
      </c>
      <c r="I185">
        <v>0</v>
      </c>
      <c r="J185" t="str">
        <f t="shared" si="23"/>
        <v>D</v>
      </c>
      <c r="K185">
        <v>12</v>
      </c>
      <c r="L185">
        <v>11</v>
      </c>
      <c r="M185">
        <v>4</v>
      </c>
      <c r="N185">
        <v>3</v>
      </c>
      <c r="O185">
        <v>12</v>
      </c>
      <c r="P185">
        <v>9</v>
      </c>
      <c r="Q185">
        <v>5</v>
      </c>
      <c r="R185">
        <v>3</v>
      </c>
      <c r="S185">
        <v>1</v>
      </c>
      <c r="T185">
        <v>1</v>
      </c>
      <c r="U185">
        <v>0</v>
      </c>
      <c r="V185">
        <v>0</v>
      </c>
      <c r="W185">
        <v>1.53</v>
      </c>
      <c r="X185">
        <v>3.8</v>
      </c>
      <c r="Y185">
        <v>6.5</v>
      </c>
      <c r="Z185">
        <v>1.53</v>
      </c>
      <c r="AA185">
        <v>3.9</v>
      </c>
      <c r="AB185">
        <v>6.75</v>
      </c>
      <c r="AC185">
        <v>1.5</v>
      </c>
      <c r="AD185">
        <v>3.8</v>
      </c>
      <c r="AE185">
        <v>6.9</v>
      </c>
      <c r="AF185">
        <v>1.5</v>
      </c>
      <c r="AG185">
        <v>4.07</v>
      </c>
      <c r="AH185">
        <v>7.44</v>
      </c>
      <c r="AI185">
        <v>1.5</v>
      </c>
      <c r="AJ185">
        <v>3.8</v>
      </c>
      <c r="AK185">
        <v>7</v>
      </c>
      <c r="AL185">
        <v>1.5</v>
      </c>
      <c r="AM185">
        <v>3.9</v>
      </c>
      <c r="AN185">
        <v>7.5</v>
      </c>
      <c r="AO185">
        <v>34</v>
      </c>
      <c r="AP185">
        <v>1.55</v>
      </c>
      <c r="AQ185">
        <v>1.5</v>
      </c>
      <c r="AR185">
        <v>4.0999999999999996</v>
      </c>
      <c r="AS185">
        <v>3.83</v>
      </c>
      <c r="AT185">
        <v>7.6</v>
      </c>
      <c r="AU185">
        <v>6.79</v>
      </c>
      <c r="AV185">
        <v>29</v>
      </c>
      <c r="AW185">
        <v>2.35</v>
      </c>
      <c r="AX185">
        <v>2.2400000000000002</v>
      </c>
      <c r="AY185">
        <v>1.69</v>
      </c>
      <c r="AZ185">
        <v>1.61</v>
      </c>
      <c r="BA185">
        <v>15</v>
      </c>
      <c r="BB185">
        <v>-1</v>
      </c>
      <c r="BC185">
        <v>2.0099999999999998</v>
      </c>
      <c r="BD185">
        <v>1.91</v>
      </c>
      <c r="BE185">
        <v>2</v>
      </c>
      <c r="BF185">
        <v>1.88</v>
      </c>
      <c r="BG185">
        <v>1.62</v>
      </c>
      <c r="BH185">
        <v>3.61</v>
      </c>
      <c r="BI185">
        <v>6.94</v>
      </c>
    </row>
    <row r="186" spans="1:61" s="6" customFormat="1" x14ac:dyDescent="0.2">
      <c r="A186" t="s">
        <v>524</v>
      </c>
      <c r="B186" s="4">
        <v>43443</v>
      </c>
      <c r="C186" t="s">
        <v>533</v>
      </c>
      <c r="D186" t="s">
        <v>530</v>
      </c>
      <c r="E186">
        <v>0</v>
      </c>
      <c r="F186">
        <v>0</v>
      </c>
      <c r="G186" t="str">
        <f t="shared" si="22"/>
        <v>D</v>
      </c>
      <c r="H186">
        <v>0</v>
      </c>
      <c r="I186">
        <v>0</v>
      </c>
      <c r="J186" t="str">
        <f t="shared" si="23"/>
        <v>D</v>
      </c>
      <c r="K186">
        <v>12</v>
      </c>
      <c r="L186">
        <v>14</v>
      </c>
      <c r="M186">
        <v>4</v>
      </c>
      <c r="N186">
        <v>5</v>
      </c>
      <c r="O186">
        <v>13</v>
      </c>
      <c r="P186">
        <v>17</v>
      </c>
      <c r="Q186">
        <v>2</v>
      </c>
      <c r="R186">
        <v>4</v>
      </c>
      <c r="S186">
        <v>5</v>
      </c>
      <c r="T186">
        <v>3</v>
      </c>
      <c r="U186">
        <v>0</v>
      </c>
      <c r="V186">
        <v>0</v>
      </c>
      <c r="W186">
        <v>2.5</v>
      </c>
      <c r="X186">
        <v>2.9</v>
      </c>
      <c r="Y186">
        <v>3.1</v>
      </c>
      <c r="Z186">
        <v>2.4</v>
      </c>
      <c r="AA186">
        <v>3</v>
      </c>
      <c r="AB186">
        <v>3.2</v>
      </c>
      <c r="AC186">
        <v>2.2999999999999998</v>
      </c>
      <c r="AD186">
        <v>2.95</v>
      </c>
      <c r="AE186">
        <v>3.2</v>
      </c>
      <c r="AF186">
        <v>2.42</v>
      </c>
      <c r="AG186">
        <v>3.03</v>
      </c>
      <c r="AH186">
        <v>3.4</v>
      </c>
      <c r="AI186">
        <v>2.35</v>
      </c>
      <c r="AJ186">
        <v>2.9</v>
      </c>
      <c r="AK186">
        <v>3.3</v>
      </c>
      <c r="AL186">
        <v>2.4500000000000002</v>
      </c>
      <c r="AM186">
        <v>3</v>
      </c>
      <c r="AN186">
        <v>3.25</v>
      </c>
      <c r="AO186">
        <v>34</v>
      </c>
      <c r="AP186">
        <v>2.5</v>
      </c>
      <c r="AQ186">
        <v>2.37</v>
      </c>
      <c r="AR186">
        <v>3.1</v>
      </c>
      <c r="AS186">
        <v>2.95</v>
      </c>
      <c r="AT186">
        <v>3.4</v>
      </c>
      <c r="AU186">
        <v>3.16</v>
      </c>
      <c r="AV186">
        <v>29</v>
      </c>
      <c r="AW186">
        <v>2.5</v>
      </c>
      <c r="AX186">
        <v>2.31</v>
      </c>
      <c r="AY186">
        <v>1.64</v>
      </c>
      <c r="AZ186">
        <v>1.58</v>
      </c>
      <c r="BA186">
        <v>15</v>
      </c>
      <c r="BB186">
        <v>0</v>
      </c>
      <c r="BC186">
        <v>1.72</v>
      </c>
      <c r="BD186">
        <v>1.66</v>
      </c>
      <c r="BE186">
        <v>2.35</v>
      </c>
      <c r="BF186">
        <v>2.2200000000000002</v>
      </c>
      <c r="BG186">
        <v>2.5299999999999998</v>
      </c>
      <c r="BH186">
        <v>3.04</v>
      </c>
      <c r="BI186">
        <v>3.25</v>
      </c>
    </row>
    <row r="187" spans="1:61" s="6" customFormat="1" x14ac:dyDescent="0.2">
      <c r="A187" t="s">
        <v>524</v>
      </c>
      <c r="B187" s="4">
        <v>43443</v>
      </c>
      <c r="C187" t="s">
        <v>535</v>
      </c>
      <c r="D187" t="s">
        <v>537</v>
      </c>
      <c r="E187">
        <v>4</v>
      </c>
      <c r="F187">
        <v>2</v>
      </c>
      <c r="G187" t="str">
        <f t="shared" si="22"/>
        <v>H</v>
      </c>
      <c r="H187">
        <v>2</v>
      </c>
      <c r="I187">
        <v>1</v>
      </c>
      <c r="J187" t="str">
        <f t="shared" si="23"/>
        <v>H</v>
      </c>
      <c r="K187">
        <v>17</v>
      </c>
      <c r="L187">
        <v>15</v>
      </c>
      <c r="M187">
        <v>7</v>
      </c>
      <c r="N187">
        <v>5</v>
      </c>
      <c r="O187">
        <v>16</v>
      </c>
      <c r="P187">
        <v>15</v>
      </c>
      <c r="Q187">
        <v>13</v>
      </c>
      <c r="R187">
        <v>9</v>
      </c>
      <c r="S187">
        <v>3</v>
      </c>
      <c r="T187">
        <v>5</v>
      </c>
      <c r="U187">
        <v>0</v>
      </c>
      <c r="V187">
        <v>0</v>
      </c>
      <c r="W187">
        <v>2.4500000000000002</v>
      </c>
      <c r="X187">
        <v>3</v>
      </c>
      <c r="Y187">
        <v>3.1</v>
      </c>
      <c r="Z187">
        <v>2.5</v>
      </c>
      <c r="AA187">
        <v>3</v>
      </c>
      <c r="AB187">
        <v>3.1</v>
      </c>
      <c r="AC187">
        <v>2.5</v>
      </c>
      <c r="AD187">
        <v>3</v>
      </c>
      <c r="AE187">
        <v>2.85</v>
      </c>
      <c r="AF187">
        <v>2.63</v>
      </c>
      <c r="AG187">
        <v>3</v>
      </c>
      <c r="AH187">
        <v>3.09</v>
      </c>
      <c r="AI187">
        <v>2.5499999999999998</v>
      </c>
      <c r="AJ187">
        <v>2.9</v>
      </c>
      <c r="AK187">
        <v>3</v>
      </c>
      <c r="AL187">
        <v>2.5499999999999998</v>
      </c>
      <c r="AM187">
        <v>3</v>
      </c>
      <c r="AN187">
        <v>3.1</v>
      </c>
      <c r="AO187">
        <v>34</v>
      </c>
      <c r="AP187">
        <v>2.7</v>
      </c>
      <c r="AQ187">
        <v>2.5299999999999998</v>
      </c>
      <c r="AR187">
        <v>3.15</v>
      </c>
      <c r="AS187">
        <v>2.96</v>
      </c>
      <c r="AT187">
        <v>3.1</v>
      </c>
      <c r="AU187">
        <v>2.89</v>
      </c>
      <c r="AV187">
        <v>29</v>
      </c>
      <c r="AW187">
        <v>2.35</v>
      </c>
      <c r="AX187">
        <v>2.21</v>
      </c>
      <c r="AY187">
        <v>1.71</v>
      </c>
      <c r="AZ187">
        <v>1.63</v>
      </c>
      <c r="BA187">
        <v>15</v>
      </c>
      <c r="BB187">
        <v>0</v>
      </c>
      <c r="BC187">
        <v>1.85</v>
      </c>
      <c r="BD187">
        <v>1.78</v>
      </c>
      <c r="BE187">
        <v>2.14</v>
      </c>
      <c r="BF187">
        <v>2.0499999999999998</v>
      </c>
      <c r="BG187">
        <v>2.89</v>
      </c>
      <c r="BH187">
        <v>3.06</v>
      </c>
      <c r="BI187">
        <v>2.79</v>
      </c>
    </row>
    <row r="188" spans="1:61" s="6" customFormat="1" x14ac:dyDescent="0.2">
      <c r="A188" t="s">
        <v>524</v>
      </c>
      <c r="B188" s="4">
        <v>43443</v>
      </c>
      <c r="C188" t="s">
        <v>543</v>
      </c>
      <c r="D188" t="s">
        <v>531</v>
      </c>
      <c r="E188">
        <v>0</v>
      </c>
      <c r="F188">
        <v>0</v>
      </c>
      <c r="G188" t="str">
        <f t="shared" si="22"/>
        <v>D</v>
      </c>
      <c r="H188">
        <v>0</v>
      </c>
      <c r="I188">
        <v>0</v>
      </c>
      <c r="J188" t="str">
        <f t="shared" si="23"/>
        <v>D</v>
      </c>
      <c r="K188">
        <v>7</v>
      </c>
      <c r="L188">
        <v>8</v>
      </c>
      <c r="M188">
        <v>2</v>
      </c>
      <c r="N188">
        <v>3</v>
      </c>
      <c r="O188">
        <v>16</v>
      </c>
      <c r="P188">
        <v>16</v>
      </c>
      <c r="Q188">
        <v>7</v>
      </c>
      <c r="R188">
        <v>3</v>
      </c>
      <c r="S188">
        <v>2</v>
      </c>
      <c r="T188">
        <v>1</v>
      </c>
      <c r="U188">
        <v>0</v>
      </c>
      <c r="V188">
        <v>0</v>
      </c>
      <c r="W188">
        <v>1.72</v>
      </c>
      <c r="X188">
        <v>3.5</v>
      </c>
      <c r="Y188">
        <v>5</v>
      </c>
      <c r="Z188">
        <v>1.8</v>
      </c>
      <c r="AA188">
        <v>3.4</v>
      </c>
      <c r="AB188">
        <v>4.75</v>
      </c>
      <c r="AC188">
        <v>1.73</v>
      </c>
      <c r="AD188">
        <v>3.45</v>
      </c>
      <c r="AE188">
        <v>4.6500000000000004</v>
      </c>
      <c r="AF188">
        <v>1.77</v>
      </c>
      <c r="AG188">
        <v>3.59</v>
      </c>
      <c r="AH188">
        <v>5.04</v>
      </c>
      <c r="AI188">
        <v>1.75</v>
      </c>
      <c r="AJ188">
        <v>3.4</v>
      </c>
      <c r="AK188">
        <v>4.8</v>
      </c>
      <c r="AL188">
        <v>1.8</v>
      </c>
      <c r="AM188">
        <v>3.5</v>
      </c>
      <c r="AN188">
        <v>4.8</v>
      </c>
      <c r="AO188">
        <v>34</v>
      </c>
      <c r="AP188">
        <v>1.82</v>
      </c>
      <c r="AQ188">
        <v>1.77</v>
      </c>
      <c r="AR188">
        <v>3.7</v>
      </c>
      <c r="AS188">
        <v>3.41</v>
      </c>
      <c r="AT188">
        <v>5.05</v>
      </c>
      <c r="AU188">
        <v>4.58</v>
      </c>
      <c r="AV188">
        <v>31</v>
      </c>
      <c r="AW188">
        <v>2.1</v>
      </c>
      <c r="AX188">
        <v>2.0099999999999998</v>
      </c>
      <c r="AY188">
        <v>1.85</v>
      </c>
      <c r="AZ188">
        <v>1.77</v>
      </c>
      <c r="BA188">
        <v>15</v>
      </c>
      <c r="BB188">
        <v>-0.75</v>
      </c>
      <c r="BC188">
        <v>2.13</v>
      </c>
      <c r="BD188">
        <v>2.0299999999999998</v>
      </c>
      <c r="BE188">
        <v>1.9</v>
      </c>
      <c r="BF188">
        <v>1.79</v>
      </c>
      <c r="BG188">
        <v>1.93</v>
      </c>
      <c r="BH188">
        <v>3.35</v>
      </c>
      <c r="BI188">
        <v>4.57</v>
      </c>
    </row>
  </sheetData>
  <sortState ref="A2:BL100">
    <sortCondition ref="A2:A100"/>
    <sortCondition ref="B2:B100"/>
    <sortCondition ref="C2:C100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I165"/>
  <sheetViews>
    <sheetView workbookViewId="0">
      <pane xSplit="4" ySplit="1" topLeftCell="E146" activePane="bottomRight" state="frozen"/>
      <selection pane="topRight" activeCell="E1" sqref="E1"/>
      <selection pane="bottomLeft" activeCell="A2" sqref="A2"/>
      <selection pane="bottomRight" activeCell="A162" sqref="A162:XFD165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2" width="5" bestFit="1" customWidth="1"/>
    <col min="33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395</v>
      </c>
      <c r="B2" s="4">
        <v>43322</v>
      </c>
      <c r="C2" t="s">
        <v>396</v>
      </c>
      <c r="D2" t="s">
        <v>397</v>
      </c>
      <c r="E2">
        <v>4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23</v>
      </c>
      <c r="L2">
        <v>5</v>
      </c>
      <c r="M2">
        <v>10</v>
      </c>
      <c r="N2">
        <v>1</v>
      </c>
      <c r="O2">
        <v>7</v>
      </c>
      <c r="P2">
        <v>20</v>
      </c>
      <c r="Q2">
        <v>5</v>
      </c>
      <c r="R2">
        <v>1</v>
      </c>
      <c r="S2">
        <v>1</v>
      </c>
      <c r="T2">
        <v>3</v>
      </c>
      <c r="U2">
        <v>0</v>
      </c>
      <c r="V2">
        <v>0</v>
      </c>
      <c r="W2">
        <v>1.4</v>
      </c>
      <c r="X2">
        <v>4.5</v>
      </c>
      <c r="Y2">
        <v>8</v>
      </c>
      <c r="Z2">
        <v>1.4</v>
      </c>
      <c r="AA2">
        <v>4.5</v>
      </c>
      <c r="AB2">
        <v>8.75</v>
      </c>
      <c r="AC2">
        <v>1.45</v>
      </c>
      <c r="AD2">
        <v>4</v>
      </c>
      <c r="AE2">
        <v>7</v>
      </c>
      <c r="AF2">
        <v>1.47</v>
      </c>
      <c r="AG2">
        <v>4.62</v>
      </c>
      <c r="AH2">
        <v>7.79</v>
      </c>
      <c r="AI2">
        <v>1.4</v>
      </c>
      <c r="AJ2">
        <v>4.4000000000000004</v>
      </c>
      <c r="AK2">
        <v>8</v>
      </c>
      <c r="AL2">
        <v>1.4</v>
      </c>
      <c r="AM2">
        <v>4.8</v>
      </c>
      <c r="AN2">
        <v>8.5</v>
      </c>
      <c r="AO2">
        <v>40</v>
      </c>
      <c r="AP2">
        <v>1.48</v>
      </c>
      <c r="AQ2">
        <v>1.43</v>
      </c>
      <c r="AR2">
        <v>4.87</v>
      </c>
      <c r="AS2">
        <v>4.53</v>
      </c>
      <c r="AT2">
        <v>8.7899999999999991</v>
      </c>
      <c r="AU2">
        <v>7.64</v>
      </c>
      <c r="AV2">
        <v>37</v>
      </c>
      <c r="AW2">
        <v>1.77</v>
      </c>
      <c r="AX2">
        <v>1.72</v>
      </c>
      <c r="AY2">
        <v>2.19</v>
      </c>
      <c r="AZ2">
        <v>2.11</v>
      </c>
      <c r="BA2">
        <v>18</v>
      </c>
      <c r="BB2">
        <v>-1.25</v>
      </c>
      <c r="BC2">
        <v>2.0499999999999998</v>
      </c>
      <c r="BD2">
        <v>1.98</v>
      </c>
      <c r="BE2">
        <v>1.91</v>
      </c>
      <c r="BF2">
        <v>1.87</v>
      </c>
      <c r="BG2">
        <v>1.48</v>
      </c>
      <c r="BH2">
        <v>4.53</v>
      </c>
      <c r="BI2">
        <v>7.7</v>
      </c>
    </row>
    <row r="3" spans="1:61" s="6" customFormat="1" x14ac:dyDescent="0.2">
      <c r="A3" t="s">
        <v>395</v>
      </c>
      <c r="B3" s="4">
        <v>43323</v>
      </c>
      <c r="C3" t="s">
        <v>398</v>
      </c>
      <c r="D3" t="s">
        <v>399</v>
      </c>
      <c r="E3">
        <v>3</v>
      </c>
      <c r="F3">
        <v>4</v>
      </c>
      <c r="G3" t="str">
        <f t="shared" si="0"/>
        <v>A</v>
      </c>
      <c r="H3">
        <v>1</v>
      </c>
      <c r="I3">
        <v>1</v>
      </c>
      <c r="J3" t="str">
        <f t="shared" si="1"/>
        <v>D</v>
      </c>
      <c r="K3">
        <v>21</v>
      </c>
      <c r="L3">
        <v>14</v>
      </c>
      <c r="M3">
        <v>7</v>
      </c>
      <c r="N3">
        <v>5</v>
      </c>
      <c r="O3">
        <v>20</v>
      </c>
      <c r="P3">
        <v>12</v>
      </c>
      <c r="Q3">
        <v>5</v>
      </c>
      <c r="R3">
        <v>1</v>
      </c>
      <c r="S3">
        <v>2</v>
      </c>
      <c r="T3">
        <v>2</v>
      </c>
      <c r="U3">
        <v>0</v>
      </c>
      <c r="V3">
        <v>1</v>
      </c>
      <c r="W3">
        <v>2.2999999999999998</v>
      </c>
      <c r="X3">
        <v>3.2</v>
      </c>
      <c r="Y3">
        <v>3.3</v>
      </c>
      <c r="Z3">
        <v>2.2999999999999998</v>
      </c>
      <c r="AA3">
        <v>3.1</v>
      </c>
      <c r="AB3">
        <v>3.4</v>
      </c>
      <c r="AC3">
        <v>2.2000000000000002</v>
      </c>
      <c r="AD3">
        <v>3.2</v>
      </c>
      <c r="AE3">
        <v>3.2</v>
      </c>
      <c r="AF3">
        <v>2.2999999999999998</v>
      </c>
      <c r="AG3">
        <v>3.38</v>
      </c>
      <c r="AH3">
        <v>3.4</v>
      </c>
      <c r="AI3">
        <v>2.25</v>
      </c>
      <c r="AJ3">
        <v>3.3</v>
      </c>
      <c r="AK3">
        <v>3.2</v>
      </c>
      <c r="AL3">
        <v>2.2999999999999998</v>
      </c>
      <c r="AM3">
        <v>3.2</v>
      </c>
      <c r="AN3">
        <v>3.4</v>
      </c>
      <c r="AO3">
        <v>40</v>
      </c>
      <c r="AP3">
        <v>2.35</v>
      </c>
      <c r="AQ3">
        <v>2.2799999999999998</v>
      </c>
      <c r="AR3">
        <v>3.38</v>
      </c>
      <c r="AS3">
        <v>3.21</v>
      </c>
      <c r="AT3">
        <v>3.49</v>
      </c>
      <c r="AU3">
        <v>3.31</v>
      </c>
      <c r="AV3">
        <v>35</v>
      </c>
      <c r="AW3">
        <v>2.2999999999999998</v>
      </c>
      <c r="AX3">
        <v>2.2000000000000002</v>
      </c>
      <c r="AY3">
        <v>1.73</v>
      </c>
      <c r="AZ3">
        <v>1.66</v>
      </c>
      <c r="BA3">
        <v>20</v>
      </c>
      <c r="BB3">
        <v>-0.25</v>
      </c>
      <c r="BC3">
        <v>1.99</v>
      </c>
      <c r="BD3">
        <v>1.95</v>
      </c>
      <c r="BE3">
        <v>1.94</v>
      </c>
      <c r="BF3">
        <v>1.9</v>
      </c>
      <c r="BG3">
        <v>2.36</v>
      </c>
      <c r="BH3">
        <v>3.15</v>
      </c>
      <c r="BI3">
        <v>3.51</v>
      </c>
    </row>
    <row r="4" spans="1:61" s="6" customFormat="1" x14ac:dyDescent="0.2">
      <c r="A4" t="s">
        <v>395</v>
      </c>
      <c r="B4" s="4">
        <v>43323</v>
      </c>
      <c r="C4" t="s">
        <v>400</v>
      </c>
      <c r="D4" t="s">
        <v>401</v>
      </c>
      <c r="E4">
        <v>3</v>
      </c>
      <c r="F4">
        <v>1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15</v>
      </c>
      <c r="L4">
        <v>8</v>
      </c>
      <c r="M4">
        <v>6</v>
      </c>
      <c r="N4">
        <v>2</v>
      </c>
      <c r="O4">
        <v>12</v>
      </c>
      <c r="P4">
        <v>13</v>
      </c>
      <c r="Q4">
        <v>2</v>
      </c>
      <c r="R4">
        <v>6</v>
      </c>
      <c r="S4">
        <v>1</v>
      </c>
      <c r="T4">
        <v>0</v>
      </c>
      <c r="U4">
        <v>0</v>
      </c>
      <c r="V4">
        <v>0</v>
      </c>
      <c r="W4">
        <v>2.5</v>
      </c>
      <c r="X4">
        <v>3.1</v>
      </c>
      <c r="Y4">
        <v>3.1</v>
      </c>
      <c r="Z4">
        <v>2.5499999999999998</v>
      </c>
      <c r="AA4">
        <v>3.1</v>
      </c>
      <c r="AB4">
        <v>2.95</v>
      </c>
      <c r="AC4">
        <v>2.4</v>
      </c>
      <c r="AD4">
        <v>3.15</v>
      </c>
      <c r="AE4">
        <v>2.9</v>
      </c>
      <c r="AF4">
        <v>2.56</v>
      </c>
      <c r="AG4">
        <v>3.35</v>
      </c>
      <c r="AH4">
        <v>2.97</v>
      </c>
      <c r="AI4">
        <v>2.4500000000000002</v>
      </c>
      <c r="AJ4">
        <v>3.25</v>
      </c>
      <c r="AK4">
        <v>2.88</v>
      </c>
      <c r="AL4">
        <v>2.5499999999999998</v>
      </c>
      <c r="AM4">
        <v>3.2</v>
      </c>
      <c r="AN4">
        <v>3</v>
      </c>
      <c r="AO4">
        <v>40</v>
      </c>
      <c r="AP4">
        <v>2.63</v>
      </c>
      <c r="AQ4">
        <v>2.4900000000000002</v>
      </c>
      <c r="AR4">
        <v>3.39</v>
      </c>
      <c r="AS4">
        <v>3.2</v>
      </c>
      <c r="AT4">
        <v>3.1</v>
      </c>
      <c r="AU4">
        <v>2.95</v>
      </c>
      <c r="AV4">
        <v>35</v>
      </c>
      <c r="AW4">
        <v>2.35</v>
      </c>
      <c r="AX4">
        <v>2.2200000000000002</v>
      </c>
      <c r="AY4">
        <v>1.73</v>
      </c>
      <c r="AZ4">
        <v>1.64</v>
      </c>
      <c r="BA4">
        <v>20</v>
      </c>
      <c r="BB4">
        <v>0</v>
      </c>
      <c r="BC4">
        <v>1.82</v>
      </c>
      <c r="BD4">
        <v>1.77</v>
      </c>
      <c r="BE4">
        <v>2.15</v>
      </c>
      <c r="BF4">
        <v>2.09</v>
      </c>
      <c r="BG4">
        <v>2.81</v>
      </c>
      <c r="BH4">
        <v>3.31</v>
      </c>
      <c r="BI4">
        <v>2.72</v>
      </c>
    </row>
    <row r="5" spans="1:61" s="6" customFormat="1" x14ac:dyDescent="0.2">
      <c r="A5" t="s">
        <v>395</v>
      </c>
      <c r="B5" s="4">
        <v>43323</v>
      </c>
      <c r="C5" t="s">
        <v>402</v>
      </c>
      <c r="D5" t="s">
        <v>403</v>
      </c>
      <c r="E5">
        <v>1</v>
      </c>
      <c r="F5">
        <v>2</v>
      </c>
      <c r="G5" t="str">
        <f t="shared" si="0"/>
        <v>A</v>
      </c>
      <c r="H5">
        <v>1</v>
      </c>
      <c r="I5">
        <v>0</v>
      </c>
      <c r="J5" t="str">
        <f t="shared" si="1"/>
        <v>H</v>
      </c>
      <c r="K5">
        <v>16</v>
      </c>
      <c r="L5">
        <v>9</v>
      </c>
      <c r="M5">
        <v>7</v>
      </c>
      <c r="N5">
        <v>4</v>
      </c>
      <c r="O5">
        <v>15</v>
      </c>
      <c r="P5">
        <v>21</v>
      </c>
      <c r="Q5">
        <v>4</v>
      </c>
      <c r="R5">
        <v>2</v>
      </c>
      <c r="S5">
        <v>2</v>
      </c>
      <c r="T5">
        <v>2</v>
      </c>
      <c r="U5">
        <v>0</v>
      </c>
      <c r="V5">
        <v>0</v>
      </c>
      <c r="W5">
        <v>1.72</v>
      </c>
      <c r="X5">
        <v>3.5</v>
      </c>
      <c r="Y5">
        <v>5.5</v>
      </c>
      <c r="Z5">
        <v>1.7</v>
      </c>
      <c r="AA5">
        <v>3.6</v>
      </c>
      <c r="AB5">
        <v>5.5</v>
      </c>
      <c r="AC5">
        <v>1.75</v>
      </c>
      <c r="AD5">
        <v>3.4</v>
      </c>
      <c r="AE5">
        <v>4.6500000000000004</v>
      </c>
      <c r="AF5">
        <v>1.74</v>
      </c>
      <c r="AG5">
        <v>3.79</v>
      </c>
      <c r="AH5">
        <v>5.34</v>
      </c>
      <c r="AI5">
        <v>1.67</v>
      </c>
      <c r="AJ5">
        <v>3.5</v>
      </c>
      <c r="AK5">
        <v>5</v>
      </c>
      <c r="AL5">
        <v>1.67</v>
      </c>
      <c r="AM5">
        <v>3.7</v>
      </c>
      <c r="AN5">
        <v>5.75</v>
      </c>
      <c r="AO5">
        <v>40</v>
      </c>
      <c r="AP5">
        <v>1.78</v>
      </c>
      <c r="AQ5">
        <v>1.71</v>
      </c>
      <c r="AR5">
        <v>3.82</v>
      </c>
      <c r="AS5">
        <v>3.62</v>
      </c>
      <c r="AT5">
        <v>5.75</v>
      </c>
      <c r="AU5">
        <v>5.22</v>
      </c>
      <c r="AV5">
        <v>37</v>
      </c>
      <c r="AW5">
        <v>2.23</v>
      </c>
      <c r="AX5">
        <v>2.12</v>
      </c>
      <c r="AY5">
        <v>1.77</v>
      </c>
      <c r="AZ5">
        <v>1.71</v>
      </c>
      <c r="BA5">
        <v>20</v>
      </c>
      <c r="BB5">
        <v>-1</v>
      </c>
      <c r="BC5">
        <v>2.4500000000000002</v>
      </c>
      <c r="BD5">
        <v>2.3199999999999998</v>
      </c>
      <c r="BE5">
        <v>1.67</v>
      </c>
      <c r="BF5">
        <v>1.61</v>
      </c>
      <c r="BG5">
        <v>1.74</v>
      </c>
      <c r="BH5">
        <v>3.68</v>
      </c>
      <c r="BI5">
        <v>5.6</v>
      </c>
    </row>
    <row r="6" spans="1:61" s="6" customFormat="1" x14ac:dyDescent="0.2">
      <c r="A6" t="s">
        <v>395</v>
      </c>
      <c r="B6" s="4">
        <v>43323</v>
      </c>
      <c r="C6" t="s">
        <v>404</v>
      </c>
      <c r="D6" t="s">
        <v>405</v>
      </c>
      <c r="E6">
        <v>1</v>
      </c>
      <c r="F6">
        <v>3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16</v>
      </c>
      <c r="L6">
        <v>11</v>
      </c>
      <c r="M6">
        <v>4</v>
      </c>
      <c r="N6">
        <v>6</v>
      </c>
      <c r="O6">
        <v>8</v>
      </c>
      <c r="P6">
        <v>15</v>
      </c>
      <c r="Q6">
        <v>7</v>
      </c>
      <c r="R6">
        <v>2</v>
      </c>
      <c r="S6">
        <v>1</v>
      </c>
      <c r="T6">
        <v>0</v>
      </c>
      <c r="U6">
        <v>0</v>
      </c>
      <c r="V6">
        <v>0</v>
      </c>
      <c r="W6">
        <v>3.2</v>
      </c>
      <c r="X6">
        <v>3.25</v>
      </c>
      <c r="Y6">
        <v>2.2999999999999998</v>
      </c>
      <c r="Z6">
        <v>3.1</v>
      </c>
      <c r="AA6">
        <v>3.25</v>
      </c>
      <c r="AB6">
        <v>2.4</v>
      </c>
      <c r="AC6">
        <v>3.1</v>
      </c>
      <c r="AD6">
        <v>3.1</v>
      </c>
      <c r="AE6">
        <v>2.2999999999999998</v>
      </c>
      <c r="AF6">
        <v>3.27</v>
      </c>
      <c r="AG6">
        <v>3.4</v>
      </c>
      <c r="AH6">
        <v>2.35</v>
      </c>
      <c r="AI6">
        <v>3.1</v>
      </c>
      <c r="AJ6">
        <v>3.3</v>
      </c>
      <c r="AK6">
        <v>2.2999999999999998</v>
      </c>
      <c r="AL6">
        <v>3.2</v>
      </c>
      <c r="AM6">
        <v>3.3</v>
      </c>
      <c r="AN6">
        <v>2.38</v>
      </c>
      <c r="AO6">
        <v>40</v>
      </c>
      <c r="AP6">
        <v>3.35</v>
      </c>
      <c r="AQ6">
        <v>3.15</v>
      </c>
      <c r="AR6">
        <v>3.44</v>
      </c>
      <c r="AS6">
        <v>3.27</v>
      </c>
      <c r="AT6">
        <v>2.41</v>
      </c>
      <c r="AU6">
        <v>2.34</v>
      </c>
      <c r="AV6">
        <v>37</v>
      </c>
      <c r="AW6">
        <v>2.14</v>
      </c>
      <c r="AX6">
        <v>2.0699999999999998</v>
      </c>
      <c r="AY6">
        <v>1.81</v>
      </c>
      <c r="AZ6">
        <v>1.74</v>
      </c>
      <c r="BA6">
        <v>20</v>
      </c>
      <c r="BB6">
        <v>0.25</v>
      </c>
      <c r="BC6">
        <v>1.9</v>
      </c>
      <c r="BD6">
        <v>1.85</v>
      </c>
      <c r="BE6">
        <v>2.06</v>
      </c>
      <c r="BF6">
        <v>2.0099999999999998</v>
      </c>
      <c r="BG6">
        <v>2.59</v>
      </c>
      <c r="BH6">
        <v>3.29</v>
      </c>
      <c r="BI6">
        <v>2.98</v>
      </c>
    </row>
    <row r="7" spans="1:61" s="6" customFormat="1" x14ac:dyDescent="0.2">
      <c r="A7" t="s">
        <v>395</v>
      </c>
      <c r="B7" s="4">
        <v>43323</v>
      </c>
      <c r="C7" t="s">
        <v>406</v>
      </c>
      <c r="D7" t="s">
        <v>407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19</v>
      </c>
      <c r="L7">
        <v>5</v>
      </c>
      <c r="M7">
        <v>1</v>
      </c>
      <c r="N7">
        <v>3</v>
      </c>
      <c r="O7">
        <v>13</v>
      </c>
      <c r="P7">
        <v>14</v>
      </c>
      <c r="Q7">
        <v>10</v>
      </c>
      <c r="R7">
        <v>2</v>
      </c>
      <c r="S7">
        <v>1</v>
      </c>
      <c r="T7">
        <v>2</v>
      </c>
      <c r="U7">
        <v>0</v>
      </c>
      <c r="V7">
        <v>0</v>
      </c>
      <c r="W7">
        <v>1.85</v>
      </c>
      <c r="X7">
        <v>3.5</v>
      </c>
      <c r="Y7">
        <v>4.5</v>
      </c>
      <c r="Z7">
        <v>1.83</v>
      </c>
      <c r="AA7">
        <v>3.5</v>
      </c>
      <c r="AB7">
        <v>4.5</v>
      </c>
      <c r="AC7">
        <v>1.85</v>
      </c>
      <c r="AD7">
        <v>3.4</v>
      </c>
      <c r="AE7">
        <v>4.0999999999999996</v>
      </c>
      <c r="AF7">
        <v>1.94</v>
      </c>
      <c r="AG7">
        <v>3.52</v>
      </c>
      <c r="AH7">
        <v>4.41</v>
      </c>
      <c r="AI7">
        <v>1.85</v>
      </c>
      <c r="AJ7">
        <v>3.6</v>
      </c>
      <c r="AK7">
        <v>4</v>
      </c>
      <c r="AL7">
        <v>1.87</v>
      </c>
      <c r="AM7">
        <v>3.5</v>
      </c>
      <c r="AN7">
        <v>4.5</v>
      </c>
      <c r="AO7">
        <v>40</v>
      </c>
      <c r="AP7">
        <v>1.97</v>
      </c>
      <c r="AQ7">
        <v>1.87</v>
      </c>
      <c r="AR7">
        <v>3.64</v>
      </c>
      <c r="AS7">
        <v>3.49</v>
      </c>
      <c r="AT7">
        <v>4.5999999999999996</v>
      </c>
      <c r="AU7">
        <v>4.29</v>
      </c>
      <c r="AV7">
        <v>38</v>
      </c>
      <c r="AW7">
        <v>2.11</v>
      </c>
      <c r="AX7">
        <v>2.02</v>
      </c>
      <c r="AY7">
        <v>1.84</v>
      </c>
      <c r="AZ7">
        <v>1.79</v>
      </c>
      <c r="BA7">
        <v>19</v>
      </c>
      <c r="BB7">
        <v>-0.75</v>
      </c>
      <c r="BC7">
        <v>2.25</v>
      </c>
      <c r="BD7">
        <v>2.15</v>
      </c>
      <c r="BE7">
        <v>1.77</v>
      </c>
      <c r="BF7">
        <v>1.72</v>
      </c>
      <c r="BG7">
        <v>1.92</v>
      </c>
      <c r="BH7">
        <v>3.26</v>
      </c>
      <c r="BI7">
        <v>5.07</v>
      </c>
    </row>
    <row r="8" spans="1:61" s="6" customFormat="1" x14ac:dyDescent="0.2">
      <c r="A8" t="s">
        <v>395</v>
      </c>
      <c r="B8" s="4">
        <v>43323</v>
      </c>
      <c r="C8" t="s">
        <v>408</v>
      </c>
      <c r="D8" t="s">
        <v>409</v>
      </c>
      <c r="E8">
        <v>2</v>
      </c>
      <c r="F8">
        <v>1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11</v>
      </c>
      <c r="L8">
        <v>11</v>
      </c>
      <c r="M8">
        <v>6</v>
      </c>
      <c r="N8">
        <v>5</v>
      </c>
      <c r="O8">
        <v>14</v>
      </c>
      <c r="P8">
        <v>11</v>
      </c>
      <c r="Q8">
        <v>6</v>
      </c>
      <c r="R8">
        <v>9</v>
      </c>
      <c r="S8">
        <v>3</v>
      </c>
      <c r="T8">
        <v>1</v>
      </c>
      <c r="U8">
        <v>0</v>
      </c>
      <c r="V8">
        <v>0</v>
      </c>
      <c r="W8">
        <v>1.8</v>
      </c>
      <c r="X8">
        <v>3.5</v>
      </c>
      <c r="Y8">
        <v>4.75</v>
      </c>
      <c r="Z8">
        <v>1.85</v>
      </c>
      <c r="AA8">
        <v>3.4</v>
      </c>
      <c r="AB8">
        <v>4.5999999999999996</v>
      </c>
      <c r="AC8">
        <v>1.8</v>
      </c>
      <c r="AD8">
        <v>3.4</v>
      </c>
      <c r="AE8">
        <v>4.3499999999999996</v>
      </c>
      <c r="AF8">
        <v>1.84</v>
      </c>
      <c r="AG8">
        <v>3.65</v>
      </c>
      <c r="AH8">
        <v>4.8099999999999996</v>
      </c>
      <c r="AI8">
        <v>1.8</v>
      </c>
      <c r="AJ8">
        <v>3.6</v>
      </c>
      <c r="AK8">
        <v>4.4000000000000004</v>
      </c>
      <c r="AL8">
        <v>1.83</v>
      </c>
      <c r="AM8">
        <v>3.6</v>
      </c>
      <c r="AN8">
        <v>4.5999999999999996</v>
      </c>
      <c r="AO8">
        <v>40</v>
      </c>
      <c r="AP8">
        <v>1.9</v>
      </c>
      <c r="AQ8">
        <v>1.82</v>
      </c>
      <c r="AR8">
        <v>3.76</v>
      </c>
      <c r="AS8">
        <v>3.54</v>
      </c>
      <c r="AT8">
        <v>4.8099999999999996</v>
      </c>
      <c r="AU8">
        <v>4.51</v>
      </c>
      <c r="AV8">
        <v>38</v>
      </c>
      <c r="AW8">
        <v>2.1</v>
      </c>
      <c r="AX8">
        <v>2.0299999999999998</v>
      </c>
      <c r="AY8">
        <v>1.85</v>
      </c>
      <c r="AZ8">
        <v>1.78</v>
      </c>
      <c r="BA8">
        <v>19</v>
      </c>
      <c r="BB8">
        <v>-0.75</v>
      </c>
      <c r="BC8">
        <v>2.13</v>
      </c>
      <c r="BD8">
        <v>2.0699999999999998</v>
      </c>
      <c r="BE8">
        <v>1.82</v>
      </c>
      <c r="BF8">
        <v>1.79</v>
      </c>
      <c r="BG8">
        <v>1.84</v>
      </c>
      <c r="BH8">
        <v>3.53</v>
      </c>
      <c r="BI8">
        <v>5.03</v>
      </c>
    </row>
    <row r="9" spans="1:61" s="6" customFormat="1" x14ac:dyDescent="0.2">
      <c r="A9" t="s">
        <v>395</v>
      </c>
      <c r="B9" s="4">
        <v>43324</v>
      </c>
      <c r="C9" t="s">
        <v>410</v>
      </c>
      <c r="D9" t="s">
        <v>411</v>
      </c>
      <c r="E9">
        <v>0</v>
      </c>
      <c r="F9">
        <v>2</v>
      </c>
      <c r="G9" t="str">
        <f t="shared" si="0"/>
        <v>A</v>
      </c>
      <c r="H9">
        <v>0</v>
      </c>
      <c r="I9">
        <v>0</v>
      </c>
      <c r="J9" t="str">
        <f t="shared" si="1"/>
        <v>D</v>
      </c>
      <c r="K9">
        <v>5</v>
      </c>
      <c r="L9">
        <v>17</v>
      </c>
      <c r="M9">
        <v>2</v>
      </c>
      <c r="N9">
        <v>6</v>
      </c>
      <c r="O9">
        <v>6</v>
      </c>
      <c r="P9">
        <v>12</v>
      </c>
      <c r="Q9">
        <v>3</v>
      </c>
      <c r="R9">
        <v>10</v>
      </c>
      <c r="S9">
        <v>1</v>
      </c>
      <c r="T9">
        <v>0</v>
      </c>
      <c r="U9">
        <v>1</v>
      </c>
      <c r="V9">
        <v>0</v>
      </c>
      <c r="W9">
        <v>1.7</v>
      </c>
      <c r="X9">
        <v>3.6</v>
      </c>
      <c r="Y9">
        <v>5</v>
      </c>
      <c r="Z9">
        <v>1.7</v>
      </c>
      <c r="AA9">
        <v>3.8</v>
      </c>
      <c r="AB9">
        <v>5</v>
      </c>
      <c r="AC9">
        <v>1.75</v>
      </c>
      <c r="AD9">
        <v>3.4</v>
      </c>
      <c r="AE9">
        <v>4.6500000000000004</v>
      </c>
      <c r="AF9">
        <v>1.8</v>
      </c>
      <c r="AG9">
        <v>3.65</v>
      </c>
      <c r="AH9">
        <v>5.1100000000000003</v>
      </c>
      <c r="AI9">
        <v>1.8</v>
      </c>
      <c r="AJ9">
        <v>3.5</v>
      </c>
      <c r="AK9">
        <v>4.5999999999999996</v>
      </c>
      <c r="AL9">
        <v>1.75</v>
      </c>
      <c r="AM9">
        <v>3.6</v>
      </c>
      <c r="AN9">
        <v>5</v>
      </c>
      <c r="AO9">
        <v>39</v>
      </c>
      <c r="AP9">
        <v>1.85</v>
      </c>
      <c r="AQ9">
        <v>1.76</v>
      </c>
      <c r="AR9">
        <v>3.8</v>
      </c>
      <c r="AS9">
        <v>3.54</v>
      </c>
      <c r="AT9">
        <v>5.2</v>
      </c>
      <c r="AU9">
        <v>4.84</v>
      </c>
      <c r="AV9">
        <v>36</v>
      </c>
      <c r="AW9">
        <v>2.17</v>
      </c>
      <c r="AX9">
        <v>2.0699999999999998</v>
      </c>
      <c r="AY9">
        <v>1.8</v>
      </c>
      <c r="AZ9">
        <v>1.74</v>
      </c>
      <c r="BA9">
        <v>20</v>
      </c>
      <c r="BB9">
        <v>-0.75</v>
      </c>
      <c r="BC9">
        <v>2.06</v>
      </c>
      <c r="BD9">
        <v>2.0099999999999998</v>
      </c>
      <c r="BE9">
        <v>1.88</v>
      </c>
      <c r="BF9">
        <v>1.84</v>
      </c>
      <c r="BG9">
        <v>1.99</v>
      </c>
      <c r="BH9">
        <v>3.34</v>
      </c>
      <c r="BI9">
        <v>4.47</v>
      </c>
    </row>
    <row r="10" spans="1:61" s="6" customFormat="1" x14ac:dyDescent="0.2">
      <c r="A10" t="s">
        <v>395</v>
      </c>
      <c r="B10" s="4">
        <v>43324</v>
      </c>
      <c r="C10" t="s">
        <v>412</v>
      </c>
      <c r="D10" t="s">
        <v>413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15</v>
      </c>
      <c r="L10">
        <v>10</v>
      </c>
      <c r="M10">
        <v>7</v>
      </c>
      <c r="N10">
        <v>1</v>
      </c>
      <c r="O10">
        <v>9</v>
      </c>
      <c r="P10">
        <v>17</v>
      </c>
      <c r="Q10">
        <v>10</v>
      </c>
      <c r="R10">
        <v>1</v>
      </c>
      <c r="S10">
        <v>0</v>
      </c>
      <c r="T10">
        <v>2</v>
      </c>
      <c r="U10">
        <v>0</v>
      </c>
      <c r="V10">
        <v>0</v>
      </c>
      <c r="W10">
        <v>1.2</v>
      </c>
      <c r="X10">
        <v>7</v>
      </c>
      <c r="Y10">
        <v>13</v>
      </c>
      <c r="Z10">
        <v>1.22</v>
      </c>
      <c r="AA10">
        <v>6.75</v>
      </c>
      <c r="AB10">
        <v>12</v>
      </c>
      <c r="AC10">
        <v>1.25</v>
      </c>
      <c r="AD10">
        <v>5.5</v>
      </c>
      <c r="AE10">
        <v>10</v>
      </c>
      <c r="AF10">
        <v>1.24</v>
      </c>
      <c r="AG10">
        <v>6.79</v>
      </c>
      <c r="AH10">
        <v>14.34</v>
      </c>
      <c r="AI10">
        <v>1.2</v>
      </c>
      <c r="AJ10">
        <v>6.5</v>
      </c>
      <c r="AK10">
        <v>13</v>
      </c>
      <c r="AL10">
        <v>1.22</v>
      </c>
      <c r="AM10">
        <v>6.5</v>
      </c>
      <c r="AN10">
        <v>15</v>
      </c>
      <c r="AO10">
        <v>40</v>
      </c>
      <c r="AP10">
        <v>1.26</v>
      </c>
      <c r="AQ10">
        <v>1.22</v>
      </c>
      <c r="AR10">
        <v>7.01</v>
      </c>
      <c r="AS10">
        <v>6.35</v>
      </c>
      <c r="AT10">
        <v>15</v>
      </c>
      <c r="AU10">
        <v>12.68</v>
      </c>
      <c r="AV10">
        <v>35</v>
      </c>
      <c r="AW10">
        <v>1.55</v>
      </c>
      <c r="AX10">
        <v>1.5</v>
      </c>
      <c r="AY10">
        <v>2.64</v>
      </c>
      <c r="AZ10">
        <v>2.56</v>
      </c>
      <c r="BA10">
        <v>21</v>
      </c>
      <c r="BB10">
        <v>-2</v>
      </c>
      <c r="BC10">
        <v>2.21</v>
      </c>
      <c r="BD10">
        <v>2.13</v>
      </c>
      <c r="BE10">
        <v>1.77</v>
      </c>
      <c r="BF10">
        <v>1.73</v>
      </c>
      <c r="BG10">
        <v>1.25</v>
      </c>
      <c r="BH10">
        <v>6.68</v>
      </c>
      <c r="BI10">
        <v>13.47</v>
      </c>
    </row>
    <row r="11" spans="1:61" s="6" customFormat="1" x14ac:dyDescent="0.2">
      <c r="A11" t="s">
        <v>395</v>
      </c>
      <c r="B11" s="4">
        <v>43324</v>
      </c>
      <c r="C11" t="s">
        <v>414</v>
      </c>
      <c r="D11" t="s">
        <v>415</v>
      </c>
      <c r="E11">
        <v>3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11</v>
      </c>
      <c r="L11">
        <v>5</v>
      </c>
      <c r="M11">
        <v>8</v>
      </c>
      <c r="N11">
        <v>1</v>
      </c>
      <c r="O11">
        <v>13</v>
      </c>
      <c r="P11">
        <v>7</v>
      </c>
      <c r="Q11">
        <v>6</v>
      </c>
      <c r="R11">
        <v>3</v>
      </c>
      <c r="S11">
        <v>1</v>
      </c>
      <c r="T11">
        <v>0</v>
      </c>
      <c r="U11">
        <v>0</v>
      </c>
      <c r="V11">
        <v>0</v>
      </c>
      <c r="W11">
        <v>1.08</v>
      </c>
      <c r="X11">
        <v>12</v>
      </c>
      <c r="Y11">
        <v>23</v>
      </c>
      <c r="Z11">
        <v>1.1100000000000001</v>
      </c>
      <c r="AA11">
        <v>9.75</v>
      </c>
      <c r="AB11">
        <v>23</v>
      </c>
      <c r="AC11">
        <v>1.1200000000000001</v>
      </c>
      <c r="AD11">
        <v>8.5</v>
      </c>
      <c r="AE11">
        <v>16</v>
      </c>
      <c r="AF11">
        <v>1.1200000000000001</v>
      </c>
      <c r="AG11">
        <v>10.47</v>
      </c>
      <c r="AH11">
        <v>23.99</v>
      </c>
      <c r="AI11">
        <v>1.07</v>
      </c>
      <c r="AJ11">
        <v>10</v>
      </c>
      <c r="AK11">
        <v>29</v>
      </c>
      <c r="AL11">
        <v>1.07</v>
      </c>
      <c r="AM11">
        <v>11.5</v>
      </c>
      <c r="AN11">
        <v>41</v>
      </c>
      <c r="AO11">
        <v>39</v>
      </c>
      <c r="AP11">
        <v>1.1200000000000001</v>
      </c>
      <c r="AQ11">
        <v>1.0900000000000001</v>
      </c>
      <c r="AR11">
        <v>13</v>
      </c>
      <c r="AS11">
        <v>10.42</v>
      </c>
      <c r="AT11">
        <v>41</v>
      </c>
      <c r="AU11">
        <v>24.34</v>
      </c>
      <c r="AV11">
        <v>33</v>
      </c>
      <c r="AW11">
        <v>1.3</v>
      </c>
      <c r="AX11">
        <v>1.26</v>
      </c>
      <c r="AY11">
        <v>3.95</v>
      </c>
      <c r="AZ11">
        <v>3.69</v>
      </c>
      <c r="BA11">
        <v>20</v>
      </c>
      <c r="BB11">
        <v>-2.75</v>
      </c>
      <c r="BC11">
        <v>2.04</v>
      </c>
      <c r="BD11">
        <v>1.99</v>
      </c>
      <c r="BE11">
        <v>1.93</v>
      </c>
      <c r="BF11">
        <v>1.86</v>
      </c>
      <c r="BG11">
        <v>1.1200000000000001</v>
      </c>
      <c r="BH11">
        <v>10.47</v>
      </c>
      <c r="BI11">
        <v>23.99</v>
      </c>
    </row>
    <row r="12" spans="1:61" s="6" customFormat="1" x14ac:dyDescent="0.2">
      <c r="A12" t="s">
        <v>395</v>
      </c>
      <c r="B12" s="4">
        <v>43329</v>
      </c>
      <c r="C12" t="s">
        <v>407</v>
      </c>
      <c r="D12" t="s">
        <v>412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1</v>
      </c>
      <c r="I12">
        <v>0</v>
      </c>
      <c r="J12" t="str">
        <f t="shared" ref="J12:J21" si="3">IF(OR(H12="",I12=""),"",IF(H12&gt;I12,"H",IF(H12=I12,"D","A")))</f>
        <v>H</v>
      </c>
      <c r="K12">
        <v>7</v>
      </c>
      <c r="L12">
        <v>19</v>
      </c>
      <c r="M12">
        <v>2</v>
      </c>
      <c r="N12">
        <v>5</v>
      </c>
      <c r="O12">
        <v>11</v>
      </c>
      <c r="P12">
        <v>10</v>
      </c>
      <c r="Q12">
        <v>0</v>
      </c>
      <c r="R12">
        <v>4</v>
      </c>
      <c r="S12">
        <v>2</v>
      </c>
      <c r="T12">
        <v>0</v>
      </c>
      <c r="U12">
        <v>0</v>
      </c>
      <c r="V12">
        <v>0</v>
      </c>
      <c r="W12">
        <v>4.75</v>
      </c>
      <c r="X12">
        <v>4</v>
      </c>
      <c r="Y12">
        <v>1.7</v>
      </c>
      <c r="Z12">
        <v>5</v>
      </c>
      <c r="AA12">
        <v>3.8</v>
      </c>
      <c r="AB12">
        <v>1.7</v>
      </c>
      <c r="AC12">
        <v>4.9000000000000004</v>
      </c>
      <c r="AD12">
        <v>3.8</v>
      </c>
      <c r="AE12">
        <v>1.7</v>
      </c>
      <c r="AF12">
        <v>5.0599999999999996</v>
      </c>
      <c r="AG12">
        <v>4.2</v>
      </c>
      <c r="AH12">
        <v>1.69</v>
      </c>
      <c r="AI12">
        <v>5</v>
      </c>
      <c r="AJ12">
        <v>3.8</v>
      </c>
      <c r="AK12">
        <v>1.67</v>
      </c>
      <c r="AL12">
        <v>5.2</v>
      </c>
      <c r="AM12">
        <v>4</v>
      </c>
      <c r="AN12">
        <v>1.67</v>
      </c>
      <c r="AO12">
        <v>41</v>
      </c>
      <c r="AP12">
        <v>5.2</v>
      </c>
      <c r="AQ12">
        <v>4.8099999999999996</v>
      </c>
      <c r="AR12">
        <v>4.2300000000000004</v>
      </c>
      <c r="AS12">
        <v>3.99</v>
      </c>
      <c r="AT12">
        <v>1.74</v>
      </c>
      <c r="AU12">
        <v>1.69</v>
      </c>
      <c r="AV12">
        <v>39</v>
      </c>
      <c r="AW12">
        <v>1.76</v>
      </c>
      <c r="AX12">
        <v>1.71</v>
      </c>
      <c r="AY12">
        <v>2.21</v>
      </c>
      <c r="AZ12">
        <v>2.12</v>
      </c>
      <c r="BA12">
        <v>23</v>
      </c>
      <c r="BB12">
        <v>1</v>
      </c>
      <c r="BC12">
        <v>1.76</v>
      </c>
      <c r="BD12">
        <v>1.71</v>
      </c>
      <c r="BE12">
        <v>2.23</v>
      </c>
      <c r="BF12">
        <v>2.17</v>
      </c>
      <c r="BG12">
        <v>5.26</v>
      </c>
      <c r="BH12">
        <v>4.08</v>
      </c>
      <c r="BI12">
        <v>1.69</v>
      </c>
    </row>
    <row r="13" spans="1:61" s="6" customFormat="1" x14ac:dyDescent="0.2">
      <c r="A13" t="s">
        <v>395</v>
      </c>
      <c r="B13" s="4">
        <v>43330</v>
      </c>
      <c r="C13" t="s">
        <v>413</v>
      </c>
      <c r="D13" t="s">
        <v>402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>
        <v>11</v>
      </c>
      <c r="L13">
        <v>7</v>
      </c>
      <c r="M13">
        <v>2</v>
      </c>
      <c r="N13">
        <v>3</v>
      </c>
      <c r="O13">
        <v>15</v>
      </c>
      <c r="P13">
        <v>15</v>
      </c>
      <c r="Q13">
        <v>6</v>
      </c>
      <c r="R13">
        <v>2</v>
      </c>
      <c r="S13">
        <v>1</v>
      </c>
      <c r="T13">
        <v>3</v>
      </c>
      <c r="U13">
        <v>0</v>
      </c>
      <c r="V13">
        <v>0</v>
      </c>
      <c r="W13">
        <v>3.2</v>
      </c>
      <c r="X13">
        <v>3</v>
      </c>
      <c r="Y13">
        <v>2.5</v>
      </c>
      <c r="Z13">
        <v>3.1</v>
      </c>
      <c r="AA13">
        <v>2.95</v>
      </c>
      <c r="AB13">
        <v>2.5499999999999998</v>
      </c>
      <c r="AC13">
        <v>2.85</v>
      </c>
      <c r="AD13">
        <v>3.1</v>
      </c>
      <c r="AE13">
        <v>2.6</v>
      </c>
      <c r="AF13">
        <v>3.19</v>
      </c>
      <c r="AG13">
        <v>3.15</v>
      </c>
      <c r="AH13">
        <v>2.52</v>
      </c>
      <c r="AI13">
        <v>3.1</v>
      </c>
      <c r="AJ13">
        <v>3.1</v>
      </c>
      <c r="AK13">
        <v>2.4</v>
      </c>
      <c r="AL13">
        <v>3.3</v>
      </c>
      <c r="AM13">
        <v>3</v>
      </c>
      <c r="AN13">
        <v>2.5</v>
      </c>
      <c r="AO13">
        <v>42</v>
      </c>
      <c r="AP13">
        <v>3.3</v>
      </c>
      <c r="AQ13">
        <v>3.15</v>
      </c>
      <c r="AR13">
        <v>3.21</v>
      </c>
      <c r="AS13">
        <v>3.02</v>
      </c>
      <c r="AT13">
        <v>2.6</v>
      </c>
      <c r="AU13">
        <v>2.46</v>
      </c>
      <c r="AV13">
        <v>37</v>
      </c>
      <c r="AW13">
        <v>2.82</v>
      </c>
      <c r="AX13">
        <v>2.67</v>
      </c>
      <c r="AY13">
        <v>1.5</v>
      </c>
      <c r="AZ13">
        <v>1.45</v>
      </c>
      <c r="BA13">
        <v>20</v>
      </c>
      <c r="BB13">
        <v>0.25</v>
      </c>
      <c r="BC13">
        <v>1.84</v>
      </c>
      <c r="BD13">
        <v>1.79</v>
      </c>
      <c r="BE13">
        <v>2.14</v>
      </c>
      <c r="BF13">
        <v>2.08</v>
      </c>
      <c r="BG13">
        <v>3.27</v>
      </c>
      <c r="BH13">
        <v>3.17</v>
      </c>
      <c r="BI13">
        <v>2.4700000000000002</v>
      </c>
    </row>
    <row r="14" spans="1:61" s="6" customFormat="1" x14ac:dyDescent="0.2">
      <c r="A14" t="s">
        <v>395</v>
      </c>
      <c r="B14" s="4">
        <v>43330</v>
      </c>
      <c r="C14" t="s">
        <v>415</v>
      </c>
      <c r="D14" t="s">
        <v>406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13</v>
      </c>
      <c r="L14">
        <v>16</v>
      </c>
      <c r="M14">
        <v>4</v>
      </c>
      <c r="N14">
        <v>5</v>
      </c>
      <c r="O14">
        <v>22</v>
      </c>
      <c r="P14">
        <v>11</v>
      </c>
      <c r="Q14">
        <v>5</v>
      </c>
      <c r="R14">
        <v>10</v>
      </c>
      <c r="S14">
        <v>2</v>
      </c>
      <c r="T14">
        <v>2</v>
      </c>
      <c r="U14">
        <v>0</v>
      </c>
      <c r="V14">
        <v>0</v>
      </c>
      <c r="W14">
        <v>2.75</v>
      </c>
      <c r="X14">
        <v>3.1</v>
      </c>
      <c r="Y14">
        <v>2.75</v>
      </c>
      <c r="Z14">
        <v>2.75</v>
      </c>
      <c r="AA14">
        <v>3.1</v>
      </c>
      <c r="AB14">
        <v>2.75</v>
      </c>
      <c r="AC14">
        <v>2.5</v>
      </c>
      <c r="AD14">
        <v>3.1</v>
      </c>
      <c r="AE14">
        <v>3</v>
      </c>
      <c r="AF14">
        <v>2.84</v>
      </c>
      <c r="AG14">
        <v>3.23</v>
      </c>
      <c r="AH14">
        <v>2.74</v>
      </c>
      <c r="AI14">
        <v>2.75</v>
      </c>
      <c r="AJ14">
        <v>3.2</v>
      </c>
      <c r="AK14">
        <v>2.62</v>
      </c>
      <c r="AL14">
        <v>2.8</v>
      </c>
      <c r="AM14">
        <v>3.1</v>
      </c>
      <c r="AN14">
        <v>2.75</v>
      </c>
      <c r="AO14">
        <v>42</v>
      </c>
      <c r="AP14">
        <v>2.9</v>
      </c>
      <c r="AQ14">
        <v>2.76</v>
      </c>
      <c r="AR14">
        <v>3.34</v>
      </c>
      <c r="AS14">
        <v>3.11</v>
      </c>
      <c r="AT14">
        <v>3</v>
      </c>
      <c r="AU14">
        <v>2.7</v>
      </c>
      <c r="AV14">
        <v>37</v>
      </c>
      <c r="AW14">
        <v>2.5499999999999998</v>
      </c>
      <c r="AX14">
        <v>2.4300000000000002</v>
      </c>
      <c r="AY14">
        <v>1.59</v>
      </c>
      <c r="AZ14">
        <v>1.54</v>
      </c>
      <c r="BA14">
        <v>19</v>
      </c>
      <c r="BB14">
        <v>0.25</v>
      </c>
      <c r="BC14">
        <v>1.71</v>
      </c>
      <c r="BD14">
        <v>1.66</v>
      </c>
      <c r="BE14">
        <v>2.33</v>
      </c>
      <c r="BF14">
        <v>2.2599999999999998</v>
      </c>
      <c r="BG14">
        <v>2.85</v>
      </c>
      <c r="BH14">
        <v>3.15</v>
      </c>
      <c r="BI14">
        <v>2.8</v>
      </c>
    </row>
    <row r="15" spans="1:61" s="6" customFormat="1" x14ac:dyDescent="0.2">
      <c r="A15" t="s">
        <v>395</v>
      </c>
      <c r="B15" s="4">
        <v>43330</v>
      </c>
      <c r="C15" t="s">
        <v>403</v>
      </c>
      <c r="D15" t="s">
        <v>404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14</v>
      </c>
      <c r="L15">
        <v>7</v>
      </c>
      <c r="M15">
        <v>7</v>
      </c>
      <c r="N15">
        <v>0</v>
      </c>
      <c r="O15">
        <v>18</v>
      </c>
      <c r="P15">
        <v>13</v>
      </c>
      <c r="Q15">
        <v>3</v>
      </c>
      <c r="R15">
        <v>4</v>
      </c>
      <c r="S15">
        <v>0</v>
      </c>
      <c r="T15">
        <v>1</v>
      </c>
      <c r="U15">
        <v>0</v>
      </c>
      <c r="V15">
        <v>1</v>
      </c>
      <c r="W15">
        <v>2.6</v>
      </c>
      <c r="X15">
        <v>3.25</v>
      </c>
      <c r="Y15">
        <v>2.8</v>
      </c>
      <c r="Z15">
        <v>2.65</v>
      </c>
      <c r="AA15">
        <v>3.1</v>
      </c>
      <c r="AB15">
        <v>2.85</v>
      </c>
      <c r="AC15">
        <v>2.7</v>
      </c>
      <c r="AD15">
        <v>3.15</v>
      </c>
      <c r="AE15">
        <v>2.7</v>
      </c>
      <c r="AF15">
        <v>2.62</v>
      </c>
      <c r="AG15">
        <v>3.41</v>
      </c>
      <c r="AH15">
        <v>2.88</v>
      </c>
      <c r="AI15">
        <v>2.5</v>
      </c>
      <c r="AJ15">
        <v>3.3</v>
      </c>
      <c r="AK15">
        <v>2.8</v>
      </c>
      <c r="AL15">
        <v>2.5499999999999998</v>
      </c>
      <c r="AM15">
        <v>3.3</v>
      </c>
      <c r="AN15">
        <v>2.9</v>
      </c>
      <c r="AO15">
        <v>42</v>
      </c>
      <c r="AP15">
        <v>2.7</v>
      </c>
      <c r="AQ15">
        <v>2.57</v>
      </c>
      <c r="AR15">
        <v>3.51</v>
      </c>
      <c r="AS15">
        <v>3.25</v>
      </c>
      <c r="AT15">
        <v>2.93</v>
      </c>
      <c r="AU15">
        <v>2.81</v>
      </c>
      <c r="AV15">
        <v>39</v>
      </c>
      <c r="AW15">
        <v>2.19</v>
      </c>
      <c r="AX15">
        <v>2.08</v>
      </c>
      <c r="AY15">
        <v>1.81</v>
      </c>
      <c r="AZ15">
        <v>1.73</v>
      </c>
      <c r="BA15">
        <v>20</v>
      </c>
      <c r="BB15">
        <v>0</v>
      </c>
      <c r="BC15">
        <v>1.9</v>
      </c>
      <c r="BD15">
        <v>1.84</v>
      </c>
      <c r="BE15">
        <v>2.08</v>
      </c>
      <c r="BF15">
        <v>2.0099999999999998</v>
      </c>
      <c r="BG15">
        <v>2.65</v>
      </c>
      <c r="BH15">
        <v>3.51</v>
      </c>
      <c r="BI15">
        <v>2.75</v>
      </c>
    </row>
    <row r="16" spans="1:61" s="6" customFormat="1" x14ac:dyDescent="0.2">
      <c r="A16" t="s">
        <v>395</v>
      </c>
      <c r="B16" s="4">
        <v>43330</v>
      </c>
      <c r="C16" t="s">
        <v>409</v>
      </c>
      <c r="D16" t="s">
        <v>414</v>
      </c>
      <c r="E16">
        <v>1</v>
      </c>
      <c r="F16">
        <v>3</v>
      </c>
      <c r="G16" t="str">
        <f t="shared" si="2"/>
        <v>A</v>
      </c>
      <c r="H16">
        <v>1</v>
      </c>
      <c r="I16">
        <v>0</v>
      </c>
      <c r="J16" t="str">
        <f t="shared" si="3"/>
        <v>H</v>
      </c>
      <c r="K16">
        <v>11</v>
      </c>
      <c r="L16">
        <v>17</v>
      </c>
      <c r="M16">
        <v>3</v>
      </c>
      <c r="N16">
        <v>7</v>
      </c>
      <c r="O16">
        <v>15</v>
      </c>
      <c r="P16">
        <v>16</v>
      </c>
      <c r="Q16">
        <v>4</v>
      </c>
      <c r="R16">
        <v>7</v>
      </c>
      <c r="S16">
        <v>0</v>
      </c>
      <c r="T16">
        <v>1</v>
      </c>
      <c r="U16">
        <v>0</v>
      </c>
      <c r="V16">
        <v>0</v>
      </c>
      <c r="W16">
        <v>13</v>
      </c>
      <c r="X16">
        <v>7</v>
      </c>
      <c r="Y16">
        <v>1.2</v>
      </c>
      <c r="Z16">
        <v>12.5</v>
      </c>
      <c r="AA16">
        <v>6.5</v>
      </c>
      <c r="AB16">
        <v>1.22</v>
      </c>
      <c r="AC16">
        <v>13</v>
      </c>
      <c r="AD16">
        <v>6.5</v>
      </c>
      <c r="AE16">
        <v>1.22</v>
      </c>
      <c r="AF16">
        <v>11.61</v>
      </c>
      <c r="AG16">
        <v>6.45</v>
      </c>
      <c r="AH16">
        <v>1.27</v>
      </c>
      <c r="AI16">
        <v>12</v>
      </c>
      <c r="AJ16">
        <v>6</v>
      </c>
      <c r="AK16">
        <v>1.22</v>
      </c>
      <c r="AL16">
        <v>11.5</v>
      </c>
      <c r="AM16">
        <v>6.25</v>
      </c>
      <c r="AN16">
        <v>1.25</v>
      </c>
      <c r="AO16">
        <v>42</v>
      </c>
      <c r="AP16">
        <v>13</v>
      </c>
      <c r="AQ16">
        <v>10.99</v>
      </c>
      <c r="AR16">
        <v>7.03</v>
      </c>
      <c r="AS16">
        <v>6.23</v>
      </c>
      <c r="AT16">
        <v>1.29</v>
      </c>
      <c r="AU16">
        <v>1.25</v>
      </c>
      <c r="AV16">
        <v>37</v>
      </c>
      <c r="AW16">
        <v>1.51</v>
      </c>
      <c r="AX16">
        <v>1.44</v>
      </c>
      <c r="AY16">
        <v>2.8</v>
      </c>
      <c r="AZ16">
        <v>2.6</v>
      </c>
      <c r="BA16">
        <v>20</v>
      </c>
      <c r="BB16">
        <v>2</v>
      </c>
      <c r="BC16">
        <v>1.72</v>
      </c>
      <c r="BD16">
        <v>1.68</v>
      </c>
      <c r="BE16">
        <v>2.31</v>
      </c>
      <c r="BF16">
        <v>2.2200000000000002</v>
      </c>
      <c r="BG16">
        <v>11.93</v>
      </c>
      <c r="BH16">
        <v>6.75</v>
      </c>
      <c r="BI16">
        <v>1.26</v>
      </c>
    </row>
    <row r="17" spans="1:61" s="6" customFormat="1" x14ac:dyDescent="0.2">
      <c r="A17" t="s">
        <v>395</v>
      </c>
      <c r="B17" s="4">
        <v>43330</v>
      </c>
      <c r="C17" t="s">
        <v>405</v>
      </c>
      <c r="D17" t="s">
        <v>400</v>
      </c>
      <c r="E17">
        <v>0</v>
      </c>
      <c r="F17">
        <v>0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>
        <v>10</v>
      </c>
      <c r="L17">
        <v>13</v>
      </c>
      <c r="M17">
        <v>1</v>
      </c>
      <c r="N17">
        <v>4</v>
      </c>
      <c r="O17">
        <v>10</v>
      </c>
      <c r="P17">
        <v>14</v>
      </c>
      <c r="Q17">
        <v>8</v>
      </c>
      <c r="R17">
        <v>4</v>
      </c>
      <c r="S17">
        <v>0</v>
      </c>
      <c r="T17">
        <v>0</v>
      </c>
      <c r="U17">
        <v>0</v>
      </c>
      <c r="V17">
        <v>0</v>
      </c>
      <c r="W17">
        <v>1.5</v>
      </c>
      <c r="X17">
        <v>4.33</v>
      </c>
      <c r="Y17">
        <v>6.5</v>
      </c>
      <c r="Z17">
        <v>1.53</v>
      </c>
      <c r="AA17">
        <v>4.33</v>
      </c>
      <c r="AB17">
        <v>6</v>
      </c>
      <c r="AC17">
        <v>1.45</v>
      </c>
      <c r="AD17">
        <v>4.4000000000000004</v>
      </c>
      <c r="AE17">
        <v>7.2</v>
      </c>
      <c r="AF17">
        <v>1.53</v>
      </c>
      <c r="AG17">
        <v>4.5599999999999996</v>
      </c>
      <c r="AH17">
        <v>6.5</v>
      </c>
      <c r="AI17">
        <v>1.5</v>
      </c>
      <c r="AJ17">
        <v>4</v>
      </c>
      <c r="AK17">
        <v>5.8</v>
      </c>
      <c r="AL17">
        <v>1.53</v>
      </c>
      <c r="AM17">
        <v>4.4000000000000004</v>
      </c>
      <c r="AN17">
        <v>6.25</v>
      </c>
      <c r="AO17">
        <v>42</v>
      </c>
      <c r="AP17">
        <v>1.58</v>
      </c>
      <c r="AQ17">
        <v>1.52</v>
      </c>
      <c r="AR17">
        <v>4.67</v>
      </c>
      <c r="AS17">
        <v>4.3600000000000003</v>
      </c>
      <c r="AT17">
        <v>7.2</v>
      </c>
      <c r="AU17">
        <v>6</v>
      </c>
      <c r="AV17">
        <v>37</v>
      </c>
      <c r="AW17">
        <v>1.67</v>
      </c>
      <c r="AX17">
        <v>1.62</v>
      </c>
      <c r="AY17">
        <v>2.36</v>
      </c>
      <c r="AZ17">
        <v>2.2599999999999998</v>
      </c>
      <c r="BA17">
        <v>23</v>
      </c>
      <c r="BB17">
        <v>-1</v>
      </c>
      <c r="BC17">
        <v>1.94</v>
      </c>
      <c r="BD17">
        <v>1.86</v>
      </c>
      <c r="BE17">
        <v>2.0499999999999998</v>
      </c>
      <c r="BF17">
        <v>1.98</v>
      </c>
      <c r="BG17">
        <v>1.71</v>
      </c>
      <c r="BH17">
        <v>4.05</v>
      </c>
      <c r="BI17">
        <v>5.12</v>
      </c>
    </row>
    <row r="18" spans="1:61" s="6" customFormat="1" x14ac:dyDescent="0.2">
      <c r="A18" t="s">
        <v>395</v>
      </c>
      <c r="B18" s="4">
        <v>43330</v>
      </c>
      <c r="C18" t="s">
        <v>401</v>
      </c>
      <c r="D18" t="s">
        <v>398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>
        <v>5</v>
      </c>
      <c r="L18">
        <v>7</v>
      </c>
      <c r="M18">
        <v>2</v>
      </c>
      <c r="N18">
        <v>0</v>
      </c>
      <c r="O18">
        <v>8</v>
      </c>
      <c r="P18">
        <v>11</v>
      </c>
      <c r="Q18">
        <v>3</v>
      </c>
      <c r="R18">
        <v>0</v>
      </c>
      <c r="S18">
        <v>1</v>
      </c>
      <c r="T18">
        <v>2</v>
      </c>
      <c r="U18">
        <v>0</v>
      </c>
      <c r="V18">
        <v>0</v>
      </c>
      <c r="W18">
        <v>1.9</v>
      </c>
      <c r="X18">
        <v>3.3</v>
      </c>
      <c r="Y18">
        <v>4.5</v>
      </c>
      <c r="Z18">
        <v>1.87</v>
      </c>
      <c r="AA18">
        <v>3.4</v>
      </c>
      <c r="AB18">
        <v>4.5999999999999996</v>
      </c>
      <c r="AC18">
        <v>1.85</v>
      </c>
      <c r="AD18">
        <v>3.4</v>
      </c>
      <c r="AE18">
        <v>4.5</v>
      </c>
      <c r="AF18">
        <v>1.89</v>
      </c>
      <c r="AG18">
        <v>3.47</v>
      </c>
      <c r="AH18">
        <v>4.75</v>
      </c>
      <c r="AI18">
        <v>1.91</v>
      </c>
      <c r="AJ18">
        <v>3.5</v>
      </c>
      <c r="AK18">
        <v>4</v>
      </c>
      <c r="AL18">
        <v>1.9</v>
      </c>
      <c r="AM18">
        <v>3.4</v>
      </c>
      <c r="AN18">
        <v>4.5999999999999996</v>
      </c>
      <c r="AO18">
        <v>42</v>
      </c>
      <c r="AP18">
        <v>1.99</v>
      </c>
      <c r="AQ18">
        <v>1.89</v>
      </c>
      <c r="AR18">
        <v>3.51</v>
      </c>
      <c r="AS18">
        <v>3.34</v>
      </c>
      <c r="AT18">
        <v>4.75</v>
      </c>
      <c r="AU18">
        <v>4.41</v>
      </c>
      <c r="AV18">
        <v>37</v>
      </c>
      <c r="AW18">
        <v>2.39</v>
      </c>
      <c r="AX18">
        <v>2.31</v>
      </c>
      <c r="AY18">
        <v>1.66</v>
      </c>
      <c r="AZ18">
        <v>1.59</v>
      </c>
      <c r="BA18">
        <v>19</v>
      </c>
      <c r="BB18">
        <v>-0.75</v>
      </c>
      <c r="BC18">
        <v>2.2799999999999998</v>
      </c>
      <c r="BD18">
        <v>2.19</v>
      </c>
      <c r="BE18">
        <v>1.75</v>
      </c>
      <c r="BF18">
        <v>1.7</v>
      </c>
      <c r="BG18">
        <v>1.92</v>
      </c>
      <c r="BH18">
        <v>3.5</v>
      </c>
      <c r="BI18">
        <v>4.5599999999999996</v>
      </c>
    </row>
    <row r="19" spans="1:61" s="6" customFormat="1" x14ac:dyDescent="0.2">
      <c r="A19" t="s">
        <v>395</v>
      </c>
      <c r="B19" s="4">
        <v>43331</v>
      </c>
      <c r="C19" t="s">
        <v>399</v>
      </c>
      <c r="D19" t="s">
        <v>396</v>
      </c>
      <c r="E19">
        <v>3</v>
      </c>
      <c r="F19">
        <v>1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14</v>
      </c>
      <c r="L19">
        <v>10</v>
      </c>
      <c r="M19">
        <v>7</v>
      </c>
      <c r="N19">
        <v>5</v>
      </c>
      <c r="O19">
        <v>11</v>
      </c>
      <c r="P19">
        <v>11</v>
      </c>
      <c r="Q19">
        <v>6</v>
      </c>
      <c r="R19">
        <v>7</v>
      </c>
      <c r="S19">
        <v>3</v>
      </c>
      <c r="T19">
        <v>1</v>
      </c>
      <c r="U19">
        <v>0</v>
      </c>
      <c r="V19">
        <v>0</v>
      </c>
      <c r="W19">
        <v>4.75</v>
      </c>
      <c r="X19">
        <v>3.8</v>
      </c>
      <c r="Y19">
        <v>1.72</v>
      </c>
      <c r="Z19">
        <v>4.5999999999999996</v>
      </c>
      <c r="AA19">
        <v>3.8</v>
      </c>
      <c r="AB19">
        <v>1.75</v>
      </c>
      <c r="AC19">
        <v>4.9000000000000004</v>
      </c>
      <c r="AD19">
        <v>3.8</v>
      </c>
      <c r="AE19">
        <v>1.7</v>
      </c>
      <c r="AF19">
        <v>4.54</v>
      </c>
      <c r="AG19">
        <v>4.1100000000000003</v>
      </c>
      <c r="AH19">
        <v>1.78</v>
      </c>
      <c r="AI19">
        <v>4.2</v>
      </c>
      <c r="AJ19">
        <v>3.9</v>
      </c>
      <c r="AK19">
        <v>1.75</v>
      </c>
      <c r="AL19">
        <v>4.5999999999999996</v>
      </c>
      <c r="AM19">
        <v>3.9</v>
      </c>
      <c r="AN19">
        <v>1.75</v>
      </c>
      <c r="AO19">
        <v>42</v>
      </c>
      <c r="AP19">
        <v>4.9000000000000004</v>
      </c>
      <c r="AQ19">
        <v>4.37</v>
      </c>
      <c r="AR19">
        <v>4.2</v>
      </c>
      <c r="AS19">
        <v>3.88</v>
      </c>
      <c r="AT19">
        <v>1.84</v>
      </c>
      <c r="AU19">
        <v>1.75</v>
      </c>
      <c r="AV19">
        <v>37</v>
      </c>
      <c r="AW19">
        <v>1.68</v>
      </c>
      <c r="AX19">
        <v>1.63</v>
      </c>
      <c r="AY19">
        <v>2.35</v>
      </c>
      <c r="AZ19">
        <v>2.25</v>
      </c>
      <c r="BA19">
        <v>20</v>
      </c>
      <c r="BB19">
        <v>0.75</v>
      </c>
      <c r="BC19">
        <v>1.93</v>
      </c>
      <c r="BD19">
        <v>1.89</v>
      </c>
      <c r="BE19">
        <v>2.02</v>
      </c>
      <c r="BF19">
        <v>1.96</v>
      </c>
      <c r="BG19">
        <v>5.0199999999999996</v>
      </c>
      <c r="BH19">
        <v>4.09</v>
      </c>
      <c r="BI19">
        <v>1.72</v>
      </c>
    </row>
    <row r="20" spans="1:61" s="6" customFormat="1" x14ac:dyDescent="0.2">
      <c r="A20" t="s">
        <v>395</v>
      </c>
      <c r="B20" s="4">
        <v>43331</v>
      </c>
      <c r="C20" t="s">
        <v>411</v>
      </c>
      <c r="D20" t="s">
        <v>408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11</v>
      </c>
      <c r="L20">
        <v>9</v>
      </c>
      <c r="M20">
        <v>5</v>
      </c>
      <c r="N20">
        <v>2</v>
      </c>
      <c r="O20">
        <v>11</v>
      </c>
      <c r="P20">
        <v>7</v>
      </c>
      <c r="Q20">
        <v>7</v>
      </c>
      <c r="R20">
        <v>2</v>
      </c>
      <c r="S20">
        <v>1</v>
      </c>
      <c r="T20">
        <v>2</v>
      </c>
      <c r="U20">
        <v>0</v>
      </c>
      <c r="V20">
        <v>1</v>
      </c>
      <c r="W20">
        <v>2.6</v>
      </c>
      <c r="X20">
        <v>3.2</v>
      </c>
      <c r="Y20">
        <v>2.8</v>
      </c>
      <c r="Z20">
        <v>2.7</v>
      </c>
      <c r="AA20">
        <v>3.3</v>
      </c>
      <c r="AB20">
        <v>2.65</v>
      </c>
      <c r="AC20">
        <v>2.85</v>
      </c>
      <c r="AD20">
        <v>3.1</v>
      </c>
      <c r="AE20">
        <v>2.6</v>
      </c>
      <c r="AF20">
        <v>2.76</v>
      </c>
      <c r="AG20">
        <v>3.3</v>
      </c>
      <c r="AH20">
        <v>2.77</v>
      </c>
      <c r="AI20">
        <v>2.62</v>
      </c>
      <c r="AJ20">
        <v>3.25</v>
      </c>
      <c r="AK20">
        <v>2.7</v>
      </c>
      <c r="AL20">
        <v>2.7</v>
      </c>
      <c r="AM20">
        <v>3.2</v>
      </c>
      <c r="AN20">
        <v>2.8</v>
      </c>
      <c r="AO20">
        <v>41</v>
      </c>
      <c r="AP20">
        <v>2.85</v>
      </c>
      <c r="AQ20">
        <v>2.68</v>
      </c>
      <c r="AR20">
        <v>3.4</v>
      </c>
      <c r="AS20">
        <v>3.2</v>
      </c>
      <c r="AT20">
        <v>2.83</v>
      </c>
      <c r="AU20">
        <v>2.7</v>
      </c>
      <c r="AV20">
        <v>37</v>
      </c>
      <c r="AW20">
        <v>2.2200000000000002</v>
      </c>
      <c r="AX20">
        <v>2.16</v>
      </c>
      <c r="AY20">
        <v>1.75</v>
      </c>
      <c r="AZ20">
        <v>1.68</v>
      </c>
      <c r="BA20">
        <v>20</v>
      </c>
      <c r="BB20">
        <v>0</v>
      </c>
      <c r="BC20">
        <v>2</v>
      </c>
      <c r="BD20">
        <v>1.91</v>
      </c>
      <c r="BE20">
        <v>2</v>
      </c>
      <c r="BF20">
        <v>1.93</v>
      </c>
      <c r="BG20">
        <v>2.72</v>
      </c>
      <c r="BH20">
        <v>3.2</v>
      </c>
      <c r="BI20">
        <v>2.89</v>
      </c>
    </row>
    <row r="21" spans="1:61" s="6" customFormat="1" x14ac:dyDescent="0.2">
      <c r="A21" t="s">
        <v>395</v>
      </c>
      <c r="B21" s="4">
        <v>43331</v>
      </c>
      <c r="C21" t="s">
        <v>397</v>
      </c>
      <c r="D21" t="s">
        <v>410</v>
      </c>
      <c r="E21">
        <v>2</v>
      </c>
      <c r="F21">
        <v>1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13</v>
      </c>
      <c r="L21">
        <v>15</v>
      </c>
      <c r="M21">
        <v>5</v>
      </c>
      <c r="N21">
        <v>8</v>
      </c>
      <c r="O21">
        <v>10</v>
      </c>
      <c r="P21">
        <v>11</v>
      </c>
      <c r="Q21">
        <v>1</v>
      </c>
      <c r="R21">
        <v>2</v>
      </c>
      <c r="S21">
        <v>1</v>
      </c>
      <c r="T21">
        <v>1</v>
      </c>
      <c r="U21">
        <v>0</v>
      </c>
      <c r="V21">
        <v>0</v>
      </c>
      <c r="W21">
        <v>2.6</v>
      </c>
      <c r="X21">
        <v>3.1</v>
      </c>
      <c r="Y21">
        <v>2.9</v>
      </c>
      <c r="Z21">
        <v>2.6</v>
      </c>
      <c r="AA21">
        <v>3.1</v>
      </c>
      <c r="AB21">
        <v>2.9</v>
      </c>
      <c r="AC21">
        <v>2.5</v>
      </c>
      <c r="AD21">
        <v>3.1</v>
      </c>
      <c r="AE21">
        <v>3</v>
      </c>
      <c r="AF21">
        <v>2.61</v>
      </c>
      <c r="AG21">
        <v>3.19</v>
      </c>
      <c r="AH21">
        <v>3.04</v>
      </c>
      <c r="AI21">
        <v>2.5</v>
      </c>
      <c r="AJ21">
        <v>3.2</v>
      </c>
      <c r="AK21">
        <v>2.88</v>
      </c>
      <c r="AL21">
        <v>2.6</v>
      </c>
      <c r="AM21">
        <v>3.1</v>
      </c>
      <c r="AN21">
        <v>3</v>
      </c>
      <c r="AO21">
        <v>42</v>
      </c>
      <c r="AP21">
        <v>2.7</v>
      </c>
      <c r="AQ21">
        <v>2.57</v>
      </c>
      <c r="AR21">
        <v>3.28</v>
      </c>
      <c r="AS21">
        <v>3.09</v>
      </c>
      <c r="AT21">
        <v>3.1</v>
      </c>
      <c r="AU21">
        <v>2.91</v>
      </c>
      <c r="AV21">
        <v>36</v>
      </c>
      <c r="AW21">
        <v>2.5</v>
      </c>
      <c r="AX21">
        <v>2.37</v>
      </c>
      <c r="AY21">
        <v>1.62</v>
      </c>
      <c r="AZ21">
        <v>1.57</v>
      </c>
      <c r="BA21">
        <v>20</v>
      </c>
      <c r="BB21">
        <v>0</v>
      </c>
      <c r="BC21">
        <v>1.85</v>
      </c>
      <c r="BD21">
        <v>1.81</v>
      </c>
      <c r="BE21">
        <v>2.11</v>
      </c>
      <c r="BF21">
        <v>2.0499999999999998</v>
      </c>
      <c r="BG21">
        <v>2.5499999999999998</v>
      </c>
      <c r="BH21">
        <v>3.16</v>
      </c>
      <c r="BI21">
        <v>3.15</v>
      </c>
    </row>
    <row r="22" spans="1:61" s="6" customFormat="1" x14ac:dyDescent="0.2">
      <c r="A22" t="s">
        <v>395</v>
      </c>
      <c r="B22" s="4">
        <v>43336</v>
      </c>
      <c r="C22" t="s">
        <v>412</v>
      </c>
      <c r="D22" t="s">
        <v>411</v>
      </c>
      <c r="E22">
        <v>2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>
        <v>22</v>
      </c>
      <c r="L22">
        <v>9</v>
      </c>
      <c r="M22">
        <v>10</v>
      </c>
      <c r="N22">
        <v>1</v>
      </c>
      <c r="O22">
        <v>13</v>
      </c>
      <c r="P22">
        <v>13</v>
      </c>
      <c r="Q22">
        <v>5</v>
      </c>
      <c r="R22">
        <v>4</v>
      </c>
      <c r="S22">
        <v>1</v>
      </c>
      <c r="T22">
        <v>2</v>
      </c>
      <c r="U22">
        <v>0</v>
      </c>
      <c r="V22">
        <v>0</v>
      </c>
      <c r="W22">
        <v>1.28</v>
      </c>
      <c r="X22">
        <v>5.75</v>
      </c>
      <c r="Y22">
        <v>11</v>
      </c>
      <c r="Z22">
        <v>1.28</v>
      </c>
      <c r="AA22">
        <v>5.75</v>
      </c>
      <c r="AB22">
        <v>10.5</v>
      </c>
      <c r="AC22">
        <v>1.33</v>
      </c>
      <c r="AD22">
        <v>5.3</v>
      </c>
      <c r="AE22">
        <v>8.8000000000000007</v>
      </c>
      <c r="AF22">
        <v>1.29</v>
      </c>
      <c r="AG22">
        <v>6.14</v>
      </c>
      <c r="AH22">
        <v>11.25</v>
      </c>
      <c r="AI22">
        <v>1.29</v>
      </c>
      <c r="AJ22">
        <v>5.5</v>
      </c>
      <c r="AK22">
        <v>9.5</v>
      </c>
      <c r="AL22">
        <v>1.25</v>
      </c>
      <c r="AM22">
        <v>6</v>
      </c>
      <c r="AN22">
        <v>12</v>
      </c>
      <c r="AO22">
        <v>40</v>
      </c>
      <c r="AP22">
        <v>1.33</v>
      </c>
      <c r="AQ22">
        <v>1.28</v>
      </c>
      <c r="AR22">
        <v>6.5</v>
      </c>
      <c r="AS22">
        <v>5.8</v>
      </c>
      <c r="AT22">
        <v>12</v>
      </c>
      <c r="AU22">
        <v>10.41</v>
      </c>
      <c r="AV22">
        <v>36</v>
      </c>
      <c r="AW22">
        <v>1.56</v>
      </c>
      <c r="AX22">
        <v>1.52</v>
      </c>
      <c r="AY22">
        <v>2.64</v>
      </c>
      <c r="AZ22">
        <v>2.4900000000000002</v>
      </c>
      <c r="BA22">
        <v>21</v>
      </c>
      <c r="BB22">
        <v>-1.75</v>
      </c>
      <c r="BC22">
        <v>2.13</v>
      </c>
      <c r="BD22">
        <v>2.0299999999999998</v>
      </c>
      <c r="BE22">
        <v>1.88</v>
      </c>
      <c r="BF22">
        <v>1.83</v>
      </c>
      <c r="BG22">
        <v>1.39</v>
      </c>
      <c r="BH22">
        <v>5.09</v>
      </c>
      <c r="BI22">
        <v>9.06</v>
      </c>
    </row>
    <row r="23" spans="1:61" s="6" customFormat="1" x14ac:dyDescent="0.2">
      <c r="A23" t="s">
        <v>395</v>
      </c>
      <c r="B23" s="4">
        <v>43337</v>
      </c>
      <c r="C23" t="s">
        <v>413</v>
      </c>
      <c r="D23" t="s">
        <v>407</v>
      </c>
      <c r="E23">
        <v>4</v>
      </c>
      <c r="F23">
        <v>1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14</v>
      </c>
      <c r="L23">
        <v>7</v>
      </c>
      <c r="M23">
        <v>8</v>
      </c>
      <c r="N23">
        <v>3</v>
      </c>
      <c r="O23">
        <v>18</v>
      </c>
      <c r="P23">
        <v>17</v>
      </c>
      <c r="Q23">
        <v>4</v>
      </c>
      <c r="R23">
        <v>2</v>
      </c>
      <c r="S23">
        <v>1</v>
      </c>
      <c r="T23">
        <v>1</v>
      </c>
      <c r="U23">
        <v>0</v>
      </c>
      <c r="V23">
        <v>1</v>
      </c>
      <c r="W23">
        <v>2.6</v>
      </c>
      <c r="X23">
        <v>3.25</v>
      </c>
      <c r="Y23">
        <v>2.8</v>
      </c>
      <c r="Z23">
        <v>2.7</v>
      </c>
      <c r="AA23">
        <v>3</v>
      </c>
      <c r="AB23">
        <v>2.85</v>
      </c>
      <c r="AC23">
        <v>2.6</v>
      </c>
      <c r="AD23">
        <v>3.05</v>
      </c>
      <c r="AE23">
        <v>2.9</v>
      </c>
      <c r="AF23">
        <v>2.74</v>
      </c>
      <c r="AG23">
        <v>3.16</v>
      </c>
      <c r="AH23">
        <v>2.91</v>
      </c>
      <c r="AI23">
        <v>2.62</v>
      </c>
      <c r="AJ23">
        <v>3.1</v>
      </c>
      <c r="AK23">
        <v>2.8</v>
      </c>
      <c r="AL23">
        <v>2.7</v>
      </c>
      <c r="AM23">
        <v>3.1</v>
      </c>
      <c r="AN23">
        <v>2.9</v>
      </c>
      <c r="AO23">
        <v>42</v>
      </c>
      <c r="AP23">
        <v>2.85</v>
      </c>
      <c r="AQ23">
        <v>2.67</v>
      </c>
      <c r="AR23">
        <v>3.25</v>
      </c>
      <c r="AS23">
        <v>3.07</v>
      </c>
      <c r="AT23">
        <v>2.94</v>
      </c>
      <c r="AU23">
        <v>2.83</v>
      </c>
      <c r="AV23">
        <v>37</v>
      </c>
      <c r="AW23">
        <v>2.58</v>
      </c>
      <c r="AX23">
        <v>2.46</v>
      </c>
      <c r="AY23">
        <v>1.59</v>
      </c>
      <c r="AZ23">
        <v>1.53</v>
      </c>
      <c r="BA23">
        <v>21</v>
      </c>
      <c r="BB23">
        <v>0</v>
      </c>
      <c r="BC23">
        <v>1.91</v>
      </c>
      <c r="BD23">
        <v>1.86</v>
      </c>
      <c r="BE23">
        <v>2.04</v>
      </c>
      <c r="BF23">
        <v>1.98</v>
      </c>
      <c r="BG23">
        <v>2.88</v>
      </c>
      <c r="BH23">
        <v>3.15</v>
      </c>
      <c r="BI23">
        <v>2.76</v>
      </c>
    </row>
    <row r="24" spans="1:61" s="6" customFormat="1" x14ac:dyDescent="0.2">
      <c r="A24" t="s">
        <v>395</v>
      </c>
      <c r="B24" s="4">
        <v>43337</v>
      </c>
      <c r="C24" t="s">
        <v>402</v>
      </c>
      <c r="D24" t="s">
        <v>408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14</v>
      </c>
      <c r="L24">
        <v>9</v>
      </c>
      <c r="M24">
        <v>1</v>
      </c>
      <c r="N24">
        <v>2</v>
      </c>
      <c r="O24">
        <v>12</v>
      </c>
      <c r="P24">
        <v>14</v>
      </c>
      <c r="Q24">
        <v>6</v>
      </c>
      <c r="R24">
        <v>3</v>
      </c>
      <c r="S24">
        <v>3</v>
      </c>
      <c r="T24">
        <v>0</v>
      </c>
      <c r="U24">
        <v>0</v>
      </c>
      <c r="V24">
        <v>0</v>
      </c>
      <c r="W24">
        <v>2.4</v>
      </c>
      <c r="X24">
        <v>3.1</v>
      </c>
      <c r="Y24">
        <v>3.2</v>
      </c>
      <c r="Z24">
        <v>2.4</v>
      </c>
      <c r="AA24">
        <v>3.1</v>
      </c>
      <c r="AB24">
        <v>3.2</v>
      </c>
      <c r="AC24">
        <v>2.4</v>
      </c>
      <c r="AD24">
        <v>3.15</v>
      </c>
      <c r="AE24">
        <v>3.1</v>
      </c>
      <c r="AF24">
        <v>2.48</v>
      </c>
      <c r="AG24">
        <v>3.17</v>
      </c>
      <c r="AH24">
        <v>3.26</v>
      </c>
      <c r="AI24">
        <v>2.4</v>
      </c>
      <c r="AJ24">
        <v>3.1</v>
      </c>
      <c r="AK24">
        <v>3.1</v>
      </c>
      <c r="AL24">
        <v>2.4500000000000002</v>
      </c>
      <c r="AM24">
        <v>3.1</v>
      </c>
      <c r="AN24">
        <v>3.25</v>
      </c>
      <c r="AO24">
        <v>42</v>
      </c>
      <c r="AP24">
        <v>2.52</v>
      </c>
      <c r="AQ24">
        <v>2.41</v>
      </c>
      <c r="AR24">
        <v>3.28</v>
      </c>
      <c r="AS24">
        <v>3.09</v>
      </c>
      <c r="AT24">
        <v>3.27</v>
      </c>
      <c r="AU24">
        <v>3.16</v>
      </c>
      <c r="AV24">
        <v>37</v>
      </c>
      <c r="AW24">
        <v>2.5499999999999998</v>
      </c>
      <c r="AX24">
        <v>2.41</v>
      </c>
      <c r="AY24">
        <v>1.61</v>
      </c>
      <c r="AZ24">
        <v>1.55</v>
      </c>
      <c r="BA24">
        <v>20</v>
      </c>
      <c r="BB24">
        <v>-0.25</v>
      </c>
      <c r="BC24">
        <v>2.11</v>
      </c>
      <c r="BD24">
        <v>2.0499999999999998</v>
      </c>
      <c r="BE24">
        <v>1.85</v>
      </c>
      <c r="BF24">
        <v>1.81</v>
      </c>
      <c r="BG24">
        <v>2.35</v>
      </c>
      <c r="BH24">
        <v>3.19</v>
      </c>
      <c r="BI24">
        <v>3.48</v>
      </c>
    </row>
    <row r="25" spans="1:61" s="6" customFormat="1" x14ac:dyDescent="0.2">
      <c r="A25" t="s">
        <v>395</v>
      </c>
      <c r="B25" s="4">
        <v>43337</v>
      </c>
      <c r="C25" t="s">
        <v>404</v>
      </c>
      <c r="D25" t="s">
        <v>415</v>
      </c>
      <c r="E25">
        <v>1</v>
      </c>
      <c r="F25">
        <v>1</v>
      </c>
      <c r="G25" t="str">
        <f t="shared" si="4"/>
        <v>D</v>
      </c>
      <c r="H25">
        <v>0</v>
      </c>
      <c r="I25">
        <v>1</v>
      </c>
      <c r="J25" t="str">
        <f t="shared" si="5"/>
        <v>A</v>
      </c>
      <c r="K25">
        <v>16</v>
      </c>
      <c r="L25">
        <v>3</v>
      </c>
      <c r="M25">
        <v>3</v>
      </c>
      <c r="N25">
        <v>2</v>
      </c>
      <c r="O25">
        <v>16</v>
      </c>
      <c r="P25">
        <v>16</v>
      </c>
      <c r="Q25">
        <v>3</v>
      </c>
      <c r="R25">
        <v>1</v>
      </c>
      <c r="S25">
        <v>2</v>
      </c>
      <c r="T25">
        <v>3</v>
      </c>
      <c r="U25">
        <v>0</v>
      </c>
      <c r="V25">
        <v>1</v>
      </c>
      <c r="W25">
        <v>1.95</v>
      </c>
      <c r="X25">
        <v>3.25</v>
      </c>
      <c r="Y25">
        <v>4.33</v>
      </c>
      <c r="Z25">
        <v>1.95</v>
      </c>
      <c r="AA25">
        <v>3.2</v>
      </c>
      <c r="AB25">
        <v>4.5</v>
      </c>
      <c r="AC25">
        <v>2</v>
      </c>
      <c r="AD25">
        <v>3.25</v>
      </c>
      <c r="AE25">
        <v>4</v>
      </c>
      <c r="AF25">
        <v>1.98</v>
      </c>
      <c r="AG25">
        <v>3.31</v>
      </c>
      <c r="AH25">
        <v>4.58</v>
      </c>
      <c r="AI25">
        <v>1.95</v>
      </c>
      <c r="AJ25">
        <v>3.25</v>
      </c>
      <c r="AK25">
        <v>4.2</v>
      </c>
      <c r="AL25">
        <v>1.95</v>
      </c>
      <c r="AM25">
        <v>3.25</v>
      </c>
      <c r="AN25">
        <v>4.5999999999999996</v>
      </c>
      <c r="AO25">
        <v>42</v>
      </c>
      <c r="AP25">
        <v>2.0499999999999998</v>
      </c>
      <c r="AQ25">
        <v>1.95</v>
      </c>
      <c r="AR25">
        <v>3.4</v>
      </c>
      <c r="AS25">
        <v>3.23</v>
      </c>
      <c r="AT25">
        <v>4.5999999999999996</v>
      </c>
      <c r="AU25">
        <v>4.37</v>
      </c>
      <c r="AV25">
        <v>37</v>
      </c>
      <c r="AW25">
        <v>2.57</v>
      </c>
      <c r="AX25">
        <v>2.46</v>
      </c>
      <c r="AY25">
        <v>1.59</v>
      </c>
      <c r="AZ25">
        <v>1.53</v>
      </c>
      <c r="BA25">
        <v>19</v>
      </c>
      <c r="BB25">
        <v>-0.25</v>
      </c>
      <c r="BC25">
        <v>1.7</v>
      </c>
      <c r="BD25">
        <v>1.66</v>
      </c>
      <c r="BE25">
        <v>2.33</v>
      </c>
      <c r="BF25">
        <v>2.27</v>
      </c>
      <c r="BG25">
        <v>2.19</v>
      </c>
      <c r="BH25">
        <v>3.03</v>
      </c>
      <c r="BI25">
        <v>4.17</v>
      </c>
    </row>
    <row r="26" spans="1:61" s="6" customFormat="1" x14ac:dyDescent="0.2">
      <c r="A26" t="s">
        <v>395</v>
      </c>
      <c r="B26" s="4">
        <v>43337</v>
      </c>
      <c r="C26" t="s">
        <v>406</v>
      </c>
      <c r="D26" t="s">
        <v>403</v>
      </c>
      <c r="E26">
        <v>0</v>
      </c>
      <c r="F26">
        <v>4</v>
      </c>
      <c r="G26" t="str">
        <f t="shared" si="4"/>
        <v>A</v>
      </c>
      <c r="H26">
        <v>0</v>
      </c>
      <c r="I26">
        <v>0</v>
      </c>
      <c r="J26" t="str">
        <f t="shared" si="5"/>
        <v>D</v>
      </c>
      <c r="K26">
        <v>16</v>
      </c>
      <c r="L26">
        <v>9</v>
      </c>
      <c r="M26">
        <v>3</v>
      </c>
      <c r="N26">
        <v>5</v>
      </c>
      <c r="O26">
        <v>11</v>
      </c>
      <c r="P26">
        <v>19</v>
      </c>
      <c r="Q26">
        <v>5</v>
      </c>
      <c r="R26">
        <v>3</v>
      </c>
      <c r="S26">
        <v>2</v>
      </c>
      <c r="T26">
        <v>3</v>
      </c>
      <c r="U26">
        <v>0</v>
      </c>
      <c r="V26">
        <v>0</v>
      </c>
      <c r="W26">
        <v>1.9</v>
      </c>
      <c r="X26">
        <v>3.4</v>
      </c>
      <c r="Y26">
        <v>4.33</v>
      </c>
      <c r="Z26">
        <v>1.87</v>
      </c>
      <c r="AA26">
        <v>3.6</v>
      </c>
      <c r="AB26">
        <v>4.2</v>
      </c>
      <c r="AC26">
        <v>1.9</v>
      </c>
      <c r="AD26">
        <v>3.4</v>
      </c>
      <c r="AE26">
        <v>4.3</v>
      </c>
      <c r="AF26">
        <v>1.88</v>
      </c>
      <c r="AG26">
        <v>3.65</v>
      </c>
      <c r="AH26">
        <v>4.5599999999999996</v>
      </c>
      <c r="AI26">
        <v>1.91</v>
      </c>
      <c r="AJ26">
        <v>3.5</v>
      </c>
      <c r="AK26">
        <v>4</v>
      </c>
      <c r="AL26">
        <v>1.9</v>
      </c>
      <c r="AM26">
        <v>3.5</v>
      </c>
      <c r="AN26">
        <v>4.4000000000000004</v>
      </c>
      <c r="AO26">
        <v>42</v>
      </c>
      <c r="AP26">
        <v>1.95</v>
      </c>
      <c r="AQ26">
        <v>1.88</v>
      </c>
      <c r="AR26">
        <v>3.74</v>
      </c>
      <c r="AS26">
        <v>3.53</v>
      </c>
      <c r="AT26">
        <v>4.5599999999999996</v>
      </c>
      <c r="AU26">
        <v>4.22</v>
      </c>
      <c r="AV26">
        <v>40</v>
      </c>
      <c r="AW26">
        <v>1.92</v>
      </c>
      <c r="AX26">
        <v>1.85</v>
      </c>
      <c r="AY26">
        <v>2.0299999999999998</v>
      </c>
      <c r="AZ26">
        <v>1.94</v>
      </c>
      <c r="BA26">
        <v>19</v>
      </c>
      <c r="BB26">
        <v>-0.75</v>
      </c>
      <c r="BC26">
        <v>2.19</v>
      </c>
      <c r="BD26">
        <v>2.12</v>
      </c>
      <c r="BE26">
        <v>1.78</v>
      </c>
      <c r="BF26">
        <v>1.74</v>
      </c>
      <c r="BG26">
        <v>2.09</v>
      </c>
      <c r="BH26">
        <v>3.25</v>
      </c>
      <c r="BI26">
        <v>4.2</v>
      </c>
    </row>
    <row r="27" spans="1:61" s="6" customFormat="1" x14ac:dyDescent="0.2">
      <c r="A27" t="s">
        <v>395</v>
      </c>
      <c r="B27" s="4">
        <v>43337</v>
      </c>
      <c r="C27" t="s">
        <v>414</v>
      </c>
      <c r="D27" t="s">
        <v>398</v>
      </c>
      <c r="E27">
        <v>3</v>
      </c>
      <c r="F27">
        <v>1</v>
      </c>
      <c r="G27" t="str">
        <f t="shared" si="4"/>
        <v>H</v>
      </c>
      <c r="H27">
        <v>1</v>
      </c>
      <c r="I27">
        <v>1</v>
      </c>
      <c r="J27" t="str">
        <f t="shared" si="5"/>
        <v>D</v>
      </c>
      <c r="K27">
        <v>13</v>
      </c>
      <c r="L27">
        <v>11</v>
      </c>
      <c r="M27">
        <v>5</v>
      </c>
      <c r="N27">
        <v>6</v>
      </c>
      <c r="O27">
        <v>10</v>
      </c>
      <c r="P27">
        <v>2</v>
      </c>
      <c r="Q27">
        <v>9</v>
      </c>
      <c r="R27">
        <v>1</v>
      </c>
      <c r="S27">
        <v>2</v>
      </c>
      <c r="T27">
        <v>0</v>
      </c>
      <c r="U27">
        <v>0</v>
      </c>
      <c r="V27">
        <v>0</v>
      </c>
      <c r="W27">
        <v>1.07</v>
      </c>
      <c r="X27">
        <v>13</v>
      </c>
      <c r="Y27">
        <v>26</v>
      </c>
      <c r="Z27">
        <v>1.08</v>
      </c>
      <c r="AA27">
        <v>11.5</v>
      </c>
      <c r="AB27">
        <v>29</v>
      </c>
      <c r="AC27">
        <v>1.07</v>
      </c>
      <c r="AD27">
        <v>12</v>
      </c>
      <c r="AE27">
        <v>27</v>
      </c>
      <c r="AF27">
        <v>1.08</v>
      </c>
      <c r="AG27">
        <v>13.43</v>
      </c>
      <c r="AH27">
        <v>35.68</v>
      </c>
      <c r="AI27">
        <v>1.05</v>
      </c>
      <c r="AJ27">
        <v>13</v>
      </c>
      <c r="AK27">
        <v>34</v>
      </c>
      <c r="AL27">
        <v>1.06</v>
      </c>
      <c r="AM27">
        <v>13</v>
      </c>
      <c r="AN27">
        <v>51</v>
      </c>
      <c r="AO27">
        <v>41</v>
      </c>
      <c r="AP27">
        <v>1.0900000000000001</v>
      </c>
      <c r="AQ27">
        <v>1.07</v>
      </c>
      <c r="AR27">
        <v>14</v>
      </c>
      <c r="AS27">
        <v>11.8</v>
      </c>
      <c r="AT27">
        <v>51</v>
      </c>
      <c r="AU27">
        <v>31.45</v>
      </c>
      <c r="AV27">
        <v>35</v>
      </c>
      <c r="AW27">
        <v>1.3</v>
      </c>
      <c r="AX27">
        <v>1.25</v>
      </c>
      <c r="AY27">
        <v>4.0999999999999996</v>
      </c>
      <c r="AZ27">
        <v>3.75</v>
      </c>
      <c r="BA27">
        <v>20</v>
      </c>
      <c r="BB27">
        <v>-2.75</v>
      </c>
      <c r="BC27">
        <v>1.9</v>
      </c>
      <c r="BD27">
        <v>1.84</v>
      </c>
      <c r="BE27">
        <v>2.0699999999999998</v>
      </c>
      <c r="BF27">
        <v>2.02</v>
      </c>
      <c r="BG27">
        <v>1.1100000000000001</v>
      </c>
      <c r="BH27">
        <v>11.55</v>
      </c>
      <c r="BI27">
        <v>26.32</v>
      </c>
    </row>
    <row r="28" spans="1:61" s="6" customFormat="1" x14ac:dyDescent="0.2">
      <c r="A28" t="s">
        <v>395</v>
      </c>
      <c r="B28" s="4">
        <v>43337</v>
      </c>
      <c r="C28" t="s">
        <v>397</v>
      </c>
      <c r="D28" t="s">
        <v>399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10</v>
      </c>
      <c r="L28">
        <v>9</v>
      </c>
      <c r="M28">
        <v>5</v>
      </c>
      <c r="N28">
        <v>0</v>
      </c>
      <c r="O28">
        <v>17</v>
      </c>
      <c r="P28">
        <v>21</v>
      </c>
      <c r="Q28">
        <v>3</v>
      </c>
      <c r="R28">
        <v>3</v>
      </c>
      <c r="S28">
        <v>1</v>
      </c>
      <c r="T28">
        <v>3</v>
      </c>
      <c r="U28">
        <v>0</v>
      </c>
      <c r="V28">
        <v>0</v>
      </c>
      <c r="W28">
        <v>2.2999999999999998</v>
      </c>
      <c r="X28">
        <v>3.2</v>
      </c>
      <c r="Y28">
        <v>3.3</v>
      </c>
      <c r="Z28">
        <v>2.2999999999999998</v>
      </c>
      <c r="AA28">
        <v>3.3</v>
      </c>
      <c r="AB28">
        <v>3.2</v>
      </c>
      <c r="AC28">
        <v>2.2000000000000002</v>
      </c>
      <c r="AD28">
        <v>3.2</v>
      </c>
      <c r="AE28">
        <v>3.5</v>
      </c>
      <c r="AF28">
        <v>2.3199999999999998</v>
      </c>
      <c r="AG28">
        <v>3.62</v>
      </c>
      <c r="AH28">
        <v>3.15</v>
      </c>
      <c r="AI28">
        <v>2.25</v>
      </c>
      <c r="AJ28">
        <v>3.6</v>
      </c>
      <c r="AK28">
        <v>3</v>
      </c>
      <c r="AL28">
        <v>2.38</v>
      </c>
      <c r="AM28">
        <v>3.4</v>
      </c>
      <c r="AN28">
        <v>3.1</v>
      </c>
      <c r="AO28">
        <v>42</v>
      </c>
      <c r="AP28">
        <v>2.4</v>
      </c>
      <c r="AQ28">
        <v>2.29</v>
      </c>
      <c r="AR28">
        <v>3.64</v>
      </c>
      <c r="AS28">
        <v>3.41</v>
      </c>
      <c r="AT28">
        <v>3.5</v>
      </c>
      <c r="AU28">
        <v>3.11</v>
      </c>
      <c r="AV28">
        <v>40</v>
      </c>
      <c r="AW28">
        <v>1.93</v>
      </c>
      <c r="AX28">
        <v>1.86</v>
      </c>
      <c r="AY28">
        <v>2.0299999999999998</v>
      </c>
      <c r="AZ28">
        <v>1.93</v>
      </c>
      <c r="BA28">
        <v>21</v>
      </c>
      <c r="BB28">
        <v>-0.25</v>
      </c>
      <c r="BC28">
        <v>2.04</v>
      </c>
      <c r="BD28">
        <v>1.99</v>
      </c>
      <c r="BE28">
        <v>1.91</v>
      </c>
      <c r="BF28">
        <v>1.87</v>
      </c>
      <c r="BG28">
        <v>2.59</v>
      </c>
      <c r="BH28">
        <v>3.48</v>
      </c>
      <c r="BI28">
        <v>2.85</v>
      </c>
    </row>
    <row r="29" spans="1:61" s="6" customFormat="1" x14ac:dyDescent="0.2">
      <c r="A29" t="s">
        <v>395</v>
      </c>
      <c r="B29" s="4">
        <v>43338</v>
      </c>
      <c r="C29" t="s">
        <v>410</v>
      </c>
      <c r="D29" t="s">
        <v>405</v>
      </c>
      <c r="E29">
        <v>2</v>
      </c>
      <c r="F29">
        <v>1</v>
      </c>
      <c r="G29" t="str">
        <f t="shared" si="4"/>
        <v>H</v>
      </c>
      <c r="H29">
        <v>0</v>
      </c>
      <c r="I29">
        <v>0</v>
      </c>
      <c r="J29" t="str">
        <f t="shared" si="5"/>
        <v>D</v>
      </c>
      <c r="K29">
        <v>14</v>
      </c>
      <c r="L29">
        <v>15</v>
      </c>
      <c r="M29">
        <v>6</v>
      </c>
      <c r="N29">
        <v>5</v>
      </c>
      <c r="O29">
        <v>10</v>
      </c>
      <c r="P29">
        <v>14</v>
      </c>
      <c r="Q29">
        <v>5</v>
      </c>
      <c r="R29">
        <v>8</v>
      </c>
      <c r="S29">
        <v>1</v>
      </c>
      <c r="T29">
        <v>2</v>
      </c>
      <c r="U29">
        <v>0</v>
      </c>
      <c r="V29">
        <v>0</v>
      </c>
      <c r="W29">
        <v>3.1</v>
      </c>
      <c r="X29">
        <v>3.3</v>
      </c>
      <c r="Y29">
        <v>2.37</v>
      </c>
      <c r="Z29">
        <v>2.95</v>
      </c>
      <c r="AA29">
        <v>3.25</v>
      </c>
      <c r="AB29">
        <v>2.4500000000000002</v>
      </c>
      <c r="AC29">
        <v>2.9</v>
      </c>
      <c r="AD29">
        <v>3.3</v>
      </c>
      <c r="AE29">
        <v>2.4500000000000002</v>
      </c>
      <c r="AF29">
        <v>2.99</v>
      </c>
      <c r="AG29">
        <v>3.55</v>
      </c>
      <c r="AH29">
        <v>2.4500000000000002</v>
      </c>
      <c r="AI29">
        <v>2.88</v>
      </c>
      <c r="AJ29">
        <v>3.4</v>
      </c>
      <c r="AK29">
        <v>2.38</v>
      </c>
      <c r="AL29">
        <v>3</v>
      </c>
      <c r="AM29">
        <v>3.4</v>
      </c>
      <c r="AN29">
        <v>2.4500000000000002</v>
      </c>
      <c r="AO29">
        <v>42</v>
      </c>
      <c r="AP29">
        <v>3.1</v>
      </c>
      <c r="AQ29">
        <v>2.93</v>
      </c>
      <c r="AR29">
        <v>3.58</v>
      </c>
      <c r="AS29">
        <v>3.36</v>
      </c>
      <c r="AT29">
        <v>2.48</v>
      </c>
      <c r="AU29">
        <v>2.4</v>
      </c>
      <c r="AV29">
        <v>39</v>
      </c>
      <c r="AW29">
        <v>2.04</v>
      </c>
      <c r="AX29">
        <v>1.96</v>
      </c>
      <c r="AY29">
        <v>1.92</v>
      </c>
      <c r="AZ29">
        <v>1.83</v>
      </c>
      <c r="BA29">
        <v>20</v>
      </c>
      <c r="BB29">
        <v>0.25</v>
      </c>
      <c r="BC29">
        <v>1.84</v>
      </c>
      <c r="BD29">
        <v>1.79</v>
      </c>
      <c r="BE29">
        <v>2.12</v>
      </c>
      <c r="BF29">
        <v>2.08</v>
      </c>
      <c r="BG29">
        <v>2.67</v>
      </c>
      <c r="BH29">
        <v>3.39</v>
      </c>
      <c r="BI29">
        <v>2.8</v>
      </c>
    </row>
    <row r="30" spans="1:61" s="6" customFormat="1" x14ac:dyDescent="0.2">
      <c r="A30" t="s">
        <v>395</v>
      </c>
      <c r="B30" s="4">
        <v>43338</v>
      </c>
      <c r="C30" t="s">
        <v>400</v>
      </c>
      <c r="D30" t="s">
        <v>409</v>
      </c>
      <c r="E30">
        <v>3</v>
      </c>
      <c r="F30">
        <v>0</v>
      </c>
      <c r="G30" t="str">
        <f t="shared" si="4"/>
        <v>H</v>
      </c>
      <c r="H30">
        <v>2</v>
      </c>
      <c r="I30">
        <v>0</v>
      </c>
      <c r="J30" t="str">
        <f t="shared" si="5"/>
        <v>H</v>
      </c>
      <c r="K30">
        <v>13</v>
      </c>
      <c r="L30">
        <v>13</v>
      </c>
      <c r="M30">
        <v>7</v>
      </c>
      <c r="N30">
        <v>4</v>
      </c>
      <c r="O30">
        <v>13</v>
      </c>
      <c r="P30">
        <v>13</v>
      </c>
      <c r="Q30">
        <v>4</v>
      </c>
      <c r="R30">
        <v>4</v>
      </c>
      <c r="S30">
        <v>2</v>
      </c>
      <c r="T30">
        <v>1</v>
      </c>
      <c r="U30">
        <v>0</v>
      </c>
      <c r="V30">
        <v>1</v>
      </c>
      <c r="W30">
        <v>2</v>
      </c>
      <c r="X30">
        <v>3.4</v>
      </c>
      <c r="Y30">
        <v>3.9</v>
      </c>
      <c r="Z30">
        <v>1.95</v>
      </c>
      <c r="AA30">
        <v>3.6</v>
      </c>
      <c r="AB30">
        <v>3.9</v>
      </c>
      <c r="AC30">
        <v>2.1</v>
      </c>
      <c r="AD30">
        <v>3.3</v>
      </c>
      <c r="AE30">
        <v>3.6</v>
      </c>
      <c r="AF30">
        <v>2.0499999999999998</v>
      </c>
      <c r="AG30">
        <v>3.59</v>
      </c>
      <c r="AH30">
        <v>3.88</v>
      </c>
      <c r="AI30">
        <v>2.0499999999999998</v>
      </c>
      <c r="AJ30">
        <v>3.5</v>
      </c>
      <c r="AK30">
        <v>3.5</v>
      </c>
      <c r="AL30">
        <v>2.0499999999999998</v>
      </c>
      <c r="AM30">
        <v>3.4</v>
      </c>
      <c r="AN30">
        <v>3.9</v>
      </c>
      <c r="AO30">
        <v>42</v>
      </c>
      <c r="AP30">
        <v>2.14</v>
      </c>
      <c r="AQ30">
        <v>2.04</v>
      </c>
      <c r="AR30">
        <v>3.62</v>
      </c>
      <c r="AS30">
        <v>3.43</v>
      </c>
      <c r="AT30">
        <v>3.9</v>
      </c>
      <c r="AU30">
        <v>3.69</v>
      </c>
      <c r="AV30">
        <v>39</v>
      </c>
      <c r="AW30">
        <v>2.0499999999999998</v>
      </c>
      <c r="AX30">
        <v>1.98</v>
      </c>
      <c r="AY30">
        <v>1.87</v>
      </c>
      <c r="AZ30">
        <v>1.81</v>
      </c>
      <c r="BA30">
        <v>19</v>
      </c>
      <c r="BB30">
        <v>-0.25</v>
      </c>
      <c r="BC30">
        <v>1.82</v>
      </c>
      <c r="BD30">
        <v>1.77</v>
      </c>
      <c r="BE30">
        <v>2.16</v>
      </c>
      <c r="BF30">
        <v>2.1</v>
      </c>
      <c r="BG30">
        <v>1.96</v>
      </c>
      <c r="BH30">
        <v>3.65</v>
      </c>
      <c r="BI30">
        <v>4.1399999999999997</v>
      </c>
    </row>
    <row r="31" spans="1:61" s="6" customFormat="1" x14ac:dyDescent="0.2">
      <c r="A31" t="s">
        <v>395</v>
      </c>
      <c r="B31" s="4">
        <v>43338</v>
      </c>
      <c r="C31" t="s">
        <v>396</v>
      </c>
      <c r="D31" t="s">
        <v>401</v>
      </c>
      <c r="E31">
        <v>2</v>
      </c>
      <c r="F31">
        <v>2</v>
      </c>
      <c r="G31" t="str">
        <f t="shared" si="4"/>
        <v>D</v>
      </c>
      <c r="H31">
        <v>0</v>
      </c>
      <c r="I31">
        <v>2</v>
      </c>
      <c r="J31" t="str">
        <f t="shared" si="5"/>
        <v>A</v>
      </c>
      <c r="K31">
        <v>8</v>
      </c>
      <c r="L31">
        <v>7</v>
      </c>
      <c r="M31">
        <v>3</v>
      </c>
      <c r="N31">
        <v>2</v>
      </c>
      <c r="O31">
        <v>16</v>
      </c>
      <c r="P31">
        <v>15</v>
      </c>
      <c r="Q31">
        <v>8</v>
      </c>
      <c r="R31">
        <v>4</v>
      </c>
      <c r="S31">
        <v>1</v>
      </c>
      <c r="T31">
        <v>1</v>
      </c>
      <c r="U31">
        <v>0</v>
      </c>
      <c r="V31">
        <v>0</v>
      </c>
      <c r="W31">
        <v>1.5</v>
      </c>
      <c r="X31">
        <v>4.33</v>
      </c>
      <c r="Y31">
        <v>6.5</v>
      </c>
      <c r="Z31">
        <v>1.5</v>
      </c>
      <c r="AA31">
        <v>4.33</v>
      </c>
      <c r="AB31">
        <v>6.5</v>
      </c>
      <c r="AC31">
        <v>1.5</v>
      </c>
      <c r="AD31">
        <v>4.2</v>
      </c>
      <c r="AE31">
        <v>6.7</v>
      </c>
      <c r="AF31">
        <v>1.5</v>
      </c>
      <c r="AG31">
        <v>4.8499999999999996</v>
      </c>
      <c r="AH31">
        <v>6.44</v>
      </c>
      <c r="AI31">
        <v>1.44</v>
      </c>
      <c r="AJ31">
        <v>4.75</v>
      </c>
      <c r="AK31">
        <v>6.5</v>
      </c>
      <c r="AL31">
        <v>1.45</v>
      </c>
      <c r="AM31">
        <v>4.5999999999999996</v>
      </c>
      <c r="AN31">
        <v>7.5</v>
      </c>
      <c r="AO31">
        <v>42</v>
      </c>
      <c r="AP31">
        <v>1.54</v>
      </c>
      <c r="AQ31">
        <v>1.48</v>
      </c>
      <c r="AR31">
        <v>4.8899999999999997</v>
      </c>
      <c r="AS31">
        <v>4.5</v>
      </c>
      <c r="AT31">
        <v>7.5</v>
      </c>
      <c r="AU31">
        <v>6.31</v>
      </c>
      <c r="AV31">
        <v>37</v>
      </c>
      <c r="AW31">
        <v>1.73</v>
      </c>
      <c r="AX31">
        <v>1.67</v>
      </c>
      <c r="AY31">
        <v>2.27</v>
      </c>
      <c r="AZ31">
        <v>2.17</v>
      </c>
      <c r="BA31">
        <v>23</v>
      </c>
      <c r="BB31">
        <v>-1</v>
      </c>
      <c r="BC31">
        <v>1.84</v>
      </c>
      <c r="BD31">
        <v>1.8</v>
      </c>
      <c r="BE31">
        <v>2.12</v>
      </c>
      <c r="BF31">
        <v>2.06</v>
      </c>
      <c r="BG31">
        <v>1.5</v>
      </c>
      <c r="BH31">
        <v>4.5999999999999996</v>
      </c>
      <c r="BI31">
        <v>6.99</v>
      </c>
    </row>
    <row r="32" spans="1:61" s="6" customFormat="1" x14ac:dyDescent="0.2">
      <c r="A32" t="s">
        <v>395</v>
      </c>
      <c r="B32" s="4">
        <v>43343</v>
      </c>
      <c r="C32" t="s">
        <v>412</v>
      </c>
      <c r="D32" t="s">
        <v>406</v>
      </c>
      <c r="E32">
        <v>0</v>
      </c>
      <c r="F32">
        <v>1</v>
      </c>
      <c r="G32" t="str">
        <f t="shared" ref="G32:G51" si="6">IF(OR(E32="",F32=""),"",IF(E32&gt;F32,"H",IF(E32=F32,"D","A")))</f>
        <v>A</v>
      </c>
      <c r="H32">
        <v>0</v>
      </c>
      <c r="I32">
        <v>0</v>
      </c>
      <c r="J32" t="str">
        <f t="shared" ref="J32:J51" si="7">IF(OR(H32="",I32=""),"",IF(H32&gt;I32,"H",IF(H32=I32,"D","A")))</f>
        <v>D</v>
      </c>
      <c r="K32">
        <v>29</v>
      </c>
      <c r="L32">
        <v>8</v>
      </c>
      <c r="M32">
        <v>9</v>
      </c>
      <c r="N32">
        <v>1</v>
      </c>
      <c r="O32">
        <v>6</v>
      </c>
      <c r="P32">
        <v>14</v>
      </c>
      <c r="Q32">
        <v>10</v>
      </c>
      <c r="R32">
        <v>5</v>
      </c>
      <c r="S32">
        <v>0</v>
      </c>
      <c r="T32">
        <v>2</v>
      </c>
      <c r="U32">
        <v>0</v>
      </c>
      <c r="V32">
        <v>0</v>
      </c>
      <c r="W32">
        <v>1.33</v>
      </c>
      <c r="X32">
        <v>5.25</v>
      </c>
      <c r="Y32">
        <v>9.5</v>
      </c>
      <c r="Z32">
        <v>1.34</v>
      </c>
      <c r="AA32">
        <v>5.25</v>
      </c>
      <c r="AB32">
        <v>8.75</v>
      </c>
      <c r="AC32">
        <v>1.45</v>
      </c>
      <c r="AD32">
        <v>4.4000000000000004</v>
      </c>
      <c r="AE32">
        <v>7.2</v>
      </c>
      <c r="AF32">
        <v>1.36</v>
      </c>
      <c r="AG32">
        <v>5.48</v>
      </c>
      <c r="AH32">
        <v>9.39</v>
      </c>
      <c r="AI32">
        <v>1.36</v>
      </c>
      <c r="AJ32">
        <v>4.8</v>
      </c>
      <c r="AK32">
        <v>8</v>
      </c>
      <c r="AL32">
        <v>1.33</v>
      </c>
      <c r="AM32">
        <v>5.25</v>
      </c>
      <c r="AN32">
        <v>10</v>
      </c>
      <c r="AO32">
        <v>39</v>
      </c>
      <c r="AP32">
        <v>1.45</v>
      </c>
      <c r="AQ32">
        <v>1.35</v>
      </c>
      <c r="AR32">
        <v>5.5</v>
      </c>
      <c r="AS32">
        <v>5.12</v>
      </c>
      <c r="AT32">
        <v>10</v>
      </c>
      <c r="AU32">
        <v>8.59</v>
      </c>
      <c r="AV32">
        <v>35</v>
      </c>
      <c r="AW32">
        <v>1.66</v>
      </c>
      <c r="AX32">
        <v>1.59</v>
      </c>
      <c r="AY32">
        <v>2.44</v>
      </c>
      <c r="AZ32">
        <v>2.3199999999999998</v>
      </c>
      <c r="BA32">
        <v>20</v>
      </c>
      <c r="BB32">
        <v>-1.5</v>
      </c>
      <c r="BC32">
        <v>2.08</v>
      </c>
      <c r="BD32">
        <v>2.0299999999999998</v>
      </c>
      <c r="BE32">
        <v>1.88</v>
      </c>
      <c r="BF32">
        <v>1.84</v>
      </c>
      <c r="BG32">
        <v>1.44</v>
      </c>
      <c r="BH32">
        <v>4.8600000000000003</v>
      </c>
      <c r="BI32">
        <v>7.81</v>
      </c>
    </row>
    <row r="33" spans="1:61" s="6" customFormat="1" x14ac:dyDescent="0.2">
      <c r="A33" t="s">
        <v>395</v>
      </c>
      <c r="B33" s="4">
        <v>43344</v>
      </c>
      <c r="C33" t="s">
        <v>398</v>
      </c>
      <c r="D33" t="s">
        <v>400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6</v>
      </c>
      <c r="L33">
        <v>17</v>
      </c>
      <c r="M33">
        <v>3</v>
      </c>
      <c r="N33">
        <v>4</v>
      </c>
      <c r="O33">
        <v>14</v>
      </c>
      <c r="P33">
        <v>8</v>
      </c>
      <c r="Q33">
        <v>4</v>
      </c>
      <c r="R33">
        <v>5</v>
      </c>
      <c r="S33">
        <v>0</v>
      </c>
      <c r="T33">
        <v>1</v>
      </c>
      <c r="U33">
        <v>1</v>
      </c>
      <c r="V33">
        <v>0</v>
      </c>
      <c r="W33">
        <v>2.4500000000000002</v>
      </c>
      <c r="X33">
        <v>3.25</v>
      </c>
      <c r="Y33">
        <v>3</v>
      </c>
      <c r="Z33">
        <v>2.5</v>
      </c>
      <c r="AA33">
        <v>3.3</v>
      </c>
      <c r="AB33">
        <v>2.85</v>
      </c>
      <c r="AC33">
        <v>2.5</v>
      </c>
      <c r="AD33">
        <v>3.2</v>
      </c>
      <c r="AE33">
        <v>2.95</v>
      </c>
      <c r="AF33">
        <v>2.54</v>
      </c>
      <c r="AG33">
        <v>3.26</v>
      </c>
      <c r="AH33">
        <v>3.06</v>
      </c>
      <c r="AI33">
        <v>2.4500000000000002</v>
      </c>
      <c r="AJ33">
        <v>3.25</v>
      </c>
      <c r="AK33">
        <v>2.9</v>
      </c>
      <c r="AL33">
        <v>2.4500000000000002</v>
      </c>
      <c r="AM33">
        <v>3.2</v>
      </c>
      <c r="AN33">
        <v>3.13</v>
      </c>
      <c r="AO33">
        <v>41</v>
      </c>
      <c r="AP33">
        <v>2.5499999999999998</v>
      </c>
      <c r="AQ33">
        <v>2.4500000000000002</v>
      </c>
      <c r="AR33">
        <v>3.3</v>
      </c>
      <c r="AS33">
        <v>3.19</v>
      </c>
      <c r="AT33">
        <v>3.13</v>
      </c>
      <c r="AU33">
        <v>2.98</v>
      </c>
      <c r="AV33">
        <v>37</v>
      </c>
      <c r="AW33">
        <v>2.2799999999999998</v>
      </c>
      <c r="AX33">
        <v>2.17</v>
      </c>
      <c r="AY33">
        <v>1.73</v>
      </c>
      <c r="AZ33">
        <v>1.67</v>
      </c>
      <c r="BA33">
        <v>20</v>
      </c>
      <c r="BB33">
        <v>-0.25</v>
      </c>
      <c r="BC33">
        <v>2.17</v>
      </c>
      <c r="BD33">
        <v>2.09</v>
      </c>
      <c r="BE33">
        <v>1.82</v>
      </c>
      <c r="BF33">
        <v>1.78</v>
      </c>
      <c r="BG33">
        <v>2.82</v>
      </c>
      <c r="BH33">
        <v>3.35</v>
      </c>
      <c r="BI33">
        <v>2.68</v>
      </c>
    </row>
    <row r="34" spans="1:61" s="6" customFormat="1" x14ac:dyDescent="0.2">
      <c r="A34" t="s">
        <v>395</v>
      </c>
      <c r="B34" s="4">
        <v>43344</v>
      </c>
      <c r="C34" t="s">
        <v>403</v>
      </c>
      <c r="D34" t="s">
        <v>415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15</v>
      </c>
      <c r="L34">
        <v>9</v>
      </c>
      <c r="M34">
        <v>2</v>
      </c>
      <c r="N34">
        <v>4</v>
      </c>
      <c r="O34">
        <v>11</v>
      </c>
      <c r="P34">
        <v>13</v>
      </c>
      <c r="Q34">
        <v>9</v>
      </c>
      <c r="R34">
        <v>5</v>
      </c>
      <c r="S34">
        <v>0</v>
      </c>
      <c r="T34">
        <v>3</v>
      </c>
      <c r="U34">
        <v>0</v>
      </c>
      <c r="V34">
        <v>0</v>
      </c>
      <c r="W34">
        <v>1.9</v>
      </c>
      <c r="X34">
        <v>3.4</v>
      </c>
      <c r="Y34">
        <v>4.33</v>
      </c>
      <c r="Z34">
        <v>1.9</v>
      </c>
      <c r="AA34">
        <v>3.4</v>
      </c>
      <c r="AB34">
        <v>4.33</v>
      </c>
      <c r="AC34">
        <v>2</v>
      </c>
      <c r="AD34">
        <v>3.3</v>
      </c>
      <c r="AE34">
        <v>4</v>
      </c>
      <c r="AF34">
        <v>1.91</v>
      </c>
      <c r="AG34">
        <v>3.43</v>
      </c>
      <c r="AH34">
        <v>4.59</v>
      </c>
      <c r="AI34">
        <v>1.95</v>
      </c>
      <c r="AJ34">
        <v>3.4</v>
      </c>
      <c r="AK34">
        <v>4</v>
      </c>
      <c r="AL34">
        <v>1.93</v>
      </c>
      <c r="AM34">
        <v>3.4</v>
      </c>
      <c r="AN34">
        <v>4.4000000000000004</v>
      </c>
      <c r="AO34">
        <v>39</v>
      </c>
      <c r="AP34">
        <v>2</v>
      </c>
      <c r="AQ34">
        <v>1.9</v>
      </c>
      <c r="AR34">
        <v>3.51</v>
      </c>
      <c r="AS34">
        <v>3.4</v>
      </c>
      <c r="AT34">
        <v>4.5999999999999996</v>
      </c>
      <c r="AU34">
        <v>4.2699999999999996</v>
      </c>
      <c r="AV34">
        <v>37</v>
      </c>
      <c r="AW34">
        <v>2.12</v>
      </c>
      <c r="AX34">
        <v>2.0499999999999998</v>
      </c>
      <c r="AY34">
        <v>1.82</v>
      </c>
      <c r="AZ34">
        <v>1.76</v>
      </c>
      <c r="BA34">
        <v>16</v>
      </c>
      <c r="BB34">
        <v>-0.25</v>
      </c>
      <c r="BC34">
        <v>1.66</v>
      </c>
      <c r="BD34">
        <v>1.63</v>
      </c>
      <c r="BE34">
        <v>2.39</v>
      </c>
      <c r="BF34">
        <v>2.34</v>
      </c>
      <c r="BG34">
        <v>1.94</v>
      </c>
      <c r="BH34">
        <v>3.49</v>
      </c>
      <c r="BI34">
        <v>4.47</v>
      </c>
    </row>
    <row r="35" spans="1:61" s="6" customFormat="1" x14ac:dyDescent="0.2">
      <c r="A35" t="s">
        <v>395</v>
      </c>
      <c r="B35" s="4">
        <v>43344</v>
      </c>
      <c r="C35" t="s">
        <v>409</v>
      </c>
      <c r="D35" t="s">
        <v>397</v>
      </c>
      <c r="E35">
        <v>1</v>
      </c>
      <c r="F35">
        <v>2</v>
      </c>
      <c r="G35" t="str">
        <f t="shared" si="6"/>
        <v>A</v>
      </c>
      <c r="H35">
        <v>1</v>
      </c>
      <c r="I35">
        <v>2</v>
      </c>
      <c r="J35" t="str">
        <f t="shared" si="7"/>
        <v>A</v>
      </c>
      <c r="K35">
        <v>23</v>
      </c>
      <c r="L35">
        <v>5</v>
      </c>
      <c r="M35">
        <v>5</v>
      </c>
      <c r="N35">
        <v>4</v>
      </c>
      <c r="O35">
        <v>12</v>
      </c>
      <c r="P35">
        <v>13</v>
      </c>
      <c r="Q35">
        <v>11</v>
      </c>
      <c r="R35">
        <v>4</v>
      </c>
      <c r="S35">
        <v>3</v>
      </c>
      <c r="T35">
        <v>2</v>
      </c>
      <c r="U35">
        <v>0</v>
      </c>
      <c r="V35">
        <v>1</v>
      </c>
      <c r="W35">
        <v>2.04</v>
      </c>
      <c r="X35">
        <v>3.4</v>
      </c>
      <c r="Y35">
        <v>3.75</v>
      </c>
      <c r="Z35">
        <v>2.0499999999999998</v>
      </c>
      <c r="AA35">
        <v>3.4</v>
      </c>
      <c r="AB35">
        <v>3.75</v>
      </c>
      <c r="AC35">
        <v>2.2000000000000002</v>
      </c>
      <c r="AD35">
        <v>3.3</v>
      </c>
      <c r="AE35">
        <v>3.4</v>
      </c>
      <c r="AF35">
        <v>2.08</v>
      </c>
      <c r="AG35">
        <v>3.62</v>
      </c>
      <c r="AH35">
        <v>3.76</v>
      </c>
      <c r="AI35">
        <v>2.0499999999999998</v>
      </c>
      <c r="AJ35">
        <v>3.5</v>
      </c>
      <c r="AK35">
        <v>3.5</v>
      </c>
      <c r="AL35">
        <v>2.0499999999999998</v>
      </c>
      <c r="AM35">
        <v>3.4</v>
      </c>
      <c r="AN35">
        <v>3.9</v>
      </c>
      <c r="AO35">
        <v>39</v>
      </c>
      <c r="AP35">
        <v>2.2000000000000002</v>
      </c>
      <c r="AQ35">
        <v>2.0499999999999998</v>
      </c>
      <c r="AR35">
        <v>3.62</v>
      </c>
      <c r="AS35">
        <v>3.42</v>
      </c>
      <c r="AT35">
        <v>3.9</v>
      </c>
      <c r="AU35">
        <v>3.65</v>
      </c>
      <c r="AV35">
        <v>35</v>
      </c>
      <c r="AW35">
        <v>2.12</v>
      </c>
      <c r="AX35">
        <v>2.0499999999999998</v>
      </c>
      <c r="AY35">
        <v>1.84</v>
      </c>
      <c r="AZ35">
        <v>1.76</v>
      </c>
      <c r="BA35">
        <v>17</v>
      </c>
      <c r="BB35">
        <v>-0.25</v>
      </c>
      <c r="BC35">
        <v>1.8</v>
      </c>
      <c r="BD35">
        <v>1.76</v>
      </c>
      <c r="BE35">
        <v>2.19</v>
      </c>
      <c r="BF35">
        <v>2.12</v>
      </c>
      <c r="BG35">
        <v>2.2599999999999998</v>
      </c>
      <c r="BH35">
        <v>3.42</v>
      </c>
      <c r="BI35">
        <v>3.45</v>
      </c>
    </row>
    <row r="36" spans="1:61" s="6" customFormat="1" x14ac:dyDescent="0.2">
      <c r="A36" t="s">
        <v>395</v>
      </c>
      <c r="B36" s="4">
        <v>43344</v>
      </c>
      <c r="C36" t="s">
        <v>399</v>
      </c>
      <c r="D36" t="s">
        <v>414</v>
      </c>
      <c r="E36">
        <v>2</v>
      </c>
      <c r="F36">
        <v>4</v>
      </c>
      <c r="G36" t="str">
        <f t="shared" si="6"/>
        <v>A</v>
      </c>
      <c r="H36">
        <v>0</v>
      </c>
      <c r="I36">
        <v>2</v>
      </c>
      <c r="J36" t="str">
        <f t="shared" si="7"/>
        <v>A</v>
      </c>
      <c r="K36">
        <v>14</v>
      </c>
      <c r="L36">
        <v>7</v>
      </c>
      <c r="M36">
        <v>6</v>
      </c>
      <c r="N36">
        <v>5</v>
      </c>
      <c r="O36">
        <v>12</v>
      </c>
      <c r="P36">
        <v>11</v>
      </c>
      <c r="Q36">
        <v>3</v>
      </c>
      <c r="R36">
        <v>4</v>
      </c>
      <c r="S36">
        <v>1</v>
      </c>
      <c r="T36">
        <v>3</v>
      </c>
      <c r="U36">
        <v>1</v>
      </c>
      <c r="V36">
        <v>1</v>
      </c>
      <c r="W36">
        <v>11</v>
      </c>
      <c r="X36">
        <v>7</v>
      </c>
      <c r="Y36">
        <v>1.22</v>
      </c>
      <c r="Z36">
        <v>12.5</v>
      </c>
      <c r="AA36">
        <v>7.5</v>
      </c>
      <c r="AB36">
        <v>1.19</v>
      </c>
      <c r="AC36">
        <v>12.5</v>
      </c>
      <c r="AD36">
        <v>6.5</v>
      </c>
      <c r="AE36">
        <v>1.22</v>
      </c>
      <c r="AF36">
        <v>12.43</v>
      </c>
      <c r="AG36">
        <v>7.4</v>
      </c>
      <c r="AH36">
        <v>1.23</v>
      </c>
      <c r="AI36">
        <v>10</v>
      </c>
      <c r="AJ36">
        <v>7</v>
      </c>
      <c r="AK36">
        <v>1.22</v>
      </c>
      <c r="AL36">
        <v>13</v>
      </c>
      <c r="AM36">
        <v>7.5</v>
      </c>
      <c r="AN36">
        <v>1.2</v>
      </c>
      <c r="AO36">
        <v>40</v>
      </c>
      <c r="AP36">
        <v>14</v>
      </c>
      <c r="AQ36">
        <v>11.58</v>
      </c>
      <c r="AR36">
        <v>7.64</v>
      </c>
      <c r="AS36">
        <v>7.03</v>
      </c>
      <c r="AT36">
        <v>1.25</v>
      </c>
      <c r="AU36">
        <v>1.21</v>
      </c>
      <c r="AV36">
        <v>33</v>
      </c>
      <c r="AW36">
        <v>1.35</v>
      </c>
      <c r="AX36">
        <v>1.32</v>
      </c>
      <c r="AY36">
        <v>3.5</v>
      </c>
      <c r="AZ36">
        <v>3.25</v>
      </c>
      <c r="BA36">
        <v>22</v>
      </c>
      <c r="BB36">
        <v>2</v>
      </c>
      <c r="BC36">
        <v>1.92</v>
      </c>
      <c r="BD36">
        <v>1.88</v>
      </c>
      <c r="BE36">
        <v>2.0499999999999998</v>
      </c>
      <c r="BF36">
        <v>1.97</v>
      </c>
      <c r="BG36">
        <v>14.03</v>
      </c>
      <c r="BH36">
        <v>7.09</v>
      </c>
      <c r="BI36">
        <v>1.23</v>
      </c>
    </row>
    <row r="37" spans="1:61" s="6" customFormat="1" x14ac:dyDescent="0.2">
      <c r="A37" t="s">
        <v>395</v>
      </c>
      <c r="B37" s="4">
        <v>43344</v>
      </c>
      <c r="C37" t="s">
        <v>407</v>
      </c>
      <c r="D37" t="s">
        <v>402</v>
      </c>
      <c r="E37">
        <v>0</v>
      </c>
      <c r="F37">
        <v>1</v>
      </c>
      <c r="G37" t="str">
        <f t="shared" si="6"/>
        <v>A</v>
      </c>
      <c r="H37">
        <v>0</v>
      </c>
      <c r="I37">
        <v>0</v>
      </c>
      <c r="J37" t="str">
        <f t="shared" si="7"/>
        <v>D</v>
      </c>
      <c r="K37">
        <v>21</v>
      </c>
      <c r="L37">
        <v>9</v>
      </c>
      <c r="M37">
        <v>6</v>
      </c>
      <c r="N37">
        <v>3</v>
      </c>
      <c r="O37">
        <v>11</v>
      </c>
      <c r="P37">
        <v>11</v>
      </c>
      <c r="Q37">
        <v>5</v>
      </c>
      <c r="R37">
        <v>5</v>
      </c>
      <c r="S37">
        <v>0</v>
      </c>
      <c r="T37">
        <v>0</v>
      </c>
      <c r="U37">
        <v>0</v>
      </c>
      <c r="V37">
        <v>0</v>
      </c>
      <c r="W37">
        <v>2.6</v>
      </c>
      <c r="X37">
        <v>3.1</v>
      </c>
      <c r="Y37">
        <v>2.9</v>
      </c>
      <c r="Z37">
        <v>2.65</v>
      </c>
      <c r="AA37">
        <v>2.95</v>
      </c>
      <c r="AB37">
        <v>3</v>
      </c>
      <c r="AC37">
        <v>2.6</v>
      </c>
      <c r="AD37">
        <v>3.2</v>
      </c>
      <c r="AE37">
        <v>2.8</v>
      </c>
      <c r="AF37">
        <v>2.59</v>
      </c>
      <c r="AG37">
        <v>3.19</v>
      </c>
      <c r="AH37">
        <v>3.07</v>
      </c>
      <c r="AI37">
        <v>2.5</v>
      </c>
      <c r="AJ37">
        <v>3.2</v>
      </c>
      <c r="AK37">
        <v>2.9</v>
      </c>
      <c r="AL37">
        <v>2.63</v>
      </c>
      <c r="AM37">
        <v>3</v>
      </c>
      <c r="AN37">
        <v>3.1</v>
      </c>
      <c r="AO37">
        <v>39</v>
      </c>
      <c r="AP37">
        <v>2.7</v>
      </c>
      <c r="AQ37">
        <v>2.57</v>
      </c>
      <c r="AR37">
        <v>3.2</v>
      </c>
      <c r="AS37">
        <v>3.07</v>
      </c>
      <c r="AT37">
        <v>3.1</v>
      </c>
      <c r="AU37">
        <v>2.94</v>
      </c>
      <c r="AV37">
        <v>34</v>
      </c>
      <c r="AW37">
        <v>2.62</v>
      </c>
      <c r="AX37">
        <v>2.48</v>
      </c>
      <c r="AY37">
        <v>1.57</v>
      </c>
      <c r="AZ37">
        <v>1.52</v>
      </c>
      <c r="BA37">
        <v>18</v>
      </c>
      <c r="BB37">
        <v>0</v>
      </c>
      <c r="BC37">
        <v>1.84</v>
      </c>
      <c r="BD37">
        <v>1.8</v>
      </c>
      <c r="BE37">
        <v>2.13</v>
      </c>
      <c r="BF37">
        <v>2.0699999999999998</v>
      </c>
      <c r="BG37">
        <v>3.11</v>
      </c>
      <c r="BH37">
        <v>3</v>
      </c>
      <c r="BI37">
        <v>2.69</v>
      </c>
    </row>
    <row r="38" spans="1:61" s="6" customFormat="1" x14ac:dyDescent="0.2">
      <c r="A38" t="s">
        <v>395</v>
      </c>
      <c r="B38" s="4">
        <v>43344</v>
      </c>
      <c r="C38" t="s">
        <v>411</v>
      </c>
      <c r="D38" t="s">
        <v>404</v>
      </c>
      <c r="E38">
        <v>2</v>
      </c>
      <c r="F38">
        <v>3</v>
      </c>
      <c r="G38" t="str">
        <f t="shared" si="6"/>
        <v>A</v>
      </c>
      <c r="H38">
        <v>1</v>
      </c>
      <c r="I38">
        <v>2</v>
      </c>
      <c r="J38" t="str">
        <f t="shared" si="7"/>
        <v>A</v>
      </c>
      <c r="K38">
        <v>10</v>
      </c>
      <c r="L38">
        <v>14</v>
      </c>
      <c r="M38">
        <v>5</v>
      </c>
      <c r="N38">
        <v>5</v>
      </c>
      <c r="O38">
        <v>12</v>
      </c>
      <c r="P38">
        <v>12</v>
      </c>
      <c r="Q38">
        <v>1</v>
      </c>
      <c r="R38">
        <v>3</v>
      </c>
      <c r="S38">
        <v>1</v>
      </c>
      <c r="T38">
        <v>2</v>
      </c>
      <c r="U38">
        <v>0</v>
      </c>
      <c r="V38">
        <v>0</v>
      </c>
      <c r="W38">
        <v>2.2999999999999998</v>
      </c>
      <c r="X38">
        <v>3.1</v>
      </c>
      <c r="Y38">
        <v>3.4</v>
      </c>
      <c r="Z38">
        <v>2.25</v>
      </c>
      <c r="AA38">
        <v>3.1</v>
      </c>
      <c r="AB38">
        <v>3.5</v>
      </c>
      <c r="AC38">
        <v>2.1</v>
      </c>
      <c r="AD38">
        <v>3.25</v>
      </c>
      <c r="AE38">
        <v>3.7</v>
      </c>
      <c r="AF38">
        <v>2.4</v>
      </c>
      <c r="AG38">
        <v>3.11</v>
      </c>
      <c r="AH38">
        <v>3.48</v>
      </c>
      <c r="AI38">
        <v>2.38</v>
      </c>
      <c r="AJ38">
        <v>3.1</v>
      </c>
      <c r="AK38">
        <v>3.2</v>
      </c>
      <c r="AL38">
        <v>2.38</v>
      </c>
      <c r="AM38">
        <v>3.1</v>
      </c>
      <c r="AN38">
        <v>3.4</v>
      </c>
      <c r="AO38">
        <v>39</v>
      </c>
      <c r="AP38">
        <v>2.4300000000000002</v>
      </c>
      <c r="AQ38">
        <v>2.31</v>
      </c>
      <c r="AR38">
        <v>3.25</v>
      </c>
      <c r="AS38">
        <v>3.08</v>
      </c>
      <c r="AT38">
        <v>3.7</v>
      </c>
      <c r="AU38">
        <v>3.36</v>
      </c>
      <c r="AV38">
        <v>34</v>
      </c>
      <c r="AW38">
        <v>2.46</v>
      </c>
      <c r="AX38">
        <v>2.38</v>
      </c>
      <c r="AY38">
        <v>1.62</v>
      </c>
      <c r="AZ38">
        <v>1.56</v>
      </c>
      <c r="BA38">
        <v>19</v>
      </c>
      <c r="BB38">
        <v>-0.25</v>
      </c>
      <c r="BC38">
        <v>2.04</v>
      </c>
      <c r="BD38">
        <v>1.99</v>
      </c>
      <c r="BE38">
        <v>1.9</v>
      </c>
      <c r="BF38">
        <v>1.87</v>
      </c>
      <c r="BG38">
        <v>2.08</v>
      </c>
      <c r="BH38">
        <v>3.5</v>
      </c>
      <c r="BI38">
        <v>3.85</v>
      </c>
    </row>
    <row r="39" spans="1:61" s="6" customFormat="1" x14ac:dyDescent="0.2">
      <c r="A39" t="s">
        <v>395</v>
      </c>
      <c r="B39" s="4">
        <v>43345</v>
      </c>
      <c r="C39" t="s">
        <v>405</v>
      </c>
      <c r="D39" t="s">
        <v>396</v>
      </c>
      <c r="E39">
        <v>2</v>
      </c>
      <c r="F39">
        <v>3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>
        <v>8</v>
      </c>
      <c r="L39">
        <v>15</v>
      </c>
      <c r="M39">
        <v>4</v>
      </c>
      <c r="N39">
        <v>5</v>
      </c>
      <c r="O39">
        <v>11</v>
      </c>
      <c r="P39">
        <v>16</v>
      </c>
      <c r="Q39">
        <v>1</v>
      </c>
      <c r="R39">
        <v>5</v>
      </c>
      <c r="S39">
        <v>1</v>
      </c>
      <c r="T39">
        <v>1</v>
      </c>
      <c r="U39">
        <v>0</v>
      </c>
      <c r="V39">
        <v>0</v>
      </c>
      <c r="W39">
        <v>2.8</v>
      </c>
      <c r="X39">
        <v>3.3</v>
      </c>
      <c r="Y39">
        <v>2.54</v>
      </c>
      <c r="Z39">
        <v>2.7</v>
      </c>
      <c r="AA39">
        <v>3.5</v>
      </c>
      <c r="AB39">
        <v>2.5499999999999998</v>
      </c>
      <c r="AC39">
        <v>2.6</v>
      </c>
      <c r="AD39">
        <v>3.4</v>
      </c>
      <c r="AE39">
        <v>2.7</v>
      </c>
      <c r="AF39">
        <v>2.71</v>
      </c>
      <c r="AG39">
        <v>3.85</v>
      </c>
      <c r="AH39">
        <v>2.5299999999999998</v>
      </c>
      <c r="AI39">
        <v>2.6</v>
      </c>
      <c r="AJ39">
        <v>3.75</v>
      </c>
      <c r="AK39">
        <v>2.4500000000000002</v>
      </c>
      <c r="AL39">
        <v>2.7</v>
      </c>
      <c r="AM39">
        <v>3.6</v>
      </c>
      <c r="AN39">
        <v>2.5499999999999998</v>
      </c>
      <c r="AO39">
        <v>40</v>
      </c>
      <c r="AP39">
        <v>2.8</v>
      </c>
      <c r="AQ39">
        <v>2.67</v>
      </c>
      <c r="AR39">
        <v>3.85</v>
      </c>
      <c r="AS39">
        <v>3.56</v>
      </c>
      <c r="AT39">
        <v>2.7</v>
      </c>
      <c r="AU39">
        <v>2.52</v>
      </c>
      <c r="AV39">
        <v>35</v>
      </c>
      <c r="AW39">
        <v>1.69</v>
      </c>
      <c r="AX39">
        <v>1.64</v>
      </c>
      <c r="AY39">
        <v>2.35</v>
      </c>
      <c r="AZ39">
        <v>2.2200000000000002</v>
      </c>
      <c r="BA39">
        <v>19</v>
      </c>
      <c r="BB39">
        <v>0</v>
      </c>
      <c r="BC39">
        <v>2.04</v>
      </c>
      <c r="BD39">
        <v>1.99</v>
      </c>
      <c r="BE39">
        <v>1.9</v>
      </c>
      <c r="BF39">
        <v>1.87</v>
      </c>
      <c r="BG39">
        <v>3.01</v>
      </c>
      <c r="BH39">
        <v>3.74</v>
      </c>
      <c r="BI39">
        <v>2.35</v>
      </c>
    </row>
    <row r="40" spans="1:61" s="6" customFormat="1" x14ac:dyDescent="0.2">
      <c r="A40" t="s">
        <v>395</v>
      </c>
      <c r="B40" s="4">
        <v>43345</v>
      </c>
      <c r="C40" t="s">
        <v>401</v>
      </c>
      <c r="D40" t="s">
        <v>410</v>
      </c>
      <c r="E40">
        <v>2</v>
      </c>
      <c r="F40">
        <v>0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>
        <v>16</v>
      </c>
      <c r="L40">
        <v>8</v>
      </c>
      <c r="M40">
        <v>8</v>
      </c>
      <c r="N40">
        <v>1</v>
      </c>
      <c r="O40">
        <v>12</v>
      </c>
      <c r="P40">
        <v>14</v>
      </c>
      <c r="Q40">
        <v>6</v>
      </c>
      <c r="R40">
        <v>5</v>
      </c>
      <c r="S40">
        <v>0</v>
      </c>
      <c r="T40">
        <v>3</v>
      </c>
      <c r="U40">
        <v>0</v>
      </c>
      <c r="V40">
        <v>0</v>
      </c>
      <c r="W40">
        <v>2.1</v>
      </c>
      <c r="X40">
        <v>3.3</v>
      </c>
      <c r="Y40">
        <v>3.75</v>
      </c>
      <c r="Z40">
        <v>2.1</v>
      </c>
      <c r="AA40">
        <v>3.25</v>
      </c>
      <c r="AB40">
        <v>3.7</v>
      </c>
      <c r="AC40">
        <v>2.15</v>
      </c>
      <c r="AD40">
        <v>3.3</v>
      </c>
      <c r="AE40">
        <v>3.5</v>
      </c>
      <c r="AF40">
        <v>2.13</v>
      </c>
      <c r="AG40">
        <v>3.36</v>
      </c>
      <c r="AH40">
        <v>3.86</v>
      </c>
      <c r="AI40">
        <v>2.0499999999999998</v>
      </c>
      <c r="AJ40">
        <v>3.4</v>
      </c>
      <c r="AK40">
        <v>3.6</v>
      </c>
      <c r="AL40">
        <v>2.1</v>
      </c>
      <c r="AM40">
        <v>3.25</v>
      </c>
      <c r="AN40">
        <v>3.9</v>
      </c>
      <c r="AO40">
        <v>40</v>
      </c>
      <c r="AP40">
        <v>2.17</v>
      </c>
      <c r="AQ40">
        <v>2.09</v>
      </c>
      <c r="AR40">
        <v>3.4</v>
      </c>
      <c r="AS40">
        <v>3.25</v>
      </c>
      <c r="AT40">
        <v>3.9</v>
      </c>
      <c r="AU40">
        <v>3.68</v>
      </c>
      <c r="AV40">
        <v>34</v>
      </c>
      <c r="AW40">
        <v>2.38</v>
      </c>
      <c r="AX40">
        <v>2.2799999999999998</v>
      </c>
      <c r="AY40">
        <v>1.65</v>
      </c>
      <c r="AZ40">
        <v>1.6</v>
      </c>
      <c r="BA40">
        <v>18</v>
      </c>
      <c r="BB40">
        <v>-0.25</v>
      </c>
      <c r="BC40">
        <v>1.83</v>
      </c>
      <c r="BD40">
        <v>1.79</v>
      </c>
      <c r="BE40">
        <v>2.13</v>
      </c>
      <c r="BF40">
        <v>2.09</v>
      </c>
      <c r="BG40">
        <v>2.19</v>
      </c>
      <c r="BH40">
        <v>3.16</v>
      </c>
      <c r="BI40">
        <v>3.96</v>
      </c>
    </row>
    <row r="41" spans="1:61" s="6" customFormat="1" x14ac:dyDescent="0.2">
      <c r="A41" t="s">
        <v>395</v>
      </c>
      <c r="B41" s="4">
        <v>43345</v>
      </c>
      <c r="C41" t="s">
        <v>408</v>
      </c>
      <c r="D41" t="s">
        <v>413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19</v>
      </c>
      <c r="L41">
        <v>9</v>
      </c>
      <c r="M41">
        <v>5</v>
      </c>
      <c r="N41">
        <v>2</v>
      </c>
      <c r="O41">
        <v>11</v>
      </c>
      <c r="P41">
        <v>12</v>
      </c>
      <c r="Q41">
        <v>14</v>
      </c>
      <c r="R41">
        <v>1</v>
      </c>
      <c r="S41">
        <v>3</v>
      </c>
      <c r="T41">
        <v>2</v>
      </c>
      <c r="U41">
        <v>0</v>
      </c>
      <c r="V41">
        <v>0</v>
      </c>
      <c r="W41">
        <v>1.61</v>
      </c>
      <c r="X41">
        <v>3.75</v>
      </c>
      <c r="Y41">
        <v>6</v>
      </c>
      <c r="Z41">
        <v>1.62</v>
      </c>
      <c r="AA41">
        <v>3.75</v>
      </c>
      <c r="AB41">
        <v>6</v>
      </c>
      <c r="AC41">
        <v>1.65</v>
      </c>
      <c r="AD41">
        <v>3.8</v>
      </c>
      <c r="AE41">
        <v>5.4</v>
      </c>
      <c r="AF41">
        <v>1.65</v>
      </c>
      <c r="AG41">
        <v>3.85</v>
      </c>
      <c r="AH41">
        <v>6.32</v>
      </c>
      <c r="AI41">
        <v>1.62</v>
      </c>
      <c r="AJ41">
        <v>3.8</v>
      </c>
      <c r="AK41">
        <v>5.5</v>
      </c>
      <c r="AL41">
        <v>1.65</v>
      </c>
      <c r="AM41">
        <v>3.75</v>
      </c>
      <c r="AN41">
        <v>6</v>
      </c>
      <c r="AO41">
        <v>40</v>
      </c>
      <c r="AP41">
        <v>1.71</v>
      </c>
      <c r="AQ41">
        <v>1.64</v>
      </c>
      <c r="AR41">
        <v>3.87</v>
      </c>
      <c r="AS41">
        <v>3.71</v>
      </c>
      <c r="AT41">
        <v>6.32</v>
      </c>
      <c r="AU41">
        <v>5.75</v>
      </c>
      <c r="AV41">
        <v>37</v>
      </c>
      <c r="AW41">
        <v>2.21</v>
      </c>
      <c r="AX41">
        <v>2.11</v>
      </c>
      <c r="AY41">
        <v>1.78</v>
      </c>
      <c r="AZ41">
        <v>1.71</v>
      </c>
      <c r="BA41">
        <v>22</v>
      </c>
      <c r="BB41">
        <v>-1</v>
      </c>
      <c r="BC41">
        <v>2.2400000000000002</v>
      </c>
      <c r="BD41">
        <v>2.17</v>
      </c>
      <c r="BE41">
        <v>1.77</v>
      </c>
      <c r="BF41">
        <v>1.71</v>
      </c>
      <c r="BG41">
        <v>1.65</v>
      </c>
      <c r="BH41">
        <v>3.6</v>
      </c>
      <c r="BI41">
        <v>7.15</v>
      </c>
    </row>
    <row r="42" spans="1:61" s="6" customFormat="1" x14ac:dyDescent="0.2">
      <c r="A42" t="s">
        <v>395</v>
      </c>
      <c r="B42" s="4">
        <v>43357</v>
      </c>
      <c r="C42" t="s">
        <v>406</v>
      </c>
      <c r="D42" t="s">
        <v>401</v>
      </c>
      <c r="E42">
        <v>2</v>
      </c>
      <c r="F42">
        <v>1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13</v>
      </c>
      <c r="L42">
        <v>10</v>
      </c>
      <c r="M42">
        <v>4</v>
      </c>
      <c r="N42">
        <v>3</v>
      </c>
      <c r="O42">
        <v>10</v>
      </c>
      <c r="P42">
        <v>19</v>
      </c>
      <c r="Q42">
        <v>3</v>
      </c>
      <c r="R42">
        <v>2</v>
      </c>
      <c r="S42">
        <v>4</v>
      </c>
      <c r="T42">
        <v>1</v>
      </c>
      <c r="U42">
        <v>0</v>
      </c>
      <c r="V42">
        <v>0</v>
      </c>
      <c r="W42">
        <v>2.5</v>
      </c>
      <c r="X42">
        <v>3.25</v>
      </c>
      <c r="Y42">
        <v>2.8</v>
      </c>
      <c r="Z42">
        <v>2.6</v>
      </c>
      <c r="AA42">
        <v>3.1</v>
      </c>
      <c r="AB42">
        <v>2.95</v>
      </c>
      <c r="AC42">
        <v>2.65</v>
      </c>
      <c r="AD42">
        <v>3.1</v>
      </c>
      <c r="AE42">
        <v>2.85</v>
      </c>
      <c r="AF42">
        <v>2.75</v>
      </c>
      <c r="AG42">
        <v>3.14</v>
      </c>
      <c r="AH42">
        <v>2.92</v>
      </c>
      <c r="AI42">
        <v>2.62</v>
      </c>
      <c r="AJ42">
        <v>3.1</v>
      </c>
      <c r="AK42">
        <v>2.8</v>
      </c>
      <c r="AL42">
        <v>2.7</v>
      </c>
      <c r="AM42">
        <v>3.13</v>
      </c>
      <c r="AN42">
        <v>2.88</v>
      </c>
      <c r="AO42">
        <v>37</v>
      </c>
      <c r="AP42">
        <v>2.75</v>
      </c>
      <c r="AQ42">
        <v>2.62</v>
      </c>
      <c r="AR42">
        <v>3.28</v>
      </c>
      <c r="AS42">
        <v>3.12</v>
      </c>
      <c r="AT42">
        <v>3</v>
      </c>
      <c r="AU42">
        <v>2.86</v>
      </c>
      <c r="AV42">
        <v>35</v>
      </c>
      <c r="AW42">
        <v>2.4</v>
      </c>
      <c r="AX42">
        <v>2.27</v>
      </c>
      <c r="AY42">
        <v>1.7</v>
      </c>
      <c r="AZ42">
        <v>1.62</v>
      </c>
      <c r="BA42">
        <v>20</v>
      </c>
      <c r="BB42">
        <v>-0.25</v>
      </c>
      <c r="BC42">
        <v>2.3199999999999998</v>
      </c>
      <c r="BD42">
        <v>2.23</v>
      </c>
      <c r="BE42">
        <v>1.73</v>
      </c>
      <c r="BF42">
        <v>1.68</v>
      </c>
      <c r="BG42">
        <v>2.69</v>
      </c>
      <c r="BH42">
        <v>3.3</v>
      </c>
      <c r="BI42">
        <v>2.85</v>
      </c>
    </row>
    <row r="43" spans="1:61" s="6" customFormat="1" x14ac:dyDescent="0.2">
      <c r="A43" t="s">
        <v>395</v>
      </c>
      <c r="B43" s="4">
        <v>43357</v>
      </c>
      <c r="C43" t="s">
        <v>414</v>
      </c>
      <c r="D43" t="s">
        <v>408</v>
      </c>
      <c r="E43">
        <v>4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16</v>
      </c>
      <c r="L43">
        <v>11</v>
      </c>
      <c r="M43">
        <v>9</v>
      </c>
      <c r="N43">
        <v>2</v>
      </c>
      <c r="O43">
        <v>12</v>
      </c>
      <c r="P43">
        <v>13</v>
      </c>
      <c r="Q43">
        <v>7</v>
      </c>
      <c r="R43">
        <v>4</v>
      </c>
      <c r="S43">
        <v>1</v>
      </c>
      <c r="T43">
        <v>1</v>
      </c>
      <c r="U43">
        <v>0</v>
      </c>
      <c r="V43">
        <v>0</v>
      </c>
      <c r="W43">
        <v>1.25</v>
      </c>
      <c r="X43">
        <v>6</v>
      </c>
      <c r="Y43">
        <v>11</v>
      </c>
      <c r="Z43">
        <v>1.25</v>
      </c>
      <c r="AA43">
        <v>6.25</v>
      </c>
      <c r="AB43">
        <v>11</v>
      </c>
      <c r="AC43">
        <v>1.25</v>
      </c>
      <c r="AD43">
        <v>6.1</v>
      </c>
      <c r="AE43">
        <v>11</v>
      </c>
      <c r="AF43">
        <v>1.25</v>
      </c>
      <c r="AG43">
        <v>6.51</v>
      </c>
      <c r="AH43">
        <v>12.83</v>
      </c>
      <c r="AI43">
        <v>1.25</v>
      </c>
      <c r="AJ43">
        <v>6</v>
      </c>
      <c r="AK43">
        <v>11</v>
      </c>
      <c r="AL43">
        <v>1.25</v>
      </c>
      <c r="AM43">
        <v>6.25</v>
      </c>
      <c r="AN43">
        <v>13</v>
      </c>
      <c r="AO43">
        <v>37</v>
      </c>
      <c r="AP43">
        <v>1.29</v>
      </c>
      <c r="AQ43">
        <v>1.25</v>
      </c>
      <c r="AR43">
        <v>7</v>
      </c>
      <c r="AS43">
        <v>6.16</v>
      </c>
      <c r="AT43">
        <v>14</v>
      </c>
      <c r="AU43">
        <v>11.68</v>
      </c>
      <c r="AV43">
        <v>35</v>
      </c>
      <c r="AW43">
        <v>1.55</v>
      </c>
      <c r="AX43">
        <v>1.5</v>
      </c>
      <c r="AY43">
        <v>2.71</v>
      </c>
      <c r="AZ43">
        <v>2.5499999999999998</v>
      </c>
      <c r="BA43">
        <v>20</v>
      </c>
      <c r="BB43">
        <v>-1.5</v>
      </c>
      <c r="BC43">
        <v>1.81</v>
      </c>
      <c r="BD43">
        <v>1.75</v>
      </c>
      <c r="BE43">
        <v>2.2000000000000002</v>
      </c>
      <c r="BF43">
        <v>2.12</v>
      </c>
      <c r="BG43">
        <v>1.25</v>
      </c>
      <c r="BH43">
        <v>6.47</v>
      </c>
      <c r="BI43">
        <v>12.81</v>
      </c>
    </row>
    <row r="44" spans="1:61" s="6" customFormat="1" x14ac:dyDescent="0.2">
      <c r="A44" t="s">
        <v>395</v>
      </c>
      <c r="B44" s="4">
        <v>43358</v>
      </c>
      <c r="C44" t="s">
        <v>413</v>
      </c>
      <c r="D44" t="s">
        <v>400</v>
      </c>
      <c r="E44">
        <v>2</v>
      </c>
      <c r="F44">
        <v>3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8</v>
      </c>
      <c r="L44">
        <v>18</v>
      </c>
      <c r="M44">
        <v>4</v>
      </c>
      <c r="N44">
        <v>9</v>
      </c>
      <c r="O44">
        <v>12</v>
      </c>
      <c r="P44">
        <v>21</v>
      </c>
      <c r="Q44">
        <v>3</v>
      </c>
      <c r="R44">
        <v>3</v>
      </c>
      <c r="S44">
        <v>1</v>
      </c>
      <c r="T44">
        <v>2</v>
      </c>
      <c r="U44">
        <v>0</v>
      </c>
      <c r="V44">
        <v>0</v>
      </c>
      <c r="W44">
        <v>3.4</v>
      </c>
      <c r="X44">
        <v>3.1</v>
      </c>
      <c r="Y44">
        <v>2.2999999999999998</v>
      </c>
      <c r="Z44">
        <v>3.4</v>
      </c>
      <c r="AA44">
        <v>3.1</v>
      </c>
      <c r="AB44">
        <v>2.2999999999999998</v>
      </c>
      <c r="AC44">
        <v>3.3</v>
      </c>
      <c r="AD44">
        <v>3.1</v>
      </c>
      <c r="AE44">
        <v>2.35</v>
      </c>
      <c r="AF44">
        <v>3.39</v>
      </c>
      <c r="AG44">
        <v>3.19</v>
      </c>
      <c r="AH44">
        <v>2.4</v>
      </c>
      <c r="AI44">
        <v>3.2</v>
      </c>
      <c r="AJ44">
        <v>3.2</v>
      </c>
      <c r="AK44">
        <v>2.2999999999999998</v>
      </c>
      <c r="AL44">
        <v>3.3</v>
      </c>
      <c r="AM44">
        <v>3.13</v>
      </c>
      <c r="AN44">
        <v>2.4</v>
      </c>
      <c r="AO44">
        <v>40</v>
      </c>
      <c r="AP44">
        <v>3.45</v>
      </c>
      <c r="AQ44">
        <v>3.27</v>
      </c>
      <c r="AR44">
        <v>3.32</v>
      </c>
      <c r="AS44">
        <v>3.15</v>
      </c>
      <c r="AT44">
        <v>2.42</v>
      </c>
      <c r="AU44">
        <v>2.34</v>
      </c>
      <c r="AV44">
        <v>35</v>
      </c>
      <c r="AW44">
        <v>2.48</v>
      </c>
      <c r="AX44">
        <v>2.34</v>
      </c>
      <c r="AY44">
        <v>1.7</v>
      </c>
      <c r="AZ44">
        <v>1.59</v>
      </c>
      <c r="BA44">
        <v>22</v>
      </c>
      <c r="BB44">
        <v>0.25</v>
      </c>
      <c r="BC44">
        <v>1.88</v>
      </c>
      <c r="BD44">
        <v>1.85</v>
      </c>
      <c r="BE44">
        <v>2.0499999999999998</v>
      </c>
      <c r="BF44">
        <v>2.0099999999999998</v>
      </c>
      <c r="BG44">
        <v>3.4</v>
      </c>
      <c r="BH44">
        <v>3.31</v>
      </c>
      <c r="BI44">
        <v>2.33</v>
      </c>
    </row>
    <row r="45" spans="1:61" s="6" customFormat="1" x14ac:dyDescent="0.2">
      <c r="A45" t="s">
        <v>395</v>
      </c>
      <c r="B45" s="4">
        <v>43358</v>
      </c>
      <c r="C45" t="s">
        <v>415</v>
      </c>
      <c r="D45" t="s">
        <v>412</v>
      </c>
      <c r="E45">
        <v>2</v>
      </c>
      <c r="F45">
        <v>2</v>
      </c>
      <c r="G45" t="str">
        <f t="shared" si="6"/>
        <v>D</v>
      </c>
      <c r="H45">
        <v>0</v>
      </c>
      <c r="I45">
        <v>1</v>
      </c>
      <c r="J45" t="str">
        <f t="shared" si="7"/>
        <v>A</v>
      </c>
      <c r="K45">
        <v>18</v>
      </c>
      <c r="L45">
        <v>17</v>
      </c>
      <c r="M45">
        <v>4</v>
      </c>
      <c r="N45">
        <v>6</v>
      </c>
      <c r="O45">
        <v>15</v>
      </c>
      <c r="P45">
        <v>13</v>
      </c>
      <c r="Q45">
        <v>2</v>
      </c>
      <c r="R45">
        <v>4</v>
      </c>
      <c r="S45">
        <v>1</v>
      </c>
      <c r="T45">
        <v>2</v>
      </c>
      <c r="U45">
        <v>2</v>
      </c>
      <c r="V45">
        <v>0</v>
      </c>
      <c r="W45">
        <v>5.5</v>
      </c>
      <c r="X45">
        <v>3.75</v>
      </c>
      <c r="Y45">
        <v>1.64</v>
      </c>
      <c r="Z45">
        <v>5.5</v>
      </c>
      <c r="AA45">
        <v>3.8</v>
      </c>
      <c r="AB45">
        <v>1.65</v>
      </c>
      <c r="AC45">
        <v>5.2</v>
      </c>
      <c r="AD45">
        <v>3.8</v>
      </c>
      <c r="AE45">
        <v>1.67</v>
      </c>
      <c r="AF45">
        <v>5.3</v>
      </c>
      <c r="AG45">
        <v>4</v>
      </c>
      <c r="AH45">
        <v>1.7</v>
      </c>
      <c r="AI45">
        <v>5</v>
      </c>
      <c r="AJ45">
        <v>3.7</v>
      </c>
      <c r="AK45">
        <v>1.7</v>
      </c>
      <c r="AL45">
        <v>5.75</v>
      </c>
      <c r="AM45">
        <v>3.8</v>
      </c>
      <c r="AN45">
        <v>1.67</v>
      </c>
      <c r="AO45">
        <v>40</v>
      </c>
      <c r="AP45">
        <v>5.75</v>
      </c>
      <c r="AQ45">
        <v>5.26</v>
      </c>
      <c r="AR45">
        <v>4</v>
      </c>
      <c r="AS45">
        <v>3.74</v>
      </c>
      <c r="AT45">
        <v>1.74</v>
      </c>
      <c r="AU45">
        <v>1.69</v>
      </c>
      <c r="AV45">
        <v>39</v>
      </c>
      <c r="AW45">
        <v>2.0499999999999998</v>
      </c>
      <c r="AX45">
        <v>1.97</v>
      </c>
      <c r="AY45">
        <v>2</v>
      </c>
      <c r="AZ45">
        <v>1.83</v>
      </c>
      <c r="BA45">
        <v>24</v>
      </c>
      <c r="BB45">
        <v>1</v>
      </c>
      <c r="BC45">
        <v>1.72</v>
      </c>
      <c r="BD45">
        <v>1.67</v>
      </c>
      <c r="BE45">
        <v>2.35</v>
      </c>
      <c r="BF45">
        <v>2.2400000000000002</v>
      </c>
      <c r="BG45">
        <v>6.8</v>
      </c>
      <c r="BH45">
        <v>4.3899999999999997</v>
      </c>
      <c r="BI45">
        <v>1.52</v>
      </c>
    </row>
    <row r="46" spans="1:61" s="6" customFormat="1" x14ac:dyDescent="0.2">
      <c r="A46" t="s">
        <v>395</v>
      </c>
      <c r="B46" s="4">
        <v>43358</v>
      </c>
      <c r="C46" t="s">
        <v>403</v>
      </c>
      <c r="D46" t="s">
        <v>398</v>
      </c>
      <c r="E46">
        <v>1</v>
      </c>
      <c r="F46">
        <v>3</v>
      </c>
      <c r="G46" t="str">
        <f t="shared" si="6"/>
        <v>A</v>
      </c>
      <c r="H46">
        <v>1</v>
      </c>
      <c r="I46">
        <v>3</v>
      </c>
      <c r="J46" t="str">
        <f t="shared" si="7"/>
        <v>A</v>
      </c>
      <c r="K46">
        <v>11</v>
      </c>
      <c r="L46">
        <v>13</v>
      </c>
      <c r="M46">
        <v>3</v>
      </c>
      <c r="N46">
        <v>6</v>
      </c>
      <c r="O46">
        <v>11</v>
      </c>
      <c r="P46">
        <v>13</v>
      </c>
      <c r="Q46">
        <v>4</v>
      </c>
      <c r="R46">
        <v>6</v>
      </c>
      <c r="S46">
        <v>2</v>
      </c>
      <c r="T46">
        <v>2</v>
      </c>
      <c r="U46">
        <v>0</v>
      </c>
      <c r="V46">
        <v>0</v>
      </c>
      <c r="W46">
        <v>2.14</v>
      </c>
      <c r="X46">
        <v>3.4</v>
      </c>
      <c r="Y46">
        <v>3.4</v>
      </c>
      <c r="Z46">
        <v>2.15</v>
      </c>
      <c r="AA46">
        <v>3.25</v>
      </c>
      <c r="AB46">
        <v>3.6</v>
      </c>
      <c r="AC46">
        <v>2.1</v>
      </c>
      <c r="AD46">
        <v>3.4</v>
      </c>
      <c r="AE46">
        <v>3.55</v>
      </c>
      <c r="AF46">
        <v>2.15</v>
      </c>
      <c r="AG46">
        <v>3.52</v>
      </c>
      <c r="AH46">
        <v>3.61</v>
      </c>
      <c r="AI46">
        <v>2.15</v>
      </c>
      <c r="AJ46">
        <v>3.4</v>
      </c>
      <c r="AK46">
        <v>3.3</v>
      </c>
      <c r="AL46">
        <v>2.15</v>
      </c>
      <c r="AM46">
        <v>3.4</v>
      </c>
      <c r="AN46">
        <v>3.6</v>
      </c>
      <c r="AO46">
        <v>40</v>
      </c>
      <c r="AP46">
        <v>2.21</v>
      </c>
      <c r="AQ46">
        <v>2.12</v>
      </c>
      <c r="AR46">
        <v>3.6</v>
      </c>
      <c r="AS46">
        <v>3.41</v>
      </c>
      <c r="AT46">
        <v>3.7</v>
      </c>
      <c r="AU46">
        <v>3.51</v>
      </c>
      <c r="AV46">
        <v>39</v>
      </c>
      <c r="AW46">
        <v>2.06</v>
      </c>
      <c r="AX46">
        <v>2</v>
      </c>
      <c r="AY46">
        <v>1.87</v>
      </c>
      <c r="AZ46">
        <v>1.8</v>
      </c>
      <c r="BA46">
        <v>22</v>
      </c>
      <c r="BB46">
        <v>-0.25</v>
      </c>
      <c r="BC46">
        <v>1.87</v>
      </c>
      <c r="BD46">
        <v>1.83</v>
      </c>
      <c r="BE46">
        <v>2.0699999999999998</v>
      </c>
      <c r="BF46">
        <v>2.0299999999999998</v>
      </c>
      <c r="BG46">
        <v>2.42</v>
      </c>
      <c r="BH46">
        <v>3.45</v>
      </c>
      <c r="BI46">
        <v>3.1</v>
      </c>
    </row>
    <row r="47" spans="1:61" s="6" customFormat="1" x14ac:dyDescent="0.2">
      <c r="A47" t="s">
        <v>395</v>
      </c>
      <c r="B47" s="4">
        <v>43358</v>
      </c>
      <c r="C47" t="s">
        <v>402</v>
      </c>
      <c r="D47" t="s">
        <v>411</v>
      </c>
      <c r="E47">
        <v>1</v>
      </c>
      <c r="F47">
        <v>1</v>
      </c>
      <c r="G47" t="str">
        <f t="shared" si="6"/>
        <v>D</v>
      </c>
      <c r="H47">
        <v>0</v>
      </c>
      <c r="I47">
        <v>0</v>
      </c>
      <c r="J47" t="str">
        <f t="shared" si="7"/>
        <v>D</v>
      </c>
      <c r="K47">
        <v>10</v>
      </c>
      <c r="L47">
        <v>7</v>
      </c>
      <c r="M47">
        <v>3</v>
      </c>
      <c r="N47">
        <v>1</v>
      </c>
      <c r="O47">
        <v>15</v>
      </c>
      <c r="P47">
        <v>14</v>
      </c>
      <c r="Q47">
        <v>5</v>
      </c>
      <c r="R47">
        <v>5</v>
      </c>
      <c r="S47">
        <v>1</v>
      </c>
      <c r="T47">
        <v>2</v>
      </c>
      <c r="U47">
        <v>0</v>
      </c>
      <c r="V47">
        <v>0</v>
      </c>
      <c r="W47">
        <v>1.95</v>
      </c>
      <c r="X47">
        <v>3.4</v>
      </c>
      <c r="Y47">
        <v>4.2</v>
      </c>
      <c r="Z47">
        <v>1.9</v>
      </c>
      <c r="AA47">
        <v>3.3</v>
      </c>
      <c r="AB47">
        <v>4.5</v>
      </c>
      <c r="AC47">
        <v>1.9</v>
      </c>
      <c r="AD47">
        <v>3.35</v>
      </c>
      <c r="AE47">
        <v>4.4000000000000004</v>
      </c>
      <c r="AF47">
        <v>1.93</v>
      </c>
      <c r="AG47">
        <v>3.47</v>
      </c>
      <c r="AH47">
        <v>4.55</v>
      </c>
      <c r="AI47">
        <v>1.91</v>
      </c>
      <c r="AJ47">
        <v>3.5</v>
      </c>
      <c r="AK47">
        <v>4</v>
      </c>
      <c r="AL47">
        <v>1.91</v>
      </c>
      <c r="AM47">
        <v>3.3</v>
      </c>
      <c r="AN47">
        <v>4.5999999999999996</v>
      </c>
      <c r="AO47">
        <v>39</v>
      </c>
      <c r="AP47">
        <v>1.99</v>
      </c>
      <c r="AQ47">
        <v>1.92</v>
      </c>
      <c r="AR47">
        <v>3.5</v>
      </c>
      <c r="AS47">
        <v>3.35</v>
      </c>
      <c r="AT47">
        <v>4.5999999999999996</v>
      </c>
      <c r="AU47">
        <v>4.33</v>
      </c>
      <c r="AV47">
        <v>36</v>
      </c>
      <c r="AW47">
        <v>2.36</v>
      </c>
      <c r="AX47">
        <v>2.2799999999999998</v>
      </c>
      <c r="AY47">
        <v>1.7</v>
      </c>
      <c r="AZ47">
        <v>1.62</v>
      </c>
      <c r="BA47">
        <v>20</v>
      </c>
      <c r="BB47">
        <v>-0.25</v>
      </c>
      <c r="BC47">
        <v>1.69</v>
      </c>
      <c r="BD47">
        <v>1.65</v>
      </c>
      <c r="BE47">
        <v>2.37</v>
      </c>
      <c r="BF47">
        <v>2.29</v>
      </c>
      <c r="BG47">
        <v>2.14</v>
      </c>
      <c r="BH47">
        <v>3.15</v>
      </c>
      <c r="BI47">
        <v>4.1500000000000004</v>
      </c>
    </row>
    <row r="48" spans="1:61" s="6" customFormat="1" x14ac:dyDescent="0.2">
      <c r="A48" t="s">
        <v>395</v>
      </c>
      <c r="B48" s="4">
        <v>43358</v>
      </c>
      <c r="C48" t="s">
        <v>397</v>
      </c>
      <c r="D48" t="s">
        <v>405</v>
      </c>
      <c r="E48">
        <v>1</v>
      </c>
      <c r="F48">
        <v>1</v>
      </c>
      <c r="G48" t="str">
        <f t="shared" si="6"/>
        <v>D</v>
      </c>
      <c r="H48">
        <v>0</v>
      </c>
      <c r="I48">
        <v>0</v>
      </c>
      <c r="J48" t="str">
        <f t="shared" si="7"/>
        <v>D</v>
      </c>
      <c r="K48">
        <v>13</v>
      </c>
      <c r="L48">
        <v>12</v>
      </c>
      <c r="M48">
        <v>6</v>
      </c>
      <c r="N48">
        <v>2</v>
      </c>
      <c r="O48">
        <v>17</v>
      </c>
      <c r="P48">
        <v>17</v>
      </c>
      <c r="Q48">
        <v>6</v>
      </c>
      <c r="R48">
        <v>3</v>
      </c>
      <c r="S48">
        <v>2</v>
      </c>
      <c r="T48">
        <v>3</v>
      </c>
      <c r="U48">
        <v>0</v>
      </c>
      <c r="V48">
        <v>0</v>
      </c>
      <c r="W48">
        <v>3</v>
      </c>
      <c r="X48">
        <v>3.3</v>
      </c>
      <c r="Y48">
        <v>2.4</v>
      </c>
      <c r="Z48">
        <v>2.8</v>
      </c>
      <c r="AA48">
        <v>3.4</v>
      </c>
      <c r="AB48">
        <v>2.5</v>
      </c>
      <c r="AC48">
        <v>2.85</v>
      </c>
      <c r="AD48">
        <v>3.4</v>
      </c>
      <c r="AE48">
        <v>2.4500000000000002</v>
      </c>
      <c r="AF48">
        <v>2.87</v>
      </c>
      <c r="AG48">
        <v>3.59</v>
      </c>
      <c r="AH48">
        <v>2.5099999999999998</v>
      </c>
      <c r="AI48">
        <v>2.8</v>
      </c>
      <c r="AJ48">
        <v>3.5</v>
      </c>
      <c r="AK48">
        <v>2.4</v>
      </c>
      <c r="AL48">
        <v>2.9</v>
      </c>
      <c r="AM48">
        <v>3.4</v>
      </c>
      <c r="AN48">
        <v>2.5</v>
      </c>
      <c r="AO48">
        <v>40</v>
      </c>
      <c r="AP48">
        <v>3</v>
      </c>
      <c r="AQ48">
        <v>2.87</v>
      </c>
      <c r="AR48">
        <v>3.59</v>
      </c>
      <c r="AS48">
        <v>3.42</v>
      </c>
      <c r="AT48">
        <v>2.54</v>
      </c>
      <c r="AU48">
        <v>2.4500000000000002</v>
      </c>
      <c r="AV48">
        <v>39</v>
      </c>
      <c r="AW48">
        <v>1.95</v>
      </c>
      <c r="AX48">
        <v>1.88</v>
      </c>
      <c r="AY48">
        <v>1.99</v>
      </c>
      <c r="AZ48">
        <v>1.91</v>
      </c>
      <c r="BA48">
        <v>22</v>
      </c>
      <c r="BB48">
        <v>0</v>
      </c>
      <c r="BC48">
        <v>2.2999999999999998</v>
      </c>
      <c r="BD48">
        <v>2.08</v>
      </c>
      <c r="BE48">
        <v>1.83</v>
      </c>
      <c r="BF48">
        <v>1.78</v>
      </c>
      <c r="BG48">
        <v>2.4700000000000002</v>
      </c>
      <c r="BH48">
        <v>3.35</v>
      </c>
      <c r="BI48">
        <v>3.11</v>
      </c>
    </row>
    <row r="49" spans="1:61" s="6" customFormat="1" x14ac:dyDescent="0.2">
      <c r="A49" t="s">
        <v>395</v>
      </c>
      <c r="B49" s="4">
        <v>43359</v>
      </c>
      <c r="C49" t="s">
        <v>410</v>
      </c>
      <c r="D49" t="s">
        <v>399</v>
      </c>
      <c r="E49">
        <v>3</v>
      </c>
      <c r="F49">
        <v>3</v>
      </c>
      <c r="G49" t="str">
        <f t="shared" si="6"/>
        <v>D</v>
      </c>
      <c r="H49">
        <v>1</v>
      </c>
      <c r="I49">
        <v>2</v>
      </c>
      <c r="J49" t="str">
        <f t="shared" si="7"/>
        <v>A</v>
      </c>
      <c r="K49">
        <v>15</v>
      </c>
      <c r="L49">
        <v>14</v>
      </c>
      <c r="M49">
        <v>4</v>
      </c>
      <c r="N49">
        <v>5</v>
      </c>
      <c r="O49">
        <v>12</v>
      </c>
      <c r="P49">
        <v>9</v>
      </c>
      <c r="Q49">
        <v>8</v>
      </c>
      <c r="R49">
        <v>3</v>
      </c>
      <c r="S49">
        <v>2</v>
      </c>
      <c r="T49">
        <v>0</v>
      </c>
      <c r="U49">
        <v>0</v>
      </c>
      <c r="V49">
        <v>0</v>
      </c>
      <c r="W49">
        <v>1.83</v>
      </c>
      <c r="X49">
        <v>3.4</v>
      </c>
      <c r="Y49">
        <v>4.5</v>
      </c>
      <c r="Z49">
        <v>1.85</v>
      </c>
      <c r="AA49">
        <v>3.5</v>
      </c>
      <c r="AB49">
        <v>4.5</v>
      </c>
      <c r="AC49">
        <v>1.8</v>
      </c>
      <c r="AD49">
        <v>3.6</v>
      </c>
      <c r="AE49">
        <v>4.45</v>
      </c>
      <c r="AF49">
        <v>1.85</v>
      </c>
      <c r="AG49">
        <v>3.67</v>
      </c>
      <c r="AH49">
        <v>4.7300000000000004</v>
      </c>
      <c r="AI49">
        <v>1.85</v>
      </c>
      <c r="AJ49">
        <v>3.7</v>
      </c>
      <c r="AK49">
        <v>4</v>
      </c>
      <c r="AL49">
        <v>1.85</v>
      </c>
      <c r="AM49">
        <v>3.6</v>
      </c>
      <c r="AN49">
        <v>4.5</v>
      </c>
      <c r="AO49">
        <v>38</v>
      </c>
      <c r="AP49">
        <v>1.91</v>
      </c>
      <c r="AQ49">
        <v>1.85</v>
      </c>
      <c r="AR49">
        <v>3.7</v>
      </c>
      <c r="AS49">
        <v>3.55</v>
      </c>
      <c r="AT49">
        <v>4.7300000000000004</v>
      </c>
      <c r="AU49">
        <v>4.3899999999999997</v>
      </c>
      <c r="AV49">
        <v>37</v>
      </c>
      <c r="AW49">
        <v>2.02</v>
      </c>
      <c r="AX49">
        <v>1.95</v>
      </c>
      <c r="AY49">
        <v>1.92</v>
      </c>
      <c r="AZ49">
        <v>1.85</v>
      </c>
      <c r="BA49">
        <v>21</v>
      </c>
      <c r="BB49">
        <v>-0.75</v>
      </c>
      <c r="BC49">
        <v>2.1800000000000002</v>
      </c>
      <c r="BD49">
        <v>2.11</v>
      </c>
      <c r="BE49">
        <v>1.82</v>
      </c>
      <c r="BF49">
        <v>1.76</v>
      </c>
      <c r="BG49">
        <v>1.78</v>
      </c>
      <c r="BH49">
        <v>3.7</v>
      </c>
      <c r="BI49">
        <v>5.13</v>
      </c>
    </row>
    <row r="50" spans="1:61" s="6" customFormat="1" x14ac:dyDescent="0.2">
      <c r="A50" t="s">
        <v>395</v>
      </c>
      <c r="B50" s="4">
        <v>43359</v>
      </c>
      <c r="C50" t="s">
        <v>396</v>
      </c>
      <c r="D50" t="s">
        <v>409</v>
      </c>
      <c r="E50">
        <v>4</v>
      </c>
      <c r="F50">
        <v>0</v>
      </c>
      <c r="G50" t="str">
        <f t="shared" si="6"/>
        <v>H</v>
      </c>
      <c r="H50">
        <v>0</v>
      </c>
      <c r="I50">
        <v>0</v>
      </c>
      <c r="J50" t="str">
        <f t="shared" si="7"/>
        <v>D</v>
      </c>
      <c r="K50">
        <v>17</v>
      </c>
      <c r="L50">
        <v>2</v>
      </c>
      <c r="M50">
        <v>6</v>
      </c>
      <c r="N50">
        <v>0</v>
      </c>
      <c r="O50">
        <v>7</v>
      </c>
      <c r="P50">
        <v>9</v>
      </c>
      <c r="Q50">
        <v>8</v>
      </c>
      <c r="R50">
        <v>1</v>
      </c>
      <c r="S50">
        <v>1</v>
      </c>
      <c r="T50">
        <v>1</v>
      </c>
      <c r="U50">
        <v>0</v>
      </c>
      <c r="V50">
        <v>0</v>
      </c>
      <c r="W50">
        <v>1.28</v>
      </c>
      <c r="X50">
        <v>5.75</v>
      </c>
      <c r="Y50">
        <v>10</v>
      </c>
      <c r="Z50">
        <v>1.33</v>
      </c>
      <c r="AA50">
        <v>5.5</v>
      </c>
      <c r="AB50">
        <v>8.75</v>
      </c>
      <c r="AC50">
        <v>1.3</v>
      </c>
      <c r="AD50">
        <v>5.7</v>
      </c>
      <c r="AE50">
        <v>9.1</v>
      </c>
      <c r="AF50">
        <v>1.32</v>
      </c>
      <c r="AG50">
        <v>6.11</v>
      </c>
      <c r="AH50">
        <v>9.2799999999999994</v>
      </c>
      <c r="AI50">
        <v>1.29</v>
      </c>
      <c r="AJ50">
        <v>5.8</v>
      </c>
      <c r="AK50">
        <v>9</v>
      </c>
      <c r="AL50">
        <v>1.29</v>
      </c>
      <c r="AM50">
        <v>6</v>
      </c>
      <c r="AN50">
        <v>11</v>
      </c>
      <c r="AO50">
        <v>38</v>
      </c>
      <c r="AP50">
        <v>1.33</v>
      </c>
      <c r="AQ50">
        <v>1.3</v>
      </c>
      <c r="AR50">
        <v>6.31</v>
      </c>
      <c r="AS50">
        <v>5.8</v>
      </c>
      <c r="AT50">
        <v>11</v>
      </c>
      <c r="AU50">
        <v>9.16</v>
      </c>
      <c r="AV50">
        <v>33</v>
      </c>
      <c r="AW50">
        <v>1.53</v>
      </c>
      <c r="AX50">
        <v>1.47</v>
      </c>
      <c r="AY50">
        <v>2.95</v>
      </c>
      <c r="AZ50">
        <v>2.61</v>
      </c>
      <c r="BA50">
        <v>23</v>
      </c>
      <c r="BB50">
        <v>-1.5</v>
      </c>
      <c r="BC50">
        <v>1.87</v>
      </c>
      <c r="BD50">
        <v>1.83</v>
      </c>
      <c r="BE50">
        <v>2.09</v>
      </c>
      <c r="BF50">
        <v>2.0299999999999998</v>
      </c>
      <c r="BG50">
        <v>1.28</v>
      </c>
      <c r="BH50">
        <v>6.23</v>
      </c>
      <c r="BI50">
        <v>11.06</v>
      </c>
    </row>
    <row r="51" spans="1:61" s="6" customFormat="1" x14ac:dyDescent="0.2">
      <c r="A51" t="s">
        <v>395</v>
      </c>
      <c r="B51" s="4">
        <v>43359</v>
      </c>
      <c r="C51" t="s">
        <v>404</v>
      </c>
      <c r="D51" t="s">
        <v>407</v>
      </c>
      <c r="E51">
        <v>0</v>
      </c>
      <c r="F51">
        <v>0</v>
      </c>
      <c r="G51" t="str">
        <f t="shared" si="6"/>
        <v>D</v>
      </c>
      <c r="H51">
        <v>0</v>
      </c>
      <c r="I51">
        <v>0</v>
      </c>
      <c r="J51" t="str">
        <f t="shared" si="7"/>
        <v>D</v>
      </c>
      <c r="K51">
        <v>12</v>
      </c>
      <c r="L51">
        <v>7</v>
      </c>
      <c r="M51">
        <v>6</v>
      </c>
      <c r="N51">
        <v>0</v>
      </c>
      <c r="O51">
        <v>13</v>
      </c>
      <c r="P51">
        <v>12</v>
      </c>
      <c r="Q51">
        <v>7</v>
      </c>
      <c r="R51">
        <v>7</v>
      </c>
      <c r="S51">
        <v>3</v>
      </c>
      <c r="T51">
        <v>4</v>
      </c>
      <c r="U51">
        <v>0</v>
      </c>
      <c r="V51">
        <v>0</v>
      </c>
      <c r="W51">
        <v>1.9</v>
      </c>
      <c r="X51">
        <v>3.25</v>
      </c>
      <c r="Y51">
        <v>4.33</v>
      </c>
      <c r="Z51">
        <v>1.95</v>
      </c>
      <c r="AA51">
        <v>3.3</v>
      </c>
      <c r="AB51">
        <v>4.25</v>
      </c>
      <c r="AC51">
        <v>1.93</v>
      </c>
      <c r="AD51">
        <v>3.35</v>
      </c>
      <c r="AE51">
        <v>4.2</v>
      </c>
      <c r="AF51">
        <v>1.93</v>
      </c>
      <c r="AG51">
        <v>3.67</v>
      </c>
      <c r="AH51">
        <v>4.21</v>
      </c>
      <c r="AI51">
        <v>1.91</v>
      </c>
      <c r="AJ51">
        <v>3.5</v>
      </c>
      <c r="AK51">
        <v>4</v>
      </c>
      <c r="AL51">
        <v>1.95</v>
      </c>
      <c r="AM51">
        <v>3.3</v>
      </c>
      <c r="AN51">
        <v>4.4000000000000004</v>
      </c>
      <c r="AO51">
        <v>38</v>
      </c>
      <c r="AP51">
        <v>2.0499999999999998</v>
      </c>
      <c r="AQ51">
        <v>1.96</v>
      </c>
      <c r="AR51">
        <v>3.67</v>
      </c>
      <c r="AS51">
        <v>3.38</v>
      </c>
      <c r="AT51">
        <v>4.5</v>
      </c>
      <c r="AU51">
        <v>4.1500000000000004</v>
      </c>
      <c r="AV51">
        <v>33</v>
      </c>
      <c r="AW51">
        <v>2.38</v>
      </c>
      <c r="AX51">
        <v>2.33</v>
      </c>
      <c r="AY51">
        <v>1.66</v>
      </c>
      <c r="AZ51">
        <v>1.59</v>
      </c>
      <c r="BA51">
        <v>20</v>
      </c>
      <c r="BB51">
        <v>-0.25</v>
      </c>
      <c r="BC51">
        <v>1.71</v>
      </c>
      <c r="BD51">
        <v>1.68</v>
      </c>
      <c r="BE51">
        <v>2.33</v>
      </c>
      <c r="BF51">
        <v>2.23</v>
      </c>
      <c r="BG51">
        <v>2.13</v>
      </c>
      <c r="BH51">
        <v>3.31</v>
      </c>
      <c r="BI51">
        <v>3.95</v>
      </c>
    </row>
    <row r="52" spans="1:61" s="6" customFormat="1" x14ac:dyDescent="0.2">
      <c r="A52" t="s">
        <v>395</v>
      </c>
      <c r="B52" s="4">
        <v>43364</v>
      </c>
      <c r="C52" t="s">
        <v>405</v>
      </c>
      <c r="D52" t="s">
        <v>399</v>
      </c>
      <c r="E52">
        <v>1</v>
      </c>
      <c r="F52">
        <v>1</v>
      </c>
      <c r="G52" t="str">
        <f t="shared" ref="G52:G61" si="8">IF(OR(E52="",F52=""),"",IF(E52&gt;F52,"H",IF(E52=F52,"D","A")))</f>
        <v>D</v>
      </c>
      <c r="H52">
        <v>1</v>
      </c>
      <c r="I52">
        <v>1</v>
      </c>
      <c r="J52" t="str">
        <f t="shared" ref="J52:J61" si="9">IF(OR(H52="",I52=""),"",IF(H52&gt;I52,"H",IF(H52=I52,"D","A")))</f>
        <v>D</v>
      </c>
      <c r="K52">
        <v>15</v>
      </c>
      <c r="L52">
        <v>9</v>
      </c>
      <c r="M52">
        <v>4</v>
      </c>
      <c r="N52">
        <v>2</v>
      </c>
      <c r="O52">
        <v>15</v>
      </c>
      <c r="P52">
        <v>15</v>
      </c>
      <c r="Q52">
        <v>5</v>
      </c>
      <c r="R52">
        <v>5</v>
      </c>
      <c r="S52">
        <v>1</v>
      </c>
      <c r="T52">
        <v>2</v>
      </c>
      <c r="U52">
        <v>0</v>
      </c>
      <c r="V52">
        <v>0</v>
      </c>
      <c r="W52">
        <v>1.75</v>
      </c>
      <c r="X52">
        <v>4</v>
      </c>
      <c r="Y52">
        <v>4.33</v>
      </c>
      <c r="Z52">
        <v>1.75</v>
      </c>
      <c r="AA52">
        <v>3.8</v>
      </c>
      <c r="AB52">
        <v>4.5999999999999996</v>
      </c>
      <c r="AC52">
        <v>1.6</v>
      </c>
      <c r="AD52">
        <v>4</v>
      </c>
      <c r="AE52">
        <v>5.5</v>
      </c>
      <c r="AF52">
        <v>1.84</v>
      </c>
      <c r="AG52">
        <v>3.71</v>
      </c>
      <c r="AH52">
        <v>4.63</v>
      </c>
      <c r="AI52">
        <v>1.85</v>
      </c>
      <c r="AJ52">
        <v>3.7</v>
      </c>
      <c r="AK52">
        <v>4</v>
      </c>
      <c r="AL52">
        <v>1.83</v>
      </c>
      <c r="AM52">
        <v>3.9</v>
      </c>
      <c r="AN52">
        <v>4.2</v>
      </c>
      <c r="AO52">
        <v>36</v>
      </c>
      <c r="AP52">
        <v>1.88</v>
      </c>
      <c r="AQ52">
        <v>1.79</v>
      </c>
      <c r="AR52">
        <v>4</v>
      </c>
      <c r="AS52">
        <v>3.75</v>
      </c>
      <c r="AT52">
        <v>5.5</v>
      </c>
      <c r="AU52">
        <v>4.4400000000000004</v>
      </c>
      <c r="AV52">
        <v>34</v>
      </c>
      <c r="AW52">
        <v>1.68</v>
      </c>
      <c r="AX52">
        <v>1.63</v>
      </c>
      <c r="AY52">
        <v>2.33</v>
      </c>
      <c r="AZ52">
        <v>2.2400000000000002</v>
      </c>
      <c r="BA52">
        <v>19</v>
      </c>
      <c r="BB52">
        <v>-1</v>
      </c>
      <c r="BC52">
        <v>2.5299999999999998</v>
      </c>
      <c r="BD52">
        <v>2.39</v>
      </c>
      <c r="BE52">
        <v>1.75</v>
      </c>
      <c r="BF52">
        <v>1.59</v>
      </c>
      <c r="BG52">
        <v>2.0499999999999998</v>
      </c>
      <c r="BH52">
        <v>3.57</v>
      </c>
      <c r="BI52">
        <v>3.82</v>
      </c>
    </row>
    <row r="53" spans="1:61" s="6" customFormat="1" x14ac:dyDescent="0.2">
      <c r="A53" t="s">
        <v>395</v>
      </c>
      <c r="B53" s="4">
        <v>43365</v>
      </c>
      <c r="C53" t="s">
        <v>398</v>
      </c>
      <c r="D53" t="s">
        <v>397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>
        <v>16</v>
      </c>
      <c r="L53">
        <v>7</v>
      </c>
      <c r="M53">
        <v>4</v>
      </c>
      <c r="N53">
        <v>0</v>
      </c>
      <c r="O53">
        <v>14</v>
      </c>
      <c r="P53">
        <v>14</v>
      </c>
      <c r="Q53">
        <v>4</v>
      </c>
      <c r="R53">
        <v>4</v>
      </c>
      <c r="S53">
        <v>1</v>
      </c>
      <c r="T53">
        <v>2</v>
      </c>
      <c r="U53">
        <v>0</v>
      </c>
      <c r="V53">
        <v>0</v>
      </c>
      <c r="W53">
        <v>2.14</v>
      </c>
      <c r="X53">
        <v>3.2</v>
      </c>
      <c r="Y53">
        <v>3.6</v>
      </c>
      <c r="Z53">
        <v>2.2000000000000002</v>
      </c>
      <c r="AA53">
        <v>3.2</v>
      </c>
      <c r="AB53">
        <v>3.5</v>
      </c>
      <c r="AC53">
        <v>2.15</v>
      </c>
      <c r="AD53">
        <v>3.25</v>
      </c>
      <c r="AE53">
        <v>3.55</v>
      </c>
      <c r="AF53">
        <v>2.2000000000000002</v>
      </c>
      <c r="AG53">
        <v>3.36</v>
      </c>
      <c r="AH53">
        <v>3.61</v>
      </c>
      <c r="AI53">
        <v>2.15</v>
      </c>
      <c r="AJ53">
        <v>3.25</v>
      </c>
      <c r="AK53">
        <v>3.5</v>
      </c>
      <c r="AL53">
        <v>2.15</v>
      </c>
      <c r="AM53">
        <v>3.25</v>
      </c>
      <c r="AN53">
        <v>3.7</v>
      </c>
      <c r="AO53">
        <v>39</v>
      </c>
      <c r="AP53">
        <v>2.2799999999999998</v>
      </c>
      <c r="AQ53">
        <v>2.17</v>
      </c>
      <c r="AR53">
        <v>3.36</v>
      </c>
      <c r="AS53">
        <v>3.23</v>
      </c>
      <c r="AT53">
        <v>3.7</v>
      </c>
      <c r="AU53">
        <v>3.5</v>
      </c>
      <c r="AV53">
        <v>35</v>
      </c>
      <c r="AW53">
        <v>2.35</v>
      </c>
      <c r="AX53">
        <v>2.25</v>
      </c>
      <c r="AY53">
        <v>1.68</v>
      </c>
      <c r="AZ53">
        <v>1.62</v>
      </c>
      <c r="BA53">
        <v>20</v>
      </c>
      <c r="BB53">
        <v>-0.25</v>
      </c>
      <c r="BC53">
        <v>1.89</v>
      </c>
      <c r="BD53">
        <v>1.86</v>
      </c>
      <c r="BE53">
        <v>2.0499999999999998</v>
      </c>
      <c r="BF53">
        <v>2</v>
      </c>
      <c r="BG53">
        <v>2.2599999999999998</v>
      </c>
      <c r="BH53">
        <v>3.42</v>
      </c>
      <c r="BI53">
        <v>3.39</v>
      </c>
    </row>
    <row r="54" spans="1:61" s="6" customFormat="1" x14ac:dyDescent="0.2">
      <c r="A54" t="s">
        <v>395</v>
      </c>
      <c r="B54" s="4">
        <v>43365</v>
      </c>
      <c r="C54" t="s">
        <v>400</v>
      </c>
      <c r="D54" t="s">
        <v>404</v>
      </c>
      <c r="E54">
        <v>2</v>
      </c>
      <c r="F54">
        <v>1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>
        <v>11</v>
      </c>
      <c r="L54">
        <v>11</v>
      </c>
      <c r="M54">
        <v>8</v>
      </c>
      <c r="N54">
        <v>4</v>
      </c>
      <c r="O54">
        <v>15</v>
      </c>
      <c r="P54">
        <v>12</v>
      </c>
      <c r="Q54">
        <v>4</v>
      </c>
      <c r="R54">
        <v>1</v>
      </c>
      <c r="S54">
        <v>3</v>
      </c>
      <c r="T54">
        <v>4</v>
      </c>
      <c r="U54">
        <v>0</v>
      </c>
      <c r="V54">
        <v>0</v>
      </c>
      <c r="W54">
        <v>1.85</v>
      </c>
      <c r="X54">
        <v>3.5</v>
      </c>
      <c r="Y54">
        <v>4.5</v>
      </c>
      <c r="Z54">
        <v>1.83</v>
      </c>
      <c r="AA54">
        <v>3.5</v>
      </c>
      <c r="AB54">
        <v>4.5999999999999996</v>
      </c>
      <c r="AC54">
        <v>1.87</v>
      </c>
      <c r="AD54">
        <v>3.5</v>
      </c>
      <c r="AE54">
        <v>4.3499999999999996</v>
      </c>
      <c r="AF54">
        <v>1.9</v>
      </c>
      <c r="AG54">
        <v>3.61</v>
      </c>
      <c r="AH54">
        <v>4.41</v>
      </c>
      <c r="AI54">
        <v>1.88</v>
      </c>
      <c r="AJ54">
        <v>3.5</v>
      </c>
      <c r="AK54">
        <v>4.2</v>
      </c>
      <c r="AL54">
        <v>1.87</v>
      </c>
      <c r="AM54">
        <v>3.5</v>
      </c>
      <c r="AN54">
        <v>4.5</v>
      </c>
      <c r="AO54">
        <v>39</v>
      </c>
      <c r="AP54">
        <v>1.93</v>
      </c>
      <c r="AQ54">
        <v>1.86</v>
      </c>
      <c r="AR54">
        <v>3.75</v>
      </c>
      <c r="AS54">
        <v>3.49</v>
      </c>
      <c r="AT54">
        <v>4.5999999999999996</v>
      </c>
      <c r="AU54">
        <v>4.33</v>
      </c>
      <c r="AV54">
        <v>38</v>
      </c>
      <c r="AW54">
        <v>2.13</v>
      </c>
      <c r="AX54">
        <v>2.06</v>
      </c>
      <c r="AY54">
        <v>1.81</v>
      </c>
      <c r="AZ54">
        <v>1.74</v>
      </c>
      <c r="BA54">
        <v>19</v>
      </c>
      <c r="BB54">
        <v>-0.75</v>
      </c>
      <c r="BC54">
        <v>2.2200000000000002</v>
      </c>
      <c r="BD54">
        <v>2.14</v>
      </c>
      <c r="BE54">
        <v>1.81</v>
      </c>
      <c r="BF54">
        <v>1.73</v>
      </c>
      <c r="BG54">
        <v>1.98</v>
      </c>
      <c r="BH54">
        <v>3.4</v>
      </c>
      <c r="BI54">
        <v>4.38</v>
      </c>
    </row>
    <row r="55" spans="1:61" s="6" customFormat="1" x14ac:dyDescent="0.2">
      <c r="A55" t="s">
        <v>395</v>
      </c>
      <c r="B55" s="4">
        <v>43365</v>
      </c>
      <c r="C55" t="s">
        <v>402</v>
      </c>
      <c r="D55" t="s">
        <v>406</v>
      </c>
      <c r="E55">
        <v>1</v>
      </c>
      <c r="F55">
        <v>0</v>
      </c>
      <c r="G55" t="str">
        <f t="shared" si="8"/>
        <v>H</v>
      </c>
      <c r="H55">
        <v>1</v>
      </c>
      <c r="I55">
        <v>0</v>
      </c>
      <c r="J55" t="str">
        <f t="shared" si="9"/>
        <v>H</v>
      </c>
      <c r="K55">
        <v>12</v>
      </c>
      <c r="L55">
        <v>9</v>
      </c>
      <c r="M55">
        <v>5</v>
      </c>
      <c r="N55">
        <v>2</v>
      </c>
      <c r="O55">
        <v>14</v>
      </c>
      <c r="P55">
        <v>11</v>
      </c>
      <c r="Q55">
        <v>6</v>
      </c>
      <c r="R55">
        <v>5</v>
      </c>
      <c r="S55">
        <v>3</v>
      </c>
      <c r="T55">
        <v>2</v>
      </c>
      <c r="U55">
        <v>0</v>
      </c>
      <c r="V55">
        <v>0</v>
      </c>
      <c r="W55">
        <v>2.2000000000000002</v>
      </c>
      <c r="X55">
        <v>3</v>
      </c>
      <c r="Y55">
        <v>3.75</v>
      </c>
      <c r="Z55">
        <v>2.25</v>
      </c>
      <c r="AA55">
        <v>3.1</v>
      </c>
      <c r="AB55">
        <v>3.5</v>
      </c>
      <c r="AC55">
        <v>2.2999999999999998</v>
      </c>
      <c r="AD55">
        <v>3</v>
      </c>
      <c r="AE55">
        <v>3.55</v>
      </c>
      <c r="AF55">
        <v>2.33</v>
      </c>
      <c r="AG55">
        <v>3.06</v>
      </c>
      <c r="AH55">
        <v>3.66</v>
      </c>
      <c r="AI55">
        <v>2.2999999999999998</v>
      </c>
      <c r="AJ55">
        <v>3</v>
      </c>
      <c r="AK55">
        <v>3.4</v>
      </c>
      <c r="AL55">
        <v>2.2999999999999998</v>
      </c>
      <c r="AM55">
        <v>3.1</v>
      </c>
      <c r="AN55">
        <v>3.6</v>
      </c>
      <c r="AO55">
        <v>39</v>
      </c>
      <c r="AP55">
        <v>2.36</v>
      </c>
      <c r="AQ55">
        <v>2.27</v>
      </c>
      <c r="AR55">
        <v>3.13</v>
      </c>
      <c r="AS55">
        <v>3.03</v>
      </c>
      <c r="AT55">
        <v>3.75</v>
      </c>
      <c r="AU55">
        <v>3.53</v>
      </c>
      <c r="AV55">
        <v>35</v>
      </c>
      <c r="AW55">
        <v>2.75</v>
      </c>
      <c r="AX55">
        <v>2.6</v>
      </c>
      <c r="AY55">
        <v>1.53</v>
      </c>
      <c r="AZ55">
        <v>1.48</v>
      </c>
      <c r="BA55">
        <v>19</v>
      </c>
      <c r="BB55">
        <v>-0.25</v>
      </c>
      <c r="BC55">
        <v>1.98</v>
      </c>
      <c r="BD55">
        <v>1.93</v>
      </c>
      <c r="BE55">
        <v>1.95</v>
      </c>
      <c r="BF55">
        <v>1.92</v>
      </c>
      <c r="BG55">
        <v>2.48</v>
      </c>
      <c r="BH55">
        <v>3.02</v>
      </c>
      <c r="BI55">
        <v>3.38</v>
      </c>
    </row>
    <row r="56" spans="1:61" s="6" customFormat="1" x14ac:dyDescent="0.2">
      <c r="A56" t="s">
        <v>395</v>
      </c>
      <c r="B56" s="4">
        <v>43365</v>
      </c>
      <c r="C56" t="s">
        <v>407</v>
      </c>
      <c r="D56" t="s">
        <v>403</v>
      </c>
      <c r="E56">
        <v>0</v>
      </c>
      <c r="F56">
        <v>0</v>
      </c>
      <c r="G56" t="str">
        <f t="shared" si="8"/>
        <v>D</v>
      </c>
      <c r="H56">
        <v>0</v>
      </c>
      <c r="I56">
        <v>0</v>
      </c>
      <c r="J56" t="str">
        <f t="shared" si="9"/>
        <v>D</v>
      </c>
      <c r="K56">
        <v>11</v>
      </c>
      <c r="L56">
        <v>6</v>
      </c>
      <c r="M56">
        <v>2</v>
      </c>
      <c r="N56">
        <v>0</v>
      </c>
      <c r="O56">
        <v>15</v>
      </c>
      <c r="P56">
        <v>14</v>
      </c>
      <c r="Q56">
        <v>9</v>
      </c>
      <c r="R56">
        <v>3</v>
      </c>
      <c r="S56">
        <v>1</v>
      </c>
      <c r="T56">
        <v>1</v>
      </c>
      <c r="U56">
        <v>0</v>
      </c>
      <c r="V56">
        <v>0</v>
      </c>
      <c r="W56">
        <v>2.04</v>
      </c>
      <c r="X56">
        <v>3.3</v>
      </c>
      <c r="Y56">
        <v>3.8</v>
      </c>
      <c r="Z56">
        <v>2.2000000000000002</v>
      </c>
      <c r="AA56">
        <v>3.25</v>
      </c>
      <c r="AB56">
        <v>3.5</v>
      </c>
      <c r="AC56">
        <v>2.1</v>
      </c>
      <c r="AD56">
        <v>3.35</v>
      </c>
      <c r="AE56">
        <v>3.55</v>
      </c>
      <c r="AF56">
        <v>2.17</v>
      </c>
      <c r="AG56">
        <v>3.44</v>
      </c>
      <c r="AH56">
        <v>3.6</v>
      </c>
      <c r="AI56">
        <v>2.1</v>
      </c>
      <c r="AJ56">
        <v>3.3</v>
      </c>
      <c r="AK56">
        <v>3.5</v>
      </c>
      <c r="AL56">
        <v>2.15</v>
      </c>
      <c r="AM56">
        <v>3.3</v>
      </c>
      <c r="AN56">
        <v>3.7</v>
      </c>
      <c r="AO56">
        <v>39</v>
      </c>
      <c r="AP56">
        <v>2.21</v>
      </c>
      <c r="AQ56">
        <v>2.14</v>
      </c>
      <c r="AR56">
        <v>3.45</v>
      </c>
      <c r="AS56">
        <v>3.32</v>
      </c>
      <c r="AT56">
        <v>3.8</v>
      </c>
      <c r="AU56">
        <v>3.51</v>
      </c>
      <c r="AV56">
        <v>38</v>
      </c>
      <c r="AW56">
        <v>2.2000000000000002</v>
      </c>
      <c r="AX56">
        <v>2.11</v>
      </c>
      <c r="AY56">
        <v>1.79</v>
      </c>
      <c r="AZ56">
        <v>1.71</v>
      </c>
      <c r="BA56">
        <v>19</v>
      </c>
      <c r="BB56">
        <v>-0.25</v>
      </c>
      <c r="BC56">
        <v>1.87</v>
      </c>
      <c r="BD56">
        <v>1.84</v>
      </c>
      <c r="BE56">
        <v>2.08</v>
      </c>
      <c r="BF56">
        <v>2.02</v>
      </c>
      <c r="BG56">
        <v>1.98</v>
      </c>
      <c r="BH56">
        <v>3.61</v>
      </c>
      <c r="BI56">
        <v>4.05</v>
      </c>
    </row>
    <row r="57" spans="1:61" s="6" customFormat="1" x14ac:dyDescent="0.2">
      <c r="A57" t="s">
        <v>395</v>
      </c>
      <c r="B57" s="4">
        <v>43365</v>
      </c>
      <c r="C57" t="s">
        <v>408</v>
      </c>
      <c r="D57" t="s">
        <v>415</v>
      </c>
      <c r="E57">
        <v>2</v>
      </c>
      <c r="F57">
        <v>1</v>
      </c>
      <c r="G57" t="str">
        <f t="shared" si="8"/>
        <v>H</v>
      </c>
      <c r="H57">
        <v>0</v>
      </c>
      <c r="I57">
        <v>1</v>
      </c>
      <c r="J57" t="str">
        <f t="shared" si="9"/>
        <v>A</v>
      </c>
      <c r="K57">
        <v>23</v>
      </c>
      <c r="L57">
        <v>9</v>
      </c>
      <c r="M57">
        <v>7</v>
      </c>
      <c r="N57">
        <v>2</v>
      </c>
      <c r="O57">
        <v>3</v>
      </c>
      <c r="P57">
        <v>20</v>
      </c>
      <c r="Q57">
        <v>9</v>
      </c>
      <c r="R57">
        <v>6</v>
      </c>
      <c r="S57">
        <v>2</v>
      </c>
      <c r="T57">
        <v>3</v>
      </c>
      <c r="U57">
        <v>0</v>
      </c>
      <c r="V57">
        <v>0</v>
      </c>
      <c r="W57">
        <v>1.64</v>
      </c>
      <c r="X57">
        <v>3.5</v>
      </c>
      <c r="Y57">
        <v>6.5</v>
      </c>
      <c r="Z57">
        <v>1.65</v>
      </c>
      <c r="AA57">
        <v>3.6</v>
      </c>
      <c r="AB57">
        <v>6</v>
      </c>
      <c r="AC57">
        <v>1.67</v>
      </c>
      <c r="AD57">
        <v>3.6</v>
      </c>
      <c r="AE57">
        <v>5.5</v>
      </c>
      <c r="AF57">
        <v>1.7</v>
      </c>
      <c r="AG57">
        <v>3.72</v>
      </c>
      <c r="AH57">
        <v>5.8</v>
      </c>
      <c r="AI57">
        <v>1.7</v>
      </c>
      <c r="AJ57">
        <v>3.6</v>
      </c>
      <c r="AK57">
        <v>5.25</v>
      </c>
      <c r="AL57">
        <v>1.67</v>
      </c>
      <c r="AM57">
        <v>3.6</v>
      </c>
      <c r="AN57">
        <v>6</v>
      </c>
      <c r="AO57">
        <v>39</v>
      </c>
      <c r="AP57">
        <v>1.73</v>
      </c>
      <c r="AQ57">
        <v>1.68</v>
      </c>
      <c r="AR57">
        <v>3.75</v>
      </c>
      <c r="AS57">
        <v>3.56</v>
      </c>
      <c r="AT57">
        <v>6.5</v>
      </c>
      <c r="AU57">
        <v>5.58</v>
      </c>
      <c r="AV57">
        <v>35</v>
      </c>
      <c r="AW57">
        <v>2.31</v>
      </c>
      <c r="AX57">
        <v>2.2200000000000002</v>
      </c>
      <c r="AY57">
        <v>1.69</v>
      </c>
      <c r="AZ57">
        <v>1.64</v>
      </c>
      <c r="BA57">
        <v>22</v>
      </c>
      <c r="BB57">
        <v>-1</v>
      </c>
      <c r="BC57">
        <v>2.36</v>
      </c>
      <c r="BD57">
        <v>2.29</v>
      </c>
      <c r="BE57">
        <v>1.68</v>
      </c>
      <c r="BF57">
        <v>1.64</v>
      </c>
      <c r="BG57">
        <v>1.6</v>
      </c>
      <c r="BH57">
        <v>3.7</v>
      </c>
      <c r="BI57">
        <v>7.42</v>
      </c>
    </row>
    <row r="58" spans="1:61" s="6" customFormat="1" x14ac:dyDescent="0.2">
      <c r="A58" t="s">
        <v>395</v>
      </c>
      <c r="B58" s="4">
        <v>43365</v>
      </c>
      <c r="C58" t="s">
        <v>411</v>
      </c>
      <c r="D58" t="s">
        <v>413</v>
      </c>
      <c r="E58">
        <v>3</v>
      </c>
      <c r="F58">
        <v>1</v>
      </c>
      <c r="G58" t="str">
        <f t="shared" si="8"/>
        <v>H</v>
      </c>
      <c r="H58">
        <v>0</v>
      </c>
      <c r="I58">
        <v>1</v>
      </c>
      <c r="J58" t="str">
        <f t="shared" si="9"/>
        <v>A</v>
      </c>
      <c r="K58">
        <v>13</v>
      </c>
      <c r="L58">
        <v>8</v>
      </c>
      <c r="M58">
        <v>6</v>
      </c>
      <c r="N58">
        <v>3</v>
      </c>
      <c r="O58">
        <v>16</v>
      </c>
      <c r="P58">
        <v>13</v>
      </c>
      <c r="Q58">
        <v>1</v>
      </c>
      <c r="R58">
        <v>1</v>
      </c>
      <c r="S58">
        <v>1</v>
      </c>
      <c r="T58">
        <v>4</v>
      </c>
      <c r="U58">
        <v>0</v>
      </c>
      <c r="V58">
        <v>0</v>
      </c>
      <c r="W58">
        <v>1.8</v>
      </c>
      <c r="X58">
        <v>3.3</v>
      </c>
      <c r="Y58">
        <v>5.25</v>
      </c>
      <c r="Z58">
        <v>1.8</v>
      </c>
      <c r="AA58">
        <v>3.5</v>
      </c>
      <c r="AB58">
        <v>4.75</v>
      </c>
      <c r="AC58">
        <v>1.8</v>
      </c>
      <c r="AD58">
        <v>3.35</v>
      </c>
      <c r="AE58">
        <v>5</v>
      </c>
      <c r="AF58">
        <v>1.81</v>
      </c>
      <c r="AG58">
        <v>3.42</v>
      </c>
      <c r="AH58">
        <v>5.45</v>
      </c>
      <c r="AI58">
        <v>1.83</v>
      </c>
      <c r="AJ58">
        <v>3.3</v>
      </c>
      <c r="AK58">
        <v>4.75</v>
      </c>
      <c r="AL58">
        <v>1.8</v>
      </c>
      <c r="AM58">
        <v>3.4</v>
      </c>
      <c r="AN58">
        <v>5.25</v>
      </c>
      <c r="AO58">
        <v>38</v>
      </c>
      <c r="AP58">
        <v>1.85</v>
      </c>
      <c r="AQ58">
        <v>1.8</v>
      </c>
      <c r="AR58">
        <v>3.5</v>
      </c>
      <c r="AS58">
        <v>3.35</v>
      </c>
      <c r="AT58">
        <v>5.5</v>
      </c>
      <c r="AU58">
        <v>4.9800000000000004</v>
      </c>
      <c r="AV58">
        <v>34</v>
      </c>
      <c r="AW58">
        <v>2.4700000000000002</v>
      </c>
      <c r="AX58">
        <v>2.35</v>
      </c>
      <c r="AY58">
        <v>1.62</v>
      </c>
      <c r="AZ58">
        <v>1.57</v>
      </c>
      <c r="BA58">
        <v>19</v>
      </c>
      <c r="BB58">
        <v>-0.75</v>
      </c>
      <c r="BC58">
        <v>2.12</v>
      </c>
      <c r="BD58">
        <v>2.0699999999999998</v>
      </c>
      <c r="BE58">
        <v>1.83</v>
      </c>
      <c r="BF58">
        <v>1.8</v>
      </c>
      <c r="BG58">
        <v>1.98</v>
      </c>
      <c r="BH58">
        <v>3.21</v>
      </c>
      <c r="BI58">
        <v>4.72</v>
      </c>
    </row>
    <row r="59" spans="1:61" s="6" customFormat="1" x14ac:dyDescent="0.2">
      <c r="A59" t="s">
        <v>395</v>
      </c>
      <c r="B59" s="4">
        <v>43366</v>
      </c>
      <c r="C59" t="s">
        <v>409</v>
      </c>
      <c r="D59" t="s">
        <v>410</v>
      </c>
      <c r="E59">
        <v>1</v>
      </c>
      <c r="F59">
        <v>3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>
        <v>18</v>
      </c>
      <c r="L59">
        <v>11</v>
      </c>
      <c r="M59">
        <v>5</v>
      </c>
      <c r="N59">
        <v>6</v>
      </c>
      <c r="O59">
        <v>14</v>
      </c>
      <c r="P59">
        <v>17</v>
      </c>
      <c r="Q59">
        <v>6</v>
      </c>
      <c r="R59">
        <v>4</v>
      </c>
      <c r="S59">
        <v>1</v>
      </c>
      <c r="T59">
        <v>4</v>
      </c>
      <c r="U59">
        <v>0</v>
      </c>
      <c r="V59">
        <v>0</v>
      </c>
      <c r="W59">
        <v>2.25</v>
      </c>
      <c r="X59">
        <v>3.1</v>
      </c>
      <c r="Y59">
        <v>3.5</v>
      </c>
      <c r="Z59">
        <v>2.5</v>
      </c>
      <c r="AA59">
        <v>3.2</v>
      </c>
      <c r="AB59">
        <v>3</v>
      </c>
      <c r="AC59">
        <v>2.4</v>
      </c>
      <c r="AD59">
        <v>3.2</v>
      </c>
      <c r="AE59">
        <v>3.1</v>
      </c>
      <c r="AF59">
        <v>2.4500000000000002</v>
      </c>
      <c r="AG59">
        <v>3.28</v>
      </c>
      <c r="AH59">
        <v>3.17</v>
      </c>
      <c r="AI59">
        <v>2.35</v>
      </c>
      <c r="AJ59">
        <v>3.2</v>
      </c>
      <c r="AK59">
        <v>3.1</v>
      </c>
      <c r="AL59">
        <v>2.4500000000000002</v>
      </c>
      <c r="AM59">
        <v>3.2</v>
      </c>
      <c r="AN59">
        <v>3.1</v>
      </c>
      <c r="AO59">
        <v>38</v>
      </c>
      <c r="AP59">
        <v>2.5</v>
      </c>
      <c r="AQ59">
        <v>2.4</v>
      </c>
      <c r="AR59">
        <v>3.29</v>
      </c>
      <c r="AS59">
        <v>3.19</v>
      </c>
      <c r="AT59">
        <v>3.5</v>
      </c>
      <c r="AU59">
        <v>3.07</v>
      </c>
      <c r="AV59">
        <v>35</v>
      </c>
      <c r="AW59">
        <v>2.21</v>
      </c>
      <c r="AX59">
        <v>2.15</v>
      </c>
      <c r="AY59">
        <v>1.74</v>
      </c>
      <c r="AZ59">
        <v>1.69</v>
      </c>
      <c r="BA59">
        <v>19</v>
      </c>
      <c r="BB59">
        <v>-0.25</v>
      </c>
      <c r="BC59">
        <v>2.13</v>
      </c>
      <c r="BD59">
        <v>2.08</v>
      </c>
      <c r="BE59">
        <v>1.83</v>
      </c>
      <c r="BF59">
        <v>1.79</v>
      </c>
      <c r="BG59">
        <v>2.63</v>
      </c>
      <c r="BH59">
        <v>3.3</v>
      </c>
      <c r="BI59">
        <v>2.89</v>
      </c>
    </row>
    <row r="60" spans="1:61" s="6" customFormat="1" x14ac:dyDescent="0.2">
      <c r="A60" t="s">
        <v>395</v>
      </c>
      <c r="B60" s="4">
        <v>43366</v>
      </c>
      <c r="C60" t="s">
        <v>412</v>
      </c>
      <c r="D60" t="s">
        <v>396</v>
      </c>
      <c r="E60">
        <v>4</v>
      </c>
      <c r="F60">
        <v>2</v>
      </c>
      <c r="G60" t="str">
        <f t="shared" si="8"/>
        <v>H</v>
      </c>
      <c r="H60">
        <v>1</v>
      </c>
      <c r="I60">
        <v>1</v>
      </c>
      <c r="J60" t="str">
        <f t="shared" si="9"/>
        <v>D</v>
      </c>
      <c r="K60">
        <v>17</v>
      </c>
      <c r="L60">
        <v>9</v>
      </c>
      <c r="M60">
        <v>5</v>
      </c>
      <c r="N60">
        <v>3</v>
      </c>
      <c r="O60">
        <v>7</v>
      </c>
      <c r="P60">
        <v>12</v>
      </c>
      <c r="Q60">
        <v>3</v>
      </c>
      <c r="R60">
        <v>7</v>
      </c>
      <c r="S60">
        <v>1</v>
      </c>
      <c r="T60">
        <v>2</v>
      </c>
      <c r="U60">
        <v>0</v>
      </c>
      <c r="V60">
        <v>1</v>
      </c>
      <c r="W60">
        <v>1.95</v>
      </c>
      <c r="X60">
        <v>3.5</v>
      </c>
      <c r="Y60">
        <v>3.8</v>
      </c>
      <c r="Z60">
        <v>2.1</v>
      </c>
      <c r="AA60">
        <v>3.7</v>
      </c>
      <c r="AB60">
        <v>3.25</v>
      </c>
      <c r="AC60">
        <v>2</v>
      </c>
      <c r="AD60">
        <v>3.8</v>
      </c>
      <c r="AE60">
        <v>3.45</v>
      </c>
      <c r="AF60">
        <v>2.04</v>
      </c>
      <c r="AG60">
        <v>3.85</v>
      </c>
      <c r="AH60">
        <v>3.58</v>
      </c>
      <c r="AI60">
        <v>2.0499999999999998</v>
      </c>
      <c r="AJ60">
        <v>3.7</v>
      </c>
      <c r="AK60">
        <v>3.3</v>
      </c>
      <c r="AL60">
        <v>2.1</v>
      </c>
      <c r="AM60">
        <v>3.75</v>
      </c>
      <c r="AN60">
        <v>3.4</v>
      </c>
      <c r="AO60">
        <v>39</v>
      </c>
      <c r="AP60">
        <v>2.17</v>
      </c>
      <c r="AQ60">
        <v>2.06</v>
      </c>
      <c r="AR60">
        <v>3.85</v>
      </c>
      <c r="AS60">
        <v>3.64</v>
      </c>
      <c r="AT60">
        <v>3.8</v>
      </c>
      <c r="AU60">
        <v>3.36</v>
      </c>
      <c r="AV60">
        <v>35</v>
      </c>
      <c r="AW60">
        <v>1.58</v>
      </c>
      <c r="AX60">
        <v>1.56</v>
      </c>
      <c r="AY60">
        <v>2.52</v>
      </c>
      <c r="AZ60">
        <v>2.36</v>
      </c>
      <c r="BA60">
        <v>19</v>
      </c>
      <c r="BB60">
        <v>-0.25</v>
      </c>
      <c r="BC60">
        <v>1.84</v>
      </c>
      <c r="BD60">
        <v>1.8</v>
      </c>
      <c r="BE60">
        <v>2.15</v>
      </c>
      <c r="BF60">
        <v>2.0699999999999998</v>
      </c>
      <c r="BG60">
        <v>1.88</v>
      </c>
      <c r="BH60">
        <v>3.99</v>
      </c>
      <c r="BI60">
        <v>4.05</v>
      </c>
    </row>
    <row r="61" spans="1:61" s="6" customFormat="1" x14ac:dyDescent="0.2">
      <c r="A61" t="s">
        <v>395</v>
      </c>
      <c r="B61" s="4">
        <v>43366</v>
      </c>
      <c r="C61" t="s">
        <v>401</v>
      </c>
      <c r="D61" t="s">
        <v>414</v>
      </c>
      <c r="E61">
        <v>1</v>
      </c>
      <c r="F61">
        <v>3</v>
      </c>
      <c r="G61" t="str">
        <f t="shared" si="8"/>
        <v>A</v>
      </c>
      <c r="H61">
        <v>1</v>
      </c>
      <c r="I61">
        <v>1</v>
      </c>
      <c r="J61" t="str">
        <f t="shared" si="9"/>
        <v>D</v>
      </c>
      <c r="K61">
        <v>14</v>
      </c>
      <c r="L61">
        <v>15</v>
      </c>
      <c r="M61">
        <v>4</v>
      </c>
      <c r="N61">
        <v>6</v>
      </c>
      <c r="O61">
        <v>11</v>
      </c>
      <c r="P61">
        <v>17</v>
      </c>
      <c r="Q61">
        <v>9</v>
      </c>
      <c r="R61">
        <v>4</v>
      </c>
      <c r="S61">
        <v>2</v>
      </c>
      <c r="T61">
        <v>3</v>
      </c>
      <c r="U61">
        <v>0</v>
      </c>
      <c r="V61">
        <v>0</v>
      </c>
      <c r="W61">
        <v>7.5</v>
      </c>
      <c r="X61">
        <v>4.5</v>
      </c>
      <c r="Y61">
        <v>1.4</v>
      </c>
      <c r="Z61">
        <v>8</v>
      </c>
      <c r="AA61">
        <v>5.25</v>
      </c>
      <c r="AB61">
        <v>1.36</v>
      </c>
      <c r="AC61">
        <v>6.8</v>
      </c>
      <c r="AD61">
        <v>5</v>
      </c>
      <c r="AE61">
        <v>1.42</v>
      </c>
      <c r="AF61">
        <v>7.11</v>
      </c>
      <c r="AG61">
        <v>5.34</v>
      </c>
      <c r="AH61">
        <v>1.43</v>
      </c>
      <c r="AI61">
        <v>7</v>
      </c>
      <c r="AJ61">
        <v>5</v>
      </c>
      <c r="AK61">
        <v>1.4</v>
      </c>
      <c r="AL61">
        <v>8</v>
      </c>
      <c r="AM61">
        <v>5</v>
      </c>
      <c r="AN61">
        <v>1.4</v>
      </c>
      <c r="AO61">
        <v>38</v>
      </c>
      <c r="AP61">
        <v>8.5</v>
      </c>
      <c r="AQ61">
        <v>7.26</v>
      </c>
      <c r="AR61">
        <v>5.34</v>
      </c>
      <c r="AS61">
        <v>4.97</v>
      </c>
      <c r="AT61">
        <v>1.43</v>
      </c>
      <c r="AU61">
        <v>1.39</v>
      </c>
      <c r="AV61">
        <v>34</v>
      </c>
      <c r="AW61">
        <v>1.57</v>
      </c>
      <c r="AX61">
        <v>1.52</v>
      </c>
      <c r="AY61">
        <v>2.7</v>
      </c>
      <c r="AZ61">
        <v>2.4900000000000002</v>
      </c>
      <c r="BA61">
        <v>20</v>
      </c>
      <c r="BB61">
        <v>1.5</v>
      </c>
      <c r="BC61">
        <v>1.84</v>
      </c>
      <c r="BD61">
        <v>1.77</v>
      </c>
      <c r="BE61">
        <v>2.16</v>
      </c>
      <c r="BF61">
        <v>2.1</v>
      </c>
      <c r="BG61">
        <v>8.64</v>
      </c>
      <c r="BH61">
        <v>5.97</v>
      </c>
      <c r="BI61">
        <v>1.33</v>
      </c>
    </row>
    <row r="62" spans="1:61" s="6" customFormat="1" x14ac:dyDescent="0.2">
      <c r="A62" t="s">
        <v>395</v>
      </c>
      <c r="B62" s="4">
        <v>43368</v>
      </c>
      <c r="C62" t="s">
        <v>405</v>
      </c>
      <c r="D62" t="s">
        <v>398</v>
      </c>
      <c r="E62">
        <v>0</v>
      </c>
      <c r="F62">
        <v>1</v>
      </c>
      <c r="G62" t="str">
        <f t="shared" ref="G62:G71" si="10">IF(OR(E62="",F62=""),"",IF(E62&gt;F62,"H",IF(E62=F62,"D","A")))</f>
        <v>A</v>
      </c>
      <c r="H62">
        <v>0</v>
      </c>
      <c r="I62">
        <v>1</v>
      </c>
      <c r="J62" t="str">
        <f t="shared" ref="J62:J71" si="11">IF(OR(H62="",I62=""),"",IF(H62&gt;I62,"H",IF(H62=I62,"D","A")))</f>
        <v>A</v>
      </c>
      <c r="K62">
        <v>7</v>
      </c>
      <c r="L62">
        <v>6</v>
      </c>
      <c r="M62">
        <v>0</v>
      </c>
      <c r="N62">
        <v>3</v>
      </c>
      <c r="O62">
        <v>13</v>
      </c>
      <c r="P62">
        <v>12</v>
      </c>
      <c r="Q62">
        <v>5</v>
      </c>
      <c r="R62">
        <v>4</v>
      </c>
      <c r="S62">
        <v>1</v>
      </c>
      <c r="T62">
        <v>2</v>
      </c>
      <c r="U62">
        <v>0</v>
      </c>
      <c r="V62">
        <v>0</v>
      </c>
      <c r="W62">
        <v>1.75</v>
      </c>
      <c r="X62">
        <v>3.8</v>
      </c>
      <c r="Y62">
        <v>4.75</v>
      </c>
      <c r="Z62">
        <v>1.75</v>
      </c>
      <c r="AA62">
        <v>3.7</v>
      </c>
      <c r="AB62">
        <v>4.75</v>
      </c>
      <c r="AC62">
        <v>1.8</v>
      </c>
      <c r="AD62">
        <v>3.5</v>
      </c>
      <c r="AE62">
        <v>4.7</v>
      </c>
      <c r="AF62">
        <v>1.76</v>
      </c>
      <c r="AG62">
        <v>3.83</v>
      </c>
      <c r="AH62">
        <v>5.01</v>
      </c>
      <c r="AI62">
        <v>1.75</v>
      </c>
      <c r="AJ62">
        <v>3.75</v>
      </c>
      <c r="AK62">
        <v>4.5</v>
      </c>
      <c r="AL62">
        <v>1.73</v>
      </c>
      <c r="AM62">
        <v>3.8</v>
      </c>
      <c r="AN62">
        <v>5</v>
      </c>
      <c r="AO62">
        <v>36</v>
      </c>
      <c r="AP62">
        <v>1.85</v>
      </c>
      <c r="AQ62">
        <v>1.76</v>
      </c>
      <c r="AR62">
        <v>3.85</v>
      </c>
      <c r="AS62">
        <v>3.7</v>
      </c>
      <c r="AT62">
        <v>5.01</v>
      </c>
      <c r="AU62">
        <v>4.6500000000000004</v>
      </c>
      <c r="AV62">
        <v>35</v>
      </c>
      <c r="AW62">
        <v>1.9</v>
      </c>
      <c r="AX62">
        <v>1.82</v>
      </c>
      <c r="AY62">
        <v>2.0499999999999998</v>
      </c>
      <c r="AZ62">
        <v>1.97</v>
      </c>
      <c r="BA62">
        <v>21</v>
      </c>
      <c r="BB62">
        <v>-1</v>
      </c>
      <c r="BC62">
        <v>2.4500000000000002</v>
      </c>
      <c r="BD62">
        <v>2.34</v>
      </c>
      <c r="BE62">
        <v>1.66</v>
      </c>
      <c r="BF62">
        <v>1.61</v>
      </c>
      <c r="BG62">
        <v>1.7</v>
      </c>
      <c r="BH62">
        <v>3.84</v>
      </c>
      <c r="BI62">
        <v>5.5</v>
      </c>
    </row>
    <row r="63" spans="1:61" s="6" customFormat="1" x14ac:dyDescent="0.2">
      <c r="A63" t="s">
        <v>395</v>
      </c>
      <c r="B63" s="4">
        <v>43368</v>
      </c>
      <c r="C63" t="s">
        <v>404</v>
      </c>
      <c r="D63" t="s">
        <v>406</v>
      </c>
      <c r="E63">
        <v>1</v>
      </c>
      <c r="F63">
        <v>2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10</v>
      </c>
      <c r="L63">
        <v>12</v>
      </c>
      <c r="M63">
        <v>3</v>
      </c>
      <c r="N63">
        <v>5</v>
      </c>
      <c r="O63">
        <v>12</v>
      </c>
      <c r="P63">
        <v>15</v>
      </c>
      <c r="Q63">
        <v>8</v>
      </c>
      <c r="R63">
        <v>8</v>
      </c>
      <c r="S63">
        <v>1</v>
      </c>
      <c r="T63">
        <v>2</v>
      </c>
      <c r="U63">
        <v>0</v>
      </c>
      <c r="V63">
        <v>0</v>
      </c>
      <c r="W63">
        <v>2.4</v>
      </c>
      <c r="X63">
        <v>3.2</v>
      </c>
      <c r="Y63">
        <v>3.1</v>
      </c>
      <c r="Z63">
        <v>2.4</v>
      </c>
      <c r="AA63">
        <v>3.1</v>
      </c>
      <c r="AB63">
        <v>3.2</v>
      </c>
      <c r="AC63">
        <v>2.2999999999999998</v>
      </c>
      <c r="AD63">
        <v>3.2</v>
      </c>
      <c r="AE63">
        <v>3.25</v>
      </c>
      <c r="AF63">
        <v>2.36</v>
      </c>
      <c r="AG63">
        <v>3.31</v>
      </c>
      <c r="AH63">
        <v>3.34</v>
      </c>
      <c r="AI63">
        <v>2.2999999999999998</v>
      </c>
      <c r="AJ63">
        <v>3.2</v>
      </c>
      <c r="AK63">
        <v>3.2</v>
      </c>
      <c r="AL63">
        <v>2.2999999999999998</v>
      </c>
      <c r="AM63">
        <v>3.2</v>
      </c>
      <c r="AN63">
        <v>3.4</v>
      </c>
      <c r="AO63">
        <v>36</v>
      </c>
      <c r="AP63">
        <v>2.4</v>
      </c>
      <c r="AQ63">
        <v>2.3199999999999998</v>
      </c>
      <c r="AR63">
        <v>3.31</v>
      </c>
      <c r="AS63">
        <v>3.22</v>
      </c>
      <c r="AT63">
        <v>3.4</v>
      </c>
      <c r="AU63">
        <v>3.23</v>
      </c>
      <c r="AV63">
        <v>35</v>
      </c>
      <c r="AW63">
        <v>2.31</v>
      </c>
      <c r="AX63">
        <v>2.2200000000000002</v>
      </c>
      <c r="AY63">
        <v>1.7</v>
      </c>
      <c r="AZ63">
        <v>1.65</v>
      </c>
      <c r="BA63">
        <v>21</v>
      </c>
      <c r="BB63">
        <v>-0.25</v>
      </c>
      <c r="BC63">
        <v>2.02</v>
      </c>
      <c r="BD63">
        <v>1.96</v>
      </c>
      <c r="BE63">
        <v>1.95</v>
      </c>
      <c r="BF63">
        <v>1.9</v>
      </c>
      <c r="BG63">
        <v>2.2000000000000002</v>
      </c>
      <c r="BH63">
        <v>3.39</v>
      </c>
      <c r="BI63">
        <v>3.64</v>
      </c>
    </row>
    <row r="64" spans="1:61" s="6" customFormat="1" x14ac:dyDescent="0.2">
      <c r="A64" t="s">
        <v>395</v>
      </c>
      <c r="B64" s="4">
        <v>43368</v>
      </c>
      <c r="C64" t="s">
        <v>397</v>
      </c>
      <c r="D64" t="s">
        <v>408</v>
      </c>
      <c r="E64">
        <v>2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>
        <v>20</v>
      </c>
      <c r="L64">
        <v>14</v>
      </c>
      <c r="M64">
        <v>6</v>
      </c>
      <c r="N64">
        <v>8</v>
      </c>
      <c r="O64">
        <v>13</v>
      </c>
      <c r="P64">
        <v>14</v>
      </c>
      <c r="Q64">
        <v>4</v>
      </c>
      <c r="R64">
        <v>2</v>
      </c>
      <c r="S64">
        <v>1</v>
      </c>
      <c r="T64">
        <v>2</v>
      </c>
      <c r="U64">
        <v>0</v>
      </c>
      <c r="V64">
        <v>0</v>
      </c>
      <c r="W64">
        <v>2.6</v>
      </c>
      <c r="X64">
        <v>3</v>
      </c>
      <c r="Y64">
        <v>3</v>
      </c>
      <c r="Z64">
        <v>2.4500000000000002</v>
      </c>
      <c r="AA64">
        <v>3.1</v>
      </c>
      <c r="AB64">
        <v>3.1</v>
      </c>
      <c r="AC64">
        <v>2.6</v>
      </c>
      <c r="AD64">
        <v>3.1</v>
      </c>
      <c r="AE64">
        <v>2.9</v>
      </c>
      <c r="AF64">
        <v>2.61</v>
      </c>
      <c r="AG64">
        <v>3.22</v>
      </c>
      <c r="AH64">
        <v>3.02</v>
      </c>
      <c r="AI64">
        <v>2.5499999999999998</v>
      </c>
      <c r="AJ64">
        <v>3.1</v>
      </c>
      <c r="AK64">
        <v>2.88</v>
      </c>
      <c r="AL64">
        <v>2.6</v>
      </c>
      <c r="AM64">
        <v>3.13</v>
      </c>
      <c r="AN64">
        <v>3</v>
      </c>
      <c r="AO64">
        <v>36</v>
      </c>
      <c r="AP64">
        <v>2.68</v>
      </c>
      <c r="AQ64">
        <v>2.57</v>
      </c>
      <c r="AR64">
        <v>3.22</v>
      </c>
      <c r="AS64">
        <v>3.1</v>
      </c>
      <c r="AT64">
        <v>3.1</v>
      </c>
      <c r="AU64">
        <v>2.93</v>
      </c>
      <c r="AV64">
        <v>35</v>
      </c>
      <c r="AW64">
        <v>2.4500000000000002</v>
      </c>
      <c r="AX64">
        <v>2.33</v>
      </c>
      <c r="AY64">
        <v>1.64</v>
      </c>
      <c r="AZ64">
        <v>1.58</v>
      </c>
      <c r="BA64">
        <v>21</v>
      </c>
      <c r="BB64">
        <v>-0.25</v>
      </c>
      <c r="BC64">
        <v>2.27</v>
      </c>
      <c r="BD64">
        <v>2.19</v>
      </c>
      <c r="BE64">
        <v>1.75</v>
      </c>
      <c r="BF64">
        <v>1.71</v>
      </c>
      <c r="BG64">
        <v>2.33</v>
      </c>
      <c r="BH64">
        <v>3.38</v>
      </c>
      <c r="BI64">
        <v>3.33</v>
      </c>
    </row>
    <row r="65" spans="1:61" s="6" customFormat="1" x14ac:dyDescent="0.2">
      <c r="A65" t="s">
        <v>395</v>
      </c>
      <c r="B65" s="4">
        <v>43369</v>
      </c>
      <c r="C65" t="s">
        <v>413</v>
      </c>
      <c r="D65" t="s">
        <v>401</v>
      </c>
      <c r="E65">
        <v>2</v>
      </c>
      <c r="F65">
        <v>1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>
        <v>12</v>
      </c>
      <c r="L65">
        <v>15</v>
      </c>
      <c r="M65">
        <v>3</v>
      </c>
      <c r="N65">
        <v>2</v>
      </c>
      <c r="O65">
        <v>11</v>
      </c>
      <c r="P65">
        <v>18</v>
      </c>
      <c r="Q65">
        <v>9</v>
      </c>
      <c r="R65">
        <v>6</v>
      </c>
      <c r="S65">
        <v>0</v>
      </c>
      <c r="T65">
        <v>2</v>
      </c>
      <c r="U65">
        <v>0</v>
      </c>
      <c r="V65">
        <v>1</v>
      </c>
      <c r="W65">
        <v>3.25</v>
      </c>
      <c r="X65">
        <v>3.1</v>
      </c>
      <c r="Y65">
        <v>2.4</v>
      </c>
      <c r="Z65">
        <v>3.2</v>
      </c>
      <c r="AA65">
        <v>3.2</v>
      </c>
      <c r="AB65">
        <v>2.35</v>
      </c>
      <c r="AC65">
        <v>3.2</v>
      </c>
      <c r="AD65">
        <v>3.15</v>
      </c>
      <c r="AE65">
        <v>2.35</v>
      </c>
      <c r="AF65">
        <v>3.25</v>
      </c>
      <c r="AG65">
        <v>3.35</v>
      </c>
      <c r="AH65">
        <v>2.39</v>
      </c>
      <c r="AI65">
        <v>3.1</v>
      </c>
      <c r="AJ65">
        <v>3.25</v>
      </c>
      <c r="AK65">
        <v>2.35</v>
      </c>
      <c r="AL65">
        <v>3.3</v>
      </c>
      <c r="AM65">
        <v>3.13</v>
      </c>
      <c r="AN65">
        <v>2.4</v>
      </c>
      <c r="AO65">
        <v>39</v>
      </c>
      <c r="AP65">
        <v>3.3</v>
      </c>
      <c r="AQ65">
        <v>3.19</v>
      </c>
      <c r="AR65">
        <v>3.35</v>
      </c>
      <c r="AS65">
        <v>3.18</v>
      </c>
      <c r="AT65">
        <v>2.4500000000000002</v>
      </c>
      <c r="AU65">
        <v>2.37</v>
      </c>
      <c r="AV65">
        <v>37</v>
      </c>
      <c r="AW65">
        <v>2.4700000000000002</v>
      </c>
      <c r="AX65">
        <v>2.34</v>
      </c>
      <c r="AY65">
        <v>1.65</v>
      </c>
      <c r="AZ65">
        <v>1.58</v>
      </c>
      <c r="BA65">
        <v>19</v>
      </c>
      <c r="BB65">
        <v>0.25</v>
      </c>
      <c r="BC65">
        <v>1.88</v>
      </c>
      <c r="BD65">
        <v>1.85</v>
      </c>
      <c r="BE65">
        <v>2.0499999999999998</v>
      </c>
      <c r="BF65">
        <v>2</v>
      </c>
      <c r="BG65">
        <v>3.44</v>
      </c>
      <c r="BH65">
        <v>3.22</v>
      </c>
      <c r="BI65">
        <v>2.36</v>
      </c>
    </row>
    <row r="66" spans="1:61" s="6" customFormat="1" x14ac:dyDescent="0.2">
      <c r="A66" t="s">
        <v>395</v>
      </c>
      <c r="B66" s="4">
        <v>43369</v>
      </c>
      <c r="C66" t="s">
        <v>410</v>
      </c>
      <c r="D66" t="s">
        <v>400</v>
      </c>
      <c r="E66">
        <v>1</v>
      </c>
      <c r="F66">
        <v>0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>
        <v>7</v>
      </c>
      <c r="L66">
        <v>15</v>
      </c>
      <c r="M66">
        <v>3</v>
      </c>
      <c r="N66">
        <v>6</v>
      </c>
      <c r="O66">
        <v>13</v>
      </c>
      <c r="P66">
        <v>19</v>
      </c>
      <c r="Q66">
        <v>3</v>
      </c>
      <c r="R66">
        <v>4</v>
      </c>
      <c r="S66">
        <v>1</v>
      </c>
      <c r="T66">
        <v>3</v>
      </c>
      <c r="U66">
        <v>0</v>
      </c>
      <c r="V66">
        <v>1</v>
      </c>
      <c r="W66">
        <v>2.4500000000000002</v>
      </c>
      <c r="X66">
        <v>3.2</v>
      </c>
      <c r="Y66">
        <v>3</v>
      </c>
      <c r="Z66">
        <v>2.5</v>
      </c>
      <c r="AA66">
        <v>3.1</v>
      </c>
      <c r="AB66">
        <v>3.1</v>
      </c>
      <c r="AC66">
        <v>2.4500000000000002</v>
      </c>
      <c r="AD66">
        <v>3.2</v>
      </c>
      <c r="AE66">
        <v>3</v>
      </c>
      <c r="AF66">
        <v>2.5299999999999998</v>
      </c>
      <c r="AG66">
        <v>3.32</v>
      </c>
      <c r="AH66">
        <v>3.05</v>
      </c>
      <c r="AI66">
        <v>2.4500000000000002</v>
      </c>
      <c r="AJ66">
        <v>3.25</v>
      </c>
      <c r="AK66">
        <v>2.9</v>
      </c>
      <c r="AL66">
        <v>2.5</v>
      </c>
      <c r="AM66">
        <v>3.25</v>
      </c>
      <c r="AN66">
        <v>3</v>
      </c>
      <c r="AO66">
        <v>39</v>
      </c>
      <c r="AP66">
        <v>2.54</v>
      </c>
      <c r="AQ66">
        <v>2.4700000000000002</v>
      </c>
      <c r="AR66">
        <v>3.32</v>
      </c>
      <c r="AS66">
        <v>3.2</v>
      </c>
      <c r="AT66">
        <v>3.1</v>
      </c>
      <c r="AU66">
        <v>2.99</v>
      </c>
      <c r="AV66">
        <v>38</v>
      </c>
      <c r="AW66">
        <v>2.2000000000000002</v>
      </c>
      <c r="AX66">
        <v>2.13</v>
      </c>
      <c r="AY66">
        <v>1.77</v>
      </c>
      <c r="AZ66">
        <v>1.7</v>
      </c>
      <c r="BA66">
        <v>19</v>
      </c>
      <c r="BB66">
        <v>-0.25</v>
      </c>
      <c r="BC66">
        <v>2.16</v>
      </c>
      <c r="BD66">
        <v>2.11</v>
      </c>
      <c r="BE66">
        <v>1.81</v>
      </c>
      <c r="BF66">
        <v>1.77</v>
      </c>
      <c r="BG66">
        <v>2.78</v>
      </c>
      <c r="BH66">
        <v>3.15</v>
      </c>
      <c r="BI66">
        <v>2.88</v>
      </c>
    </row>
    <row r="67" spans="1:61" s="6" customFormat="1" x14ac:dyDescent="0.2">
      <c r="A67" t="s">
        <v>395</v>
      </c>
      <c r="B67" s="4">
        <v>43369</v>
      </c>
      <c r="C67" t="s">
        <v>415</v>
      </c>
      <c r="D67" t="s">
        <v>402</v>
      </c>
      <c r="E67">
        <v>2</v>
      </c>
      <c r="F67">
        <v>2</v>
      </c>
      <c r="G67" t="str">
        <f t="shared" si="10"/>
        <v>D</v>
      </c>
      <c r="H67">
        <v>1</v>
      </c>
      <c r="I67">
        <v>1</v>
      </c>
      <c r="J67" t="str">
        <f t="shared" si="11"/>
        <v>D</v>
      </c>
      <c r="K67">
        <v>11</v>
      </c>
      <c r="L67">
        <v>16</v>
      </c>
      <c r="M67">
        <v>3</v>
      </c>
      <c r="N67">
        <v>6</v>
      </c>
      <c r="O67">
        <v>10</v>
      </c>
      <c r="P67">
        <v>14</v>
      </c>
      <c r="Q67">
        <v>4</v>
      </c>
      <c r="R67">
        <v>6</v>
      </c>
      <c r="S67">
        <v>2</v>
      </c>
      <c r="T67">
        <v>2</v>
      </c>
      <c r="U67">
        <v>0</v>
      </c>
      <c r="V67">
        <v>1</v>
      </c>
      <c r="W67">
        <v>3</v>
      </c>
      <c r="X67">
        <v>3</v>
      </c>
      <c r="Y67">
        <v>2.6</v>
      </c>
      <c r="Z67">
        <v>2.9</v>
      </c>
      <c r="AA67">
        <v>3</v>
      </c>
      <c r="AB67">
        <v>2.7</v>
      </c>
      <c r="AC67">
        <v>3</v>
      </c>
      <c r="AD67">
        <v>3</v>
      </c>
      <c r="AE67">
        <v>2.6</v>
      </c>
      <c r="AF67">
        <v>3.07</v>
      </c>
      <c r="AG67">
        <v>3.14</v>
      </c>
      <c r="AH67">
        <v>2.63</v>
      </c>
      <c r="AI67">
        <v>3</v>
      </c>
      <c r="AJ67">
        <v>3.1</v>
      </c>
      <c r="AK67">
        <v>2.5</v>
      </c>
      <c r="AL67">
        <v>3</v>
      </c>
      <c r="AM67">
        <v>3.1</v>
      </c>
      <c r="AN67">
        <v>2.6</v>
      </c>
      <c r="AO67">
        <v>39</v>
      </c>
      <c r="AP67">
        <v>3.08</v>
      </c>
      <c r="AQ67">
        <v>2.97</v>
      </c>
      <c r="AR67">
        <v>3.14</v>
      </c>
      <c r="AS67">
        <v>3.03</v>
      </c>
      <c r="AT67">
        <v>2.7</v>
      </c>
      <c r="AU67">
        <v>2.59</v>
      </c>
      <c r="AV67">
        <v>35</v>
      </c>
      <c r="AW67">
        <v>2.7</v>
      </c>
      <c r="AX67">
        <v>2.5</v>
      </c>
      <c r="AY67">
        <v>1.57</v>
      </c>
      <c r="AZ67">
        <v>1.51</v>
      </c>
      <c r="BA67">
        <v>20</v>
      </c>
      <c r="BB67">
        <v>0</v>
      </c>
      <c r="BC67">
        <v>2.13</v>
      </c>
      <c r="BD67">
        <v>2.08</v>
      </c>
      <c r="BE67">
        <v>1.82</v>
      </c>
      <c r="BF67">
        <v>1.79</v>
      </c>
      <c r="BG67">
        <v>3.12</v>
      </c>
      <c r="BH67">
        <v>2.96</v>
      </c>
      <c r="BI67">
        <v>2.72</v>
      </c>
    </row>
    <row r="68" spans="1:61" s="6" customFormat="1" x14ac:dyDescent="0.2">
      <c r="A68" t="s">
        <v>395</v>
      </c>
      <c r="B68" s="4">
        <v>43369</v>
      </c>
      <c r="C68" t="s">
        <v>403</v>
      </c>
      <c r="D68" t="s">
        <v>412</v>
      </c>
      <c r="E68">
        <v>0</v>
      </c>
      <c r="F68">
        <v>3</v>
      </c>
      <c r="G68" t="str">
        <f t="shared" si="10"/>
        <v>A</v>
      </c>
      <c r="H68">
        <v>0</v>
      </c>
      <c r="I68">
        <v>3</v>
      </c>
      <c r="J68" t="str">
        <f t="shared" si="11"/>
        <v>A</v>
      </c>
      <c r="K68">
        <v>30</v>
      </c>
      <c r="L68">
        <v>16</v>
      </c>
      <c r="M68">
        <v>6</v>
      </c>
      <c r="N68">
        <v>5</v>
      </c>
      <c r="O68">
        <v>12</v>
      </c>
      <c r="P68">
        <v>11</v>
      </c>
      <c r="Q68">
        <v>8</v>
      </c>
      <c r="R68">
        <v>2</v>
      </c>
      <c r="S68">
        <v>2</v>
      </c>
      <c r="T68">
        <v>2</v>
      </c>
      <c r="U68">
        <v>1</v>
      </c>
      <c r="V68">
        <v>1</v>
      </c>
      <c r="W68">
        <v>5.75</v>
      </c>
      <c r="X68">
        <v>4.2</v>
      </c>
      <c r="Y68">
        <v>1.57</v>
      </c>
      <c r="Z68">
        <v>5.5</v>
      </c>
      <c r="AA68">
        <v>4.0999999999999996</v>
      </c>
      <c r="AB68">
        <v>1.6</v>
      </c>
      <c r="AC68">
        <v>5.3</v>
      </c>
      <c r="AD68">
        <v>3.8</v>
      </c>
      <c r="AE68">
        <v>1.67</v>
      </c>
      <c r="AF68">
        <v>5.56</v>
      </c>
      <c r="AG68">
        <v>4.51</v>
      </c>
      <c r="AH68">
        <v>1.59</v>
      </c>
      <c r="AI68">
        <v>5.25</v>
      </c>
      <c r="AJ68">
        <v>4.33</v>
      </c>
      <c r="AK68">
        <v>1.57</v>
      </c>
      <c r="AL68">
        <v>6</v>
      </c>
      <c r="AM68">
        <v>4.33</v>
      </c>
      <c r="AN68">
        <v>1.55</v>
      </c>
      <c r="AO68">
        <v>39</v>
      </c>
      <c r="AP68">
        <v>6</v>
      </c>
      <c r="AQ68">
        <v>5.43</v>
      </c>
      <c r="AR68">
        <v>4.51</v>
      </c>
      <c r="AS68">
        <v>4.2699999999999996</v>
      </c>
      <c r="AT68">
        <v>1.67</v>
      </c>
      <c r="AU68">
        <v>1.58</v>
      </c>
      <c r="AV68">
        <v>35</v>
      </c>
      <c r="AW68">
        <v>1.65</v>
      </c>
      <c r="AX68">
        <v>1.6</v>
      </c>
      <c r="AY68">
        <v>2.4</v>
      </c>
      <c r="AZ68">
        <v>2.2999999999999998</v>
      </c>
      <c r="BA68">
        <v>22</v>
      </c>
      <c r="BB68">
        <v>1</v>
      </c>
      <c r="BC68">
        <v>1.95</v>
      </c>
      <c r="BD68">
        <v>1.9</v>
      </c>
      <c r="BE68">
        <v>2.0499999999999998</v>
      </c>
      <c r="BF68">
        <v>1.95</v>
      </c>
      <c r="BG68">
        <v>5.44</v>
      </c>
      <c r="BH68">
        <v>4.32</v>
      </c>
      <c r="BI68">
        <v>1.63</v>
      </c>
    </row>
    <row r="69" spans="1:61" s="6" customFormat="1" x14ac:dyDescent="0.2">
      <c r="A69" t="s">
        <v>395</v>
      </c>
      <c r="B69" s="4">
        <v>43369</v>
      </c>
      <c r="C69" t="s">
        <v>396</v>
      </c>
      <c r="D69" t="s">
        <v>411</v>
      </c>
      <c r="E69">
        <v>3</v>
      </c>
      <c r="F69">
        <v>2</v>
      </c>
      <c r="G69" t="str">
        <f t="shared" si="10"/>
        <v>H</v>
      </c>
      <c r="H69">
        <v>2</v>
      </c>
      <c r="I69">
        <v>1</v>
      </c>
      <c r="J69" t="str">
        <f t="shared" si="11"/>
        <v>H</v>
      </c>
      <c r="K69">
        <v>13</v>
      </c>
      <c r="L69">
        <v>9</v>
      </c>
      <c r="M69">
        <v>5</v>
      </c>
      <c r="N69">
        <v>5</v>
      </c>
      <c r="O69">
        <v>12</v>
      </c>
      <c r="P69">
        <v>13</v>
      </c>
      <c r="Q69">
        <v>3</v>
      </c>
      <c r="R69">
        <v>2</v>
      </c>
      <c r="S69">
        <v>3</v>
      </c>
      <c r="T69">
        <v>3</v>
      </c>
      <c r="U69">
        <v>1</v>
      </c>
      <c r="V69">
        <v>0</v>
      </c>
      <c r="W69">
        <v>1.44</v>
      </c>
      <c r="X69">
        <v>4.5</v>
      </c>
      <c r="Y69">
        <v>7.5</v>
      </c>
      <c r="Z69">
        <v>1.42</v>
      </c>
      <c r="AA69">
        <v>4.75</v>
      </c>
      <c r="AB69">
        <v>7.5</v>
      </c>
      <c r="AC69">
        <v>1.45</v>
      </c>
      <c r="AD69">
        <v>4.5</v>
      </c>
      <c r="AE69">
        <v>7</v>
      </c>
      <c r="AF69">
        <v>1.43</v>
      </c>
      <c r="AG69">
        <v>4.9400000000000004</v>
      </c>
      <c r="AH69">
        <v>7.75</v>
      </c>
      <c r="AI69">
        <v>1.44</v>
      </c>
      <c r="AJ69">
        <v>4.75</v>
      </c>
      <c r="AK69">
        <v>6.5</v>
      </c>
      <c r="AL69">
        <v>1.44</v>
      </c>
      <c r="AM69">
        <v>4.8</v>
      </c>
      <c r="AN69">
        <v>8</v>
      </c>
      <c r="AO69">
        <v>38</v>
      </c>
      <c r="AP69">
        <v>1.45</v>
      </c>
      <c r="AQ69">
        <v>1.43</v>
      </c>
      <c r="AR69">
        <v>4.9400000000000004</v>
      </c>
      <c r="AS69">
        <v>4.6900000000000004</v>
      </c>
      <c r="AT69">
        <v>8</v>
      </c>
      <c r="AU69">
        <v>7.19</v>
      </c>
      <c r="AV69">
        <v>34</v>
      </c>
      <c r="AW69">
        <v>1.64</v>
      </c>
      <c r="AX69">
        <v>1.58</v>
      </c>
      <c r="AY69">
        <v>2.44</v>
      </c>
      <c r="AZ69">
        <v>2.33</v>
      </c>
      <c r="BA69">
        <v>22</v>
      </c>
      <c r="BB69">
        <v>-1</v>
      </c>
      <c r="BC69">
        <v>1.71</v>
      </c>
      <c r="BD69">
        <v>1.67</v>
      </c>
      <c r="BE69">
        <v>2.3199999999999998</v>
      </c>
      <c r="BF69">
        <v>2.21</v>
      </c>
      <c r="BG69">
        <v>1.44</v>
      </c>
      <c r="BH69">
        <v>4.63</v>
      </c>
      <c r="BI69">
        <v>8.17</v>
      </c>
    </row>
    <row r="70" spans="1:61" s="6" customFormat="1" x14ac:dyDescent="0.2">
      <c r="A70" t="s">
        <v>395</v>
      </c>
      <c r="B70" s="4">
        <v>43369</v>
      </c>
      <c r="C70" t="s">
        <v>399</v>
      </c>
      <c r="D70" t="s">
        <v>409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>
        <v>7</v>
      </c>
      <c r="L70">
        <v>9</v>
      </c>
      <c r="M70">
        <v>2</v>
      </c>
      <c r="N70">
        <v>3</v>
      </c>
      <c r="O70">
        <v>11</v>
      </c>
      <c r="P70">
        <v>12</v>
      </c>
      <c r="Q70">
        <v>4</v>
      </c>
      <c r="R70">
        <v>3</v>
      </c>
      <c r="S70">
        <v>3</v>
      </c>
      <c r="T70">
        <v>3</v>
      </c>
      <c r="U70">
        <v>0</v>
      </c>
      <c r="V70">
        <v>0</v>
      </c>
      <c r="W70">
        <v>1.95</v>
      </c>
      <c r="X70">
        <v>3.6</v>
      </c>
      <c r="Y70">
        <v>3.8</v>
      </c>
      <c r="Z70">
        <v>1.95</v>
      </c>
      <c r="AA70">
        <v>3.6</v>
      </c>
      <c r="AB70">
        <v>3.9</v>
      </c>
      <c r="AC70">
        <v>1.93</v>
      </c>
      <c r="AD70">
        <v>3.65</v>
      </c>
      <c r="AE70">
        <v>3.9</v>
      </c>
      <c r="AF70">
        <v>1.95</v>
      </c>
      <c r="AG70">
        <v>3.85</v>
      </c>
      <c r="AH70">
        <v>3.93</v>
      </c>
      <c r="AI70">
        <v>1.91</v>
      </c>
      <c r="AJ70">
        <v>3.7</v>
      </c>
      <c r="AK70">
        <v>3.75</v>
      </c>
      <c r="AL70">
        <v>1.95</v>
      </c>
      <c r="AM70">
        <v>3.6</v>
      </c>
      <c r="AN70">
        <v>4</v>
      </c>
      <c r="AO70">
        <v>39</v>
      </c>
      <c r="AP70">
        <v>1.98</v>
      </c>
      <c r="AQ70">
        <v>1.94</v>
      </c>
      <c r="AR70">
        <v>3.85</v>
      </c>
      <c r="AS70">
        <v>3.61</v>
      </c>
      <c r="AT70">
        <v>4.01</v>
      </c>
      <c r="AU70">
        <v>3.84</v>
      </c>
      <c r="AV70">
        <v>38</v>
      </c>
      <c r="AW70">
        <v>1.95</v>
      </c>
      <c r="AX70">
        <v>1.89</v>
      </c>
      <c r="AY70">
        <v>2</v>
      </c>
      <c r="AZ70">
        <v>1.9</v>
      </c>
      <c r="BA70">
        <v>18</v>
      </c>
      <c r="BB70">
        <v>-0.75</v>
      </c>
      <c r="BC70">
        <v>2.2599999999999998</v>
      </c>
      <c r="BD70">
        <v>2.2000000000000002</v>
      </c>
      <c r="BE70">
        <v>1.73</v>
      </c>
      <c r="BF70">
        <v>1.69</v>
      </c>
      <c r="BG70">
        <v>2.11</v>
      </c>
      <c r="BH70">
        <v>3.36</v>
      </c>
      <c r="BI70">
        <v>3.93</v>
      </c>
    </row>
    <row r="71" spans="1:61" s="6" customFormat="1" x14ac:dyDescent="0.2">
      <c r="A71" t="s">
        <v>395</v>
      </c>
      <c r="B71" s="4">
        <v>43369</v>
      </c>
      <c r="C71" t="s">
        <v>414</v>
      </c>
      <c r="D71" t="s">
        <v>407</v>
      </c>
      <c r="E71">
        <v>4</v>
      </c>
      <c r="F71">
        <v>1</v>
      </c>
      <c r="G71" t="str">
        <f t="shared" si="10"/>
        <v>H</v>
      </c>
      <c r="H71">
        <v>3</v>
      </c>
      <c r="I71">
        <v>1</v>
      </c>
      <c r="J71" t="str">
        <f t="shared" si="11"/>
        <v>H</v>
      </c>
      <c r="K71">
        <v>15</v>
      </c>
      <c r="L71">
        <v>9</v>
      </c>
      <c r="M71">
        <v>7</v>
      </c>
      <c r="N71">
        <v>3</v>
      </c>
      <c r="O71">
        <v>12</v>
      </c>
      <c r="P71">
        <v>13</v>
      </c>
      <c r="Q71">
        <v>8</v>
      </c>
      <c r="R71">
        <v>4</v>
      </c>
      <c r="S71">
        <v>0</v>
      </c>
      <c r="T71">
        <v>1</v>
      </c>
      <c r="U71">
        <v>0</v>
      </c>
      <c r="V71">
        <v>0</v>
      </c>
      <c r="W71">
        <v>1.1200000000000001</v>
      </c>
      <c r="X71">
        <v>9</v>
      </c>
      <c r="Y71">
        <v>21</v>
      </c>
      <c r="Z71">
        <v>1.1399999999999999</v>
      </c>
      <c r="AA71">
        <v>8.25</v>
      </c>
      <c r="AB71">
        <v>19.5</v>
      </c>
      <c r="AC71">
        <v>1.1200000000000001</v>
      </c>
      <c r="AD71">
        <v>9</v>
      </c>
      <c r="AE71">
        <v>20</v>
      </c>
      <c r="AF71">
        <v>1.1299999999999999</v>
      </c>
      <c r="AG71">
        <v>9.3800000000000008</v>
      </c>
      <c r="AH71">
        <v>22.41</v>
      </c>
      <c r="AI71">
        <v>1.1200000000000001</v>
      </c>
      <c r="AJ71">
        <v>8.5</v>
      </c>
      <c r="AK71">
        <v>19</v>
      </c>
      <c r="AL71">
        <v>1.1200000000000001</v>
      </c>
      <c r="AM71">
        <v>9</v>
      </c>
      <c r="AN71">
        <v>29</v>
      </c>
      <c r="AO71">
        <v>39</v>
      </c>
      <c r="AP71">
        <v>1.1399999999999999</v>
      </c>
      <c r="AQ71">
        <v>1.1299999999999999</v>
      </c>
      <c r="AR71">
        <v>9.5</v>
      </c>
      <c r="AS71">
        <v>8.6999999999999993</v>
      </c>
      <c r="AT71">
        <v>29</v>
      </c>
      <c r="AU71">
        <v>20.38</v>
      </c>
      <c r="AV71">
        <v>34</v>
      </c>
      <c r="AW71">
        <v>1.41</v>
      </c>
      <c r="AX71">
        <v>1.36</v>
      </c>
      <c r="AY71">
        <v>3.2</v>
      </c>
      <c r="AZ71">
        <v>3.02</v>
      </c>
      <c r="BA71">
        <v>20</v>
      </c>
      <c r="BB71">
        <v>-2.5</v>
      </c>
      <c r="BC71">
        <v>2.12</v>
      </c>
      <c r="BD71">
        <v>2.0699999999999998</v>
      </c>
      <c r="BE71">
        <v>1.83</v>
      </c>
      <c r="BF71">
        <v>1.78</v>
      </c>
      <c r="BG71">
        <v>1.1499999999999999</v>
      </c>
      <c r="BH71">
        <v>9.19</v>
      </c>
      <c r="BI71">
        <v>19.489999999999998</v>
      </c>
    </row>
    <row r="72" spans="1:61" s="6" customFormat="1" x14ac:dyDescent="0.2">
      <c r="A72" t="s">
        <v>395</v>
      </c>
      <c r="B72" s="4">
        <v>43371</v>
      </c>
      <c r="C72" t="s">
        <v>408</v>
      </c>
      <c r="D72" t="s">
        <v>405</v>
      </c>
      <c r="E72">
        <v>2</v>
      </c>
      <c r="F72">
        <v>0</v>
      </c>
      <c r="G72" t="str">
        <f t="shared" ref="G72:G81" si="12">IF(OR(E72="",F72=""),"",IF(E72&gt;F72,"H",IF(E72=F72,"D","A")))</f>
        <v>H</v>
      </c>
      <c r="H72">
        <v>1</v>
      </c>
      <c r="I72">
        <v>0</v>
      </c>
      <c r="J72" t="str">
        <f t="shared" ref="J72:J81" si="13">IF(OR(H72="",I72=""),"",IF(H72&gt;I72,"H",IF(H72=I72,"D","A")))</f>
        <v>H</v>
      </c>
      <c r="K72">
        <v>16</v>
      </c>
      <c r="L72">
        <v>20</v>
      </c>
      <c r="M72">
        <v>5</v>
      </c>
      <c r="N72">
        <v>7</v>
      </c>
      <c r="O72">
        <v>8</v>
      </c>
      <c r="P72">
        <v>9</v>
      </c>
      <c r="Q72">
        <v>6</v>
      </c>
      <c r="R72">
        <v>3</v>
      </c>
      <c r="S72">
        <v>0</v>
      </c>
      <c r="T72">
        <v>1</v>
      </c>
      <c r="U72">
        <v>0</v>
      </c>
      <c r="V72">
        <v>0</v>
      </c>
      <c r="W72">
        <v>1.95</v>
      </c>
      <c r="X72">
        <v>3.4</v>
      </c>
      <c r="Y72">
        <v>4</v>
      </c>
      <c r="Z72">
        <v>2.0499999999999998</v>
      </c>
      <c r="AA72">
        <v>3.4</v>
      </c>
      <c r="AB72">
        <v>3.7</v>
      </c>
      <c r="AC72">
        <v>2.1</v>
      </c>
      <c r="AD72">
        <v>3.4</v>
      </c>
      <c r="AE72">
        <v>3.5</v>
      </c>
      <c r="AF72">
        <v>2.0499999999999998</v>
      </c>
      <c r="AG72">
        <v>3.51</v>
      </c>
      <c r="AH72">
        <v>3.97</v>
      </c>
      <c r="AI72">
        <v>2.0499999999999998</v>
      </c>
      <c r="AJ72">
        <v>3.4</v>
      </c>
      <c r="AK72">
        <v>3.6</v>
      </c>
      <c r="AL72">
        <v>2</v>
      </c>
      <c r="AM72">
        <v>3.6</v>
      </c>
      <c r="AN72">
        <v>3.8</v>
      </c>
      <c r="AO72">
        <v>40</v>
      </c>
      <c r="AP72">
        <v>2.1</v>
      </c>
      <c r="AQ72">
        <v>2.0099999999999998</v>
      </c>
      <c r="AR72">
        <v>3.75</v>
      </c>
      <c r="AS72">
        <v>3.5</v>
      </c>
      <c r="AT72">
        <v>4.0999999999999996</v>
      </c>
      <c r="AU72">
        <v>3.73</v>
      </c>
      <c r="AV72">
        <v>39</v>
      </c>
      <c r="AW72">
        <v>1.9</v>
      </c>
      <c r="AX72">
        <v>1.8</v>
      </c>
      <c r="AY72">
        <v>2.14</v>
      </c>
      <c r="AZ72">
        <v>2.0099999999999998</v>
      </c>
      <c r="BA72">
        <v>22</v>
      </c>
      <c r="BB72">
        <v>-0.25</v>
      </c>
      <c r="BC72">
        <v>1.78</v>
      </c>
      <c r="BD72">
        <v>1.74</v>
      </c>
      <c r="BE72">
        <v>2.2200000000000002</v>
      </c>
      <c r="BF72">
        <v>2.15</v>
      </c>
      <c r="BG72">
        <v>1.91</v>
      </c>
      <c r="BH72">
        <v>3.84</v>
      </c>
      <c r="BI72">
        <v>4.13</v>
      </c>
    </row>
    <row r="73" spans="1:61" s="6" customFormat="1" x14ac:dyDescent="0.2">
      <c r="A73" t="s">
        <v>395</v>
      </c>
      <c r="B73" s="4">
        <v>43372</v>
      </c>
      <c r="C73" t="s">
        <v>398</v>
      </c>
      <c r="D73" t="s">
        <v>409</v>
      </c>
      <c r="E73">
        <v>0</v>
      </c>
      <c r="F73">
        <v>1</v>
      </c>
      <c r="G73" t="str">
        <f t="shared" si="12"/>
        <v>A</v>
      </c>
      <c r="H73">
        <v>0</v>
      </c>
      <c r="I73">
        <v>1</v>
      </c>
      <c r="J73" t="str">
        <f t="shared" si="13"/>
        <v>A</v>
      </c>
      <c r="K73">
        <v>11</v>
      </c>
      <c r="L73">
        <v>11</v>
      </c>
      <c r="M73">
        <v>4</v>
      </c>
      <c r="N73">
        <v>5</v>
      </c>
      <c r="O73">
        <v>15</v>
      </c>
      <c r="P73">
        <v>13</v>
      </c>
      <c r="Q73">
        <v>1</v>
      </c>
      <c r="R73">
        <v>4</v>
      </c>
      <c r="S73">
        <v>3</v>
      </c>
      <c r="T73">
        <v>3</v>
      </c>
      <c r="U73">
        <v>0</v>
      </c>
      <c r="V73">
        <v>0</v>
      </c>
      <c r="W73">
        <v>2.14</v>
      </c>
      <c r="X73">
        <v>3.2</v>
      </c>
      <c r="Y73">
        <v>3.7</v>
      </c>
      <c r="Z73">
        <v>2.15</v>
      </c>
      <c r="AA73">
        <v>3.1</v>
      </c>
      <c r="AB73">
        <v>3.8</v>
      </c>
      <c r="AC73">
        <v>2.1</v>
      </c>
      <c r="AD73">
        <v>3.2</v>
      </c>
      <c r="AE73">
        <v>3.8</v>
      </c>
      <c r="AF73">
        <v>2.15</v>
      </c>
      <c r="AG73">
        <v>3.23</v>
      </c>
      <c r="AH73">
        <v>3.99</v>
      </c>
      <c r="AI73">
        <v>2.15</v>
      </c>
      <c r="AJ73">
        <v>3.2</v>
      </c>
      <c r="AK73">
        <v>3.6</v>
      </c>
      <c r="AL73">
        <v>2.15</v>
      </c>
      <c r="AM73">
        <v>3.25</v>
      </c>
      <c r="AN73">
        <v>3.8</v>
      </c>
      <c r="AO73">
        <v>40</v>
      </c>
      <c r="AP73">
        <v>2.15</v>
      </c>
      <c r="AQ73">
        <v>2.12</v>
      </c>
      <c r="AR73">
        <v>3.3</v>
      </c>
      <c r="AS73">
        <v>3.19</v>
      </c>
      <c r="AT73">
        <v>4.05</v>
      </c>
      <c r="AU73">
        <v>3.79</v>
      </c>
      <c r="AV73">
        <v>38</v>
      </c>
      <c r="AW73">
        <v>2.4</v>
      </c>
      <c r="AX73">
        <v>2.29</v>
      </c>
      <c r="AY73">
        <v>1.66</v>
      </c>
      <c r="AZ73">
        <v>1.61</v>
      </c>
      <c r="BA73">
        <v>21</v>
      </c>
      <c r="BB73">
        <v>-0.25</v>
      </c>
      <c r="BC73">
        <v>1.85</v>
      </c>
      <c r="BD73">
        <v>1.81</v>
      </c>
      <c r="BE73">
        <v>2.11</v>
      </c>
      <c r="BF73">
        <v>2.06</v>
      </c>
      <c r="BG73">
        <v>2.09</v>
      </c>
      <c r="BH73">
        <v>3.31</v>
      </c>
      <c r="BI73">
        <v>4.07</v>
      </c>
    </row>
    <row r="74" spans="1:61" s="6" customFormat="1" x14ac:dyDescent="0.2">
      <c r="A74" t="s">
        <v>395</v>
      </c>
      <c r="B74" s="4">
        <v>43372</v>
      </c>
      <c r="C74" t="s">
        <v>415</v>
      </c>
      <c r="D74" t="s">
        <v>413</v>
      </c>
      <c r="E74">
        <v>1</v>
      </c>
      <c r="F74">
        <v>0</v>
      </c>
      <c r="G74" t="str">
        <f t="shared" si="12"/>
        <v>H</v>
      </c>
      <c r="H74">
        <v>1</v>
      </c>
      <c r="I74">
        <v>0</v>
      </c>
      <c r="J74" t="str">
        <f t="shared" si="13"/>
        <v>H</v>
      </c>
      <c r="K74">
        <v>12</v>
      </c>
      <c r="L74">
        <v>7</v>
      </c>
      <c r="M74">
        <v>4</v>
      </c>
      <c r="N74">
        <v>2</v>
      </c>
      <c r="O74">
        <v>15</v>
      </c>
      <c r="P74">
        <v>11</v>
      </c>
      <c r="Q74">
        <v>7</v>
      </c>
      <c r="R74">
        <v>4</v>
      </c>
      <c r="S74">
        <v>2</v>
      </c>
      <c r="T74">
        <v>2</v>
      </c>
      <c r="U74">
        <v>0</v>
      </c>
      <c r="V74">
        <v>1</v>
      </c>
      <c r="W74">
        <v>2.14</v>
      </c>
      <c r="X74">
        <v>3.25</v>
      </c>
      <c r="Y74">
        <v>3.6</v>
      </c>
      <c r="Z74">
        <v>2.0499999999999998</v>
      </c>
      <c r="AA74">
        <v>3.4</v>
      </c>
      <c r="AB74">
        <v>3.75</v>
      </c>
      <c r="AC74">
        <v>2.1</v>
      </c>
      <c r="AD74">
        <v>3.2</v>
      </c>
      <c r="AE74">
        <v>3.8</v>
      </c>
      <c r="AF74">
        <v>2.16</v>
      </c>
      <c r="AG74">
        <v>3.26</v>
      </c>
      <c r="AH74">
        <v>3.92</v>
      </c>
      <c r="AI74">
        <v>2.1</v>
      </c>
      <c r="AJ74">
        <v>3.2</v>
      </c>
      <c r="AK74">
        <v>3.7</v>
      </c>
      <c r="AL74">
        <v>2.1</v>
      </c>
      <c r="AM74">
        <v>3.25</v>
      </c>
      <c r="AN74">
        <v>3.9</v>
      </c>
      <c r="AO74">
        <v>40</v>
      </c>
      <c r="AP74">
        <v>2.16</v>
      </c>
      <c r="AQ74">
        <v>2.1</v>
      </c>
      <c r="AR74">
        <v>3.4</v>
      </c>
      <c r="AS74">
        <v>3.23</v>
      </c>
      <c r="AT74">
        <v>3.95</v>
      </c>
      <c r="AU74">
        <v>3.77</v>
      </c>
      <c r="AV74">
        <v>38</v>
      </c>
      <c r="AW74">
        <v>2.4</v>
      </c>
      <c r="AX74">
        <v>2.29</v>
      </c>
      <c r="AY74">
        <v>1.67</v>
      </c>
      <c r="AZ74">
        <v>1.61</v>
      </c>
      <c r="BA74">
        <v>21</v>
      </c>
      <c r="BB74">
        <v>-0.25</v>
      </c>
      <c r="BC74">
        <v>1.85</v>
      </c>
      <c r="BD74">
        <v>1.8</v>
      </c>
      <c r="BE74">
        <v>2.16</v>
      </c>
      <c r="BF74">
        <v>2.0699999999999998</v>
      </c>
      <c r="BG74">
        <v>2.3199999999999998</v>
      </c>
      <c r="BH74">
        <v>3.13</v>
      </c>
      <c r="BI74">
        <v>3.64</v>
      </c>
    </row>
    <row r="75" spans="1:61" s="6" customFormat="1" x14ac:dyDescent="0.2">
      <c r="A75" t="s">
        <v>395</v>
      </c>
      <c r="B75" s="4">
        <v>43372</v>
      </c>
      <c r="C75" t="s">
        <v>412</v>
      </c>
      <c r="D75" t="s">
        <v>404</v>
      </c>
      <c r="E75">
        <v>1</v>
      </c>
      <c r="F75">
        <v>1</v>
      </c>
      <c r="G75" t="str">
        <f t="shared" si="12"/>
        <v>D</v>
      </c>
      <c r="H75">
        <v>1</v>
      </c>
      <c r="I75">
        <v>0</v>
      </c>
      <c r="J75" t="str">
        <f t="shared" si="13"/>
        <v>H</v>
      </c>
      <c r="K75">
        <v>20</v>
      </c>
      <c r="L75">
        <v>19</v>
      </c>
      <c r="M75">
        <v>7</v>
      </c>
      <c r="N75">
        <v>4</v>
      </c>
      <c r="O75">
        <v>15</v>
      </c>
      <c r="P75">
        <v>12</v>
      </c>
      <c r="Q75">
        <v>10</v>
      </c>
      <c r="R75">
        <v>10</v>
      </c>
      <c r="S75">
        <v>3</v>
      </c>
      <c r="T75">
        <v>4</v>
      </c>
      <c r="U75">
        <v>0</v>
      </c>
      <c r="V75">
        <v>0</v>
      </c>
      <c r="W75">
        <v>1.3</v>
      </c>
      <c r="X75">
        <v>5.75</v>
      </c>
      <c r="Y75">
        <v>9.5</v>
      </c>
      <c r="Z75">
        <v>1.33</v>
      </c>
      <c r="AA75">
        <v>5.25</v>
      </c>
      <c r="AB75">
        <v>9</v>
      </c>
      <c r="AC75">
        <v>1.35</v>
      </c>
      <c r="AD75">
        <v>5.3</v>
      </c>
      <c r="AE75">
        <v>8</v>
      </c>
      <c r="AF75">
        <v>1.32</v>
      </c>
      <c r="AG75">
        <v>5.55</v>
      </c>
      <c r="AH75">
        <v>10.77</v>
      </c>
      <c r="AI75">
        <v>1.32</v>
      </c>
      <c r="AJ75">
        <v>5.5</v>
      </c>
      <c r="AK75">
        <v>8.5</v>
      </c>
      <c r="AL75">
        <v>1.3</v>
      </c>
      <c r="AM75">
        <v>5.5</v>
      </c>
      <c r="AN75">
        <v>10.5</v>
      </c>
      <c r="AO75">
        <v>40</v>
      </c>
      <c r="AP75">
        <v>1.35</v>
      </c>
      <c r="AQ75">
        <v>1.32</v>
      </c>
      <c r="AR75">
        <v>5.75</v>
      </c>
      <c r="AS75">
        <v>5.36</v>
      </c>
      <c r="AT75">
        <v>10.97</v>
      </c>
      <c r="AU75">
        <v>9.51</v>
      </c>
      <c r="AV75">
        <v>36</v>
      </c>
      <c r="AW75">
        <v>1.66</v>
      </c>
      <c r="AX75">
        <v>1.6</v>
      </c>
      <c r="AY75">
        <v>2.4500000000000002</v>
      </c>
      <c r="AZ75">
        <v>2.2999999999999998</v>
      </c>
      <c r="BA75">
        <v>22</v>
      </c>
      <c r="BB75">
        <v>-1.5</v>
      </c>
      <c r="BC75">
        <v>2.0099999999999998</v>
      </c>
      <c r="BD75">
        <v>1.96</v>
      </c>
      <c r="BE75">
        <v>1.95</v>
      </c>
      <c r="BF75">
        <v>1.9</v>
      </c>
      <c r="BG75">
        <v>1.31</v>
      </c>
      <c r="BH75">
        <v>5.89</v>
      </c>
      <c r="BI75">
        <v>10.119999999999999</v>
      </c>
    </row>
    <row r="76" spans="1:61" s="6" customFormat="1" x14ac:dyDescent="0.2">
      <c r="A76" t="s">
        <v>395</v>
      </c>
      <c r="B76" s="4">
        <v>43372</v>
      </c>
      <c r="C76" t="s">
        <v>406</v>
      </c>
      <c r="D76" t="s">
        <v>414</v>
      </c>
      <c r="E76">
        <v>0</v>
      </c>
      <c r="F76">
        <v>3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>
        <v>9</v>
      </c>
      <c r="L76">
        <v>21</v>
      </c>
      <c r="M76">
        <v>1</v>
      </c>
      <c r="N76">
        <v>8</v>
      </c>
      <c r="O76">
        <v>13</v>
      </c>
      <c r="P76">
        <v>12</v>
      </c>
      <c r="Q76">
        <v>3</v>
      </c>
      <c r="R76">
        <v>7</v>
      </c>
      <c r="S76">
        <v>3</v>
      </c>
      <c r="T76">
        <v>2</v>
      </c>
      <c r="U76">
        <v>1</v>
      </c>
      <c r="V76">
        <v>0</v>
      </c>
      <c r="W76">
        <v>7.5</v>
      </c>
      <c r="X76">
        <v>5.5</v>
      </c>
      <c r="Y76">
        <v>1.36</v>
      </c>
      <c r="Z76">
        <v>8.75</v>
      </c>
      <c r="AA76">
        <v>5.5</v>
      </c>
      <c r="AB76">
        <v>1.33</v>
      </c>
      <c r="AC76">
        <v>8</v>
      </c>
      <c r="AD76">
        <v>5.3</v>
      </c>
      <c r="AE76">
        <v>1.35</v>
      </c>
      <c r="AF76">
        <v>8.59</v>
      </c>
      <c r="AG76">
        <v>5.54</v>
      </c>
      <c r="AH76">
        <v>1.36</v>
      </c>
      <c r="AI76">
        <v>8.5</v>
      </c>
      <c r="AJ76">
        <v>5.5</v>
      </c>
      <c r="AK76">
        <v>1.32</v>
      </c>
      <c r="AL76">
        <v>9</v>
      </c>
      <c r="AM76">
        <v>5.5</v>
      </c>
      <c r="AN76">
        <v>1.33</v>
      </c>
      <c r="AO76">
        <v>40</v>
      </c>
      <c r="AP76">
        <v>10</v>
      </c>
      <c r="AQ76">
        <v>8.49</v>
      </c>
      <c r="AR76">
        <v>5.75</v>
      </c>
      <c r="AS76">
        <v>5.48</v>
      </c>
      <c r="AT76">
        <v>1.37</v>
      </c>
      <c r="AU76">
        <v>1.33</v>
      </c>
      <c r="AV76">
        <v>36</v>
      </c>
      <c r="AW76">
        <v>1.55</v>
      </c>
      <c r="AX76">
        <v>1.5</v>
      </c>
      <c r="AY76">
        <v>2.7</v>
      </c>
      <c r="AZ76">
        <v>2.5499999999999998</v>
      </c>
      <c r="BA76">
        <v>22</v>
      </c>
      <c r="BB76">
        <v>1.5</v>
      </c>
      <c r="BC76">
        <v>2</v>
      </c>
      <c r="BD76">
        <v>1.95</v>
      </c>
      <c r="BE76">
        <v>1.96</v>
      </c>
      <c r="BF76">
        <v>1.91</v>
      </c>
      <c r="BG76">
        <v>8.7899999999999991</v>
      </c>
      <c r="BH76">
        <v>5.83</v>
      </c>
      <c r="BI76">
        <v>1.34</v>
      </c>
    </row>
    <row r="77" spans="1:61" s="6" customFormat="1" x14ac:dyDescent="0.2">
      <c r="A77" t="s">
        <v>395</v>
      </c>
      <c r="B77" s="4">
        <v>43372</v>
      </c>
      <c r="C77" t="s">
        <v>407</v>
      </c>
      <c r="D77" t="s">
        <v>410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9</v>
      </c>
      <c r="L77">
        <v>7</v>
      </c>
      <c r="M77">
        <v>0</v>
      </c>
      <c r="N77">
        <v>3</v>
      </c>
      <c r="O77">
        <v>16</v>
      </c>
      <c r="P77">
        <v>23</v>
      </c>
      <c r="Q77">
        <v>7</v>
      </c>
      <c r="R77">
        <v>1</v>
      </c>
      <c r="S77">
        <v>2</v>
      </c>
      <c r="T77">
        <v>3</v>
      </c>
      <c r="U77">
        <v>0</v>
      </c>
      <c r="V77">
        <v>0</v>
      </c>
      <c r="W77">
        <v>2.2999999999999998</v>
      </c>
      <c r="X77">
        <v>3.25</v>
      </c>
      <c r="Y77">
        <v>3.25</v>
      </c>
      <c r="Z77">
        <v>2.4</v>
      </c>
      <c r="AA77">
        <v>3.1</v>
      </c>
      <c r="AB77">
        <v>3.2</v>
      </c>
      <c r="AC77">
        <v>2.35</v>
      </c>
      <c r="AD77">
        <v>3.15</v>
      </c>
      <c r="AE77">
        <v>3.2</v>
      </c>
      <c r="AF77">
        <v>2.41</v>
      </c>
      <c r="AG77">
        <v>3.26</v>
      </c>
      <c r="AH77">
        <v>3.3</v>
      </c>
      <c r="AI77">
        <v>2.38</v>
      </c>
      <c r="AJ77">
        <v>3.2</v>
      </c>
      <c r="AK77">
        <v>3.1</v>
      </c>
      <c r="AL77">
        <v>2.4</v>
      </c>
      <c r="AM77">
        <v>3.13</v>
      </c>
      <c r="AN77">
        <v>3.3</v>
      </c>
      <c r="AO77">
        <v>40</v>
      </c>
      <c r="AP77">
        <v>2.46</v>
      </c>
      <c r="AQ77">
        <v>2.38</v>
      </c>
      <c r="AR77">
        <v>3.26</v>
      </c>
      <c r="AS77">
        <v>3.16</v>
      </c>
      <c r="AT77">
        <v>3.35</v>
      </c>
      <c r="AU77">
        <v>3.2</v>
      </c>
      <c r="AV77">
        <v>38</v>
      </c>
      <c r="AW77">
        <v>2.4500000000000002</v>
      </c>
      <c r="AX77">
        <v>2.31</v>
      </c>
      <c r="AY77">
        <v>1.66</v>
      </c>
      <c r="AZ77">
        <v>1.6</v>
      </c>
      <c r="BA77">
        <v>21</v>
      </c>
      <c r="BB77">
        <v>-0.25</v>
      </c>
      <c r="BC77">
        <v>2.06</v>
      </c>
      <c r="BD77">
        <v>2.02</v>
      </c>
      <c r="BE77">
        <v>1.88</v>
      </c>
      <c r="BF77">
        <v>1.84</v>
      </c>
      <c r="BG77">
        <v>2.2400000000000002</v>
      </c>
      <c r="BH77">
        <v>3.2</v>
      </c>
      <c r="BI77">
        <v>3.75</v>
      </c>
    </row>
    <row r="78" spans="1:61" s="6" customFormat="1" x14ac:dyDescent="0.2">
      <c r="A78" t="s">
        <v>395</v>
      </c>
      <c r="B78" s="4">
        <v>43372</v>
      </c>
      <c r="C78" t="s">
        <v>411</v>
      </c>
      <c r="D78" t="s">
        <v>403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>
        <v>7</v>
      </c>
      <c r="L78">
        <v>14</v>
      </c>
      <c r="M78">
        <v>5</v>
      </c>
      <c r="N78">
        <v>1</v>
      </c>
      <c r="O78">
        <v>11</v>
      </c>
      <c r="P78">
        <v>17</v>
      </c>
      <c r="Q78">
        <v>0</v>
      </c>
      <c r="R78">
        <v>5</v>
      </c>
      <c r="S78">
        <v>1</v>
      </c>
      <c r="T78">
        <v>3</v>
      </c>
      <c r="U78">
        <v>0</v>
      </c>
      <c r="V78">
        <v>0</v>
      </c>
      <c r="W78">
        <v>1.95</v>
      </c>
      <c r="X78">
        <v>3.5</v>
      </c>
      <c r="Y78">
        <v>4</v>
      </c>
      <c r="Z78">
        <v>1.91</v>
      </c>
      <c r="AA78">
        <v>3.5</v>
      </c>
      <c r="AB78">
        <v>4.0999999999999996</v>
      </c>
      <c r="AC78">
        <v>1.95</v>
      </c>
      <c r="AD78">
        <v>3.4</v>
      </c>
      <c r="AE78">
        <v>4.05</v>
      </c>
      <c r="AF78">
        <v>1.91</v>
      </c>
      <c r="AG78">
        <v>3.9</v>
      </c>
      <c r="AH78">
        <v>4.05</v>
      </c>
      <c r="AI78">
        <v>1.91</v>
      </c>
      <c r="AJ78">
        <v>3.6</v>
      </c>
      <c r="AK78">
        <v>3.9</v>
      </c>
      <c r="AL78">
        <v>1.93</v>
      </c>
      <c r="AM78">
        <v>3.5</v>
      </c>
      <c r="AN78">
        <v>4.2</v>
      </c>
      <c r="AO78">
        <v>39</v>
      </c>
      <c r="AP78">
        <v>1.95</v>
      </c>
      <c r="AQ78">
        <v>1.92</v>
      </c>
      <c r="AR78">
        <v>3.9</v>
      </c>
      <c r="AS78">
        <v>3.61</v>
      </c>
      <c r="AT78">
        <v>4.2</v>
      </c>
      <c r="AU78">
        <v>3.96</v>
      </c>
      <c r="AV78">
        <v>38</v>
      </c>
      <c r="AW78">
        <v>2.0499999999999998</v>
      </c>
      <c r="AX78">
        <v>1.99</v>
      </c>
      <c r="AY78">
        <v>1.9</v>
      </c>
      <c r="AZ78">
        <v>1.81</v>
      </c>
      <c r="BA78">
        <v>20</v>
      </c>
      <c r="BB78">
        <v>-0.75</v>
      </c>
      <c r="BC78">
        <v>2.25</v>
      </c>
      <c r="BD78">
        <v>2.1800000000000002</v>
      </c>
      <c r="BE78">
        <v>1.75</v>
      </c>
      <c r="BF78">
        <v>1.7</v>
      </c>
      <c r="BG78">
        <v>1.91</v>
      </c>
      <c r="BH78">
        <v>3.81</v>
      </c>
      <c r="BI78">
        <v>4.17</v>
      </c>
    </row>
    <row r="79" spans="1:61" s="6" customFormat="1" x14ac:dyDescent="0.2">
      <c r="A79" t="s">
        <v>395</v>
      </c>
      <c r="B79" s="4">
        <v>43373</v>
      </c>
      <c r="C79" t="s">
        <v>400</v>
      </c>
      <c r="D79" t="s">
        <v>396</v>
      </c>
      <c r="E79">
        <v>3</v>
      </c>
      <c r="F79">
        <v>0</v>
      </c>
      <c r="G79" t="str">
        <f t="shared" si="12"/>
        <v>H</v>
      </c>
      <c r="H79">
        <v>0</v>
      </c>
      <c r="I79">
        <v>0</v>
      </c>
      <c r="J79" t="str">
        <f t="shared" si="13"/>
        <v>D</v>
      </c>
      <c r="K79">
        <v>16</v>
      </c>
      <c r="L79">
        <v>8</v>
      </c>
      <c r="M79">
        <v>4</v>
      </c>
      <c r="N79">
        <v>3</v>
      </c>
      <c r="O79">
        <v>8</v>
      </c>
      <c r="P79">
        <v>14</v>
      </c>
      <c r="Q79">
        <v>5</v>
      </c>
      <c r="R79">
        <v>2</v>
      </c>
      <c r="S79">
        <v>1</v>
      </c>
      <c r="T79">
        <v>3</v>
      </c>
      <c r="U79">
        <v>0</v>
      </c>
      <c r="V79">
        <v>0</v>
      </c>
      <c r="W79">
        <v>3.1</v>
      </c>
      <c r="X79">
        <v>3.4</v>
      </c>
      <c r="Y79">
        <v>2.2999999999999998</v>
      </c>
      <c r="Z79">
        <v>2.95</v>
      </c>
      <c r="AA79">
        <v>3.5</v>
      </c>
      <c r="AB79">
        <v>2.35</v>
      </c>
      <c r="AC79">
        <v>2.95</v>
      </c>
      <c r="AD79">
        <v>3.3</v>
      </c>
      <c r="AE79">
        <v>2.4</v>
      </c>
      <c r="AF79">
        <v>2.89</v>
      </c>
      <c r="AG79">
        <v>3.6</v>
      </c>
      <c r="AH79">
        <v>2.4900000000000002</v>
      </c>
      <c r="AI79">
        <v>2.75</v>
      </c>
      <c r="AJ79">
        <v>3.5</v>
      </c>
      <c r="AK79">
        <v>2.4500000000000002</v>
      </c>
      <c r="AL79">
        <v>2.88</v>
      </c>
      <c r="AM79">
        <v>3.6</v>
      </c>
      <c r="AN79">
        <v>2.4</v>
      </c>
      <c r="AO79">
        <v>39</v>
      </c>
      <c r="AP79">
        <v>3.1</v>
      </c>
      <c r="AQ79">
        <v>2.88</v>
      </c>
      <c r="AR79">
        <v>3.65</v>
      </c>
      <c r="AS79">
        <v>3.5</v>
      </c>
      <c r="AT79">
        <v>2.4900000000000002</v>
      </c>
      <c r="AU79">
        <v>2.39</v>
      </c>
      <c r="AV79">
        <v>37</v>
      </c>
      <c r="AW79">
        <v>1.73</v>
      </c>
      <c r="AX79">
        <v>1.68</v>
      </c>
      <c r="AY79">
        <v>2.25</v>
      </c>
      <c r="AZ79">
        <v>2.16</v>
      </c>
      <c r="BA79">
        <v>21</v>
      </c>
      <c r="BB79">
        <v>0.25</v>
      </c>
      <c r="BC79">
        <v>1.82</v>
      </c>
      <c r="BD79">
        <v>1.78</v>
      </c>
      <c r="BE79">
        <v>2.15</v>
      </c>
      <c r="BF79">
        <v>2.1</v>
      </c>
      <c r="BG79">
        <v>3.02</v>
      </c>
      <c r="BH79">
        <v>3.41</v>
      </c>
      <c r="BI79">
        <v>2.5</v>
      </c>
    </row>
    <row r="80" spans="1:61" s="6" customFormat="1" x14ac:dyDescent="0.2">
      <c r="A80" t="s">
        <v>395</v>
      </c>
      <c r="B80" s="4">
        <v>43373</v>
      </c>
      <c r="C80" t="s">
        <v>402</v>
      </c>
      <c r="D80" t="s">
        <v>399</v>
      </c>
      <c r="E80">
        <v>3</v>
      </c>
      <c r="F80">
        <v>0</v>
      </c>
      <c r="G80" t="str">
        <f t="shared" si="12"/>
        <v>H</v>
      </c>
      <c r="H80">
        <v>2</v>
      </c>
      <c r="I80">
        <v>0</v>
      </c>
      <c r="J80" t="str">
        <f t="shared" si="13"/>
        <v>H</v>
      </c>
      <c r="K80">
        <v>19</v>
      </c>
      <c r="L80">
        <v>11</v>
      </c>
      <c r="M80">
        <v>6</v>
      </c>
      <c r="N80">
        <v>3</v>
      </c>
      <c r="O80">
        <v>15</v>
      </c>
      <c r="P80">
        <v>18</v>
      </c>
      <c r="Q80">
        <v>4</v>
      </c>
      <c r="R80">
        <v>1</v>
      </c>
      <c r="S80">
        <v>2</v>
      </c>
      <c r="T80">
        <v>3</v>
      </c>
      <c r="U80">
        <v>0</v>
      </c>
      <c r="V80">
        <v>0</v>
      </c>
      <c r="W80">
        <v>1.85</v>
      </c>
      <c r="X80">
        <v>3.6</v>
      </c>
      <c r="Y80">
        <v>4.33</v>
      </c>
      <c r="Z80">
        <v>1.87</v>
      </c>
      <c r="AA80">
        <v>3.4</v>
      </c>
      <c r="AB80">
        <v>4.5</v>
      </c>
      <c r="AC80">
        <v>1.9</v>
      </c>
      <c r="AD80">
        <v>3.3</v>
      </c>
      <c r="AE80">
        <v>4.5</v>
      </c>
      <c r="AF80">
        <v>1.95</v>
      </c>
      <c r="AG80">
        <v>3.52</v>
      </c>
      <c r="AH80">
        <v>4.34</v>
      </c>
      <c r="AI80">
        <v>1.91</v>
      </c>
      <c r="AJ80">
        <v>3.5</v>
      </c>
      <c r="AK80">
        <v>4</v>
      </c>
      <c r="AL80">
        <v>1.9</v>
      </c>
      <c r="AM80">
        <v>3.5</v>
      </c>
      <c r="AN80">
        <v>4.4000000000000004</v>
      </c>
      <c r="AO80">
        <v>40</v>
      </c>
      <c r="AP80">
        <v>1.95</v>
      </c>
      <c r="AQ80">
        <v>1.91</v>
      </c>
      <c r="AR80">
        <v>3.6</v>
      </c>
      <c r="AS80">
        <v>3.44</v>
      </c>
      <c r="AT80">
        <v>4.5</v>
      </c>
      <c r="AU80">
        <v>4.22</v>
      </c>
      <c r="AV80">
        <v>38</v>
      </c>
      <c r="AW80">
        <v>2.16</v>
      </c>
      <c r="AX80">
        <v>2.0699999999999998</v>
      </c>
      <c r="AY80">
        <v>1.8</v>
      </c>
      <c r="AZ80">
        <v>1.74</v>
      </c>
      <c r="BA80">
        <v>20</v>
      </c>
      <c r="BB80">
        <v>-0.75</v>
      </c>
      <c r="BC80">
        <v>2.2599999999999998</v>
      </c>
      <c r="BD80">
        <v>2.2000000000000002</v>
      </c>
      <c r="BE80">
        <v>1.75</v>
      </c>
      <c r="BF80">
        <v>1.7</v>
      </c>
      <c r="BG80">
        <v>2.02</v>
      </c>
      <c r="BH80">
        <v>3.28</v>
      </c>
      <c r="BI80">
        <v>4.42</v>
      </c>
    </row>
    <row r="81" spans="1:61" s="6" customFormat="1" x14ac:dyDescent="0.2">
      <c r="A81" t="s">
        <v>395</v>
      </c>
      <c r="B81" s="4">
        <v>43373</v>
      </c>
      <c r="C81" t="s">
        <v>401</v>
      </c>
      <c r="D81" t="s">
        <v>397</v>
      </c>
      <c r="E81">
        <v>1</v>
      </c>
      <c r="F81">
        <v>1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>
        <v>22</v>
      </c>
      <c r="L81">
        <v>5</v>
      </c>
      <c r="M81">
        <v>7</v>
      </c>
      <c r="N81">
        <v>2</v>
      </c>
      <c r="O81">
        <v>17</v>
      </c>
      <c r="P81">
        <v>14</v>
      </c>
      <c r="Q81">
        <v>7</v>
      </c>
      <c r="R81">
        <v>3</v>
      </c>
      <c r="S81">
        <v>1</v>
      </c>
      <c r="T81">
        <v>4</v>
      </c>
      <c r="U81">
        <v>0</v>
      </c>
      <c r="V81">
        <v>1</v>
      </c>
      <c r="W81">
        <v>1.95</v>
      </c>
      <c r="X81">
        <v>3.5</v>
      </c>
      <c r="Y81">
        <v>4</v>
      </c>
      <c r="Z81">
        <v>1.95</v>
      </c>
      <c r="AA81">
        <v>3.4</v>
      </c>
      <c r="AB81">
        <v>4.0999999999999996</v>
      </c>
      <c r="AC81">
        <v>2.0499999999999998</v>
      </c>
      <c r="AD81">
        <v>3.3</v>
      </c>
      <c r="AE81">
        <v>3.8</v>
      </c>
      <c r="AF81">
        <v>1.95</v>
      </c>
      <c r="AG81">
        <v>3.57</v>
      </c>
      <c r="AH81">
        <v>4.25</v>
      </c>
      <c r="AI81">
        <v>1.95</v>
      </c>
      <c r="AJ81">
        <v>3.4</v>
      </c>
      <c r="AK81">
        <v>4</v>
      </c>
      <c r="AL81">
        <v>1.93</v>
      </c>
      <c r="AM81">
        <v>3.5</v>
      </c>
      <c r="AN81">
        <v>4.2</v>
      </c>
      <c r="AO81">
        <v>39</v>
      </c>
      <c r="AP81">
        <v>2.0499999999999998</v>
      </c>
      <c r="AQ81">
        <v>1.95</v>
      </c>
      <c r="AR81">
        <v>3.57</v>
      </c>
      <c r="AS81">
        <v>3.44</v>
      </c>
      <c r="AT81">
        <v>4.26</v>
      </c>
      <c r="AU81">
        <v>4.0599999999999996</v>
      </c>
      <c r="AV81">
        <v>38</v>
      </c>
      <c r="AW81">
        <v>2.14</v>
      </c>
      <c r="AX81">
        <v>2.0499999999999998</v>
      </c>
      <c r="AY81">
        <v>1.85</v>
      </c>
      <c r="AZ81">
        <v>1.76</v>
      </c>
      <c r="BA81">
        <v>21</v>
      </c>
      <c r="BB81">
        <v>-0.25</v>
      </c>
      <c r="BC81">
        <v>1.71</v>
      </c>
      <c r="BD81">
        <v>1.67</v>
      </c>
      <c r="BE81">
        <v>2.3199999999999998</v>
      </c>
      <c r="BF81">
        <v>2.2400000000000002</v>
      </c>
      <c r="BG81">
        <v>1.88</v>
      </c>
      <c r="BH81">
        <v>3.74</v>
      </c>
      <c r="BI81">
        <v>4.38</v>
      </c>
    </row>
    <row r="82" spans="1:61" s="6" customFormat="1" x14ac:dyDescent="0.2">
      <c r="A82" t="s">
        <v>395</v>
      </c>
      <c r="B82" s="4">
        <v>43378</v>
      </c>
      <c r="C82" t="s">
        <v>397</v>
      </c>
      <c r="D82" t="s">
        <v>406</v>
      </c>
      <c r="E82">
        <v>1</v>
      </c>
      <c r="F82">
        <v>1</v>
      </c>
      <c r="G82" t="str">
        <f t="shared" ref="G82:G91" si="14">IF(OR(E82="",F82=""),"",IF(E82&gt;F82,"H",IF(E82=F82,"D","A")))</f>
        <v>D</v>
      </c>
      <c r="H82">
        <v>0</v>
      </c>
      <c r="I82">
        <v>1</v>
      </c>
      <c r="J82" t="str">
        <f t="shared" ref="J82:J91" si="15">IF(OR(H82="",I82=""),"",IF(H82&gt;I82,"H",IF(H82=I82,"D","A")))</f>
        <v>A</v>
      </c>
      <c r="K82">
        <v>13</v>
      </c>
      <c r="L82">
        <v>11</v>
      </c>
      <c r="M82">
        <v>2</v>
      </c>
      <c r="N82">
        <v>2</v>
      </c>
      <c r="O82">
        <v>17</v>
      </c>
      <c r="P82">
        <v>14</v>
      </c>
      <c r="Q82">
        <v>3</v>
      </c>
      <c r="R82">
        <v>2</v>
      </c>
      <c r="S82">
        <v>1</v>
      </c>
      <c r="T82">
        <v>2</v>
      </c>
      <c r="U82">
        <v>0</v>
      </c>
      <c r="V82">
        <v>0</v>
      </c>
      <c r="W82">
        <v>2.37</v>
      </c>
      <c r="X82">
        <v>3.3</v>
      </c>
      <c r="Y82">
        <v>3.1</v>
      </c>
      <c r="Z82">
        <v>2.4</v>
      </c>
      <c r="AA82">
        <v>3.2</v>
      </c>
      <c r="AB82">
        <v>3.1</v>
      </c>
      <c r="AC82">
        <v>2.35</v>
      </c>
      <c r="AD82">
        <v>3.25</v>
      </c>
      <c r="AE82">
        <v>3.15</v>
      </c>
      <c r="AF82">
        <v>2.37</v>
      </c>
      <c r="AG82">
        <v>3.41</v>
      </c>
      <c r="AH82">
        <v>3.22</v>
      </c>
      <c r="AI82">
        <v>2.35</v>
      </c>
      <c r="AJ82">
        <v>3.3</v>
      </c>
      <c r="AK82">
        <v>3</v>
      </c>
      <c r="AL82">
        <v>2.38</v>
      </c>
      <c r="AM82">
        <v>3.25</v>
      </c>
      <c r="AN82">
        <v>3.2</v>
      </c>
      <c r="AO82">
        <v>37</v>
      </c>
      <c r="AP82">
        <v>2.44</v>
      </c>
      <c r="AQ82">
        <v>2.35</v>
      </c>
      <c r="AR82">
        <v>3.41</v>
      </c>
      <c r="AS82">
        <v>3.27</v>
      </c>
      <c r="AT82">
        <v>3.27</v>
      </c>
      <c r="AU82">
        <v>3.13</v>
      </c>
      <c r="AV82">
        <v>36</v>
      </c>
      <c r="AW82">
        <v>2.2000000000000002</v>
      </c>
      <c r="AX82">
        <v>2.11</v>
      </c>
      <c r="AY82">
        <v>1.8</v>
      </c>
      <c r="AZ82">
        <v>1.72</v>
      </c>
      <c r="BA82">
        <v>17</v>
      </c>
      <c r="BB82">
        <v>-0.25</v>
      </c>
      <c r="BC82">
        <v>2.0499999999999998</v>
      </c>
      <c r="BD82">
        <v>2.0099999999999998</v>
      </c>
      <c r="BE82">
        <v>1.89</v>
      </c>
      <c r="BF82">
        <v>1.85</v>
      </c>
      <c r="BG82">
        <v>2.35</v>
      </c>
      <c r="BH82">
        <v>3.43</v>
      </c>
      <c r="BI82">
        <v>3.25</v>
      </c>
    </row>
    <row r="83" spans="1:61" s="6" customFormat="1" x14ac:dyDescent="0.2">
      <c r="A83" t="s">
        <v>395</v>
      </c>
      <c r="B83" s="4">
        <v>43379</v>
      </c>
      <c r="C83" t="s">
        <v>413</v>
      </c>
      <c r="D83" t="s">
        <v>403</v>
      </c>
      <c r="E83">
        <v>1</v>
      </c>
      <c r="F83">
        <v>0</v>
      </c>
      <c r="G83" t="str">
        <f t="shared" si="14"/>
        <v>H</v>
      </c>
      <c r="H83">
        <v>1</v>
      </c>
      <c r="I83">
        <v>0</v>
      </c>
      <c r="J83" t="str">
        <f t="shared" si="15"/>
        <v>H</v>
      </c>
      <c r="K83">
        <v>8</v>
      </c>
      <c r="L83">
        <v>10</v>
      </c>
      <c r="M83">
        <v>2</v>
      </c>
      <c r="N83">
        <v>3</v>
      </c>
      <c r="O83">
        <v>19</v>
      </c>
      <c r="P83">
        <v>18</v>
      </c>
      <c r="Q83">
        <v>6</v>
      </c>
      <c r="R83">
        <v>2</v>
      </c>
      <c r="S83">
        <v>0</v>
      </c>
      <c r="T83">
        <v>0</v>
      </c>
      <c r="U83">
        <v>0</v>
      </c>
      <c r="V83">
        <v>0</v>
      </c>
      <c r="W83">
        <v>2.4</v>
      </c>
      <c r="X83">
        <v>3.25</v>
      </c>
      <c r="Y83">
        <v>3.1</v>
      </c>
      <c r="Z83">
        <v>2.4500000000000002</v>
      </c>
      <c r="AA83">
        <v>3.35</v>
      </c>
      <c r="AB83">
        <v>3</v>
      </c>
      <c r="AC83">
        <v>2.4500000000000002</v>
      </c>
      <c r="AD83">
        <v>3.25</v>
      </c>
      <c r="AE83">
        <v>3</v>
      </c>
      <c r="AF83">
        <v>2.5299999999999998</v>
      </c>
      <c r="AG83">
        <v>3.36</v>
      </c>
      <c r="AH83">
        <v>3.01</v>
      </c>
      <c r="AI83">
        <v>2.4</v>
      </c>
      <c r="AJ83">
        <v>3.25</v>
      </c>
      <c r="AK83">
        <v>3</v>
      </c>
      <c r="AL83">
        <v>2.4500000000000002</v>
      </c>
      <c r="AM83">
        <v>3.25</v>
      </c>
      <c r="AN83">
        <v>3.1</v>
      </c>
      <c r="AO83">
        <v>37</v>
      </c>
      <c r="AP83">
        <v>2.5299999999999998</v>
      </c>
      <c r="AQ83">
        <v>2.4300000000000002</v>
      </c>
      <c r="AR83">
        <v>3.36</v>
      </c>
      <c r="AS83">
        <v>3.24</v>
      </c>
      <c r="AT83">
        <v>3.12</v>
      </c>
      <c r="AU83">
        <v>3.02</v>
      </c>
      <c r="AV83">
        <v>36</v>
      </c>
      <c r="AW83">
        <v>2.2000000000000002</v>
      </c>
      <c r="AX83">
        <v>2.11</v>
      </c>
      <c r="AY83">
        <v>1.8</v>
      </c>
      <c r="AZ83">
        <v>1.72</v>
      </c>
      <c r="BA83">
        <v>17</v>
      </c>
      <c r="BB83">
        <v>-0.25</v>
      </c>
      <c r="BC83">
        <v>2.16</v>
      </c>
      <c r="BD83">
        <v>2.08</v>
      </c>
      <c r="BE83">
        <v>1.83</v>
      </c>
      <c r="BF83">
        <v>1.79</v>
      </c>
      <c r="BG83">
        <v>2.3199999999999998</v>
      </c>
      <c r="BH83">
        <v>3.33</v>
      </c>
      <c r="BI83">
        <v>3.41</v>
      </c>
    </row>
    <row r="84" spans="1:61" s="6" customFormat="1" x14ac:dyDescent="0.2">
      <c r="A84" t="s">
        <v>395</v>
      </c>
      <c r="B84" s="4">
        <v>43379</v>
      </c>
      <c r="C84" t="s">
        <v>398</v>
      </c>
      <c r="D84" t="s">
        <v>411</v>
      </c>
      <c r="E84">
        <v>2</v>
      </c>
      <c r="F84">
        <v>2</v>
      </c>
      <c r="G84" t="str">
        <f t="shared" si="14"/>
        <v>D</v>
      </c>
      <c r="H84">
        <v>0</v>
      </c>
      <c r="I84">
        <v>2</v>
      </c>
      <c r="J84" t="str">
        <f t="shared" si="15"/>
        <v>A</v>
      </c>
      <c r="K84">
        <v>24</v>
      </c>
      <c r="L84">
        <v>9</v>
      </c>
      <c r="M84">
        <v>6</v>
      </c>
      <c r="N84">
        <v>4</v>
      </c>
      <c r="O84">
        <v>11</v>
      </c>
      <c r="P84">
        <v>13</v>
      </c>
      <c r="Q84">
        <v>6</v>
      </c>
      <c r="R84">
        <v>1</v>
      </c>
      <c r="S84">
        <v>1</v>
      </c>
      <c r="T84">
        <v>5</v>
      </c>
      <c r="U84">
        <v>0</v>
      </c>
      <c r="V84">
        <v>0</v>
      </c>
      <c r="W84">
        <v>2.37</v>
      </c>
      <c r="X84">
        <v>3.1</v>
      </c>
      <c r="Y84">
        <v>3.3</v>
      </c>
      <c r="Z84">
        <v>2.35</v>
      </c>
      <c r="AA84">
        <v>3.2</v>
      </c>
      <c r="AB84">
        <v>3.2</v>
      </c>
      <c r="AC84">
        <v>2.2999999999999998</v>
      </c>
      <c r="AD84">
        <v>3.15</v>
      </c>
      <c r="AE84">
        <v>3.3</v>
      </c>
      <c r="AF84">
        <v>2.35</v>
      </c>
      <c r="AG84">
        <v>3.36</v>
      </c>
      <c r="AH84">
        <v>3.31</v>
      </c>
      <c r="AI84">
        <v>2.2999999999999998</v>
      </c>
      <c r="AJ84">
        <v>3.3</v>
      </c>
      <c r="AK84">
        <v>3.1</v>
      </c>
      <c r="AL84">
        <v>2.38</v>
      </c>
      <c r="AM84">
        <v>3.2</v>
      </c>
      <c r="AN84">
        <v>3.3</v>
      </c>
      <c r="AO84">
        <v>36</v>
      </c>
      <c r="AP84">
        <v>2.4</v>
      </c>
      <c r="AQ84">
        <v>2.34</v>
      </c>
      <c r="AR84">
        <v>3.36</v>
      </c>
      <c r="AS84">
        <v>3.19</v>
      </c>
      <c r="AT84">
        <v>3.35</v>
      </c>
      <c r="AU84">
        <v>3.22</v>
      </c>
      <c r="AV84">
        <v>34</v>
      </c>
      <c r="AW84">
        <v>2.37</v>
      </c>
      <c r="AX84">
        <v>2.2799999999999998</v>
      </c>
      <c r="AY84">
        <v>1.66</v>
      </c>
      <c r="AZ84">
        <v>1.61</v>
      </c>
      <c r="BA84">
        <v>17</v>
      </c>
      <c r="BB84">
        <v>-0.25</v>
      </c>
      <c r="BC84">
        <v>2.0499999999999998</v>
      </c>
      <c r="BD84">
        <v>2</v>
      </c>
      <c r="BE84">
        <v>1.91</v>
      </c>
      <c r="BF84">
        <v>1.86</v>
      </c>
      <c r="BG84">
        <v>2.2599999999999998</v>
      </c>
      <c r="BH84">
        <v>3.27</v>
      </c>
      <c r="BI84">
        <v>3.62</v>
      </c>
    </row>
    <row r="85" spans="1:61" s="6" customFormat="1" x14ac:dyDescent="0.2">
      <c r="A85" t="s">
        <v>395</v>
      </c>
      <c r="B85" s="4">
        <v>43379</v>
      </c>
      <c r="C85" t="s">
        <v>409</v>
      </c>
      <c r="D85" t="s">
        <v>402</v>
      </c>
      <c r="E85">
        <v>1</v>
      </c>
      <c r="F85">
        <v>1</v>
      </c>
      <c r="G85" t="str">
        <f t="shared" si="14"/>
        <v>D</v>
      </c>
      <c r="H85">
        <v>0</v>
      </c>
      <c r="I85">
        <v>1</v>
      </c>
      <c r="J85" t="str">
        <f t="shared" si="15"/>
        <v>A</v>
      </c>
      <c r="K85">
        <v>7</v>
      </c>
      <c r="L85">
        <v>11</v>
      </c>
      <c r="M85">
        <v>2</v>
      </c>
      <c r="N85">
        <v>5</v>
      </c>
      <c r="O85">
        <v>11</v>
      </c>
      <c r="P85">
        <v>17</v>
      </c>
      <c r="Q85">
        <v>3</v>
      </c>
      <c r="R85">
        <v>4</v>
      </c>
      <c r="S85">
        <v>0</v>
      </c>
      <c r="T85">
        <v>3</v>
      </c>
      <c r="U85">
        <v>1</v>
      </c>
      <c r="V85">
        <v>1</v>
      </c>
      <c r="W85">
        <v>2.8</v>
      </c>
      <c r="X85">
        <v>3.1</v>
      </c>
      <c r="Y85">
        <v>2.7</v>
      </c>
      <c r="Z85">
        <v>2.7</v>
      </c>
      <c r="AA85">
        <v>3</v>
      </c>
      <c r="AB85">
        <v>2.85</v>
      </c>
      <c r="AC85">
        <v>2.75</v>
      </c>
      <c r="AD85">
        <v>3.05</v>
      </c>
      <c r="AE85">
        <v>2.8</v>
      </c>
      <c r="AF85">
        <v>2.81</v>
      </c>
      <c r="AG85">
        <v>3.08</v>
      </c>
      <c r="AH85">
        <v>2.91</v>
      </c>
      <c r="AI85">
        <v>2.7</v>
      </c>
      <c r="AJ85">
        <v>3</v>
      </c>
      <c r="AK85">
        <v>2.8</v>
      </c>
      <c r="AL85">
        <v>2.8</v>
      </c>
      <c r="AM85">
        <v>3.1</v>
      </c>
      <c r="AN85">
        <v>2.8</v>
      </c>
      <c r="AO85">
        <v>37</v>
      </c>
      <c r="AP85">
        <v>2.85</v>
      </c>
      <c r="AQ85">
        <v>2.75</v>
      </c>
      <c r="AR85">
        <v>3.15</v>
      </c>
      <c r="AS85">
        <v>3.04</v>
      </c>
      <c r="AT85">
        <v>2.91</v>
      </c>
      <c r="AU85">
        <v>2.81</v>
      </c>
      <c r="AV85">
        <v>35</v>
      </c>
      <c r="AW85">
        <v>2.5</v>
      </c>
      <c r="AX85">
        <v>2.35</v>
      </c>
      <c r="AY85">
        <v>1.63</v>
      </c>
      <c r="AZ85">
        <v>1.58</v>
      </c>
      <c r="BA85">
        <v>17</v>
      </c>
      <c r="BB85">
        <v>-0.25</v>
      </c>
      <c r="BC85">
        <v>2.38</v>
      </c>
      <c r="BD85">
        <v>2.31</v>
      </c>
      <c r="BE85">
        <v>1.68</v>
      </c>
      <c r="BF85">
        <v>1.64</v>
      </c>
      <c r="BG85">
        <v>2.92</v>
      </c>
      <c r="BH85">
        <v>3.06</v>
      </c>
      <c r="BI85">
        <v>2.81</v>
      </c>
    </row>
    <row r="86" spans="1:61" s="6" customFormat="1" x14ac:dyDescent="0.2">
      <c r="A86" t="s">
        <v>395</v>
      </c>
      <c r="B86" s="4">
        <v>43379</v>
      </c>
      <c r="C86" t="s">
        <v>400</v>
      </c>
      <c r="D86" t="s">
        <v>408</v>
      </c>
      <c r="E86">
        <v>3</v>
      </c>
      <c r="F86">
        <v>1</v>
      </c>
      <c r="G86" t="str">
        <f t="shared" si="14"/>
        <v>H</v>
      </c>
      <c r="H86">
        <v>1</v>
      </c>
      <c r="I86">
        <v>1</v>
      </c>
      <c r="J86" t="str">
        <f t="shared" si="15"/>
        <v>D</v>
      </c>
      <c r="K86">
        <v>12</v>
      </c>
      <c r="L86">
        <v>6</v>
      </c>
      <c r="M86">
        <v>5</v>
      </c>
      <c r="N86">
        <v>2</v>
      </c>
      <c r="O86">
        <v>8</v>
      </c>
      <c r="P86">
        <v>10</v>
      </c>
      <c r="Q86">
        <v>1</v>
      </c>
      <c r="R86">
        <v>4</v>
      </c>
      <c r="S86">
        <v>2</v>
      </c>
      <c r="T86">
        <v>1</v>
      </c>
      <c r="U86">
        <v>0</v>
      </c>
      <c r="V86">
        <v>0</v>
      </c>
      <c r="W86">
        <v>2</v>
      </c>
      <c r="X86">
        <v>3.4</v>
      </c>
      <c r="Y86">
        <v>3.9</v>
      </c>
      <c r="Z86">
        <v>2</v>
      </c>
      <c r="AA86">
        <v>3.4</v>
      </c>
      <c r="AB86">
        <v>3.9</v>
      </c>
      <c r="AC86">
        <v>1.97</v>
      </c>
      <c r="AD86">
        <v>3.5</v>
      </c>
      <c r="AE86">
        <v>3.85</v>
      </c>
      <c r="AF86">
        <v>2</v>
      </c>
      <c r="AG86">
        <v>3.69</v>
      </c>
      <c r="AH86">
        <v>3.91</v>
      </c>
      <c r="AI86">
        <v>1.95</v>
      </c>
      <c r="AJ86">
        <v>3.6</v>
      </c>
      <c r="AK86">
        <v>3.7</v>
      </c>
      <c r="AL86">
        <v>2</v>
      </c>
      <c r="AM86">
        <v>3.4</v>
      </c>
      <c r="AN86">
        <v>4</v>
      </c>
      <c r="AO86">
        <v>37</v>
      </c>
      <c r="AP86">
        <v>2.1</v>
      </c>
      <c r="AQ86">
        <v>2.0099999999999998</v>
      </c>
      <c r="AR86">
        <v>3.69</v>
      </c>
      <c r="AS86">
        <v>3.47</v>
      </c>
      <c r="AT86">
        <v>4</v>
      </c>
      <c r="AU86">
        <v>3.8</v>
      </c>
      <c r="AV86">
        <v>36</v>
      </c>
      <c r="AW86">
        <v>2.1</v>
      </c>
      <c r="AX86">
        <v>2</v>
      </c>
      <c r="AY86">
        <v>1.87</v>
      </c>
      <c r="AZ86">
        <v>1.8</v>
      </c>
      <c r="BA86">
        <v>17</v>
      </c>
      <c r="BB86">
        <v>-0.25</v>
      </c>
      <c r="BC86">
        <v>1.79</v>
      </c>
      <c r="BD86">
        <v>1.74</v>
      </c>
      <c r="BE86">
        <v>2.2400000000000002</v>
      </c>
      <c r="BF86">
        <v>2.14</v>
      </c>
      <c r="BG86">
        <v>2.15</v>
      </c>
      <c r="BH86">
        <v>3.53</v>
      </c>
      <c r="BI86">
        <v>3.61</v>
      </c>
    </row>
    <row r="87" spans="1:61" s="6" customFormat="1" x14ac:dyDescent="0.2">
      <c r="A87" t="s">
        <v>395</v>
      </c>
      <c r="B87" s="4">
        <v>43379</v>
      </c>
      <c r="C87" t="s">
        <v>399</v>
      </c>
      <c r="D87" t="s">
        <v>407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>
        <v>17</v>
      </c>
      <c r="L87">
        <v>9</v>
      </c>
      <c r="M87">
        <v>5</v>
      </c>
      <c r="N87">
        <v>2</v>
      </c>
      <c r="O87">
        <v>13</v>
      </c>
      <c r="P87">
        <v>11</v>
      </c>
      <c r="Q87">
        <v>9</v>
      </c>
      <c r="R87">
        <v>1</v>
      </c>
      <c r="S87">
        <v>1</v>
      </c>
      <c r="T87">
        <v>1</v>
      </c>
      <c r="U87">
        <v>0</v>
      </c>
      <c r="V87">
        <v>0</v>
      </c>
      <c r="W87">
        <v>2.2999999999999998</v>
      </c>
      <c r="X87">
        <v>3.3</v>
      </c>
      <c r="Y87">
        <v>3.2</v>
      </c>
      <c r="Z87">
        <v>2.2999999999999998</v>
      </c>
      <c r="AA87">
        <v>3.25</v>
      </c>
      <c r="AB87">
        <v>3.25</v>
      </c>
      <c r="AC87">
        <v>2.25</v>
      </c>
      <c r="AD87">
        <v>3.3</v>
      </c>
      <c r="AE87">
        <v>3.25</v>
      </c>
      <c r="AF87">
        <v>2.33</v>
      </c>
      <c r="AG87">
        <v>3.33</v>
      </c>
      <c r="AH87">
        <v>3.39</v>
      </c>
      <c r="AI87">
        <v>2.25</v>
      </c>
      <c r="AJ87">
        <v>3.3</v>
      </c>
      <c r="AK87">
        <v>3.2</v>
      </c>
      <c r="AL87">
        <v>2.25</v>
      </c>
      <c r="AM87">
        <v>3.3</v>
      </c>
      <c r="AN87">
        <v>3.4</v>
      </c>
      <c r="AO87">
        <v>37</v>
      </c>
      <c r="AP87">
        <v>2.33</v>
      </c>
      <c r="AQ87">
        <v>2.27</v>
      </c>
      <c r="AR87">
        <v>3.4</v>
      </c>
      <c r="AS87">
        <v>3.28</v>
      </c>
      <c r="AT87">
        <v>3.43</v>
      </c>
      <c r="AU87">
        <v>3.3</v>
      </c>
      <c r="AV87">
        <v>36</v>
      </c>
      <c r="AW87">
        <v>2.17</v>
      </c>
      <c r="AX87">
        <v>2.09</v>
      </c>
      <c r="AY87">
        <v>1.8</v>
      </c>
      <c r="AZ87">
        <v>1.73</v>
      </c>
      <c r="BA87">
        <v>17</v>
      </c>
      <c r="BB87">
        <v>-0.25</v>
      </c>
      <c r="BC87">
        <v>1.99</v>
      </c>
      <c r="BD87">
        <v>1.94</v>
      </c>
      <c r="BE87">
        <v>1.96</v>
      </c>
      <c r="BF87">
        <v>1.91</v>
      </c>
      <c r="BG87">
        <v>2.71</v>
      </c>
      <c r="BH87">
        <v>3.23</v>
      </c>
      <c r="BI87">
        <v>2.89</v>
      </c>
    </row>
    <row r="88" spans="1:61" s="6" customFormat="1" x14ac:dyDescent="0.2">
      <c r="A88" t="s">
        <v>395</v>
      </c>
      <c r="B88" s="4">
        <v>43380</v>
      </c>
      <c r="C88" t="s">
        <v>410</v>
      </c>
      <c r="D88" t="s">
        <v>404</v>
      </c>
      <c r="E88">
        <v>3</v>
      </c>
      <c r="F88">
        <v>0</v>
      </c>
      <c r="G88" t="str">
        <f t="shared" si="14"/>
        <v>H</v>
      </c>
      <c r="H88">
        <v>3</v>
      </c>
      <c r="I88">
        <v>0</v>
      </c>
      <c r="J88" t="str">
        <f t="shared" si="15"/>
        <v>H</v>
      </c>
      <c r="K88">
        <v>16</v>
      </c>
      <c r="L88">
        <v>12</v>
      </c>
      <c r="M88">
        <v>7</v>
      </c>
      <c r="N88">
        <v>2</v>
      </c>
      <c r="O88">
        <v>19</v>
      </c>
      <c r="P88">
        <v>15</v>
      </c>
      <c r="Q88">
        <v>4</v>
      </c>
      <c r="R88">
        <v>6</v>
      </c>
      <c r="S88">
        <v>1</v>
      </c>
      <c r="T88">
        <v>1</v>
      </c>
      <c r="U88">
        <v>0</v>
      </c>
      <c r="V88">
        <v>0</v>
      </c>
      <c r="W88">
        <v>2.25</v>
      </c>
      <c r="X88">
        <v>3.2</v>
      </c>
      <c r="Y88">
        <v>3.4</v>
      </c>
      <c r="Z88">
        <v>2.15</v>
      </c>
      <c r="AA88">
        <v>3.25</v>
      </c>
      <c r="AB88">
        <v>3.6</v>
      </c>
      <c r="AC88">
        <v>2.2999999999999998</v>
      </c>
      <c r="AD88">
        <v>3.15</v>
      </c>
      <c r="AE88">
        <v>3.35</v>
      </c>
      <c r="AF88">
        <v>2.35</v>
      </c>
      <c r="AG88">
        <v>3.18</v>
      </c>
      <c r="AH88">
        <v>3.51</v>
      </c>
      <c r="AI88">
        <v>2.35</v>
      </c>
      <c r="AJ88">
        <v>3.1</v>
      </c>
      <c r="AK88">
        <v>3.2</v>
      </c>
      <c r="AL88">
        <v>2.38</v>
      </c>
      <c r="AM88">
        <v>3.2</v>
      </c>
      <c r="AN88">
        <v>3.3</v>
      </c>
      <c r="AO88">
        <v>37</v>
      </c>
      <c r="AP88">
        <v>2.38</v>
      </c>
      <c r="AQ88">
        <v>2.29</v>
      </c>
      <c r="AR88">
        <v>3.25</v>
      </c>
      <c r="AS88">
        <v>3.16</v>
      </c>
      <c r="AT88">
        <v>3.6</v>
      </c>
      <c r="AU88">
        <v>3.36</v>
      </c>
      <c r="AV88">
        <v>34</v>
      </c>
      <c r="AW88">
        <v>2.35</v>
      </c>
      <c r="AX88">
        <v>2.2400000000000002</v>
      </c>
      <c r="AY88">
        <v>1.7</v>
      </c>
      <c r="AZ88">
        <v>1.63</v>
      </c>
      <c r="BA88">
        <v>18</v>
      </c>
      <c r="BB88">
        <v>-0.25</v>
      </c>
      <c r="BC88">
        <v>2.0299999999999998</v>
      </c>
      <c r="BD88">
        <v>1.97</v>
      </c>
      <c r="BE88">
        <v>1.95</v>
      </c>
      <c r="BF88">
        <v>1.89</v>
      </c>
      <c r="BG88">
        <v>2.5099999999999998</v>
      </c>
      <c r="BH88">
        <v>3.15</v>
      </c>
      <c r="BI88">
        <v>3.23</v>
      </c>
    </row>
    <row r="89" spans="1:61" s="6" customFormat="1" x14ac:dyDescent="0.2">
      <c r="A89" t="s">
        <v>395</v>
      </c>
      <c r="B89" s="4">
        <v>43380</v>
      </c>
      <c r="C89" t="s">
        <v>396</v>
      </c>
      <c r="D89" t="s">
        <v>415</v>
      </c>
      <c r="E89">
        <v>2</v>
      </c>
      <c r="F89">
        <v>0</v>
      </c>
      <c r="G89" t="str">
        <f t="shared" si="14"/>
        <v>H</v>
      </c>
      <c r="H89">
        <v>2</v>
      </c>
      <c r="I89">
        <v>0</v>
      </c>
      <c r="J89" t="str">
        <f t="shared" si="15"/>
        <v>H</v>
      </c>
      <c r="K89">
        <v>17</v>
      </c>
      <c r="L89">
        <v>7</v>
      </c>
      <c r="M89">
        <v>6</v>
      </c>
      <c r="N89">
        <v>2</v>
      </c>
      <c r="O89">
        <v>14</v>
      </c>
      <c r="P89">
        <v>14</v>
      </c>
      <c r="Q89">
        <v>4</v>
      </c>
      <c r="R89">
        <v>2</v>
      </c>
      <c r="S89">
        <v>3</v>
      </c>
      <c r="T89">
        <v>5</v>
      </c>
      <c r="U89">
        <v>0</v>
      </c>
      <c r="V89">
        <v>0</v>
      </c>
      <c r="W89">
        <v>1.33</v>
      </c>
      <c r="X89">
        <v>5.25</v>
      </c>
      <c r="Y89">
        <v>9</v>
      </c>
      <c r="Z89">
        <v>1.3</v>
      </c>
      <c r="AA89">
        <v>5.75</v>
      </c>
      <c r="AB89">
        <v>9.75</v>
      </c>
      <c r="AC89">
        <v>1.4</v>
      </c>
      <c r="AD89">
        <v>4.8</v>
      </c>
      <c r="AE89">
        <v>7.5</v>
      </c>
      <c r="AF89">
        <v>1.34</v>
      </c>
      <c r="AG89">
        <v>5.53</v>
      </c>
      <c r="AH89">
        <v>9.5500000000000007</v>
      </c>
      <c r="AI89">
        <v>1.33</v>
      </c>
      <c r="AJ89">
        <v>5.25</v>
      </c>
      <c r="AK89">
        <v>8.5</v>
      </c>
      <c r="AL89">
        <v>1.3</v>
      </c>
      <c r="AM89">
        <v>5.5</v>
      </c>
      <c r="AN89">
        <v>10.5</v>
      </c>
      <c r="AO89">
        <v>37</v>
      </c>
      <c r="AP89">
        <v>1.4</v>
      </c>
      <c r="AQ89">
        <v>1.33</v>
      </c>
      <c r="AR89">
        <v>5.75</v>
      </c>
      <c r="AS89">
        <v>5.32</v>
      </c>
      <c r="AT89">
        <v>10.5</v>
      </c>
      <c r="AU89">
        <v>8.8800000000000008</v>
      </c>
      <c r="AV89">
        <v>33</v>
      </c>
      <c r="AW89">
        <v>1.67</v>
      </c>
      <c r="AX89">
        <v>1.6</v>
      </c>
      <c r="AY89">
        <v>2.4500000000000002</v>
      </c>
      <c r="AZ89">
        <v>2.2999999999999998</v>
      </c>
      <c r="BA89">
        <v>19</v>
      </c>
      <c r="BB89">
        <v>-1.5</v>
      </c>
      <c r="BC89">
        <v>2.0099999999999998</v>
      </c>
      <c r="BD89">
        <v>1.97</v>
      </c>
      <c r="BE89">
        <v>1.95</v>
      </c>
      <c r="BF89">
        <v>1.89</v>
      </c>
      <c r="BG89">
        <v>1.36</v>
      </c>
      <c r="BH89">
        <v>5.36</v>
      </c>
      <c r="BI89">
        <v>9.06</v>
      </c>
    </row>
    <row r="90" spans="1:61" s="6" customFormat="1" x14ac:dyDescent="0.2">
      <c r="A90" t="s">
        <v>395</v>
      </c>
      <c r="B90" s="4">
        <v>43380</v>
      </c>
      <c r="C90" t="s">
        <v>405</v>
      </c>
      <c r="D90" t="s">
        <v>401</v>
      </c>
      <c r="E90">
        <v>1</v>
      </c>
      <c r="F90">
        <v>2</v>
      </c>
      <c r="G90" t="str">
        <f t="shared" si="14"/>
        <v>A</v>
      </c>
      <c r="H90">
        <v>0</v>
      </c>
      <c r="I90">
        <v>1</v>
      </c>
      <c r="J90" t="str">
        <f t="shared" si="15"/>
        <v>A</v>
      </c>
      <c r="K90">
        <v>8</v>
      </c>
      <c r="L90">
        <v>11</v>
      </c>
      <c r="M90">
        <v>2</v>
      </c>
      <c r="N90">
        <v>4</v>
      </c>
      <c r="O90">
        <v>18</v>
      </c>
      <c r="P90">
        <v>16</v>
      </c>
      <c r="Q90">
        <v>2</v>
      </c>
      <c r="R90">
        <v>3</v>
      </c>
      <c r="S90">
        <v>5</v>
      </c>
      <c r="T90">
        <v>1</v>
      </c>
      <c r="U90">
        <v>1</v>
      </c>
      <c r="V90">
        <v>0</v>
      </c>
      <c r="W90">
        <v>2</v>
      </c>
      <c r="X90">
        <v>3.5</v>
      </c>
      <c r="Y90">
        <v>3.75</v>
      </c>
      <c r="Z90">
        <v>2.15</v>
      </c>
      <c r="AA90">
        <v>3.3</v>
      </c>
      <c r="AB90">
        <v>3.5</v>
      </c>
      <c r="AC90">
        <v>2.2000000000000002</v>
      </c>
      <c r="AD90">
        <v>3.25</v>
      </c>
      <c r="AE90">
        <v>3.4</v>
      </c>
      <c r="AF90">
        <v>2.11</v>
      </c>
      <c r="AG90">
        <v>3.59</v>
      </c>
      <c r="AH90">
        <v>3.65</v>
      </c>
      <c r="AI90">
        <v>2.0499999999999998</v>
      </c>
      <c r="AJ90">
        <v>3.5</v>
      </c>
      <c r="AK90">
        <v>3.5</v>
      </c>
      <c r="AL90">
        <v>2.1</v>
      </c>
      <c r="AM90">
        <v>3.5</v>
      </c>
      <c r="AN90">
        <v>3.6</v>
      </c>
      <c r="AO90">
        <v>37</v>
      </c>
      <c r="AP90">
        <v>2.2000000000000002</v>
      </c>
      <c r="AQ90">
        <v>2.1</v>
      </c>
      <c r="AR90">
        <v>3.6</v>
      </c>
      <c r="AS90">
        <v>3.44</v>
      </c>
      <c r="AT90">
        <v>3.75</v>
      </c>
      <c r="AU90">
        <v>3.51</v>
      </c>
      <c r="AV90">
        <v>36</v>
      </c>
      <c r="AW90">
        <v>2</v>
      </c>
      <c r="AX90">
        <v>1.91</v>
      </c>
      <c r="AY90">
        <v>1.96</v>
      </c>
      <c r="AZ90">
        <v>1.87</v>
      </c>
      <c r="BA90">
        <v>17</v>
      </c>
      <c r="BB90">
        <v>-0.25</v>
      </c>
      <c r="BC90">
        <v>1.89</v>
      </c>
      <c r="BD90">
        <v>1.81</v>
      </c>
      <c r="BE90">
        <v>2.15</v>
      </c>
      <c r="BF90">
        <v>2.0499999999999998</v>
      </c>
      <c r="BG90">
        <v>2.12</v>
      </c>
      <c r="BH90">
        <v>3.52</v>
      </c>
      <c r="BI90">
        <v>3.69</v>
      </c>
    </row>
    <row r="91" spans="1:61" s="6" customFormat="1" x14ac:dyDescent="0.2">
      <c r="A91" t="s">
        <v>395</v>
      </c>
      <c r="B91" s="4">
        <v>43380</v>
      </c>
      <c r="C91" t="s">
        <v>414</v>
      </c>
      <c r="D91" t="s">
        <v>412</v>
      </c>
      <c r="E91">
        <v>5</v>
      </c>
      <c r="F91">
        <v>0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>
        <v>14</v>
      </c>
      <c r="L91">
        <v>16</v>
      </c>
      <c r="M91">
        <v>8</v>
      </c>
      <c r="N91">
        <v>6</v>
      </c>
      <c r="O91">
        <v>11</v>
      </c>
      <c r="P91">
        <v>16</v>
      </c>
      <c r="Q91">
        <v>2</v>
      </c>
      <c r="R91">
        <v>10</v>
      </c>
      <c r="S91">
        <v>2</v>
      </c>
      <c r="T91">
        <v>4</v>
      </c>
      <c r="U91">
        <v>1</v>
      </c>
      <c r="V91">
        <v>1</v>
      </c>
      <c r="W91">
        <v>1.33</v>
      </c>
      <c r="X91">
        <v>5.5</v>
      </c>
      <c r="Y91">
        <v>8.5</v>
      </c>
      <c r="Z91">
        <v>1.34</v>
      </c>
      <c r="AA91">
        <v>6</v>
      </c>
      <c r="AB91">
        <v>7.5</v>
      </c>
      <c r="AC91">
        <v>1.35</v>
      </c>
      <c r="AD91">
        <v>5.3</v>
      </c>
      <c r="AE91">
        <v>8</v>
      </c>
      <c r="AF91">
        <v>1.33</v>
      </c>
      <c r="AG91">
        <v>6.1</v>
      </c>
      <c r="AH91">
        <v>8.61</v>
      </c>
      <c r="AI91">
        <v>1.32</v>
      </c>
      <c r="AJ91">
        <v>6</v>
      </c>
      <c r="AK91">
        <v>7.5</v>
      </c>
      <c r="AL91">
        <v>1.3</v>
      </c>
      <c r="AM91">
        <v>6</v>
      </c>
      <c r="AN91">
        <v>9</v>
      </c>
      <c r="AO91">
        <v>36</v>
      </c>
      <c r="AP91">
        <v>1.36</v>
      </c>
      <c r="AQ91">
        <v>1.33</v>
      </c>
      <c r="AR91">
        <v>6.1</v>
      </c>
      <c r="AS91">
        <v>5.74</v>
      </c>
      <c r="AT91">
        <v>9</v>
      </c>
      <c r="AU91">
        <v>7.95</v>
      </c>
      <c r="AV91">
        <v>30</v>
      </c>
      <c r="AW91">
        <v>1.36</v>
      </c>
      <c r="AX91">
        <v>1.33</v>
      </c>
      <c r="AY91">
        <v>3.5</v>
      </c>
      <c r="AZ91">
        <v>3.23</v>
      </c>
      <c r="BA91">
        <v>18</v>
      </c>
      <c r="BB91">
        <v>-1.5</v>
      </c>
      <c r="BC91">
        <v>1.93</v>
      </c>
      <c r="BD91">
        <v>1.89</v>
      </c>
      <c r="BE91">
        <v>2.0099999999999998</v>
      </c>
      <c r="BF91">
        <v>1.97</v>
      </c>
      <c r="BG91">
        <v>1.28</v>
      </c>
      <c r="BH91">
        <v>6.65</v>
      </c>
      <c r="BI91">
        <v>9.94</v>
      </c>
    </row>
    <row r="92" spans="1:61" s="6" customFormat="1" x14ac:dyDescent="0.2">
      <c r="A92" t="s">
        <v>395</v>
      </c>
      <c r="B92" s="4">
        <v>43392</v>
      </c>
      <c r="C92" t="s">
        <v>412</v>
      </c>
      <c r="D92" t="s">
        <v>399</v>
      </c>
      <c r="E92">
        <v>2</v>
      </c>
      <c r="F92">
        <v>0</v>
      </c>
      <c r="G92" t="str">
        <f t="shared" ref="G92:G101" si="16">IF(OR(E92="",F92=""),"",IF(E92&gt;F92,"H",IF(E92=F92,"D","A")))</f>
        <v>H</v>
      </c>
      <c r="H92">
        <v>1</v>
      </c>
      <c r="I92">
        <v>0</v>
      </c>
      <c r="J92" t="str">
        <f t="shared" ref="J92:J101" si="17">IF(OR(H92="",I92=""),"",IF(H92&gt;I92,"H",IF(H92=I92,"D","A")))</f>
        <v>H</v>
      </c>
      <c r="K92">
        <v>13</v>
      </c>
      <c r="L92">
        <v>23</v>
      </c>
      <c r="M92">
        <v>5</v>
      </c>
      <c r="N92">
        <v>6</v>
      </c>
      <c r="O92">
        <v>10</v>
      </c>
      <c r="P92">
        <v>11</v>
      </c>
      <c r="Q92">
        <v>7</v>
      </c>
      <c r="R92">
        <v>7</v>
      </c>
      <c r="S92">
        <v>1</v>
      </c>
      <c r="T92">
        <v>2</v>
      </c>
      <c r="U92">
        <v>0</v>
      </c>
      <c r="V92">
        <v>0</v>
      </c>
      <c r="W92">
        <v>1.3</v>
      </c>
      <c r="X92">
        <v>5.5</v>
      </c>
      <c r="Y92">
        <v>9.5</v>
      </c>
      <c r="Z92">
        <v>1.35</v>
      </c>
      <c r="AA92">
        <v>5.25</v>
      </c>
      <c r="AB92">
        <v>8.5</v>
      </c>
      <c r="AC92">
        <v>1.37</v>
      </c>
      <c r="AD92">
        <v>5</v>
      </c>
      <c r="AE92">
        <v>8</v>
      </c>
      <c r="AF92">
        <v>1.34</v>
      </c>
      <c r="AG92">
        <v>5.7</v>
      </c>
      <c r="AH92">
        <v>9.0399999999999991</v>
      </c>
      <c r="AI92">
        <v>1.33</v>
      </c>
      <c r="AJ92">
        <v>5.5</v>
      </c>
      <c r="AK92">
        <v>8</v>
      </c>
      <c r="AL92">
        <v>1.3</v>
      </c>
      <c r="AM92">
        <v>5.75</v>
      </c>
      <c r="AN92">
        <v>10</v>
      </c>
      <c r="AO92">
        <v>39</v>
      </c>
      <c r="AP92">
        <v>1.37</v>
      </c>
      <c r="AQ92">
        <v>1.33</v>
      </c>
      <c r="AR92">
        <v>5.95</v>
      </c>
      <c r="AS92">
        <v>5.45</v>
      </c>
      <c r="AT92">
        <v>10</v>
      </c>
      <c r="AU92">
        <v>8.58</v>
      </c>
      <c r="AV92">
        <v>33</v>
      </c>
      <c r="AW92">
        <v>1.5</v>
      </c>
      <c r="AX92">
        <v>1.41</v>
      </c>
      <c r="AY92">
        <v>3.15</v>
      </c>
      <c r="AZ92">
        <v>2.84</v>
      </c>
      <c r="BA92">
        <v>21</v>
      </c>
      <c r="BB92">
        <v>-1.5</v>
      </c>
      <c r="BC92">
        <v>2.04</v>
      </c>
      <c r="BD92">
        <v>1.89</v>
      </c>
      <c r="BE92">
        <v>2.0499999999999998</v>
      </c>
      <c r="BF92">
        <v>1.97</v>
      </c>
      <c r="BG92">
        <v>1.31</v>
      </c>
      <c r="BH92">
        <v>6.01</v>
      </c>
      <c r="BI92">
        <v>9.81</v>
      </c>
    </row>
    <row r="93" spans="1:61" s="6" customFormat="1" x14ac:dyDescent="0.2">
      <c r="A93" t="s">
        <v>395</v>
      </c>
      <c r="B93" s="4">
        <v>43393</v>
      </c>
      <c r="C93" t="s">
        <v>415</v>
      </c>
      <c r="D93" t="s">
        <v>409</v>
      </c>
      <c r="E93">
        <v>0</v>
      </c>
      <c r="F93">
        <v>0</v>
      </c>
      <c r="G93" t="str">
        <f t="shared" si="16"/>
        <v>D</v>
      </c>
      <c r="H93">
        <v>0</v>
      </c>
      <c r="I93">
        <v>0</v>
      </c>
      <c r="J93" t="str">
        <f t="shared" si="17"/>
        <v>D</v>
      </c>
      <c r="K93">
        <v>4</v>
      </c>
      <c r="L93">
        <v>7</v>
      </c>
      <c r="M93">
        <v>2</v>
      </c>
      <c r="N93">
        <v>2</v>
      </c>
      <c r="O93">
        <v>17</v>
      </c>
      <c r="P93">
        <v>5</v>
      </c>
      <c r="Q93">
        <v>3</v>
      </c>
      <c r="R93">
        <v>2</v>
      </c>
      <c r="S93">
        <v>0</v>
      </c>
      <c r="T93">
        <v>0</v>
      </c>
      <c r="U93">
        <v>0</v>
      </c>
      <c r="V93">
        <v>0</v>
      </c>
      <c r="W93">
        <v>2.1</v>
      </c>
      <c r="X93">
        <v>3.25</v>
      </c>
      <c r="Y93">
        <v>3.75</v>
      </c>
      <c r="Z93">
        <v>2.1</v>
      </c>
      <c r="AA93">
        <v>3.2</v>
      </c>
      <c r="AB93">
        <v>3.8</v>
      </c>
      <c r="AC93">
        <v>2.15</v>
      </c>
      <c r="AD93">
        <v>3.15</v>
      </c>
      <c r="AE93">
        <v>3.65</v>
      </c>
      <c r="AF93">
        <v>2.19</v>
      </c>
      <c r="AG93">
        <v>3.32</v>
      </c>
      <c r="AH93">
        <v>3.72</v>
      </c>
      <c r="AI93">
        <v>2.15</v>
      </c>
      <c r="AJ93">
        <v>3.2</v>
      </c>
      <c r="AK93">
        <v>3.5</v>
      </c>
      <c r="AL93">
        <v>2.15</v>
      </c>
      <c r="AM93">
        <v>3.2</v>
      </c>
      <c r="AN93">
        <v>3.75</v>
      </c>
      <c r="AO93">
        <v>39</v>
      </c>
      <c r="AP93">
        <v>2.23</v>
      </c>
      <c r="AQ93">
        <v>2.17</v>
      </c>
      <c r="AR93">
        <v>3.32</v>
      </c>
      <c r="AS93">
        <v>3.18</v>
      </c>
      <c r="AT93">
        <v>3.8</v>
      </c>
      <c r="AU93">
        <v>3.63</v>
      </c>
      <c r="AV93">
        <v>36</v>
      </c>
      <c r="AW93">
        <v>2.48</v>
      </c>
      <c r="AX93">
        <v>2.39</v>
      </c>
      <c r="AY93">
        <v>1.65</v>
      </c>
      <c r="AZ93">
        <v>1.57</v>
      </c>
      <c r="BA93">
        <v>19</v>
      </c>
      <c r="BB93">
        <v>-0.25</v>
      </c>
      <c r="BC93">
        <v>1.93</v>
      </c>
      <c r="BD93">
        <v>1.86</v>
      </c>
      <c r="BE93">
        <v>2.0499999999999998</v>
      </c>
      <c r="BF93">
        <v>2</v>
      </c>
      <c r="BG93">
        <v>2.29</v>
      </c>
      <c r="BH93">
        <v>3.24</v>
      </c>
      <c r="BI93">
        <v>3.57</v>
      </c>
    </row>
    <row r="94" spans="1:61" s="6" customFormat="1" x14ac:dyDescent="0.2">
      <c r="A94" t="s">
        <v>395</v>
      </c>
      <c r="B94" s="4">
        <v>43393</v>
      </c>
      <c r="C94" t="s">
        <v>403</v>
      </c>
      <c r="D94" t="s">
        <v>400</v>
      </c>
      <c r="E94">
        <v>1</v>
      </c>
      <c r="F94">
        <v>2</v>
      </c>
      <c r="G94" t="str">
        <f t="shared" si="16"/>
        <v>A</v>
      </c>
      <c r="H94">
        <v>0</v>
      </c>
      <c r="I94">
        <v>2</v>
      </c>
      <c r="J94" t="str">
        <f t="shared" si="17"/>
        <v>A</v>
      </c>
      <c r="K94">
        <v>17</v>
      </c>
      <c r="L94">
        <v>8</v>
      </c>
      <c r="M94">
        <v>7</v>
      </c>
      <c r="N94">
        <v>3</v>
      </c>
      <c r="O94">
        <v>20</v>
      </c>
      <c r="P94">
        <v>13</v>
      </c>
      <c r="Q94">
        <v>10</v>
      </c>
      <c r="R94">
        <v>5</v>
      </c>
      <c r="S94">
        <v>2</v>
      </c>
      <c r="T94">
        <v>2</v>
      </c>
      <c r="U94">
        <v>0</v>
      </c>
      <c r="V94">
        <v>0</v>
      </c>
      <c r="W94">
        <v>3.3</v>
      </c>
      <c r="X94">
        <v>3.5</v>
      </c>
      <c r="Y94">
        <v>2.14</v>
      </c>
      <c r="Z94">
        <v>3.3</v>
      </c>
      <c r="AA94">
        <v>3.4</v>
      </c>
      <c r="AB94">
        <v>2.2000000000000002</v>
      </c>
      <c r="AC94">
        <v>3.25</v>
      </c>
      <c r="AD94">
        <v>3.45</v>
      </c>
      <c r="AE94">
        <v>2.2000000000000002</v>
      </c>
      <c r="AF94">
        <v>3.32</v>
      </c>
      <c r="AG94">
        <v>3.51</v>
      </c>
      <c r="AH94">
        <v>2.27</v>
      </c>
      <c r="AI94">
        <v>3.2</v>
      </c>
      <c r="AJ94">
        <v>3.4</v>
      </c>
      <c r="AK94">
        <v>2.2000000000000002</v>
      </c>
      <c r="AL94">
        <v>3.3</v>
      </c>
      <c r="AM94">
        <v>3.5</v>
      </c>
      <c r="AN94">
        <v>2.2000000000000002</v>
      </c>
      <c r="AO94">
        <v>39</v>
      </c>
      <c r="AP94">
        <v>3.55</v>
      </c>
      <c r="AQ94">
        <v>3.28</v>
      </c>
      <c r="AR94">
        <v>3.6</v>
      </c>
      <c r="AS94">
        <v>3.44</v>
      </c>
      <c r="AT94">
        <v>2.27</v>
      </c>
      <c r="AU94">
        <v>2.19</v>
      </c>
      <c r="AV94">
        <v>37</v>
      </c>
      <c r="AW94">
        <v>1.96</v>
      </c>
      <c r="AX94">
        <v>1.88</v>
      </c>
      <c r="AY94">
        <v>2</v>
      </c>
      <c r="AZ94">
        <v>1.92</v>
      </c>
      <c r="BA94">
        <v>18</v>
      </c>
      <c r="BB94">
        <v>0.25</v>
      </c>
      <c r="BC94">
        <v>2.0099999999999998</v>
      </c>
      <c r="BD94">
        <v>1.95</v>
      </c>
      <c r="BE94">
        <v>1.96</v>
      </c>
      <c r="BF94">
        <v>1.91</v>
      </c>
      <c r="BG94">
        <v>3.57</v>
      </c>
      <c r="BH94">
        <v>3.68</v>
      </c>
      <c r="BI94">
        <v>2.11</v>
      </c>
    </row>
    <row r="95" spans="1:61" s="6" customFormat="1" x14ac:dyDescent="0.2">
      <c r="A95" t="s">
        <v>395</v>
      </c>
      <c r="B95" s="4">
        <v>43393</v>
      </c>
      <c r="C95" t="s">
        <v>404</v>
      </c>
      <c r="D95" t="s">
        <v>397</v>
      </c>
      <c r="E95">
        <v>4</v>
      </c>
      <c r="F95">
        <v>0</v>
      </c>
      <c r="G95" t="str">
        <f t="shared" si="16"/>
        <v>H</v>
      </c>
      <c r="H95">
        <v>2</v>
      </c>
      <c r="I95">
        <v>0</v>
      </c>
      <c r="J95" t="str">
        <f t="shared" si="17"/>
        <v>H</v>
      </c>
      <c r="K95">
        <v>18</v>
      </c>
      <c r="L95">
        <v>5</v>
      </c>
      <c r="M95">
        <v>9</v>
      </c>
      <c r="N95">
        <v>2</v>
      </c>
      <c r="O95">
        <v>12</v>
      </c>
      <c r="P95">
        <v>13</v>
      </c>
      <c r="Q95">
        <v>4</v>
      </c>
      <c r="R95">
        <v>3</v>
      </c>
      <c r="S95">
        <v>3</v>
      </c>
      <c r="T95">
        <v>1</v>
      </c>
      <c r="U95">
        <v>0</v>
      </c>
      <c r="V95">
        <v>0</v>
      </c>
      <c r="W95">
        <v>2</v>
      </c>
      <c r="X95">
        <v>3.3</v>
      </c>
      <c r="Y95">
        <v>4</v>
      </c>
      <c r="Z95">
        <v>2</v>
      </c>
      <c r="AA95">
        <v>3.3</v>
      </c>
      <c r="AB95">
        <v>4</v>
      </c>
      <c r="AC95">
        <v>2</v>
      </c>
      <c r="AD95">
        <v>3.35</v>
      </c>
      <c r="AE95">
        <v>4</v>
      </c>
      <c r="AF95">
        <v>2.04</v>
      </c>
      <c r="AG95">
        <v>3.47</v>
      </c>
      <c r="AH95">
        <v>4.05</v>
      </c>
      <c r="AI95">
        <v>2</v>
      </c>
      <c r="AJ95">
        <v>3.3</v>
      </c>
      <c r="AK95">
        <v>3.9</v>
      </c>
      <c r="AL95">
        <v>2</v>
      </c>
      <c r="AM95">
        <v>3.3</v>
      </c>
      <c r="AN95">
        <v>4.2</v>
      </c>
      <c r="AO95">
        <v>39</v>
      </c>
      <c r="AP95">
        <v>2.06</v>
      </c>
      <c r="AQ95">
        <v>2</v>
      </c>
      <c r="AR95">
        <v>3.47</v>
      </c>
      <c r="AS95">
        <v>3.32</v>
      </c>
      <c r="AT95">
        <v>4.2</v>
      </c>
      <c r="AU95">
        <v>3.96</v>
      </c>
      <c r="AV95">
        <v>36</v>
      </c>
      <c r="AW95">
        <v>2.29</v>
      </c>
      <c r="AX95">
        <v>2.1800000000000002</v>
      </c>
      <c r="AY95">
        <v>1.75</v>
      </c>
      <c r="AZ95">
        <v>1.67</v>
      </c>
      <c r="BA95">
        <v>19</v>
      </c>
      <c r="BB95">
        <v>-0.25</v>
      </c>
      <c r="BC95">
        <v>1.75</v>
      </c>
      <c r="BD95">
        <v>1.72</v>
      </c>
      <c r="BE95">
        <v>2.2599999999999998</v>
      </c>
      <c r="BF95">
        <v>2.1800000000000002</v>
      </c>
      <c r="BG95">
        <v>1.99</v>
      </c>
      <c r="BH95">
        <v>3.48</v>
      </c>
      <c r="BI95">
        <v>4.21</v>
      </c>
    </row>
    <row r="96" spans="1:61" s="6" customFormat="1" x14ac:dyDescent="0.2">
      <c r="A96" t="s">
        <v>395</v>
      </c>
      <c r="B96" s="4">
        <v>43393</v>
      </c>
      <c r="C96" t="s">
        <v>414</v>
      </c>
      <c r="D96" t="s">
        <v>413</v>
      </c>
      <c r="E96">
        <v>5</v>
      </c>
      <c r="F96">
        <v>0</v>
      </c>
      <c r="G96" t="str">
        <f t="shared" si="16"/>
        <v>H</v>
      </c>
      <c r="H96">
        <v>2</v>
      </c>
      <c r="I96">
        <v>0</v>
      </c>
      <c r="J96" t="str">
        <f t="shared" si="17"/>
        <v>H</v>
      </c>
      <c r="K96">
        <v>16</v>
      </c>
      <c r="L96">
        <v>8</v>
      </c>
      <c r="M96">
        <v>8</v>
      </c>
      <c r="N96">
        <v>2</v>
      </c>
      <c r="O96">
        <v>12</v>
      </c>
      <c r="P96">
        <v>10</v>
      </c>
      <c r="Q96">
        <v>10</v>
      </c>
      <c r="R96">
        <v>5</v>
      </c>
      <c r="S96">
        <v>0</v>
      </c>
      <c r="T96">
        <v>0</v>
      </c>
      <c r="U96">
        <v>0</v>
      </c>
      <c r="V96">
        <v>0</v>
      </c>
      <c r="W96">
        <v>1.08</v>
      </c>
      <c r="X96">
        <v>11</v>
      </c>
      <c r="Y96">
        <v>26</v>
      </c>
      <c r="Z96">
        <v>1.0900000000000001</v>
      </c>
      <c r="AA96">
        <v>11</v>
      </c>
      <c r="AB96">
        <v>26</v>
      </c>
      <c r="AC96">
        <v>1.1000000000000001</v>
      </c>
      <c r="AD96">
        <v>9.1</v>
      </c>
      <c r="AE96">
        <v>28</v>
      </c>
      <c r="AF96">
        <v>1.1100000000000001</v>
      </c>
      <c r="AG96">
        <v>10.93</v>
      </c>
      <c r="AH96">
        <v>25.53</v>
      </c>
      <c r="AI96">
        <v>1.08</v>
      </c>
      <c r="AJ96">
        <v>11</v>
      </c>
      <c r="AK96">
        <v>23</v>
      </c>
      <c r="AL96">
        <v>1.07</v>
      </c>
      <c r="AM96">
        <v>12</v>
      </c>
      <c r="AN96">
        <v>36</v>
      </c>
      <c r="AO96">
        <v>39</v>
      </c>
      <c r="AP96">
        <v>1.1200000000000001</v>
      </c>
      <c r="AQ96">
        <v>1.1000000000000001</v>
      </c>
      <c r="AR96">
        <v>12</v>
      </c>
      <c r="AS96">
        <v>10.49</v>
      </c>
      <c r="AT96">
        <v>41</v>
      </c>
      <c r="AU96">
        <v>24.5</v>
      </c>
      <c r="AV96">
        <v>33</v>
      </c>
      <c r="AW96">
        <v>1.3</v>
      </c>
      <c r="AX96">
        <v>1.26</v>
      </c>
      <c r="AY96">
        <v>4.1500000000000004</v>
      </c>
      <c r="AZ96">
        <v>3.77</v>
      </c>
      <c r="BA96">
        <v>19</v>
      </c>
      <c r="BB96">
        <v>-2.75</v>
      </c>
      <c r="BC96">
        <v>2.09</v>
      </c>
      <c r="BD96">
        <v>2.0099999999999998</v>
      </c>
      <c r="BE96">
        <v>1.95</v>
      </c>
      <c r="BF96">
        <v>1.84</v>
      </c>
      <c r="BG96">
        <v>1.1100000000000001</v>
      </c>
      <c r="BH96">
        <v>11.77</v>
      </c>
      <c r="BI96">
        <v>21.59</v>
      </c>
    </row>
    <row r="97" spans="1:61" s="6" customFormat="1" x14ac:dyDescent="0.2">
      <c r="A97" t="s">
        <v>395</v>
      </c>
      <c r="B97" s="4">
        <v>43393</v>
      </c>
      <c r="C97" t="s">
        <v>407</v>
      </c>
      <c r="D97" t="s">
        <v>398</v>
      </c>
      <c r="E97">
        <v>1</v>
      </c>
      <c r="F97">
        <v>1</v>
      </c>
      <c r="G97" t="str">
        <f t="shared" si="16"/>
        <v>D</v>
      </c>
      <c r="H97">
        <v>0</v>
      </c>
      <c r="I97">
        <v>1</v>
      </c>
      <c r="J97" t="str">
        <f t="shared" si="17"/>
        <v>A</v>
      </c>
      <c r="K97">
        <v>12</v>
      </c>
      <c r="L97">
        <v>16</v>
      </c>
      <c r="M97">
        <v>5</v>
      </c>
      <c r="N97">
        <v>6</v>
      </c>
      <c r="O97">
        <v>13</v>
      </c>
      <c r="P97">
        <v>7</v>
      </c>
      <c r="Q97">
        <v>8</v>
      </c>
      <c r="R97">
        <v>6</v>
      </c>
      <c r="S97">
        <v>1</v>
      </c>
      <c r="T97">
        <v>0</v>
      </c>
      <c r="U97">
        <v>0</v>
      </c>
      <c r="V97">
        <v>0</v>
      </c>
      <c r="W97">
        <v>2.25</v>
      </c>
      <c r="X97">
        <v>3.1</v>
      </c>
      <c r="Y97">
        <v>3.5</v>
      </c>
      <c r="Z97">
        <v>2.2000000000000002</v>
      </c>
      <c r="AA97">
        <v>3</v>
      </c>
      <c r="AB97">
        <v>3.75</v>
      </c>
      <c r="AC97">
        <v>2.25</v>
      </c>
      <c r="AD97">
        <v>3</v>
      </c>
      <c r="AE97">
        <v>3.65</v>
      </c>
      <c r="AF97">
        <v>2.2799999999999998</v>
      </c>
      <c r="AG97">
        <v>3.11</v>
      </c>
      <c r="AH97">
        <v>3.77</v>
      </c>
      <c r="AI97">
        <v>2.25</v>
      </c>
      <c r="AJ97">
        <v>3</v>
      </c>
      <c r="AK97">
        <v>3.5</v>
      </c>
      <c r="AL97">
        <v>2.25</v>
      </c>
      <c r="AM97">
        <v>3.1</v>
      </c>
      <c r="AN97">
        <v>3.75</v>
      </c>
      <c r="AO97">
        <v>39</v>
      </c>
      <c r="AP97">
        <v>2.2999999999999998</v>
      </c>
      <c r="AQ97">
        <v>2.2200000000000002</v>
      </c>
      <c r="AR97">
        <v>3.15</v>
      </c>
      <c r="AS97">
        <v>3.04</v>
      </c>
      <c r="AT97">
        <v>3.9</v>
      </c>
      <c r="AU97">
        <v>3.67</v>
      </c>
      <c r="AV97">
        <v>34</v>
      </c>
      <c r="AW97">
        <v>2.75</v>
      </c>
      <c r="AX97">
        <v>2.62</v>
      </c>
      <c r="AY97">
        <v>1.52</v>
      </c>
      <c r="AZ97">
        <v>1.48</v>
      </c>
      <c r="BA97">
        <v>18</v>
      </c>
      <c r="BB97">
        <v>-0.25</v>
      </c>
      <c r="BC97">
        <v>1.93</v>
      </c>
      <c r="BD97">
        <v>1.89</v>
      </c>
      <c r="BE97">
        <v>2.02</v>
      </c>
      <c r="BF97">
        <v>1.97</v>
      </c>
      <c r="BG97">
        <v>2.34</v>
      </c>
      <c r="BH97">
        <v>3.09</v>
      </c>
      <c r="BI97">
        <v>3.65</v>
      </c>
    </row>
    <row r="98" spans="1:61" s="6" customFormat="1" x14ac:dyDescent="0.2">
      <c r="A98" t="s">
        <v>395</v>
      </c>
      <c r="B98" s="4">
        <v>43393</v>
      </c>
      <c r="C98" t="s">
        <v>411</v>
      </c>
      <c r="D98" t="s">
        <v>405</v>
      </c>
      <c r="E98">
        <v>2</v>
      </c>
      <c r="F98">
        <v>1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8</v>
      </c>
      <c r="L98">
        <v>12</v>
      </c>
      <c r="M98">
        <v>5</v>
      </c>
      <c r="N98">
        <v>5</v>
      </c>
      <c r="O98">
        <v>13</v>
      </c>
      <c r="P98">
        <v>11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2.7</v>
      </c>
      <c r="X98">
        <v>3.25</v>
      </c>
      <c r="Y98">
        <v>2.7</v>
      </c>
      <c r="Z98">
        <v>2.7</v>
      </c>
      <c r="AA98">
        <v>3.3</v>
      </c>
      <c r="AB98">
        <v>2.65</v>
      </c>
      <c r="AC98">
        <v>2.5499999999999998</v>
      </c>
      <c r="AD98">
        <v>3.4</v>
      </c>
      <c r="AE98">
        <v>2.7</v>
      </c>
      <c r="AF98">
        <v>2.62</v>
      </c>
      <c r="AG98">
        <v>3.52</v>
      </c>
      <c r="AH98">
        <v>2.78</v>
      </c>
      <c r="AI98">
        <v>2.5499999999999998</v>
      </c>
      <c r="AJ98">
        <v>3.4</v>
      </c>
      <c r="AK98">
        <v>2.7</v>
      </c>
      <c r="AL98">
        <v>2.63</v>
      </c>
      <c r="AM98">
        <v>3.4</v>
      </c>
      <c r="AN98">
        <v>2.75</v>
      </c>
      <c r="AO98">
        <v>38</v>
      </c>
      <c r="AP98">
        <v>2.74</v>
      </c>
      <c r="AQ98">
        <v>2.61</v>
      </c>
      <c r="AR98">
        <v>3.55</v>
      </c>
      <c r="AS98">
        <v>3.39</v>
      </c>
      <c r="AT98">
        <v>2.8</v>
      </c>
      <c r="AU98">
        <v>2.69</v>
      </c>
      <c r="AV98">
        <v>36</v>
      </c>
      <c r="AW98">
        <v>1.92</v>
      </c>
      <c r="AX98">
        <v>1.82</v>
      </c>
      <c r="AY98">
        <v>2.08</v>
      </c>
      <c r="AZ98">
        <v>1.98</v>
      </c>
      <c r="BA98">
        <v>18</v>
      </c>
      <c r="BB98">
        <v>0.25</v>
      </c>
      <c r="BC98">
        <v>1.72</v>
      </c>
      <c r="BD98">
        <v>1.65</v>
      </c>
      <c r="BE98">
        <v>2.39</v>
      </c>
      <c r="BF98">
        <v>2.2999999999999998</v>
      </c>
      <c r="BG98">
        <v>2.56</v>
      </c>
      <c r="BH98">
        <v>3.6</v>
      </c>
      <c r="BI98">
        <v>2.8</v>
      </c>
    </row>
    <row r="99" spans="1:61" s="6" customFormat="1" x14ac:dyDescent="0.2">
      <c r="A99" t="s">
        <v>395</v>
      </c>
      <c r="B99" s="4">
        <v>43394</v>
      </c>
      <c r="C99" t="s">
        <v>402</v>
      </c>
      <c r="D99" t="s">
        <v>410</v>
      </c>
      <c r="E99">
        <v>2</v>
      </c>
      <c r="F99">
        <v>0</v>
      </c>
      <c r="G99" t="str">
        <f t="shared" si="16"/>
        <v>H</v>
      </c>
      <c r="H99">
        <v>1</v>
      </c>
      <c r="I99">
        <v>0</v>
      </c>
      <c r="J99" t="str">
        <f t="shared" si="17"/>
        <v>H</v>
      </c>
      <c r="K99">
        <v>13</v>
      </c>
      <c r="L99">
        <v>12</v>
      </c>
      <c r="M99">
        <v>4</v>
      </c>
      <c r="N99">
        <v>3</v>
      </c>
      <c r="O99">
        <v>13</v>
      </c>
      <c r="P99">
        <v>11</v>
      </c>
      <c r="Q99">
        <v>2</v>
      </c>
      <c r="R99">
        <v>3</v>
      </c>
      <c r="S99">
        <v>2</v>
      </c>
      <c r="T99">
        <v>3</v>
      </c>
      <c r="U99">
        <v>0</v>
      </c>
      <c r="V99">
        <v>0</v>
      </c>
      <c r="W99">
        <v>2.14</v>
      </c>
      <c r="X99">
        <v>3.25</v>
      </c>
      <c r="Y99">
        <v>3.6</v>
      </c>
      <c r="Z99">
        <v>2.1</v>
      </c>
      <c r="AA99">
        <v>3.2</v>
      </c>
      <c r="AB99">
        <v>3.8</v>
      </c>
      <c r="AC99">
        <v>2.1</v>
      </c>
      <c r="AD99">
        <v>3.1</v>
      </c>
      <c r="AE99">
        <v>4</v>
      </c>
      <c r="AF99">
        <v>2.14</v>
      </c>
      <c r="AG99">
        <v>3.19</v>
      </c>
      <c r="AH99">
        <v>4.08</v>
      </c>
      <c r="AI99">
        <v>2.1</v>
      </c>
      <c r="AJ99">
        <v>3.1</v>
      </c>
      <c r="AK99">
        <v>3.8</v>
      </c>
      <c r="AL99">
        <v>2.1</v>
      </c>
      <c r="AM99">
        <v>3.13</v>
      </c>
      <c r="AN99">
        <v>4.0999999999999996</v>
      </c>
      <c r="AO99">
        <v>39</v>
      </c>
      <c r="AP99">
        <v>2.1800000000000002</v>
      </c>
      <c r="AQ99">
        <v>2.1</v>
      </c>
      <c r="AR99">
        <v>3.25</v>
      </c>
      <c r="AS99">
        <v>3.12</v>
      </c>
      <c r="AT99">
        <v>4.1500000000000004</v>
      </c>
      <c r="AU99">
        <v>3.85</v>
      </c>
      <c r="AV99">
        <v>33</v>
      </c>
      <c r="AW99">
        <v>2.65</v>
      </c>
      <c r="AX99">
        <v>2.4900000000000002</v>
      </c>
      <c r="AY99">
        <v>1.56</v>
      </c>
      <c r="AZ99">
        <v>1.51</v>
      </c>
      <c r="BA99">
        <v>18</v>
      </c>
      <c r="BB99">
        <v>-0.25</v>
      </c>
      <c r="BC99">
        <v>1.82</v>
      </c>
      <c r="BD99">
        <v>1.79</v>
      </c>
      <c r="BE99">
        <v>2.13</v>
      </c>
      <c r="BF99">
        <v>2.09</v>
      </c>
      <c r="BG99">
        <v>2.0499999999999998</v>
      </c>
      <c r="BH99">
        <v>3.19</v>
      </c>
      <c r="BI99">
        <v>4.43</v>
      </c>
    </row>
    <row r="100" spans="1:61" s="6" customFormat="1" x14ac:dyDescent="0.2">
      <c r="A100" t="s">
        <v>395</v>
      </c>
      <c r="B100" s="4">
        <v>43394</v>
      </c>
      <c r="C100" t="s">
        <v>406</v>
      </c>
      <c r="D100" t="s">
        <v>396</v>
      </c>
      <c r="E100">
        <v>0</v>
      </c>
      <c r="F100">
        <v>1</v>
      </c>
      <c r="G100" t="str">
        <f t="shared" si="16"/>
        <v>A</v>
      </c>
      <c r="H100">
        <v>0</v>
      </c>
      <c r="I100">
        <v>1</v>
      </c>
      <c r="J100" t="str">
        <f t="shared" si="17"/>
        <v>A</v>
      </c>
      <c r="K100">
        <v>14</v>
      </c>
      <c r="L100">
        <v>9</v>
      </c>
      <c r="M100">
        <v>3</v>
      </c>
      <c r="N100">
        <v>1</v>
      </c>
      <c r="O100">
        <v>12</v>
      </c>
      <c r="P100">
        <v>9</v>
      </c>
      <c r="Q100">
        <v>5</v>
      </c>
      <c r="R100">
        <v>7</v>
      </c>
      <c r="S100">
        <v>3</v>
      </c>
      <c r="T100">
        <v>1</v>
      </c>
      <c r="U100">
        <v>0</v>
      </c>
      <c r="V100">
        <v>0</v>
      </c>
      <c r="W100">
        <v>3.5</v>
      </c>
      <c r="X100">
        <v>3.5</v>
      </c>
      <c r="Y100">
        <v>2.04</v>
      </c>
      <c r="Z100">
        <v>3.4</v>
      </c>
      <c r="AA100">
        <v>3.4</v>
      </c>
      <c r="AB100">
        <v>2.15</v>
      </c>
      <c r="AC100">
        <v>3.3</v>
      </c>
      <c r="AD100">
        <v>3.6</v>
      </c>
      <c r="AE100">
        <v>2.1</v>
      </c>
      <c r="AF100">
        <v>3.34</v>
      </c>
      <c r="AG100">
        <v>3.84</v>
      </c>
      <c r="AH100">
        <v>2.15</v>
      </c>
      <c r="AI100">
        <v>3.2</v>
      </c>
      <c r="AJ100">
        <v>3.7</v>
      </c>
      <c r="AK100">
        <v>2.1</v>
      </c>
      <c r="AL100">
        <v>3.4</v>
      </c>
      <c r="AM100">
        <v>3.6</v>
      </c>
      <c r="AN100">
        <v>2.15</v>
      </c>
      <c r="AO100">
        <v>39</v>
      </c>
      <c r="AP100">
        <v>3.5</v>
      </c>
      <c r="AQ100">
        <v>3.3</v>
      </c>
      <c r="AR100">
        <v>3.84</v>
      </c>
      <c r="AS100">
        <v>3.58</v>
      </c>
      <c r="AT100">
        <v>2.17</v>
      </c>
      <c r="AU100">
        <v>2.12</v>
      </c>
      <c r="AV100">
        <v>37</v>
      </c>
      <c r="AW100">
        <v>1.82</v>
      </c>
      <c r="AX100">
        <v>1.75</v>
      </c>
      <c r="AY100">
        <v>2.16</v>
      </c>
      <c r="AZ100">
        <v>2.06</v>
      </c>
      <c r="BA100">
        <v>18</v>
      </c>
      <c r="BB100">
        <v>0.25</v>
      </c>
      <c r="BC100">
        <v>2.0499999999999998</v>
      </c>
      <c r="BD100">
        <v>2.0099999999999998</v>
      </c>
      <c r="BE100">
        <v>1.9</v>
      </c>
      <c r="BF100">
        <v>1.86</v>
      </c>
      <c r="BG100">
        <v>3.06</v>
      </c>
      <c r="BH100">
        <v>3.64</v>
      </c>
      <c r="BI100">
        <v>2.36</v>
      </c>
    </row>
    <row r="101" spans="1:61" s="6" customFormat="1" x14ac:dyDescent="0.2">
      <c r="A101" t="s">
        <v>395</v>
      </c>
      <c r="B101" s="4">
        <v>43394</v>
      </c>
      <c r="C101" t="s">
        <v>408</v>
      </c>
      <c r="D101" t="s">
        <v>401</v>
      </c>
      <c r="E101">
        <v>1</v>
      </c>
      <c r="F101">
        <v>1</v>
      </c>
      <c r="G101" t="str">
        <f t="shared" si="16"/>
        <v>D</v>
      </c>
      <c r="H101">
        <v>1</v>
      </c>
      <c r="I101">
        <v>1</v>
      </c>
      <c r="J101" t="str">
        <f t="shared" si="17"/>
        <v>D</v>
      </c>
      <c r="K101">
        <v>8</v>
      </c>
      <c r="L101">
        <v>15</v>
      </c>
      <c r="M101">
        <v>2</v>
      </c>
      <c r="N101">
        <v>5</v>
      </c>
      <c r="O101">
        <v>13</v>
      </c>
      <c r="P101">
        <v>11</v>
      </c>
      <c r="Q101">
        <v>2</v>
      </c>
      <c r="R101">
        <v>4</v>
      </c>
      <c r="S101">
        <v>1</v>
      </c>
      <c r="T101">
        <v>1</v>
      </c>
      <c r="U101">
        <v>0</v>
      </c>
      <c r="V101">
        <v>0</v>
      </c>
      <c r="W101">
        <v>2.14</v>
      </c>
      <c r="X101">
        <v>3.2</v>
      </c>
      <c r="Y101">
        <v>3.75</v>
      </c>
      <c r="Z101">
        <v>2.25</v>
      </c>
      <c r="AA101">
        <v>3.2</v>
      </c>
      <c r="AB101">
        <v>3.4</v>
      </c>
      <c r="AC101">
        <v>2.2000000000000002</v>
      </c>
      <c r="AD101">
        <v>3.3</v>
      </c>
      <c r="AE101">
        <v>3.45</v>
      </c>
      <c r="AF101">
        <v>2.23</v>
      </c>
      <c r="AG101">
        <v>3.32</v>
      </c>
      <c r="AH101">
        <v>3.64</v>
      </c>
      <c r="AI101">
        <v>2.2000000000000002</v>
      </c>
      <c r="AJ101">
        <v>3.2</v>
      </c>
      <c r="AK101">
        <v>3.4</v>
      </c>
      <c r="AL101">
        <v>2.25</v>
      </c>
      <c r="AM101">
        <v>3.3</v>
      </c>
      <c r="AN101">
        <v>3.4</v>
      </c>
      <c r="AO101">
        <v>39</v>
      </c>
      <c r="AP101">
        <v>2.2999999999999998</v>
      </c>
      <c r="AQ101">
        <v>2.21</v>
      </c>
      <c r="AR101">
        <v>3.4</v>
      </c>
      <c r="AS101">
        <v>3.24</v>
      </c>
      <c r="AT101">
        <v>3.75</v>
      </c>
      <c r="AU101">
        <v>3.43</v>
      </c>
      <c r="AV101">
        <v>37</v>
      </c>
      <c r="AW101">
        <v>2.15</v>
      </c>
      <c r="AX101">
        <v>2.0499999999999998</v>
      </c>
      <c r="AY101">
        <v>1.85</v>
      </c>
      <c r="AZ101">
        <v>1.76</v>
      </c>
      <c r="BA101">
        <v>18</v>
      </c>
      <c r="BB101">
        <v>-0.25</v>
      </c>
      <c r="BC101">
        <v>1.99</v>
      </c>
      <c r="BD101">
        <v>1.89</v>
      </c>
      <c r="BE101">
        <v>2.02</v>
      </c>
      <c r="BF101">
        <v>1.96</v>
      </c>
      <c r="BG101">
        <v>2.41</v>
      </c>
      <c r="BH101">
        <v>3.31</v>
      </c>
      <c r="BI101">
        <v>3.25</v>
      </c>
    </row>
    <row r="102" spans="1:61" s="6" customFormat="1" x14ac:dyDescent="0.2">
      <c r="A102" t="s">
        <v>395</v>
      </c>
      <c r="B102" s="4">
        <v>43399</v>
      </c>
      <c r="C102" t="s">
        <v>399</v>
      </c>
      <c r="D102" t="s">
        <v>408</v>
      </c>
      <c r="E102">
        <v>1</v>
      </c>
      <c r="F102">
        <v>1</v>
      </c>
      <c r="G102" t="str">
        <f t="shared" ref="G102:G111" si="18">IF(OR(E102="",F102=""),"",IF(E102&gt;F102,"H",IF(E102=F102,"D","A")))</f>
        <v>D</v>
      </c>
      <c r="H102">
        <v>0</v>
      </c>
      <c r="I102">
        <v>1</v>
      </c>
      <c r="J102" t="str">
        <f t="shared" ref="J102:J111" si="19">IF(OR(H102="",I102=""),"",IF(H102&gt;I102,"H",IF(H102=I102,"D","A")))</f>
        <v>A</v>
      </c>
      <c r="K102">
        <v>13</v>
      </c>
      <c r="L102">
        <v>13</v>
      </c>
      <c r="M102">
        <v>6</v>
      </c>
      <c r="N102">
        <v>5</v>
      </c>
      <c r="O102">
        <v>6</v>
      </c>
      <c r="P102">
        <v>15</v>
      </c>
      <c r="Q102">
        <v>7</v>
      </c>
      <c r="R102">
        <v>4</v>
      </c>
      <c r="S102">
        <v>1</v>
      </c>
      <c r="T102">
        <v>3</v>
      </c>
      <c r="U102">
        <v>0</v>
      </c>
      <c r="V102">
        <v>0</v>
      </c>
      <c r="W102">
        <v>2.62</v>
      </c>
      <c r="X102">
        <v>3.3</v>
      </c>
      <c r="Y102">
        <v>2.7</v>
      </c>
      <c r="Z102">
        <v>2.7</v>
      </c>
      <c r="AA102">
        <v>3.3</v>
      </c>
      <c r="AB102">
        <v>2.65</v>
      </c>
      <c r="AC102">
        <v>2.65</v>
      </c>
      <c r="AD102">
        <v>3.3</v>
      </c>
      <c r="AE102">
        <v>2.7</v>
      </c>
      <c r="AF102">
        <v>2.74</v>
      </c>
      <c r="AG102">
        <v>3.38</v>
      </c>
      <c r="AH102">
        <v>2.75</v>
      </c>
      <c r="AI102">
        <v>2.62</v>
      </c>
      <c r="AJ102">
        <v>3.3</v>
      </c>
      <c r="AK102">
        <v>2.62</v>
      </c>
      <c r="AL102">
        <v>2.7</v>
      </c>
      <c r="AM102">
        <v>3.3</v>
      </c>
      <c r="AN102">
        <v>2.75</v>
      </c>
      <c r="AO102">
        <v>35</v>
      </c>
      <c r="AP102">
        <v>2.8</v>
      </c>
      <c r="AQ102">
        <v>2.68</v>
      </c>
      <c r="AR102">
        <v>3.4</v>
      </c>
      <c r="AS102">
        <v>3.29</v>
      </c>
      <c r="AT102">
        <v>2.8</v>
      </c>
      <c r="AU102">
        <v>2.68</v>
      </c>
      <c r="AV102">
        <v>32</v>
      </c>
      <c r="AW102">
        <v>2.06</v>
      </c>
      <c r="AX102">
        <v>2</v>
      </c>
      <c r="AY102">
        <v>1.88</v>
      </c>
      <c r="AZ102">
        <v>1.79</v>
      </c>
      <c r="BA102">
        <v>16</v>
      </c>
      <c r="BB102">
        <v>-0.25</v>
      </c>
      <c r="BC102">
        <v>2.36</v>
      </c>
      <c r="BD102">
        <v>2.2999999999999998</v>
      </c>
      <c r="BE102">
        <v>1.7</v>
      </c>
      <c r="BF102">
        <v>1.66</v>
      </c>
      <c r="BG102">
        <v>2.74</v>
      </c>
      <c r="BH102">
        <v>3.33</v>
      </c>
      <c r="BI102">
        <v>2.79</v>
      </c>
    </row>
    <row r="103" spans="1:61" s="6" customFormat="1" x14ac:dyDescent="0.2">
      <c r="A103" t="s">
        <v>395</v>
      </c>
      <c r="B103" s="4">
        <v>43400</v>
      </c>
      <c r="C103" t="s">
        <v>413</v>
      </c>
      <c r="D103" t="s">
        <v>404</v>
      </c>
      <c r="E103">
        <v>1</v>
      </c>
      <c r="F103">
        <v>2</v>
      </c>
      <c r="G103" t="str">
        <f t="shared" si="18"/>
        <v>A</v>
      </c>
      <c r="H103">
        <v>0</v>
      </c>
      <c r="I103">
        <v>1</v>
      </c>
      <c r="J103" t="str">
        <f t="shared" si="19"/>
        <v>A</v>
      </c>
      <c r="K103">
        <v>18</v>
      </c>
      <c r="L103">
        <v>12</v>
      </c>
      <c r="M103">
        <v>8</v>
      </c>
      <c r="N103">
        <v>5</v>
      </c>
      <c r="O103">
        <v>16</v>
      </c>
      <c r="P103">
        <v>10</v>
      </c>
      <c r="Q103">
        <v>10</v>
      </c>
      <c r="R103">
        <v>2</v>
      </c>
      <c r="S103">
        <v>1</v>
      </c>
      <c r="T103">
        <v>2</v>
      </c>
      <c r="U103">
        <v>0</v>
      </c>
      <c r="V103">
        <v>0</v>
      </c>
      <c r="W103">
        <v>3</v>
      </c>
      <c r="X103">
        <v>3.2</v>
      </c>
      <c r="Y103">
        <v>2.5</v>
      </c>
      <c r="Z103">
        <v>3</v>
      </c>
      <c r="AA103">
        <v>3</v>
      </c>
      <c r="AB103">
        <v>2.6</v>
      </c>
      <c r="AC103">
        <v>3</v>
      </c>
      <c r="AD103">
        <v>3.1</v>
      </c>
      <c r="AE103">
        <v>2.5499999999999998</v>
      </c>
      <c r="AF103">
        <v>3.07</v>
      </c>
      <c r="AG103">
        <v>3.23</v>
      </c>
      <c r="AH103">
        <v>2.57</v>
      </c>
      <c r="AI103">
        <v>3</v>
      </c>
      <c r="AJ103">
        <v>3.1</v>
      </c>
      <c r="AK103">
        <v>2.4500000000000002</v>
      </c>
      <c r="AL103">
        <v>3.1</v>
      </c>
      <c r="AM103">
        <v>3.1</v>
      </c>
      <c r="AN103">
        <v>2.5499999999999998</v>
      </c>
      <c r="AO103">
        <v>37</v>
      </c>
      <c r="AP103">
        <v>3.12</v>
      </c>
      <c r="AQ103">
        <v>2.99</v>
      </c>
      <c r="AR103">
        <v>3.23</v>
      </c>
      <c r="AS103">
        <v>3.12</v>
      </c>
      <c r="AT103">
        <v>2.6</v>
      </c>
      <c r="AU103">
        <v>2.5299999999999998</v>
      </c>
      <c r="AV103">
        <v>34</v>
      </c>
      <c r="AW103">
        <v>2.5</v>
      </c>
      <c r="AX103">
        <v>2.37</v>
      </c>
      <c r="AY103">
        <v>1.62</v>
      </c>
      <c r="AZ103">
        <v>1.58</v>
      </c>
      <c r="BA103">
        <v>17</v>
      </c>
      <c r="BB103">
        <v>0.25</v>
      </c>
      <c r="BC103">
        <v>1.77</v>
      </c>
      <c r="BD103">
        <v>1.74</v>
      </c>
      <c r="BE103">
        <v>2.2000000000000002</v>
      </c>
      <c r="BF103">
        <v>2.15</v>
      </c>
      <c r="BG103">
        <v>3</v>
      </c>
      <c r="BH103">
        <v>3.17</v>
      </c>
      <c r="BI103">
        <v>2.66</v>
      </c>
    </row>
    <row r="104" spans="1:61" s="6" customFormat="1" x14ac:dyDescent="0.2">
      <c r="A104" t="s">
        <v>395</v>
      </c>
      <c r="B104" s="4">
        <v>43400</v>
      </c>
      <c r="C104" t="s">
        <v>398</v>
      </c>
      <c r="D104" t="s">
        <v>412</v>
      </c>
      <c r="E104">
        <v>1</v>
      </c>
      <c r="F104">
        <v>2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14</v>
      </c>
      <c r="L104">
        <v>9</v>
      </c>
      <c r="M104">
        <v>4</v>
      </c>
      <c r="N104">
        <v>5</v>
      </c>
      <c r="O104">
        <v>9</v>
      </c>
      <c r="P104">
        <v>10</v>
      </c>
      <c r="Q104">
        <v>7</v>
      </c>
      <c r="R104">
        <v>0</v>
      </c>
      <c r="S104">
        <v>2</v>
      </c>
      <c r="T104">
        <v>5</v>
      </c>
      <c r="U104">
        <v>1</v>
      </c>
      <c r="V104">
        <v>0</v>
      </c>
      <c r="W104">
        <v>3.8</v>
      </c>
      <c r="X104">
        <v>3.6</v>
      </c>
      <c r="Y104">
        <v>1.95</v>
      </c>
      <c r="Z104">
        <v>4</v>
      </c>
      <c r="AA104">
        <v>3.75</v>
      </c>
      <c r="AB104">
        <v>1.87</v>
      </c>
      <c r="AC104">
        <v>3.85</v>
      </c>
      <c r="AD104">
        <v>3.6</v>
      </c>
      <c r="AE104">
        <v>1.95</v>
      </c>
      <c r="AF104">
        <v>4.08</v>
      </c>
      <c r="AG104">
        <v>3.59</v>
      </c>
      <c r="AH104">
        <v>1.99</v>
      </c>
      <c r="AI104">
        <v>3.6</v>
      </c>
      <c r="AJ104">
        <v>3.6</v>
      </c>
      <c r="AK104">
        <v>2</v>
      </c>
      <c r="AL104">
        <v>4</v>
      </c>
      <c r="AM104">
        <v>3.7</v>
      </c>
      <c r="AN104">
        <v>1.93</v>
      </c>
      <c r="AO104">
        <v>38</v>
      </c>
      <c r="AP104">
        <v>4.0999999999999996</v>
      </c>
      <c r="AQ104">
        <v>3.89</v>
      </c>
      <c r="AR104">
        <v>3.75</v>
      </c>
      <c r="AS104">
        <v>3.58</v>
      </c>
      <c r="AT104">
        <v>2</v>
      </c>
      <c r="AU104">
        <v>1.95</v>
      </c>
      <c r="AV104">
        <v>36</v>
      </c>
      <c r="AW104">
        <v>1.8</v>
      </c>
      <c r="AX104">
        <v>1.76</v>
      </c>
      <c r="AY104">
        <v>2.15</v>
      </c>
      <c r="AZ104">
        <v>2.06</v>
      </c>
      <c r="BA104">
        <v>17</v>
      </c>
      <c r="BB104">
        <v>0.25</v>
      </c>
      <c r="BC104">
        <v>2.2799999999999998</v>
      </c>
      <c r="BD104">
        <v>2.2200000000000002</v>
      </c>
      <c r="BE104">
        <v>1.75</v>
      </c>
      <c r="BF104">
        <v>1.7</v>
      </c>
      <c r="BG104">
        <v>3.79</v>
      </c>
      <c r="BH104">
        <v>3.51</v>
      </c>
      <c r="BI104">
        <v>2.09</v>
      </c>
    </row>
    <row r="105" spans="1:61" s="6" customFormat="1" x14ac:dyDescent="0.2">
      <c r="A105" t="s">
        <v>395</v>
      </c>
      <c r="B105" s="4">
        <v>43400</v>
      </c>
      <c r="C105" t="s">
        <v>409</v>
      </c>
      <c r="D105" t="s">
        <v>411</v>
      </c>
      <c r="E105">
        <v>1</v>
      </c>
      <c r="F105">
        <v>1</v>
      </c>
      <c r="G105" t="str">
        <f t="shared" si="18"/>
        <v>D</v>
      </c>
      <c r="H105">
        <v>1</v>
      </c>
      <c r="I105">
        <v>0</v>
      </c>
      <c r="J105" t="str">
        <f t="shared" si="19"/>
        <v>H</v>
      </c>
      <c r="K105">
        <v>10</v>
      </c>
      <c r="L105">
        <v>12</v>
      </c>
      <c r="M105">
        <v>4</v>
      </c>
      <c r="N105">
        <v>5</v>
      </c>
      <c r="O105">
        <v>10</v>
      </c>
      <c r="P105">
        <v>14</v>
      </c>
      <c r="Q105">
        <v>6</v>
      </c>
      <c r="R105">
        <v>5</v>
      </c>
      <c r="S105">
        <v>1</v>
      </c>
      <c r="T105">
        <v>1</v>
      </c>
      <c r="U105">
        <v>0</v>
      </c>
      <c r="V105">
        <v>0</v>
      </c>
      <c r="W105">
        <v>2.37</v>
      </c>
      <c r="X105">
        <v>3.2</v>
      </c>
      <c r="Y105">
        <v>3.2</v>
      </c>
      <c r="Z105">
        <v>2.2999999999999998</v>
      </c>
      <c r="AA105">
        <v>3.2</v>
      </c>
      <c r="AB105">
        <v>3.3</v>
      </c>
      <c r="AC105">
        <v>2.25</v>
      </c>
      <c r="AD105">
        <v>3.25</v>
      </c>
      <c r="AE105">
        <v>3.3</v>
      </c>
      <c r="AF105">
        <v>2.2999999999999998</v>
      </c>
      <c r="AG105">
        <v>3.4</v>
      </c>
      <c r="AH105">
        <v>3.36</v>
      </c>
      <c r="AI105">
        <v>2.25</v>
      </c>
      <c r="AJ105">
        <v>3.3</v>
      </c>
      <c r="AK105">
        <v>3.2</v>
      </c>
      <c r="AL105">
        <v>2.25</v>
      </c>
      <c r="AM105">
        <v>3.3</v>
      </c>
      <c r="AN105">
        <v>3.4</v>
      </c>
      <c r="AO105">
        <v>37</v>
      </c>
      <c r="AP105">
        <v>2.37</v>
      </c>
      <c r="AQ105">
        <v>2.2599999999999998</v>
      </c>
      <c r="AR105">
        <v>3.4</v>
      </c>
      <c r="AS105">
        <v>3.27</v>
      </c>
      <c r="AT105">
        <v>3.45</v>
      </c>
      <c r="AU105">
        <v>3.27</v>
      </c>
      <c r="AV105">
        <v>34</v>
      </c>
      <c r="AW105">
        <v>2.2999999999999998</v>
      </c>
      <c r="AX105">
        <v>2.1800000000000002</v>
      </c>
      <c r="AY105">
        <v>1.75</v>
      </c>
      <c r="AZ105">
        <v>1.67</v>
      </c>
      <c r="BA105">
        <v>17</v>
      </c>
      <c r="BB105">
        <v>-0.25</v>
      </c>
      <c r="BC105">
        <v>2</v>
      </c>
      <c r="BD105">
        <v>1.95</v>
      </c>
      <c r="BE105">
        <v>1.95</v>
      </c>
      <c r="BF105">
        <v>1.92</v>
      </c>
      <c r="BG105">
        <v>2.66</v>
      </c>
      <c r="BH105">
        <v>3.19</v>
      </c>
      <c r="BI105">
        <v>2.98</v>
      </c>
    </row>
    <row r="106" spans="1:61" s="6" customFormat="1" x14ac:dyDescent="0.2">
      <c r="A106" t="s">
        <v>395</v>
      </c>
      <c r="B106" s="4">
        <v>43400</v>
      </c>
      <c r="C106" t="s">
        <v>400</v>
      </c>
      <c r="D106" t="s">
        <v>415</v>
      </c>
      <c r="E106">
        <v>1</v>
      </c>
      <c r="F106">
        <v>0</v>
      </c>
      <c r="G106" t="str">
        <f t="shared" si="18"/>
        <v>H</v>
      </c>
      <c r="H106">
        <v>0</v>
      </c>
      <c r="I106">
        <v>0</v>
      </c>
      <c r="J106" t="str">
        <f t="shared" si="19"/>
        <v>D</v>
      </c>
      <c r="K106">
        <v>11</v>
      </c>
      <c r="L106">
        <v>5</v>
      </c>
      <c r="M106">
        <v>4</v>
      </c>
      <c r="N106">
        <v>1</v>
      </c>
      <c r="O106">
        <v>13</v>
      </c>
      <c r="P106">
        <v>20</v>
      </c>
      <c r="Q106">
        <v>9</v>
      </c>
      <c r="R106">
        <v>4</v>
      </c>
      <c r="S106">
        <v>0</v>
      </c>
      <c r="T106">
        <v>2</v>
      </c>
      <c r="U106">
        <v>0</v>
      </c>
      <c r="V106">
        <v>0</v>
      </c>
      <c r="W106">
        <v>1.5</v>
      </c>
      <c r="X106">
        <v>4</v>
      </c>
      <c r="Y106">
        <v>7.5</v>
      </c>
      <c r="Z106">
        <v>1.48</v>
      </c>
      <c r="AA106">
        <v>4.0999999999999996</v>
      </c>
      <c r="AB106">
        <v>7.5</v>
      </c>
      <c r="AC106">
        <v>1.5</v>
      </c>
      <c r="AD106">
        <v>4.2</v>
      </c>
      <c r="AE106">
        <v>7.1</v>
      </c>
      <c r="AF106">
        <v>1.5</v>
      </c>
      <c r="AG106">
        <v>4.21</v>
      </c>
      <c r="AH106">
        <v>7.84</v>
      </c>
      <c r="AI106">
        <v>1.5</v>
      </c>
      <c r="AJ106">
        <v>4</v>
      </c>
      <c r="AK106">
        <v>7</v>
      </c>
      <c r="AL106">
        <v>1.5</v>
      </c>
      <c r="AM106">
        <v>4.0999999999999996</v>
      </c>
      <c r="AN106">
        <v>7.5</v>
      </c>
      <c r="AO106">
        <v>38</v>
      </c>
      <c r="AP106">
        <v>1.55</v>
      </c>
      <c r="AQ106">
        <v>1.49</v>
      </c>
      <c r="AR106">
        <v>4.3499999999999996</v>
      </c>
      <c r="AS106">
        <v>4.1100000000000003</v>
      </c>
      <c r="AT106">
        <v>8</v>
      </c>
      <c r="AU106">
        <v>7.24</v>
      </c>
      <c r="AV106">
        <v>36</v>
      </c>
      <c r="AW106">
        <v>2.11</v>
      </c>
      <c r="AX106">
        <v>2.0299999999999998</v>
      </c>
      <c r="AY106">
        <v>1.85</v>
      </c>
      <c r="AZ106">
        <v>1.78</v>
      </c>
      <c r="BA106">
        <v>20</v>
      </c>
      <c r="BB106">
        <v>-1</v>
      </c>
      <c r="BC106">
        <v>1.89</v>
      </c>
      <c r="BD106">
        <v>1.85</v>
      </c>
      <c r="BE106">
        <v>2.0499999999999998</v>
      </c>
      <c r="BF106">
        <v>1.99</v>
      </c>
      <c r="BG106">
        <v>1.63</v>
      </c>
      <c r="BH106">
        <v>3.82</v>
      </c>
      <c r="BI106">
        <v>6.43</v>
      </c>
    </row>
    <row r="107" spans="1:61" s="6" customFormat="1" x14ac:dyDescent="0.2">
      <c r="A107" t="s">
        <v>395</v>
      </c>
      <c r="B107" s="4">
        <v>43400</v>
      </c>
      <c r="C107" t="s">
        <v>405</v>
      </c>
      <c r="D107" t="s">
        <v>403</v>
      </c>
      <c r="E107">
        <v>2</v>
      </c>
      <c r="F107">
        <v>2</v>
      </c>
      <c r="G107" t="str">
        <f t="shared" si="18"/>
        <v>D</v>
      </c>
      <c r="H107">
        <v>1</v>
      </c>
      <c r="I107">
        <v>1</v>
      </c>
      <c r="J107" t="str">
        <f t="shared" si="19"/>
        <v>D</v>
      </c>
      <c r="K107">
        <v>12</v>
      </c>
      <c r="L107">
        <v>11</v>
      </c>
      <c r="M107">
        <v>5</v>
      </c>
      <c r="N107">
        <v>3</v>
      </c>
      <c r="O107">
        <v>15</v>
      </c>
      <c r="P107">
        <v>14</v>
      </c>
      <c r="Q107">
        <v>6</v>
      </c>
      <c r="R107">
        <v>4</v>
      </c>
      <c r="S107">
        <v>2</v>
      </c>
      <c r="T107">
        <v>3</v>
      </c>
      <c r="U107">
        <v>0</v>
      </c>
      <c r="V107">
        <v>0</v>
      </c>
      <c r="W107">
        <v>1.66</v>
      </c>
      <c r="X107">
        <v>4</v>
      </c>
      <c r="Y107">
        <v>5</v>
      </c>
      <c r="Z107">
        <v>1.7</v>
      </c>
      <c r="AA107">
        <v>3.8</v>
      </c>
      <c r="AB107">
        <v>5</v>
      </c>
      <c r="AC107">
        <v>1.7</v>
      </c>
      <c r="AD107">
        <v>4</v>
      </c>
      <c r="AE107">
        <v>4.75</v>
      </c>
      <c r="AF107">
        <v>1.71</v>
      </c>
      <c r="AG107">
        <v>4.24</v>
      </c>
      <c r="AH107">
        <v>4.83</v>
      </c>
      <c r="AI107">
        <v>1.67</v>
      </c>
      <c r="AJ107">
        <v>4.2</v>
      </c>
      <c r="AK107">
        <v>4.5999999999999996</v>
      </c>
      <c r="AL107">
        <v>1.67</v>
      </c>
      <c r="AM107">
        <v>4</v>
      </c>
      <c r="AN107">
        <v>5.25</v>
      </c>
      <c r="AO107">
        <v>38</v>
      </c>
      <c r="AP107">
        <v>1.75</v>
      </c>
      <c r="AQ107">
        <v>1.69</v>
      </c>
      <c r="AR107">
        <v>4.24</v>
      </c>
      <c r="AS107">
        <v>3.99</v>
      </c>
      <c r="AT107">
        <v>5.25</v>
      </c>
      <c r="AU107">
        <v>4.78</v>
      </c>
      <c r="AV107">
        <v>36</v>
      </c>
      <c r="AW107">
        <v>1.8</v>
      </c>
      <c r="AX107">
        <v>1.72</v>
      </c>
      <c r="AY107">
        <v>2.2000000000000002</v>
      </c>
      <c r="AZ107">
        <v>2.11</v>
      </c>
      <c r="BA107">
        <v>20</v>
      </c>
      <c r="BB107">
        <v>-1</v>
      </c>
      <c r="BC107">
        <v>2.33</v>
      </c>
      <c r="BD107">
        <v>2.21</v>
      </c>
      <c r="BE107">
        <v>1.75</v>
      </c>
      <c r="BF107">
        <v>1.69</v>
      </c>
      <c r="BG107">
        <v>1.68</v>
      </c>
      <c r="BH107">
        <v>4.12</v>
      </c>
      <c r="BI107">
        <v>5.23</v>
      </c>
    </row>
    <row r="108" spans="1:61" s="6" customFormat="1" x14ac:dyDescent="0.2">
      <c r="A108" t="s">
        <v>395</v>
      </c>
      <c r="B108" s="4">
        <v>43400</v>
      </c>
      <c r="C108" t="s">
        <v>397</v>
      </c>
      <c r="D108" t="s">
        <v>402</v>
      </c>
      <c r="E108">
        <v>0</v>
      </c>
      <c r="F108">
        <v>3</v>
      </c>
      <c r="G108" t="str">
        <f t="shared" si="18"/>
        <v>A</v>
      </c>
      <c r="H108">
        <v>0</v>
      </c>
      <c r="I108">
        <v>2</v>
      </c>
      <c r="J108" t="str">
        <f t="shared" si="19"/>
        <v>A</v>
      </c>
      <c r="K108">
        <v>15</v>
      </c>
      <c r="L108">
        <v>22</v>
      </c>
      <c r="M108">
        <v>4</v>
      </c>
      <c r="N108">
        <v>8</v>
      </c>
      <c r="O108">
        <v>13</v>
      </c>
      <c r="P108">
        <v>13</v>
      </c>
      <c r="Q108">
        <v>5</v>
      </c>
      <c r="R108">
        <v>7</v>
      </c>
      <c r="S108">
        <v>2</v>
      </c>
      <c r="T108">
        <v>1</v>
      </c>
      <c r="U108">
        <v>0</v>
      </c>
      <c r="V108">
        <v>0</v>
      </c>
      <c r="W108">
        <v>2.8</v>
      </c>
      <c r="X108">
        <v>3.1</v>
      </c>
      <c r="Y108">
        <v>2.7</v>
      </c>
      <c r="Z108">
        <v>2.75</v>
      </c>
      <c r="AA108">
        <v>3</v>
      </c>
      <c r="AB108">
        <v>2.8</v>
      </c>
      <c r="AC108">
        <v>2.85</v>
      </c>
      <c r="AD108">
        <v>3</v>
      </c>
      <c r="AE108">
        <v>2.7</v>
      </c>
      <c r="AF108">
        <v>2.93</v>
      </c>
      <c r="AG108">
        <v>3.09</v>
      </c>
      <c r="AH108">
        <v>2.78</v>
      </c>
      <c r="AI108">
        <v>2.88</v>
      </c>
      <c r="AJ108">
        <v>3</v>
      </c>
      <c r="AK108">
        <v>2.62</v>
      </c>
      <c r="AL108">
        <v>2.9</v>
      </c>
      <c r="AM108">
        <v>3</v>
      </c>
      <c r="AN108">
        <v>2.75</v>
      </c>
      <c r="AO108">
        <v>38</v>
      </c>
      <c r="AP108">
        <v>2.95</v>
      </c>
      <c r="AQ108">
        <v>2.83</v>
      </c>
      <c r="AR108">
        <v>3.2</v>
      </c>
      <c r="AS108">
        <v>3.03</v>
      </c>
      <c r="AT108">
        <v>2.85</v>
      </c>
      <c r="AU108">
        <v>2.71</v>
      </c>
      <c r="AV108">
        <v>34</v>
      </c>
      <c r="AW108">
        <v>2.72</v>
      </c>
      <c r="AX108">
        <v>2.58</v>
      </c>
      <c r="AY108">
        <v>1.55</v>
      </c>
      <c r="AZ108">
        <v>1.5</v>
      </c>
      <c r="BA108">
        <v>17</v>
      </c>
      <c r="BB108">
        <v>0</v>
      </c>
      <c r="BC108">
        <v>2.02</v>
      </c>
      <c r="BD108">
        <v>1.97</v>
      </c>
      <c r="BE108">
        <v>2</v>
      </c>
      <c r="BF108">
        <v>1.88</v>
      </c>
      <c r="BG108">
        <v>3.25</v>
      </c>
      <c r="BH108">
        <v>3.2</v>
      </c>
      <c r="BI108">
        <v>2.4700000000000002</v>
      </c>
    </row>
    <row r="109" spans="1:61" s="6" customFormat="1" x14ac:dyDescent="0.2">
      <c r="A109" t="s">
        <v>395</v>
      </c>
      <c r="B109" s="4">
        <v>43401</v>
      </c>
      <c r="C109" t="s">
        <v>410</v>
      </c>
      <c r="D109" t="s">
        <v>406</v>
      </c>
      <c r="E109">
        <v>0</v>
      </c>
      <c r="F109">
        <v>1</v>
      </c>
      <c r="G109" t="str">
        <f t="shared" si="18"/>
        <v>A</v>
      </c>
      <c r="H109">
        <v>0</v>
      </c>
      <c r="I109">
        <v>0</v>
      </c>
      <c r="J109" t="str">
        <f t="shared" si="19"/>
        <v>D</v>
      </c>
      <c r="K109">
        <v>23</v>
      </c>
      <c r="L109">
        <v>13</v>
      </c>
      <c r="M109">
        <v>7</v>
      </c>
      <c r="N109">
        <v>2</v>
      </c>
      <c r="O109">
        <v>13</v>
      </c>
      <c r="P109">
        <v>13</v>
      </c>
      <c r="Q109">
        <v>5</v>
      </c>
      <c r="R109">
        <v>2</v>
      </c>
      <c r="S109">
        <v>2</v>
      </c>
      <c r="T109">
        <v>3</v>
      </c>
      <c r="U109">
        <v>0</v>
      </c>
      <c r="V109">
        <v>0</v>
      </c>
      <c r="W109">
        <v>2.2999999999999998</v>
      </c>
      <c r="X109">
        <v>3.3</v>
      </c>
      <c r="Y109">
        <v>3.25</v>
      </c>
      <c r="Z109">
        <v>2.25</v>
      </c>
      <c r="AA109">
        <v>3.3</v>
      </c>
      <c r="AB109">
        <v>3.3</v>
      </c>
      <c r="AC109">
        <v>2.2999999999999998</v>
      </c>
      <c r="AD109">
        <v>3.2</v>
      </c>
      <c r="AE109">
        <v>3.25</v>
      </c>
      <c r="AF109">
        <v>2.37</v>
      </c>
      <c r="AG109">
        <v>3.29</v>
      </c>
      <c r="AH109">
        <v>3.35</v>
      </c>
      <c r="AI109">
        <v>2.2999999999999998</v>
      </c>
      <c r="AJ109">
        <v>3.2</v>
      </c>
      <c r="AK109">
        <v>3.2</v>
      </c>
      <c r="AL109">
        <v>2.2999999999999998</v>
      </c>
      <c r="AM109">
        <v>3.25</v>
      </c>
      <c r="AN109">
        <v>3.4</v>
      </c>
      <c r="AO109">
        <v>38</v>
      </c>
      <c r="AP109">
        <v>2.4</v>
      </c>
      <c r="AQ109">
        <v>2.2999999999999998</v>
      </c>
      <c r="AR109">
        <v>3.35</v>
      </c>
      <c r="AS109">
        <v>3.22</v>
      </c>
      <c r="AT109">
        <v>3.45</v>
      </c>
      <c r="AU109">
        <v>3.24</v>
      </c>
      <c r="AV109">
        <v>33</v>
      </c>
      <c r="AW109">
        <v>2.35</v>
      </c>
      <c r="AX109">
        <v>2.2400000000000002</v>
      </c>
      <c r="AY109">
        <v>1.7</v>
      </c>
      <c r="AZ109">
        <v>1.64</v>
      </c>
      <c r="BA109">
        <v>17</v>
      </c>
      <c r="BB109">
        <v>-0.25</v>
      </c>
      <c r="BC109">
        <v>2.02</v>
      </c>
      <c r="BD109">
        <v>1.98</v>
      </c>
      <c r="BE109">
        <v>1.91</v>
      </c>
      <c r="BF109">
        <v>1.88</v>
      </c>
      <c r="BG109">
        <v>2.37</v>
      </c>
      <c r="BH109">
        <v>3.34</v>
      </c>
      <c r="BI109">
        <v>3.3</v>
      </c>
    </row>
    <row r="110" spans="1:61" s="6" customFormat="1" x14ac:dyDescent="0.2">
      <c r="A110" t="s">
        <v>395</v>
      </c>
      <c r="B110" s="4">
        <v>43401</v>
      </c>
      <c r="C110" t="s">
        <v>396</v>
      </c>
      <c r="D110" t="s">
        <v>414</v>
      </c>
      <c r="E110">
        <v>0</v>
      </c>
      <c r="F110">
        <v>2</v>
      </c>
      <c r="G110" t="str">
        <f t="shared" si="18"/>
        <v>A</v>
      </c>
      <c r="H110">
        <v>0</v>
      </c>
      <c r="I110">
        <v>0</v>
      </c>
      <c r="J110" t="str">
        <f t="shared" si="19"/>
        <v>D</v>
      </c>
      <c r="K110">
        <v>12</v>
      </c>
      <c r="L110">
        <v>11</v>
      </c>
      <c r="M110">
        <v>2</v>
      </c>
      <c r="N110">
        <v>5</v>
      </c>
      <c r="O110">
        <v>8</v>
      </c>
      <c r="P110">
        <v>11</v>
      </c>
      <c r="Q110">
        <v>5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6</v>
      </c>
      <c r="X110">
        <v>5</v>
      </c>
      <c r="Y110">
        <v>1.44</v>
      </c>
      <c r="Z110">
        <v>6</v>
      </c>
      <c r="AA110">
        <v>4.75</v>
      </c>
      <c r="AB110">
        <v>1.48</v>
      </c>
      <c r="AC110">
        <v>5.9</v>
      </c>
      <c r="AD110">
        <v>4.95</v>
      </c>
      <c r="AE110">
        <v>1.47</v>
      </c>
      <c r="AF110">
        <v>5.95</v>
      </c>
      <c r="AG110">
        <v>5.21</v>
      </c>
      <c r="AH110">
        <v>1.49</v>
      </c>
      <c r="AI110">
        <v>6</v>
      </c>
      <c r="AJ110">
        <v>4.8</v>
      </c>
      <c r="AK110">
        <v>1.47</v>
      </c>
      <c r="AL110">
        <v>7</v>
      </c>
      <c r="AM110">
        <v>5</v>
      </c>
      <c r="AN110">
        <v>1.44</v>
      </c>
      <c r="AO110">
        <v>38</v>
      </c>
      <c r="AP110">
        <v>7</v>
      </c>
      <c r="AQ110">
        <v>5.99</v>
      </c>
      <c r="AR110">
        <v>5.25</v>
      </c>
      <c r="AS110">
        <v>4.92</v>
      </c>
      <c r="AT110">
        <v>1.51</v>
      </c>
      <c r="AU110">
        <v>1.46</v>
      </c>
      <c r="AV110">
        <v>32</v>
      </c>
      <c r="AW110">
        <v>1.45</v>
      </c>
      <c r="AX110">
        <v>1.4</v>
      </c>
      <c r="AY110">
        <v>3.05</v>
      </c>
      <c r="AZ110">
        <v>2.86</v>
      </c>
      <c r="BA110">
        <v>19</v>
      </c>
      <c r="BB110">
        <v>1</v>
      </c>
      <c r="BC110">
        <v>2.2599999999999998</v>
      </c>
      <c r="BD110">
        <v>2.19</v>
      </c>
      <c r="BE110">
        <v>1.75</v>
      </c>
      <c r="BF110">
        <v>1.7</v>
      </c>
      <c r="BG110">
        <v>5.27</v>
      </c>
      <c r="BH110">
        <v>4.2300000000000004</v>
      </c>
      <c r="BI110">
        <v>1.66</v>
      </c>
    </row>
    <row r="111" spans="1:61" s="6" customFormat="1" x14ac:dyDescent="0.2">
      <c r="A111" t="s">
        <v>395</v>
      </c>
      <c r="B111" s="4">
        <v>43401</v>
      </c>
      <c r="C111" t="s">
        <v>401</v>
      </c>
      <c r="D111" t="s">
        <v>407</v>
      </c>
      <c r="E111">
        <v>0</v>
      </c>
      <c r="F111">
        <v>2</v>
      </c>
      <c r="G111" t="str">
        <f t="shared" si="18"/>
        <v>A</v>
      </c>
      <c r="H111">
        <v>0</v>
      </c>
      <c r="I111">
        <v>1</v>
      </c>
      <c r="J111" t="str">
        <f t="shared" si="19"/>
        <v>A</v>
      </c>
      <c r="K111">
        <v>11</v>
      </c>
      <c r="L111">
        <v>6</v>
      </c>
      <c r="M111">
        <v>5</v>
      </c>
      <c r="N111">
        <v>3</v>
      </c>
      <c r="O111">
        <v>16</v>
      </c>
      <c r="P111">
        <v>17</v>
      </c>
      <c r="Q111">
        <v>11</v>
      </c>
      <c r="R111">
        <v>2</v>
      </c>
      <c r="S111">
        <v>3</v>
      </c>
      <c r="T111">
        <v>2</v>
      </c>
      <c r="U111">
        <v>0</v>
      </c>
      <c r="V111">
        <v>0</v>
      </c>
      <c r="W111">
        <v>1.7</v>
      </c>
      <c r="X111">
        <v>3.4</v>
      </c>
      <c r="Y111">
        <v>5.75</v>
      </c>
      <c r="Z111">
        <v>1.72</v>
      </c>
      <c r="AA111">
        <v>3.4</v>
      </c>
      <c r="AB111">
        <v>5.75</v>
      </c>
      <c r="AC111">
        <v>1.7</v>
      </c>
      <c r="AD111">
        <v>3.6</v>
      </c>
      <c r="AE111">
        <v>5.2</v>
      </c>
      <c r="AF111">
        <v>1.74</v>
      </c>
      <c r="AG111">
        <v>3.73</v>
      </c>
      <c r="AH111">
        <v>5.41</v>
      </c>
      <c r="AI111">
        <v>1.73</v>
      </c>
      <c r="AJ111">
        <v>3.7</v>
      </c>
      <c r="AK111">
        <v>4.8</v>
      </c>
      <c r="AL111">
        <v>1.73</v>
      </c>
      <c r="AM111">
        <v>3.6</v>
      </c>
      <c r="AN111">
        <v>5.4</v>
      </c>
      <c r="AO111">
        <v>38</v>
      </c>
      <c r="AP111">
        <v>1.8</v>
      </c>
      <c r="AQ111">
        <v>1.73</v>
      </c>
      <c r="AR111">
        <v>3.75</v>
      </c>
      <c r="AS111">
        <v>3.56</v>
      </c>
      <c r="AT111">
        <v>5.75</v>
      </c>
      <c r="AU111">
        <v>5.1100000000000003</v>
      </c>
      <c r="AV111">
        <v>34</v>
      </c>
      <c r="AW111">
        <v>2.25</v>
      </c>
      <c r="AX111">
        <v>2.1800000000000002</v>
      </c>
      <c r="AY111">
        <v>1.75</v>
      </c>
      <c r="AZ111">
        <v>1.67</v>
      </c>
      <c r="BA111">
        <v>18</v>
      </c>
      <c r="BB111">
        <v>-1</v>
      </c>
      <c r="BC111">
        <v>2.5099999999999998</v>
      </c>
      <c r="BD111">
        <v>2.4</v>
      </c>
      <c r="BE111">
        <v>1.65</v>
      </c>
      <c r="BF111">
        <v>1.59</v>
      </c>
      <c r="BG111">
        <v>1.76</v>
      </c>
      <c r="BH111">
        <v>3.44</v>
      </c>
      <c r="BI111">
        <v>5.85</v>
      </c>
    </row>
    <row r="112" spans="1:61" s="6" customFormat="1" x14ac:dyDescent="0.2">
      <c r="A112" t="s">
        <v>395</v>
      </c>
      <c r="B112" s="4">
        <v>43406</v>
      </c>
      <c r="C112" t="s">
        <v>414</v>
      </c>
      <c r="D112" t="s">
        <v>400</v>
      </c>
      <c r="E112">
        <v>2</v>
      </c>
      <c r="F112">
        <v>1</v>
      </c>
      <c r="G112" t="str">
        <f t="shared" ref="G112:G131" si="20">IF(OR(E112="",F112=""),"",IF(E112&gt;F112,"H",IF(E112=F112,"D","A")))</f>
        <v>H</v>
      </c>
      <c r="H112">
        <v>0</v>
      </c>
      <c r="I112">
        <v>0</v>
      </c>
      <c r="J112" t="str">
        <f t="shared" ref="J112:J131" si="21">IF(OR(H112="",I112=""),"",IF(H112&gt;I112,"H",IF(H112=I112,"D","A")))</f>
        <v>D</v>
      </c>
      <c r="K112">
        <v>19</v>
      </c>
      <c r="L112">
        <v>6</v>
      </c>
      <c r="M112">
        <v>5</v>
      </c>
      <c r="N112">
        <v>2</v>
      </c>
      <c r="O112">
        <v>16</v>
      </c>
      <c r="P112">
        <v>12</v>
      </c>
      <c r="Q112">
        <v>8</v>
      </c>
      <c r="R112">
        <v>0</v>
      </c>
      <c r="S112">
        <v>2</v>
      </c>
      <c r="T112">
        <v>3</v>
      </c>
      <c r="U112">
        <v>0</v>
      </c>
      <c r="V112">
        <v>0</v>
      </c>
      <c r="W112">
        <v>1.1599999999999999</v>
      </c>
      <c r="X112">
        <v>8</v>
      </c>
      <c r="Y112">
        <v>15</v>
      </c>
      <c r="Z112">
        <v>1.17</v>
      </c>
      <c r="AA112">
        <v>7.75</v>
      </c>
      <c r="AB112">
        <v>14.5</v>
      </c>
      <c r="AC112">
        <v>1.25</v>
      </c>
      <c r="AD112">
        <v>6.1</v>
      </c>
      <c r="AE112">
        <v>11</v>
      </c>
      <c r="AF112">
        <v>1.2</v>
      </c>
      <c r="AG112">
        <v>7.69</v>
      </c>
      <c r="AH112">
        <v>13.81</v>
      </c>
      <c r="AI112">
        <v>1.17</v>
      </c>
      <c r="AJ112">
        <v>7.5</v>
      </c>
      <c r="AK112">
        <v>13</v>
      </c>
      <c r="AL112">
        <v>1.18</v>
      </c>
      <c r="AM112">
        <v>8</v>
      </c>
      <c r="AN112">
        <v>15</v>
      </c>
      <c r="AO112">
        <v>34</v>
      </c>
      <c r="AP112">
        <v>1.25</v>
      </c>
      <c r="AQ112">
        <v>1.19</v>
      </c>
      <c r="AR112">
        <v>8.65</v>
      </c>
      <c r="AS112">
        <v>7.58</v>
      </c>
      <c r="AT112">
        <v>16.3</v>
      </c>
      <c r="AU112">
        <v>13.57</v>
      </c>
      <c r="AV112">
        <v>32</v>
      </c>
      <c r="AW112">
        <v>1.36</v>
      </c>
      <c r="AX112">
        <v>1.3</v>
      </c>
      <c r="AY112">
        <v>3.95</v>
      </c>
      <c r="AZ112">
        <v>3.42</v>
      </c>
      <c r="BA112">
        <v>17</v>
      </c>
      <c r="BB112">
        <v>-2.5</v>
      </c>
      <c r="BC112">
        <v>2.38</v>
      </c>
      <c r="BD112">
        <v>2.29</v>
      </c>
      <c r="BE112">
        <v>1.7</v>
      </c>
      <c r="BF112">
        <v>1.66</v>
      </c>
      <c r="BG112">
        <v>1.18</v>
      </c>
      <c r="BH112">
        <v>8.31</v>
      </c>
      <c r="BI112">
        <v>14.99</v>
      </c>
    </row>
    <row r="113" spans="1:61" s="6" customFormat="1" x14ac:dyDescent="0.2">
      <c r="A113" t="s">
        <v>395</v>
      </c>
      <c r="B113" s="4">
        <v>43407</v>
      </c>
      <c r="C113" t="s">
        <v>415</v>
      </c>
      <c r="D113" t="s">
        <v>401</v>
      </c>
      <c r="E113">
        <v>1</v>
      </c>
      <c r="F113">
        <v>2</v>
      </c>
      <c r="G113" t="str">
        <f t="shared" si="20"/>
        <v>A</v>
      </c>
      <c r="H113">
        <v>0</v>
      </c>
      <c r="I113">
        <v>0</v>
      </c>
      <c r="J113" t="str">
        <f t="shared" si="21"/>
        <v>D</v>
      </c>
      <c r="K113">
        <v>12</v>
      </c>
      <c r="L113">
        <v>22</v>
      </c>
      <c r="M113">
        <v>3</v>
      </c>
      <c r="N113">
        <v>10</v>
      </c>
      <c r="O113">
        <v>13</v>
      </c>
      <c r="P113">
        <v>11</v>
      </c>
      <c r="Q113">
        <v>2</v>
      </c>
      <c r="R113">
        <v>4</v>
      </c>
      <c r="S113">
        <v>1</v>
      </c>
      <c r="T113">
        <v>2</v>
      </c>
      <c r="U113">
        <v>0</v>
      </c>
      <c r="V113">
        <v>0</v>
      </c>
      <c r="W113">
        <v>3.5</v>
      </c>
      <c r="X113">
        <v>3.25</v>
      </c>
      <c r="Y113">
        <v>2.2000000000000002</v>
      </c>
      <c r="Z113">
        <v>3.4</v>
      </c>
      <c r="AA113">
        <v>3.2</v>
      </c>
      <c r="AB113">
        <v>2.25</v>
      </c>
      <c r="AC113">
        <v>2.95</v>
      </c>
      <c r="AD113">
        <v>3.2</v>
      </c>
      <c r="AE113">
        <v>2.5</v>
      </c>
      <c r="AF113">
        <v>3.65</v>
      </c>
      <c r="AG113">
        <v>3.29</v>
      </c>
      <c r="AH113">
        <v>2.2400000000000002</v>
      </c>
      <c r="AI113">
        <v>3.5</v>
      </c>
      <c r="AJ113">
        <v>3.1</v>
      </c>
      <c r="AK113">
        <v>2.2000000000000002</v>
      </c>
      <c r="AL113">
        <v>3.75</v>
      </c>
      <c r="AM113">
        <v>3.13</v>
      </c>
      <c r="AN113">
        <v>2.2000000000000002</v>
      </c>
      <c r="AO113">
        <v>37</v>
      </c>
      <c r="AP113">
        <v>3.75</v>
      </c>
      <c r="AQ113">
        <v>3.5</v>
      </c>
      <c r="AR113">
        <v>3.3</v>
      </c>
      <c r="AS113">
        <v>3.17</v>
      </c>
      <c r="AT113">
        <v>2.5</v>
      </c>
      <c r="AU113">
        <v>2.2200000000000002</v>
      </c>
      <c r="AV113">
        <v>33</v>
      </c>
      <c r="AW113">
        <v>2.5499999999999998</v>
      </c>
      <c r="AX113">
        <v>2.4300000000000002</v>
      </c>
      <c r="AY113">
        <v>1.6</v>
      </c>
      <c r="AZ113">
        <v>1.54</v>
      </c>
      <c r="BA113">
        <v>18</v>
      </c>
      <c r="BB113">
        <v>0.25</v>
      </c>
      <c r="BC113">
        <v>2.0299999999999998</v>
      </c>
      <c r="BD113">
        <v>1.99</v>
      </c>
      <c r="BE113">
        <v>1.91</v>
      </c>
      <c r="BF113">
        <v>1.88</v>
      </c>
      <c r="BG113">
        <v>3.58</v>
      </c>
      <c r="BH113">
        <v>3.32</v>
      </c>
      <c r="BI113">
        <v>2.25</v>
      </c>
    </row>
    <row r="114" spans="1:61" s="6" customFormat="1" x14ac:dyDescent="0.2">
      <c r="A114" t="s">
        <v>395</v>
      </c>
      <c r="B114" s="4">
        <v>43407</v>
      </c>
      <c r="C114" t="s">
        <v>403</v>
      </c>
      <c r="D114" t="s">
        <v>399</v>
      </c>
      <c r="E114">
        <v>0</v>
      </c>
      <c r="F114">
        <v>4</v>
      </c>
      <c r="G114" t="str">
        <f t="shared" si="20"/>
        <v>A</v>
      </c>
      <c r="H114">
        <v>0</v>
      </c>
      <c r="I114">
        <v>2</v>
      </c>
      <c r="J114" t="str">
        <f t="shared" si="21"/>
        <v>A</v>
      </c>
      <c r="K114">
        <v>23</v>
      </c>
      <c r="L114">
        <v>11</v>
      </c>
      <c r="M114">
        <v>7</v>
      </c>
      <c r="N114">
        <v>6</v>
      </c>
      <c r="O114">
        <v>12</v>
      </c>
      <c r="P114">
        <v>13</v>
      </c>
      <c r="Q114">
        <v>7</v>
      </c>
      <c r="R114">
        <v>3</v>
      </c>
      <c r="S114">
        <v>1</v>
      </c>
      <c r="T114">
        <v>0</v>
      </c>
      <c r="U114">
        <v>0</v>
      </c>
      <c r="V114">
        <v>0</v>
      </c>
      <c r="W114">
        <v>2.14</v>
      </c>
      <c r="X114">
        <v>3.4</v>
      </c>
      <c r="Y114">
        <v>3.4</v>
      </c>
      <c r="Z114">
        <v>2.25</v>
      </c>
      <c r="AA114">
        <v>3.4</v>
      </c>
      <c r="AB114">
        <v>3.25</v>
      </c>
      <c r="AC114">
        <v>2.2000000000000002</v>
      </c>
      <c r="AD114">
        <v>3.35</v>
      </c>
      <c r="AE114">
        <v>3.3</v>
      </c>
      <c r="AF114">
        <v>2.25</v>
      </c>
      <c r="AG114">
        <v>3.46</v>
      </c>
      <c r="AH114">
        <v>3.44</v>
      </c>
      <c r="AI114">
        <v>2.2000000000000002</v>
      </c>
      <c r="AJ114">
        <v>3.4</v>
      </c>
      <c r="AK114">
        <v>3.2</v>
      </c>
      <c r="AL114">
        <v>2.2000000000000002</v>
      </c>
      <c r="AM114">
        <v>3.4</v>
      </c>
      <c r="AN114">
        <v>3.4</v>
      </c>
      <c r="AO114">
        <v>37</v>
      </c>
      <c r="AP114">
        <v>2.33</v>
      </c>
      <c r="AQ114">
        <v>2.23</v>
      </c>
      <c r="AR114">
        <v>3.5</v>
      </c>
      <c r="AS114">
        <v>3.37</v>
      </c>
      <c r="AT114">
        <v>3.44</v>
      </c>
      <c r="AU114">
        <v>3.27</v>
      </c>
      <c r="AV114">
        <v>35</v>
      </c>
      <c r="AW114">
        <v>2.0499999999999998</v>
      </c>
      <c r="AX114">
        <v>1.96</v>
      </c>
      <c r="AY114">
        <v>1.9</v>
      </c>
      <c r="AZ114">
        <v>1.83</v>
      </c>
      <c r="BA114">
        <v>18</v>
      </c>
      <c r="BB114">
        <v>-0.25</v>
      </c>
      <c r="BC114">
        <v>1.95</v>
      </c>
      <c r="BD114">
        <v>1.92</v>
      </c>
      <c r="BE114">
        <v>1.99</v>
      </c>
      <c r="BF114">
        <v>1.94</v>
      </c>
      <c r="BG114">
        <v>2.56</v>
      </c>
      <c r="BH114">
        <v>3.43</v>
      </c>
      <c r="BI114">
        <v>2.91</v>
      </c>
    </row>
    <row r="115" spans="1:61" s="6" customFormat="1" x14ac:dyDescent="0.2">
      <c r="A115" t="s">
        <v>395</v>
      </c>
      <c r="B115" s="4">
        <v>43407</v>
      </c>
      <c r="C115" t="s">
        <v>412</v>
      </c>
      <c r="D115" t="s">
        <v>410</v>
      </c>
      <c r="E115">
        <v>1</v>
      </c>
      <c r="F115">
        <v>1</v>
      </c>
      <c r="G115" t="str">
        <f t="shared" si="20"/>
        <v>D</v>
      </c>
      <c r="H115">
        <v>1</v>
      </c>
      <c r="I115">
        <v>0</v>
      </c>
      <c r="J115" t="str">
        <f t="shared" si="21"/>
        <v>H</v>
      </c>
      <c r="K115">
        <v>6</v>
      </c>
      <c r="L115">
        <v>17</v>
      </c>
      <c r="M115">
        <v>2</v>
      </c>
      <c r="N115">
        <v>3</v>
      </c>
      <c r="O115">
        <v>18</v>
      </c>
      <c r="P115">
        <v>16</v>
      </c>
      <c r="Q115">
        <v>5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1.44</v>
      </c>
      <c r="X115">
        <v>4.75</v>
      </c>
      <c r="Y115">
        <v>7</v>
      </c>
      <c r="Z115">
        <v>1.42</v>
      </c>
      <c r="AA115">
        <v>4.75</v>
      </c>
      <c r="AB115">
        <v>7.5</v>
      </c>
      <c r="AC115">
        <v>1.55</v>
      </c>
      <c r="AD115">
        <v>4</v>
      </c>
      <c r="AE115">
        <v>6.2</v>
      </c>
      <c r="AF115">
        <v>1.45</v>
      </c>
      <c r="AG115">
        <v>4.8600000000000003</v>
      </c>
      <c r="AH115">
        <v>7.26</v>
      </c>
      <c r="AI115">
        <v>1.44</v>
      </c>
      <c r="AJ115">
        <v>4.75</v>
      </c>
      <c r="AK115">
        <v>6.5</v>
      </c>
      <c r="AL115">
        <v>1.44</v>
      </c>
      <c r="AM115">
        <v>4.8</v>
      </c>
      <c r="AN115">
        <v>7</v>
      </c>
      <c r="AO115">
        <v>36</v>
      </c>
      <c r="AP115">
        <v>1.55</v>
      </c>
      <c r="AQ115">
        <v>1.45</v>
      </c>
      <c r="AR115">
        <v>5</v>
      </c>
      <c r="AS115">
        <v>4.7300000000000004</v>
      </c>
      <c r="AT115">
        <v>7.5</v>
      </c>
      <c r="AU115">
        <v>6.79</v>
      </c>
      <c r="AV115">
        <v>32</v>
      </c>
      <c r="AW115">
        <v>1.6</v>
      </c>
      <c r="AX115">
        <v>1.55</v>
      </c>
      <c r="AY115">
        <v>2.6</v>
      </c>
      <c r="AZ115">
        <v>2.44</v>
      </c>
      <c r="BA115">
        <v>20</v>
      </c>
      <c r="BB115">
        <v>-1</v>
      </c>
      <c r="BC115">
        <v>1.87</v>
      </c>
      <c r="BD115">
        <v>1.7</v>
      </c>
      <c r="BE115">
        <v>2.31</v>
      </c>
      <c r="BF115">
        <v>2.2000000000000002</v>
      </c>
      <c r="BG115">
        <v>1.41</v>
      </c>
      <c r="BH115">
        <v>4.78</v>
      </c>
      <c r="BI115">
        <v>8.7899999999999991</v>
      </c>
    </row>
    <row r="116" spans="1:61" s="6" customFormat="1" x14ac:dyDescent="0.2">
      <c r="A116" t="s">
        <v>395</v>
      </c>
      <c r="B116" s="4">
        <v>43407</v>
      </c>
      <c r="C116" t="s">
        <v>406</v>
      </c>
      <c r="D116" t="s">
        <v>413</v>
      </c>
      <c r="E116">
        <v>1</v>
      </c>
      <c r="F116">
        <v>0</v>
      </c>
      <c r="G116" t="str">
        <f t="shared" si="20"/>
        <v>H</v>
      </c>
      <c r="H116">
        <v>1</v>
      </c>
      <c r="I116">
        <v>0</v>
      </c>
      <c r="J116" t="str">
        <f t="shared" si="21"/>
        <v>H</v>
      </c>
      <c r="K116">
        <v>7</v>
      </c>
      <c r="L116">
        <v>13</v>
      </c>
      <c r="M116">
        <v>4</v>
      </c>
      <c r="N116">
        <v>7</v>
      </c>
      <c r="O116">
        <v>8</v>
      </c>
      <c r="P116">
        <v>9</v>
      </c>
      <c r="Q116">
        <v>1</v>
      </c>
      <c r="R116">
        <v>4</v>
      </c>
      <c r="S116">
        <v>1</v>
      </c>
      <c r="T116">
        <v>0</v>
      </c>
      <c r="U116">
        <v>0</v>
      </c>
      <c r="V116">
        <v>0</v>
      </c>
      <c r="W116">
        <v>1.72</v>
      </c>
      <c r="X116">
        <v>3.6</v>
      </c>
      <c r="Y116">
        <v>5.25</v>
      </c>
      <c r="Z116">
        <v>1.72</v>
      </c>
      <c r="AA116">
        <v>3.6</v>
      </c>
      <c r="AB116">
        <v>5.25</v>
      </c>
      <c r="AC116">
        <v>1.75</v>
      </c>
      <c r="AD116">
        <v>3.6</v>
      </c>
      <c r="AE116">
        <v>4.95</v>
      </c>
      <c r="AF116">
        <v>1.71</v>
      </c>
      <c r="AG116">
        <v>3.89</v>
      </c>
      <c r="AH116">
        <v>5.35</v>
      </c>
      <c r="AI116">
        <v>1.73</v>
      </c>
      <c r="AJ116">
        <v>3.6</v>
      </c>
      <c r="AK116">
        <v>5</v>
      </c>
      <c r="AL116">
        <v>1.7</v>
      </c>
      <c r="AM116">
        <v>3.6</v>
      </c>
      <c r="AN116">
        <v>5.75</v>
      </c>
      <c r="AO116">
        <v>37</v>
      </c>
      <c r="AP116">
        <v>1.77</v>
      </c>
      <c r="AQ116">
        <v>1.72</v>
      </c>
      <c r="AR116">
        <v>3.89</v>
      </c>
      <c r="AS116">
        <v>3.66</v>
      </c>
      <c r="AT116">
        <v>5.75</v>
      </c>
      <c r="AU116">
        <v>5.14</v>
      </c>
      <c r="AV116">
        <v>35</v>
      </c>
      <c r="AW116">
        <v>2.25</v>
      </c>
      <c r="AX116">
        <v>2.16</v>
      </c>
      <c r="AY116">
        <v>1.75</v>
      </c>
      <c r="AZ116">
        <v>1.69</v>
      </c>
      <c r="BA116">
        <v>19</v>
      </c>
      <c r="BB116">
        <v>-1</v>
      </c>
      <c r="BC116">
        <v>2.5</v>
      </c>
      <c r="BD116">
        <v>2.35</v>
      </c>
      <c r="BE116">
        <v>1.7</v>
      </c>
      <c r="BF116">
        <v>1.62</v>
      </c>
      <c r="BG116">
        <v>1.82</v>
      </c>
      <c r="BH116">
        <v>3.32</v>
      </c>
      <c r="BI116">
        <v>5.63</v>
      </c>
    </row>
    <row r="117" spans="1:61" s="6" customFormat="1" x14ac:dyDescent="0.2">
      <c r="A117" t="s">
        <v>395</v>
      </c>
      <c r="B117" s="4">
        <v>43407</v>
      </c>
      <c r="C117" t="s">
        <v>407</v>
      </c>
      <c r="D117" t="s">
        <v>405</v>
      </c>
      <c r="E117">
        <v>1</v>
      </c>
      <c r="F117">
        <v>0</v>
      </c>
      <c r="G117" t="str">
        <f t="shared" si="20"/>
        <v>H</v>
      </c>
      <c r="H117">
        <v>1</v>
      </c>
      <c r="I117">
        <v>0</v>
      </c>
      <c r="J117" t="str">
        <f t="shared" si="21"/>
        <v>H</v>
      </c>
      <c r="K117">
        <v>8</v>
      </c>
      <c r="L117">
        <v>5</v>
      </c>
      <c r="M117">
        <v>4</v>
      </c>
      <c r="N117">
        <v>1</v>
      </c>
      <c r="O117">
        <v>12</v>
      </c>
      <c r="P117">
        <v>16</v>
      </c>
      <c r="Q117">
        <v>2</v>
      </c>
      <c r="R117">
        <v>4</v>
      </c>
      <c r="S117">
        <v>0</v>
      </c>
      <c r="T117">
        <v>3</v>
      </c>
      <c r="U117">
        <v>1</v>
      </c>
      <c r="V117">
        <v>1</v>
      </c>
      <c r="W117">
        <v>2.5</v>
      </c>
      <c r="X117">
        <v>3.3</v>
      </c>
      <c r="Y117">
        <v>2.87</v>
      </c>
      <c r="Z117">
        <v>2.65</v>
      </c>
      <c r="AA117">
        <v>3.2</v>
      </c>
      <c r="AB117">
        <v>2.75</v>
      </c>
      <c r="AC117">
        <v>2.65</v>
      </c>
      <c r="AD117">
        <v>3.3</v>
      </c>
      <c r="AE117">
        <v>2.65</v>
      </c>
      <c r="AF117">
        <v>2.58</v>
      </c>
      <c r="AG117">
        <v>3.36</v>
      </c>
      <c r="AH117">
        <v>2.95</v>
      </c>
      <c r="AI117">
        <v>2.5</v>
      </c>
      <c r="AJ117">
        <v>3.25</v>
      </c>
      <c r="AK117">
        <v>2.88</v>
      </c>
      <c r="AL117">
        <v>2.6</v>
      </c>
      <c r="AM117">
        <v>3.25</v>
      </c>
      <c r="AN117">
        <v>2.88</v>
      </c>
      <c r="AO117">
        <v>37</v>
      </c>
      <c r="AP117">
        <v>2.7</v>
      </c>
      <c r="AQ117">
        <v>2.57</v>
      </c>
      <c r="AR117">
        <v>3.36</v>
      </c>
      <c r="AS117">
        <v>3.25</v>
      </c>
      <c r="AT117">
        <v>2.95</v>
      </c>
      <c r="AU117">
        <v>2.82</v>
      </c>
      <c r="AV117">
        <v>35</v>
      </c>
      <c r="AW117">
        <v>2.2000000000000002</v>
      </c>
      <c r="AX117">
        <v>2.09</v>
      </c>
      <c r="AY117">
        <v>1.8</v>
      </c>
      <c r="AZ117">
        <v>1.73</v>
      </c>
      <c r="BA117">
        <v>18</v>
      </c>
      <c r="BB117">
        <v>0</v>
      </c>
      <c r="BC117">
        <v>1.87</v>
      </c>
      <c r="BD117">
        <v>1.84</v>
      </c>
      <c r="BE117">
        <v>2.1</v>
      </c>
      <c r="BF117">
        <v>2.02</v>
      </c>
      <c r="BG117">
        <v>2.5099999999999998</v>
      </c>
      <c r="BH117">
        <v>3.43</v>
      </c>
      <c r="BI117">
        <v>2.99</v>
      </c>
    </row>
    <row r="118" spans="1:61" s="6" customFormat="1" x14ac:dyDescent="0.2">
      <c r="A118" t="s">
        <v>395</v>
      </c>
      <c r="B118" s="4">
        <v>43407</v>
      </c>
      <c r="C118" t="s">
        <v>411</v>
      </c>
      <c r="D118" t="s">
        <v>397</v>
      </c>
      <c r="E118">
        <v>1</v>
      </c>
      <c r="F118">
        <v>1</v>
      </c>
      <c r="G118" t="str">
        <f t="shared" si="20"/>
        <v>D</v>
      </c>
      <c r="H118">
        <v>0</v>
      </c>
      <c r="I118">
        <v>0</v>
      </c>
      <c r="J118" t="str">
        <f t="shared" si="21"/>
        <v>D</v>
      </c>
      <c r="K118">
        <v>18</v>
      </c>
      <c r="L118">
        <v>5</v>
      </c>
      <c r="M118">
        <v>2</v>
      </c>
      <c r="N118">
        <v>2</v>
      </c>
      <c r="O118">
        <v>8</v>
      </c>
      <c r="P118">
        <v>4</v>
      </c>
      <c r="Q118">
        <v>10</v>
      </c>
      <c r="R118">
        <v>3</v>
      </c>
      <c r="S118">
        <v>2</v>
      </c>
      <c r="T118">
        <v>1</v>
      </c>
      <c r="U118">
        <v>0</v>
      </c>
      <c r="V118">
        <v>0</v>
      </c>
      <c r="W118">
        <v>1.85</v>
      </c>
      <c r="X118">
        <v>3.6</v>
      </c>
      <c r="Y118">
        <v>4.33</v>
      </c>
      <c r="Z118">
        <v>1.91</v>
      </c>
      <c r="AA118">
        <v>3.6</v>
      </c>
      <c r="AB118">
        <v>4</v>
      </c>
      <c r="AC118">
        <v>2.0499999999999998</v>
      </c>
      <c r="AD118">
        <v>3.4</v>
      </c>
      <c r="AE118">
        <v>3.7</v>
      </c>
      <c r="AF118">
        <v>1.91</v>
      </c>
      <c r="AG118">
        <v>3.75</v>
      </c>
      <c r="AH118">
        <v>4.21</v>
      </c>
      <c r="AI118">
        <v>1.88</v>
      </c>
      <c r="AJ118">
        <v>3.6</v>
      </c>
      <c r="AK118">
        <v>4</v>
      </c>
      <c r="AL118">
        <v>1.91</v>
      </c>
      <c r="AM118">
        <v>3.5</v>
      </c>
      <c r="AN118">
        <v>4.3</v>
      </c>
      <c r="AO118">
        <v>36</v>
      </c>
      <c r="AP118">
        <v>2.0499999999999998</v>
      </c>
      <c r="AQ118">
        <v>1.92</v>
      </c>
      <c r="AR118">
        <v>3.75</v>
      </c>
      <c r="AS118">
        <v>3.55</v>
      </c>
      <c r="AT118">
        <v>4.33</v>
      </c>
      <c r="AU118">
        <v>4.05</v>
      </c>
      <c r="AV118">
        <v>34</v>
      </c>
      <c r="AW118">
        <v>2.0499999999999998</v>
      </c>
      <c r="AX118">
        <v>1.96</v>
      </c>
      <c r="AY118">
        <v>1.9</v>
      </c>
      <c r="AZ118">
        <v>1.84</v>
      </c>
      <c r="BA118">
        <v>17</v>
      </c>
      <c r="BB118">
        <v>-0.25</v>
      </c>
      <c r="BC118">
        <v>1.7</v>
      </c>
      <c r="BD118">
        <v>1.67</v>
      </c>
      <c r="BE118">
        <v>2.37</v>
      </c>
      <c r="BF118">
        <v>2.2799999999999998</v>
      </c>
      <c r="BG118">
        <v>1.99</v>
      </c>
      <c r="BH118">
        <v>3.59</v>
      </c>
      <c r="BI118">
        <v>4.08</v>
      </c>
    </row>
    <row r="119" spans="1:61" s="6" customFormat="1" x14ac:dyDescent="0.2">
      <c r="A119" t="s">
        <v>395</v>
      </c>
      <c r="B119" s="4">
        <v>43408</v>
      </c>
      <c r="C119" t="s">
        <v>402</v>
      </c>
      <c r="D119" t="s">
        <v>396</v>
      </c>
      <c r="E119">
        <v>3</v>
      </c>
      <c r="F119">
        <v>0</v>
      </c>
      <c r="G119" t="str">
        <f t="shared" si="20"/>
        <v>H</v>
      </c>
      <c r="H119">
        <v>0</v>
      </c>
      <c r="I119">
        <v>0</v>
      </c>
      <c r="J119" t="str">
        <f t="shared" si="21"/>
        <v>D</v>
      </c>
      <c r="K119">
        <v>14</v>
      </c>
      <c r="L119">
        <v>11</v>
      </c>
      <c r="M119">
        <v>6</v>
      </c>
      <c r="N119">
        <v>2</v>
      </c>
      <c r="O119">
        <v>12</v>
      </c>
      <c r="P119">
        <v>14</v>
      </c>
      <c r="Q119">
        <v>2</v>
      </c>
      <c r="R119">
        <v>6</v>
      </c>
      <c r="S119">
        <v>0</v>
      </c>
      <c r="T119">
        <v>3</v>
      </c>
      <c r="U119">
        <v>0</v>
      </c>
      <c r="V119">
        <v>0</v>
      </c>
      <c r="W119">
        <v>3</v>
      </c>
      <c r="X119">
        <v>3.2</v>
      </c>
      <c r="Y119">
        <v>2.5</v>
      </c>
      <c r="Z119">
        <v>2.95</v>
      </c>
      <c r="AA119">
        <v>3.3</v>
      </c>
      <c r="AB119">
        <v>2.4500000000000002</v>
      </c>
      <c r="AC119">
        <v>2.95</v>
      </c>
      <c r="AD119">
        <v>3.2</v>
      </c>
      <c r="AE119">
        <v>2.5</v>
      </c>
      <c r="AF119">
        <v>3.03</v>
      </c>
      <c r="AG119">
        <v>3.29</v>
      </c>
      <c r="AH119">
        <v>2.56</v>
      </c>
      <c r="AI119">
        <v>2.88</v>
      </c>
      <c r="AJ119">
        <v>3.2</v>
      </c>
      <c r="AK119">
        <v>2.5</v>
      </c>
      <c r="AL119">
        <v>3</v>
      </c>
      <c r="AM119">
        <v>3.2</v>
      </c>
      <c r="AN119">
        <v>2.5499999999999998</v>
      </c>
      <c r="AO119">
        <v>38</v>
      </c>
      <c r="AP119">
        <v>3.05</v>
      </c>
      <c r="AQ119">
        <v>2.93</v>
      </c>
      <c r="AR119">
        <v>3.32</v>
      </c>
      <c r="AS119">
        <v>3.22</v>
      </c>
      <c r="AT119">
        <v>2.6</v>
      </c>
      <c r="AU119">
        <v>2.5</v>
      </c>
      <c r="AV119">
        <v>36</v>
      </c>
      <c r="AW119">
        <v>2.2999999999999998</v>
      </c>
      <c r="AX119">
        <v>2.1800000000000002</v>
      </c>
      <c r="AY119">
        <v>1.74</v>
      </c>
      <c r="AZ119">
        <v>1.68</v>
      </c>
      <c r="BA119">
        <v>19</v>
      </c>
      <c r="BB119">
        <v>0</v>
      </c>
      <c r="BC119">
        <v>2.15</v>
      </c>
      <c r="BD119">
        <v>2.09</v>
      </c>
      <c r="BE119">
        <v>1.83</v>
      </c>
      <c r="BF119">
        <v>1.78</v>
      </c>
      <c r="BG119">
        <v>3.18</v>
      </c>
      <c r="BH119">
        <v>3.41</v>
      </c>
      <c r="BI119">
        <v>2.39</v>
      </c>
    </row>
    <row r="120" spans="1:61" s="6" customFormat="1" x14ac:dyDescent="0.2">
      <c r="A120" t="s">
        <v>395</v>
      </c>
      <c r="B120" s="4">
        <v>43408</v>
      </c>
      <c r="C120" t="s">
        <v>404</v>
      </c>
      <c r="D120" t="s">
        <v>409</v>
      </c>
      <c r="E120">
        <v>5</v>
      </c>
      <c r="F120">
        <v>0</v>
      </c>
      <c r="G120" t="str">
        <f t="shared" si="20"/>
        <v>H</v>
      </c>
      <c r="H120">
        <v>1</v>
      </c>
      <c r="I120">
        <v>0</v>
      </c>
      <c r="J120" t="str">
        <f t="shared" si="21"/>
        <v>H</v>
      </c>
      <c r="K120">
        <v>19</v>
      </c>
      <c r="L120">
        <v>4</v>
      </c>
      <c r="M120">
        <v>10</v>
      </c>
      <c r="N120">
        <v>0</v>
      </c>
      <c r="O120">
        <v>10</v>
      </c>
      <c r="P120">
        <v>13</v>
      </c>
      <c r="Q120">
        <v>8</v>
      </c>
      <c r="R120">
        <v>5</v>
      </c>
      <c r="S120">
        <v>0</v>
      </c>
      <c r="T120">
        <v>2</v>
      </c>
      <c r="U120">
        <v>0</v>
      </c>
      <c r="V120">
        <v>0</v>
      </c>
      <c r="W120">
        <v>1.83</v>
      </c>
      <c r="X120">
        <v>3.5</v>
      </c>
      <c r="Y120">
        <v>4.5</v>
      </c>
      <c r="Z120">
        <v>1.78</v>
      </c>
      <c r="AA120">
        <v>3.6</v>
      </c>
      <c r="AB120">
        <v>4.75</v>
      </c>
      <c r="AC120">
        <v>1.85</v>
      </c>
      <c r="AD120">
        <v>3.45</v>
      </c>
      <c r="AE120">
        <v>4.55</v>
      </c>
      <c r="AF120">
        <v>1.86</v>
      </c>
      <c r="AG120">
        <v>3.56</v>
      </c>
      <c r="AH120">
        <v>4.79</v>
      </c>
      <c r="AI120">
        <v>1.83</v>
      </c>
      <c r="AJ120">
        <v>3.4</v>
      </c>
      <c r="AK120">
        <v>4.5</v>
      </c>
      <c r="AL120">
        <v>1.8</v>
      </c>
      <c r="AM120">
        <v>3.5</v>
      </c>
      <c r="AN120">
        <v>5</v>
      </c>
      <c r="AO120">
        <v>37</v>
      </c>
      <c r="AP120">
        <v>1.91</v>
      </c>
      <c r="AQ120">
        <v>1.84</v>
      </c>
      <c r="AR120">
        <v>3.6</v>
      </c>
      <c r="AS120">
        <v>3.45</v>
      </c>
      <c r="AT120">
        <v>5</v>
      </c>
      <c r="AU120">
        <v>4.5999999999999996</v>
      </c>
      <c r="AV120">
        <v>34</v>
      </c>
      <c r="AW120">
        <v>2.25</v>
      </c>
      <c r="AX120">
        <v>2.16</v>
      </c>
      <c r="AY120">
        <v>1.75</v>
      </c>
      <c r="AZ120">
        <v>1.69</v>
      </c>
      <c r="BA120">
        <v>18</v>
      </c>
      <c r="BB120">
        <v>-0.75</v>
      </c>
      <c r="BC120">
        <v>2.15</v>
      </c>
      <c r="BD120">
        <v>2.11</v>
      </c>
      <c r="BE120">
        <v>1.8</v>
      </c>
      <c r="BF120">
        <v>1.77</v>
      </c>
      <c r="BG120">
        <v>1.78</v>
      </c>
      <c r="BH120">
        <v>3.34</v>
      </c>
      <c r="BI120">
        <v>6.07</v>
      </c>
    </row>
    <row r="121" spans="1:61" s="6" customFormat="1" x14ac:dyDescent="0.2">
      <c r="A121" t="s">
        <v>395</v>
      </c>
      <c r="B121" s="4">
        <v>43408</v>
      </c>
      <c r="C121" t="s">
        <v>408</v>
      </c>
      <c r="D121" t="s">
        <v>398</v>
      </c>
      <c r="E121">
        <v>4</v>
      </c>
      <c r="F121">
        <v>3</v>
      </c>
      <c r="G121" t="str">
        <f t="shared" si="20"/>
        <v>H</v>
      </c>
      <c r="H121">
        <v>2</v>
      </c>
      <c r="I121">
        <v>2</v>
      </c>
      <c r="J121" t="str">
        <f t="shared" si="21"/>
        <v>D</v>
      </c>
      <c r="K121">
        <v>18</v>
      </c>
      <c r="L121">
        <v>10</v>
      </c>
      <c r="M121">
        <v>9</v>
      </c>
      <c r="N121">
        <v>6</v>
      </c>
      <c r="O121">
        <v>8</v>
      </c>
      <c r="P121">
        <v>10</v>
      </c>
      <c r="Q121">
        <v>9</v>
      </c>
      <c r="R121">
        <v>5</v>
      </c>
      <c r="S121">
        <v>1</v>
      </c>
      <c r="T121">
        <v>1</v>
      </c>
      <c r="U121">
        <v>0</v>
      </c>
      <c r="V121">
        <v>0</v>
      </c>
      <c r="W121">
        <v>1.95</v>
      </c>
      <c r="X121">
        <v>3.3</v>
      </c>
      <c r="Y121">
        <v>4.2</v>
      </c>
      <c r="Z121">
        <v>2</v>
      </c>
      <c r="AA121">
        <v>3.4</v>
      </c>
      <c r="AB121">
        <v>3.9</v>
      </c>
      <c r="AC121">
        <v>2.0499999999999998</v>
      </c>
      <c r="AD121">
        <v>3.35</v>
      </c>
      <c r="AE121">
        <v>3.8</v>
      </c>
      <c r="AF121">
        <v>2</v>
      </c>
      <c r="AG121">
        <v>3.58</v>
      </c>
      <c r="AH121">
        <v>4.0599999999999996</v>
      </c>
      <c r="AI121">
        <v>2</v>
      </c>
      <c r="AJ121">
        <v>3.5</v>
      </c>
      <c r="AK121">
        <v>3.7</v>
      </c>
      <c r="AL121">
        <v>2</v>
      </c>
      <c r="AM121">
        <v>3.4</v>
      </c>
      <c r="AN121">
        <v>4</v>
      </c>
      <c r="AO121">
        <v>36</v>
      </c>
      <c r="AP121">
        <v>2.12</v>
      </c>
      <c r="AQ121">
        <v>2.0099999999999998</v>
      </c>
      <c r="AR121">
        <v>3.59</v>
      </c>
      <c r="AS121">
        <v>3.41</v>
      </c>
      <c r="AT121">
        <v>4.2</v>
      </c>
      <c r="AU121">
        <v>3.88</v>
      </c>
      <c r="AV121">
        <v>34</v>
      </c>
      <c r="AW121">
        <v>2.12</v>
      </c>
      <c r="AX121">
        <v>2.04</v>
      </c>
      <c r="AY121">
        <v>1.85</v>
      </c>
      <c r="AZ121">
        <v>1.77</v>
      </c>
      <c r="BA121">
        <v>18</v>
      </c>
      <c r="BB121">
        <v>-0.25</v>
      </c>
      <c r="BC121">
        <v>1.76</v>
      </c>
      <c r="BD121">
        <v>1.73</v>
      </c>
      <c r="BE121">
        <v>2.25</v>
      </c>
      <c r="BF121">
        <v>2.1800000000000002</v>
      </c>
      <c r="BG121">
        <v>1.83</v>
      </c>
      <c r="BH121">
        <v>3.54</v>
      </c>
      <c r="BI121">
        <v>5.0599999999999996</v>
      </c>
    </row>
    <row r="122" spans="1:61" s="6" customFormat="1" x14ac:dyDescent="0.2">
      <c r="A122" t="s">
        <v>395</v>
      </c>
      <c r="B122" s="4">
        <v>43413</v>
      </c>
      <c r="C122" t="s">
        <v>400</v>
      </c>
      <c r="D122" t="s">
        <v>411</v>
      </c>
      <c r="E122">
        <v>0</v>
      </c>
      <c r="F122">
        <v>0</v>
      </c>
      <c r="G122" t="str">
        <f t="shared" si="20"/>
        <v>D</v>
      </c>
      <c r="H122">
        <v>0</v>
      </c>
      <c r="I122">
        <v>0</v>
      </c>
      <c r="J122" t="str">
        <f t="shared" si="21"/>
        <v>D</v>
      </c>
      <c r="K122">
        <v>22</v>
      </c>
      <c r="L122">
        <v>4</v>
      </c>
      <c r="M122">
        <v>8</v>
      </c>
      <c r="N122">
        <v>1</v>
      </c>
      <c r="O122">
        <v>9</v>
      </c>
      <c r="P122">
        <v>14</v>
      </c>
      <c r="Q122">
        <v>7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1.72</v>
      </c>
      <c r="X122">
        <v>3.75</v>
      </c>
      <c r="Y122">
        <v>5</v>
      </c>
      <c r="Z122">
        <v>1.75</v>
      </c>
      <c r="AA122">
        <v>3.6</v>
      </c>
      <c r="AB122">
        <v>5</v>
      </c>
      <c r="AC122">
        <v>1.8</v>
      </c>
      <c r="AD122">
        <v>3.6</v>
      </c>
      <c r="AE122">
        <v>4.5</v>
      </c>
      <c r="AF122">
        <v>1.74</v>
      </c>
      <c r="AG122">
        <v>3.76</v>
      </c>
      <c r="AH122">
        <v>5.36</v>
      </c>
      <c r="AI122">
        <v>1.73</v>
      </c>
      <c r="AJ122">
        <v>3.7</v>
      </c>
      <c r="AK122">
        <v>4.8</v>
      </c>
      <c r="AL122">
        <v>1.73</v>
      </c>
      <c r="AM122">
        <v>3.6</v>
      </c>
      <c r="AN122">
        <v>5.4</v>
      </c>
      <c r="AO122">
        <v>38</v>
      </c>
      <c r="AP122">
        <v>1.8</v>
      </c>
      <c r="AQ122">
        <v>1.74</v>
      </c>
      <c r="AR122">
        <v>3.85</v>
      </c>
      <c r="AS122">
        <v>3.65</v>
      </c>
      <c r="AT122">
        <v>5.4</v>
      </c>
      <c r="AU122">
        <v>5.0199999999999996</v>
      </c>
      <c r="AV122">
        <v>36</v>
      </c>
      <c r="AW122">
        <v>2.21</v>
      </c>
      <c r="AX122">
        <v>2.11</v>
      </c>
      <c r="AY122">
        <v>1.83</v>
      </c>
      <c r="AZ122">
        <v>1.72</v>
      </c>
      <c r="BA122">
        <v>21</v>
      </c>
      <c r="BB122">
        <v>-1</v>
      </c>
      <c r="BC122">
        <v>2.5</v>
      </c>
      <c r="BD122">
        <v>2.38</v>
      </c>
      <c r="BE122">
        <v>1.7</v>
      </c>
      <c r="BF122">
        <v>1.61</v>
      </c>
      <c r="BG122">
        <v>1.74</v>
      </c>
      <c r="BH122">
        <v>3.61</v>
      </c>
      <c r="BI122">
        <v>5.67</v>
      </c>
    </row>
    <row r="123" spans="1:61" s="6" customFormat="1" x14ac:dyDescent="0.2">
      <c r="A123" t="s">
        <v>395</v>
      </c>
      <c r="B123" s="4">
        <v>43414</v>
      </c>
      <c r="C123" t="s">
        <v>398</v>
      </c>
      <c r="D123" t="s">
        <v>402</v>
      </c>
      <c r="E123">
        <v>1</v>
      </c>
      <c r="F123">
        <v>0</v>
      </c>
      <c r="G123" t="str">
        <f t="shared" si="20"/>
        <v>H</v>
      </c>
      <c r="H123">
        <v>0</v>
      </c>
      <c r="I123">
        <v>0</v>
      </c>
      <c r="J123" t="str">
        <f t="shared" si="21"/>
        <v>D</v>
      </c>
      <c r="K123">
        <v>10</v>
      </c>
      <c r="L123">
        <v>10</v>
      </c>
      <c r="M123">
        <v>3</v>
      </c>
      <c r="N123">
        <v>3</v>
      </c>
      <c r="O123">
        <v>16</v>
      </c>
      <c r="P123">
        <v>13</v>
      </c>
      <c r="Q123">
        <v>5</v>
      </c>
      <c r="R123">
        <v>3</v>
      </c>
      <c r="S123">
        <v>1</v>
      </c>
      <c r="T123">
        <v>2</v>
      </c>
      <c r="U123">
        <v>0</v>
      </c>
      <c r="V123">
        <v>0</v>
      </c>
      <c r="W123">
        <v>3</v>
      </c>
      <c r="X123">
        <v>3.1</v>
      </c>
      <c r="Y123">
        <v>2.6</v>
      </c>
      <c r="Z123">
        <v>2.9</v>
      </c>
      <c r="AA123">
        <v>3.1</v>
      </c>
      <c r="AB123">
        <v>2.6</v>
      </c>
      <c r="AC123">
        <v>2.9</v>
      </c>
      <c r="AD123">
        <v>3.05</v>
      </c>
      <c r="AE123">
        <v>2.65</v>
      </c>
      <c r="AF123">
        <v>2.88</v>
      </c>
      <c r="AG123">
        <v>3.22</v>
      </c>
      <c r="AH123">
        <v>2.73</v>
      </c>
      <c r="AI123">
        <v>2.9</v>
      </c>
      <c r="AJ123">
        <v>3.1</v>
      </c>
      <c r="AK123">
        <v>2.5499999999999998</v>
      </c>
      <c r="AL123">
        <v>3</v>
      </c>
      <c r="AM123">
        <v>3</v>
      </c>
      <c r="AN123">
        <v>2.7</v>
      </c>
      <c r="AO123">
        <v>38</v>
      </c>
      <c r="AP123">
        <v>3.05</v>
      </c>
      <c r="AQ123">
        <v>2.9</v>
      </c>
      <c r="AR123">
        <v>3.22</v>
      </c>
      <c r="AS123">
        <v>3.07</v>
      </c>
      <c r="AT123">
        <v>2.75</v>
      </c>
      <c r="AU123">
        <v>2.63</v>
      </c>
      <c r="AV123">
        <v>34</v>
      </c>
      <c r="AW123">
        <v>2.65</v>
      </c>
      <c r="AX123">
        <v>2.52</v>
      </c>
      <c r="AY123">
        <v>1.57</v>
      </c>
      <c r="AZ123">
        <v>1.51</v>
      </c>
      <c r="BA123">
        <v>19</v>
      </c>
      <c r="BB123">
        <v>0</v>
      </c>
      <c r="BC123">
        <v>2.0699999999999998</v>
      </c>
      <c r="BD123">
        <v>2.0099999999999998</v>
      </c>
      <c r="BE123">
        <v>1.91</v>
      </c>
      <c r="BF123">
        <v>1.84</v>
      </c>
      <c r="BG123">
        <v>2.86</v>
      </c>
      <c r="BH123">
        <v>3.06</v>
      </c>
      <c r="BI123">
        <v>2.87</v>
      </c>
    </row>
    <row r="124" spans="1:61" s="6" customFormat="1" x14ac:dyDescent="0.2">
      <c r="A124" t="s">
        <v>395</v>
      </c>
      <c r="B124" s="4">
        <v>43414</v>
      </c>
      <c r="C124" t="s">
        <v>409</v>
      </c>
      <c r="D124" t="s">
        <v>412</v>
      </c>
      <c r="E124">
        <v>2</v>
      </c>
      <c r="F124">
        <v>4</v>
      </c>
      <c r="G124" t="str">
        <f t="shared" si="20"/>
        <v>A</v>
      </c>
      <c r="H124">
        <v>1</v>
      </c>
      <c r="I124">
        <v>0</v>
      </c>
      <c r="J124" t="str">
        <f t="shared" si="21"/>
        <v>H</v>
      </c>
      <c r="K124">
        <v>9</v>
      </c>
      <c r="L124">
        <v>19</v>
      </c>
      <c r="M124">
        <v>2</v>
      </c>
      <c r="N124">
        <v>6</v>
      </c>
      <c r="O124">
        <v>13</v>
      </c>
      <c r="P124">
        <v>18</v>
      </c>
      <c r="Q124">
        <v>6</v>
      </c>
      <c r="R124">
        <v>0</v>
      </c>
      <c r="S124">
        <v>1</v>
      </c>
      <c r="T124">
        <v>2</v>
      </c>
      <c r="U124">
        <v>0</v>
      </c>
      <c r="V124">
        <v>0</v>
      </c>
      <c r="W124">
        <v>5</v>
      </c>
      <c r="X124">
        <v>4</v>
      </c>
      <c r="Y124">
        <v>1.66</v>
      </c>
      <c r="Z124">
        <v>5.25</v>
      </c>
      <c r="AA124">
        <v>4</v>
      </c>
      <c r="AB124">
        <v>1.65</v>
      </c>
      <c r="AC124">
        <v>5.0999999999999996</v>
      </c>
      <c r="AD124">
        <v>3.9</v>
      </c>
      <c r="AE124">
        <v>1.67</v>
      </c>
      <c r="AF124">
        <v>5.16</v>
      </c>
      <c r="AG124">
        <v>4.01</v>
      </c>
      <c r="AH124">
        <v>1.71</v>
      </c>
      <c r="AI124">
        <v>4.5</v>
      </c>
      <c r="AJ124">
        <v>3.9</v>
      </c>
      <c r="AK124">
        <v>1.73</v>
      </c>
      <c r="AL124">
        <v>5</v>
      </c>
      <c r="AM124">
        <v>4</v>
      </c>
      <c r="AN124">
        <v>1.7</v>
      </c>
      <c r="AO124">
        <v>38</v>
      </c>
      <c r="AP124">
        <v>5.25</v>
      </c>
      <c r="AQ124">
        <v>4.93</v>
      </c>
      <c r="AR124">
        <v>4.1500000000000004</v>
      </c>
      <c r="AS124">
        <v>3.94</v>
      </c>
      <c r="AT124">
        <v>1.75</v>
      </c>
      <c r="AU124">
        <v>1.69</v>
      </c>
      <c r="AV124">
        <v>35</v>
      </c>
      <c r="AW124">
        <v>1.76</v>
      </c>
      <c r="AX124">
        <v>1.7</v>
      </c>
      <c r="AY124">
        <v>2.25</v>
      </c>
      <c r="AZ124">
        <v>2.14</v>
      </c>
      <c r="BA124">
        <v>22</v>
      </c>
      <c r="BB124">
        <v>1</v>
      </c>
      <c r="BC124">
        <v>1.76</v>
      </c>
      <c r="BD124">
        <v>1.71</v>
      </c>
      <c r="BE124">
        <v>2.25</v>
      </c>
      <c r="BF124">
        <v>2.1800000000000002</v>
      </c>
      <c r="BG124">
        <v>5.0599999999999996</v>
      </c>
      <c r="BH124">
        <v>3.88</v>
      </c>
      <c r="BI124">
        <v>1.75</v>
      </c>
    </row>
    <row r="125" spans="1:61" s="6" customFormat="1" x14ac:dyDescent="0.2">
      <c r="A125" t="s">
        <v>395</v>
      </c>
      <c r="B125" s="4">
        <v>43414</v>
      </c>
      <c r="C125" t="s">
        <v>399</v>
      </c>
      <c r="D125" t="s">
        <v>406</v>
      </c>
      <c r="E125">
        <v>0</v>
      </c>
      <c r="F125">
        <v>1</v>
      </c>
      <c r="G125" t="str">
        <f t="shared" si="20"/>
        <v>A</v>
      </c>
      <c r="H125">
        <v>0</v>
      </c>
      <c r="I125">
        <v>0</v>
      </c>
      <c r="J125" t="str">
        <f t="shared" si="21"/>
        <v>D</v>
      </c>
      <c r="K125">
        <v>8</v>
      </c>
      <c r="L125">
        <v>13</v>
      </c>
      <c r="M125">
        <v>3</v>
      </c>
      <c r="N125">
        <v>8</v>
      </c>
      <c r="O125">
        <v>11</v>
      </c>
      <c r="P125">
        <v>16</v>
      </c>
      <c r="Q125">
        <v>4</v>
      </c>
      <c r="R125">
        <v>6</v>
      </c>
      <c r="S125">
        <v>4</v>
      </c>
      <c r="T125">
        <v>5</v>
      </c>
      <c r="U125">
        <v>2</v>
      </c>
      <c r="V125">
        <v>0</v>
      </c>
      <c r="W125">
        <v>2.2999999999999998</v>
      </c>
      <c r="X125">
        <v>3.25</v>
      </c>
      <c r="Y125">
        <v>3.25</v>
      </c>
      <c r="Z125">
        <v>2.4500000000000002</v>
      </c>
      <c r="AA125">
        <v>3.25</v>
      </c>
      <c r="AB125">
        <v>3</v>
      </c>
      <c r="AC125">
        <v>2.4500000000000002</v>
      </c>
      <c r="AD125">
        <v>3.3</v>
      </c>
      <c r="AE125">
        <v>2.95</v>
      </c>
      <c r="AF125">
        <v>2.5099999999999998</v>
      </c>
      <c r="AG125">
        <v>3.42</v>
      </c>
      <c r="AH125">
        <v>2.99</v>
      </c>
      <c r="AI125">
        <v>2.4500000000000002</v>
      </c>
      <c r="AJ125">
        <v>3.3</v>
      </c>
      <c r="AK125">
        <v>2.88</v>
      </c>
      <c r="AL125">
        <v>2.5</v>
      </c>
      <c r="AM125">
        <v>3.3</v>
      </c>
      <c r="AN125">
        <v>3</v>
      </c>
      <c r="AO125">
        <v>38</v>
      </c>
      <c r="AP125">
        <v>2.5499999999999998</v>
      </c>
      <c r="AQ125">
        <v>2.44</v>
      </c>
      <c r="AR125">
        <v>3.42</v>
      </c>
      <c r="AS125">
        <v>3.3</v>
      </c>
      <c r="AT125">
        <v>3.25</v>
      </c>
      <c r="AU125">
        <v>2.95</v>
      </c>
      <c r="AV125">
        <v>36</v>
      </c>
      <c r="AW125">
        <v>2.06</v>
      </c>
      <c r="AX125">
        <v>2</v>
      </c>
      <c r="AY125">
        <v>1.89</v>
      </c>
      <c r="AZ125">
        <v>1.8</v>
      </c>
      <c r="BA125">
        <v>19</v>
      </c>
      <c r="BB125">
        <v>0</v>
      </c>
      <c r="BC125">
        <v>1.8</v>
      </c>
      <c r="BD125">
        <v>1.75</v>
      </c>
      <c r="BE125">
        <v>2.2000000000000002</v>
      </c>
      <c r="BF125">
        <v>2.12</v>
      </c>
      <c r="BG125">
        <v>2.38</v>
      </c>
      <c r="BH125">
        <v>3.39</v>
      </c>
      <c r="BI125">
        <v>3.22</v>
      </c>
    </row>
    <row r="126" spans="1:61" s="6" customFormat="1" x14ac:dyDescent="0.2">
      <c r="A126" t="s">
        <v>395</v>
      </c>
      <c r="B126" s="4">
        <v>43414</v>
      </c>
      <c r="C126" t="s">
        <v>408</v>
      </c>
      <c r="D126" t="s">
        <v>407</v>
      </c>
      <c r="E126">
        <v>2</v>
      </c>
      <c r="F126">
        <v>0</v>
      </c>
      <c r="G126" t="str">
        <f t="shared" si="20"/>
        <v>H</v>
      </c>
      <c r="H126">
        <v>2</v>
      </c>
      <c r="I126">
        <v>0</v>
      </c>
      <c r="J126" t="str">
        <f t="shared" si="21"/>
        <v>H</v>
      </c>
      <c r="K126">
        <v>14</v>
      </c>
      <c r="L126">
        <v>14</v>
      </c>
      <c r="M126">
        <v>5</v>
      </c>
      <c r="N126">
        <v>3</v>
      </c>
      <c r="O126">
        <v>10</v>
      </c>
      <c r="P126">
        <v>21</v>
      </c>
      <c r="Q126">
        <v>5</v>
      </c>
      <c r="R126">
        <v>6</v>
      </c>
      <c r="S126">
        <v>3</v>
      </c>
      <c r="T126">
        <v>1</v>
      </c>
      <c r="U126">
        <v>0</v>
      </c>
      <c r="V126">
        <v>0</v>
      </c>
      <c r="W126">
        <v>1.8</v>
      </c>
      <c r="X126">
        <v>3.5</v>
      </c>
      <c r="Y126">
        <v>4.75</v>
      </c>
      <c r="Z126">
        <v>1.83</v>
      </c>
      <c r="AA126">
        <v>3.5</v>
      </c>
      <c r="AB126">
        <v>4.5</v>
      </c>
      <c r="AC126">
        <v>1.9</v>
      </c>
      <c r="AD126">
        <v>3.5</v>
      </c>
      <c r="AE126">
        <v>4.0999999999999996</v>
      </c>
      <c r="AF126">
        <v>1.84</v>
      </c>
      <c r="AG126">
        <v>3.72</v>
      </c>
      <c r="AH126">
        <v>4.66</v>
      </c>
      <c r="AI126">
        <v>1.83</v>
      </c>
      <c r="AJ126">
        <v>3.6</v>
      </c>
      <c r="AK126">
        <v>4.2</v>
      </c>
      <c r="AL126">
        <v>1.85</v>
      </c>
      <c r="AM126">
        <v>3.5</v>
      </c>
      <c r="AN126">
        <v>4.75</v>
      </c>
      <c r="AO126">
        <v>38</v>
      </c>
      <c r="AP126">
        <v>1.91</v>
      </c>
      <c r="AQ126">
        <v>1.84</v>
      </c>
      <c r="AR126">
        <v>3.72</v>
      </c>
      <c r="AS126">
        <v>3.52</v>
      </c>
      <c r="AT126">
        <v>4.75</v>
      </c>
      <c r="AU126">
        <v>4.49</v>
      </c>
      <c r="AV126">
        <v>36</v>
      </c>
      <c r="AW126">
        <v>2.16</v>
      </c>
      <c r="AX126">
        <v>2.0699999999999998</v>
      </c>
      <c r="AY126">
        <v>1.8</v>
      </c>
      <c r="AZ126">
        <v>1.75</v>
      </c>
      <c r="BA126">
        <v>19</v>
      </c>
      <c r="BB126">
        <v>-0.75</v>
      </c>
      <c r="BC126">
        <v>2.17</v>
      </c>
      <c r="BD126">
        <v>2.11</v>
      </c>
      <c r="BE126">
        <v>1.85</v>
      </c>
      <c r="BF126">
        <v>1.77</v>
      </c>
      <c r="BG126">
        <v>1.88</v>
      </c>
      <c r="BH126">
        <v>3.51</v>
      </c>
      <c r="BI126">
        <v>4.74</v>
      </c>
    </row>
    <row r="127" spans="1:61" s="6" customFormat="1" x14ac:dyDescent="0.2">
      <c r="A127" t="s">
        <v>395</v>
      </c>
      <c r="B127" s="4">
        <v>43414</v>
      </c>
      <c r="C127" t="s">
        <v>397</v>
      </c>
      <c r="D127" t="s">
        <v>413</v>
      </c>
      <c r="E127">
        <v>0</v>
      </c>
      <c r="F127">
        <v>1</v>
      </c>
      <c r="G127" t="str">
        <f t="shared" si="20"/>
        <v>A</v>
      </c>
      <c r="H127">
        <v>0</v>
      </c>
      <c r="I127">
        <v>1</v>
      </c>
      <c r="J127" t="str">
        <f t="shared" si="21"/>
        <v>A</v>
      </c>
      <c r="K127">
        <v>23</v>
      </c>
      <c r="L127">
        <v>7</v>
      </c>
      <c r="M127">
        <v>6</v>
      </c>
      <c r="N127">
        <v>2</v>
      </c>
      <c r="O127">
        <v>11</v>
      </c>
      <c r="P127">
        <v>15</v>
      </c>
      <c r="Q127">
        <v>7</v>
      </c>
      <c r="R127">
        <v>3</v>
      </c>
      <c r="S127">
        <v>3</v>
      </c>
      <c r="T127">
        <v>1</v>
      </c>
      <c r="U127">
        <v>0</v>
      </c>
      <c r="V127">
        <v>0</v>
      </c>
      <c r="W127">
        <v>2.14</v>
      </c>
      <c r="X127">
        <v>3.2</v>
      </c>
      <c r="Y127">
        <v>3.6</v>
      </c>
      <c r="Z127">
        <v>2.15</v>
      </c>
      <c r="AA127">
        <v>3.2</v>
      </c>
      <c r="AB127">
        <v>3.7</v>
      </c>
      <c r="AC127">
        <v>2.2000000000000002</v>
      </c>
      <c r="AD127">
        <v>3.15</v>
      </c>
      <c r="AE127">
        <v>3.6</v>
      </c>
      <c r="AF127">
        <v>2.2400000000000002</v>
      </c>
      <c r="AG127">
        <v>3.19</v>
      </c>
      <c r="AH127">
        <v>3.76</v>
      </c>
      <c r="AI127">
        <v>2.2000000000000002</v>
      </c>
      <c r="AJ127">
        <v>3.1</v>
      </c>
      <c r="AK127">
        <v>3.5</v>
      </c>
      <c r="AL127">
        <v>2.2000000000000002</v>
      </c>
      <c r="AM127">
        <v>3.2</v>
      </c>
      <c r="AN127">
        <v>3.7</v>
      </c>
      <c r="AO127">
        <v>38</v>
      </c>
      <c r="AP127">
        <v>2.25</v>
      </c>
      <c r="AQ127">
        <v>2.17</v>
      </c>
      <c r="AR127">
        <v>3.3</v>
      </c>
      <c r="AS127">
        <v>3.17</v>
      </c>
      <c r="AT127">
        <v>3.9</v>
      </c>
      <c r="AU127">
        <v>3.65</v>
      </c>
      <c r="AV127">
        <v>35</v>
      </c>
      <c r="AW127">
        <v>2.4500000000000002</v>
      </c>
      <c r="AX127">
        <v>2.3199999999999998</v>
      </c>
      <c r="AY127">
        <v>1.66</v>
      </c>
      <c r="AZ127">
        <v>1.6</v>
      </c>
      <c r="BA127">
        <v>19</v>
      </c>
      <c r="BB127">
        <v>-0.25</v>
      </c>
      <c r="BC127">
        <v>1.91</v>
      </c>
      <c r="BD127">
        <v>1.86</v>
      </c>
      <c r="BE127">
        <v>2.08</v>
      </c>
      <c r="BF127">
        <v>2</v>
      </c>
      <c r="BG127">
        <v>2.35</v>
      </c>
      <c r="BH127">
        <v>3.11</v>
      </c>
      <c r="BI127">
        <v>3.6</v>
      </c>
    </row>
    <row r="128" spans="1:61" s="6" customFormat="1" x14ac:dyDescent="0.2">
      <c r="A128" t="s">
        <v>395</v>
      </c>
      <c r="B128" s="4">
        <v>43415</v>
      </c>
      <c r="C128" t="s">
        <v>410</v>
      </c>
      <c r="D128" t="s">
        <v>415</v>
      </c>
      <c r="E128">
        <v>0</v>
      </c>
      <c r="F128">
        <v>0</v>
      </c>
      <c r="G128" t="str">
        <f t="shared" si="20"/>
        <v>D</v>
      </c>
      <c r="H128">
        <v>0</v>
      </c>
      <c r="I128">
        <v>0</v>
      </c>
      <c r="J128" t="str">
        <f t="shared" si="21"/>
        <v>D</v>
      </c>
      <c r="K128">
        <v>16</v>
      </c>
      <c r="L128">
        <v>9</v>
      </c>
      <c r="M128">
        <v>6</v>
      </c>
      <c r="N128">
        <v>1</v>
      </c>
      <c r="O128">
        <v>12</v>
      </c>
      <c r="P128">
        <v>14</v>
      </c>
      <c r="Q128">
        <v>3</v>
      </c>
      <c r="R128">
        <v>6</v>
      </c>
      <c r="S128">
        <v>4</v>
      </c>
      <c r="T128">
        <v>3</v>
      </c>
      <c r="U128">
        <v>0</v>
      </c>
      <c r="V128">
        <v>0</v>
      </c>
      <c r="W128">
        <v>1.85</v>
      </c>
      <c r="X128">
        <v>3.5</v>
      </c>
      <c r="Y128">
        <v>4.5</v>
      </c>
      <c r="Z128">
        <v>1.83</v>
      </c>
      <c r="AA128">
        <v>3.5</v>
      </c>
      <c r="AB128">
        <v>4.5999999999999996</v>
      </c>
      <c r="AC128">
        <v>1.8</v>
      </c>
      <c r="AD128">
        <v>3.5</v>
      </c>
      <c r="AE128">
        <v>4.7</v>
      </c>
      <c r="AF128">
        <v>1.85</v>
      </c>
      <c r="AG128">
        <v>3.65</v>
      </c>
      <c r="AH128">
        <v>4.6900000000000004</v>
      </c>
      <c r="AI128">
        <v>1.8</v>
      </c>
      <c r="AJ128">
        <v>3.5</v>
      </c>
      <c r="AK128">
        <v>4.5</v>
      </c>
      <c r="AL128">
        <v>1.8</v>
      </c>
      <c r="AM128">
        <v>3.5</v>
      </c>
      <c r="AN128">
        <v>5</v>
      </c>
      <c r="AO128">
        <v>38</v>
      </c>
      <c r="AP128">
        <v>1.91</v>
      </c>
      <c r="AQ128">
        <v>1.83</v>
      </c>
      <c r="AR128">
        <v>3.65</v>
      </c>
      <c r="AS128">
        <v>3.48</v>
      </c>
      <c r="AT128">
        <v>5</v>
      </c>
      <c r="AU128">
        <v>4.6100000000000003</v>
      </c>
      <c r="AV128">
        <v>35</v>
      </c>
      <c r="AW128">
        <v>2.38</v>
      </c>
      <c r="AX128">
        <v>2.2599999999999998</v>
      </c>
      <c r="AY128">
        <v>1.7</v>
      </c>
      <c r="AZ128">
        <v>1.63</v>
      </c>
      <c r="BA128">
        <v>19</v>
      </c>
      <c r="BB128">
        <v>-0.75</v>
      </c>
      <c r="BC128">
        <v>2.17</v>
      </c>
      <c r="BD128">
        <v>2.1</v>
      </c>
      <c r="BE128">
        <v>1.85</v>
      </c>
      <c r="BF128">
        <v>1.77</v>
      </c>
      <c r="BG128">
        <v>1.71</v>
      </c>
      <c r="BH128">
        <v>3.83</v>
      </c>
      <c r="BI128">
        <v>5.49</v>
      </c>
    </row>
    <row r="129" spans="1:61" s="6" customFormat="1" x14ac:dyDescent="0.2">
      <c r="A129" t="s">
        <v>395</v>
      </c>
      <c r="B129" s="4">
        <v>43415</v>
      </c>
      <c r="C129" t="s">
        <v>396</v>
      </c>
      <c r="D129" t="s">
        <v>403</v>
      </c>
      <c r="E129">
        <v>2</v>
      </c>
      <c r="F129">
        <v>0</v>
      </c>
      <c r="G129" t="str">
        <f t="shared" si="20"/>
        <v>H</v>
      </c>
      <c r="H129">
        <v>1</v>
      </c>
      <c r="I129">
        <v>0</v>
      </c>
      <c r="J129" t="str">
        <f t="shared" si="21"/>
        <v>H</v>
      </c>
      <c r="K129">
        <v>16</v>
      </c>
      <c r="L129">
        <v>9</v>
      </c>
      <c r="M129">
        <v>3</v>
      </c>
      <c r="N129">
        <v>3</v>
      </c>
      <c r="O129">
        <v>9</v>
      </c>
      <c r="P129">
        <v>17</v>
      </c>
      <c r="Q129">
        <v>10</v>
      </c>
      <c r="R129">
        <v>4</v>
      </c>
      <c r="S129">
        <v>0</v>
      </c>
      <c r="T129">
        <v>2</v>
      </c>
      <c r="U129">
        <v>0</v>
      </c>
      <c r="V129">
        <v>0</v>
      </c>
      <c r="W129">
        <v>1.33</v>
      </c>
      <c r="X129">
        <v>4.75</v>
      </c>
      <c r="Y129">
        <v>11</v>
      </c>
      <c r="Z129">
        <v>1.35</v>
      </c>
      <c r="AA129">
        <v>5</v>
      </c>
      <c r="AB129">
        <v>9.25</v>
      </c>
      <c r="AC129">
        <v>1.35</v>
      </c>
      <c r="AD129">
        <v>5.3</v>
      </c>
      <c r="AE129">
        <v>8</v>
      </c>
      <c r="AF129">
        <v>1.37</v>
      </c>
      <c r="AG129">
        <v>5.32</v>
      </c>
      <c r="AH129">
        <v>8.7899999999999991</v>
      </c>
      <c r="AI129">
        <v>1.35</v>
      </c>
      <c r="AJ129">
        <v>5.25</v>
      </c>
      <c r="AK129">
        <v>8</v>
      </c>
      <c r="AL129">
        <v>1.33</v>
      </c>
      <c r="AM129">
        <v>5.25</v>
      </c>
      <c r="AN129">
        <v>9.5</v>
      </c>
      <c r="AO129">
        <v>34</v>
      </c>
      <c r="AP129">
        <v>1.38</v>
      </c>
      <c r="AQ129">
        <v>1.36</v>
      </c>
      <c r="AR129">
        <v>5.4</v>
      </c>
      <c r="AS129">
        <v>5.13</v>
      </c>
      <c r="AT129">
        <v>11</v>
      </c>
      <c r="AU129">
        <v>8.4499999999999993</v>
      </c>
      <c r="AV129">
        <v>31</v>
      </c>
      <c r="AW129">
        <v>1.58</v>
      </c>
      <c r="AX129">
        <v>1.54</v>
      </c>
      <c r="AY129">
        <v>2.63</v>
      </c>
      <c r="AZ129">
        <v>2.44</v>
      </c>
      <c r="BA129">
        <v>19</v>
      </c>
      <c r="BB129">
        <v>-1.5</v>
      </c>
      <c r="BC129">
        <v>2.08</v>
      </c>
      <c r="BD129">
        <v>2.02</v>
      </c>
      <c r="BE129">
        <v>1.89</v>
      </c>
      <c r="BF129">
        <v>1.84</v>
      </c>
      <c r="BG129">
        <v>1.32</v>
      </c>
      <c r="BH129">
        <v>5.64</v>
      </c>
      <c r="BI129">
        <v>10.36</v>
      </c>
    </row>
    <row r="130" spans="1:61" s="6" customFormat="1" x14ac:dyDescent="0.2">
      <c r="A130" t="s">
        <v>395</v>
      </c>
      <c r="B130" s="4">
        <v>43415</v>
      </c>
      <c r="C130" t="s">
        <v>405</v>
      </c>
      <c r="D130" t="s">
        <v>414</v>
      </c>
      <c r="E130">
        <v>0</v>
      </c>
      <c r="F130">
        <v>4</v>
      </c>
      <c r="G130" t="str">
        <f t="shared" si="20"/>
        <v>A</v>
      </c>
      <c r="H130">
        <v>0</v>
      </c>
      <c r="I130">
        <v>2</v>
      </c>
      <c r="J130" t="str">
        <f t="shared" si="21"/>
        <v>A</v>
      </c>
      <c r="K130">
        <v>15</v>
      </c>
      <c r="L130">
        <v>14</v>
      </c>
      <c r="M130">
        <v>2</v>
      </c>
      <c r="N130">
        <v>9</v>
      </c>
      <c r="O130">
        <v>15</v>
      </c>
      <c r="P130">
        <v>10</v>
      </c>
      <c r="Q130">
        <v>6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11</v>
      </c>
      <c r="X130">
        <v>6.5</v>
      </c>
      <c r="Y130">
        <v>1.25</v>
      </c>
      <c r="Z130">
        <v>11.5</v>
      </c>
      <c r="AA130">
        <v>7</v>
      </c>
      <c r="AB130">
        <v>1.22</v>
      </c>
      <c r="AC130">
        <v>11.5</v>
      </c>
      <c r="AD130">
        <v>7</v>
      </c>
      <c r="AE130">
        <v>1.22</v>
      </c>
      <c r="AF130">
        <v>9.9700000000000006</v>
      </c>
      <c r="AG130">
        <v>7.63</v>
      </c>
      <c r="AH130">
        <v>1.24</v>
      </c>
      <c r="AI130">
        <v>11</v>
      </c>
      <c r="AJ130">
        <v>7.5</v>
      </c>
      <c r="AK130">
        <v>1.2</v>
      </c>
      <c r="AL130">
        <v>9</v>
      </c>
      <c r="AM130">
        <v>7.5</v>
      </c>
      <c r="AN130">
        <v>1.22</v>
      </c>
      <c r="AO130">
        <v>38</v>
      </c>
      <c r="AP130">
        <v>14</v>
      </c>
      <c r="AQ130">
        <v>10.67</v>
      </c>
      <c r="AR130">
        <v>7.75</v>
      </c>
      <c r="AS130">
        <v>7.04</v>
      </c>
      <c r="AT130">
        <v>1.26</v>
      </c>
      <c r="AU130">
        <v>1.23</v>
      </c>
      <c r="AV130">
        <v>31</v>
      </c>
      <c r="AW130">
        <v>1.37</v>
      </c>
      <c r="AX130">
        <v>1.33</v>
      </c>
      <c r="AY130">
        <v>3.5</v>
      </c>
      <c r="AZ130">
        <v>3.24</v>
      </c>
      <c r="BA130">
        <v>20</v>
      </c>
      <c r="BB130">
        <v>2</v>
      </c>
      <c r="BC130">
        <v>1.96</v>
      </c>
      <c r="BD130">
        <v>1.91</v>
      </c>
      <c r="BE130">
        <v>2.0099999999999998</v>
      </c>
      <c r="BF130">
        <v>1.95</v>
      </c>
      <c r="BG130">
        <v>14.85</v>
      </c>
      <c r="BH130">
        <v>8.36</v>
      </c>
      <c r="BI130">
        <v>1.18</v>
      </c>
    </row>
    <row r="131" spans="1:61" s="6" customFormat="1" x14ac:dyDescent="0.2">
      <c r="A131" t="s">
        <v>395</v>
      </c>
      <c r="B131" s="4">
        <v>43415</v>
      </c>
      <c r="C131" t="s">
        <v>401</v>
      </c>
      <c r="D131" t="s">
        <v>404</v>
      </c>
      <c r="E131">
        <v>1</v>
      </c>
      <c r="F131">
        <v>1</v>
      </c>
      <c r="G131" t="str">
        <f t="shared" si="20"/>
        <v>D</v>
      </c>
      <c r="H131">
        <v>1</v>
      </c>
      <c r="I131">
        <v>1</v>
      </c>
      <c r="J131" t="str">
        <f t="shared" si="21"/>
        <v>D</v>
      </c>
      <c r="K131">
        <v>14</v>
      </c>
      <c r="L131">
        <v>7</v>
      </c>
      <c r="M131">
        <v>4</v>
      </c>
      <c r="N131">
        <v>3</v>
      </c>
      <c r="O131">
        <v>15</v>
      </c>
      <c r="P131">
        <v>17</v>
      </c>
      <c r="Q131">
        <v>8</v>
      </c>
      <c r="R131">
        <v>4</v>
      </c>
      <c r="S131">
        <v>4</v>
      </c>
      <c r="T131">
        <v>3</v>
      </c>
      <c r="U131">
        <v>0</v>
      </c>
      <c r="V131">
        <v>0</v>
      </c>
      <c r="W131">
        <v>2.14</v>
      </c>
      <c r="X131">
        <v>3.3</v>
      </c>
      <c r="Y131">
        <v>3.6</v>
      </c>
      <c r="Z131">
        <v>2.15</v>
      </c>
      <c r="AA131">
        <v>3.2</v>
      </c>
      <c r="AB131">
        <v>3.7</v>
      </c>
      <c r="AC131">
        <v>2.1</v>
      </c>
      <c r="AD131">
        <v>3.25</v>
      </c>
      <c r="AE131">
        <v>3.65</v>
      </c>
      <c r="AF131">
        <v>2.16</v>
      </c>
      <c r="AG131">
        <v>3.21</v>
      </c>
      <c r="AH131">
        <v>3.99</v>
      </c>
      <c r="AI131">
        <v>2.2000000000000002</v>
      </c>
      <c r="AJ131">
        <v>3.1</v>
      </c>
      <c r="AK131">
        <v>3.5</v>
      </c>
      <c r="AL131">
        <v>2.15</v>
      </c>
      <c r="AM131">
        <v>3.25</v>
      </c>
      <c r="AN131">
        <v>3.75</v>
      </c>
      <c r="AO131">
        <v>37</v>
      </c>
      <c r="AP131">
        <v>2.25</v>
      </c>
      <c r="AQ131">
        <v>2.15</v>
      </c>
      <c r="AR131">
        <v>3.35</v>
      </c>
      <c r="AS131">
        <v>3.23</v>
      </c>
      <c r="AT131">
        <v>3.99</v>
      </c>
      <c r="AU131">
        <v>3.67</v>
      </c>
      <c r="AV131">
        <v>36</v>
      </c>
      <c r="AW131">
        <v>2.2000000000000002</v>
      </c>
      <c r="AX131">
        <v>2.12</v>
      </c>
      <c r="AY131">
        <v>1.77</v>
      </c>
      <c r="AZ131">
        <v>1.71</v>
      </c>
      <c r="BA131">
        <v>19</v>
      </c>
      <c r="BB131">
        <v>-0.25</v>
      </c>
      <c r="BC131">
        <v>1.88</v>
      </c>
      <c r="BD131">
        <v>1.82</v>
      </c>
      <c r="BE131">
        <v>2.11</v>
      </c>
      <c r="BF131">
        <v>2.0499999999999998</v>
      </c>
      <c r="BG131">
        <v>2.36</v>
      </c>
      <c r="BH131">
        <v>3.18</v>
      </c>
      <c r="BI131">
        <v>3.49</v>
      </c>
    </row>
    <row r="132" spans="1:61" s="6" customFormat="1" x14ac:dyDescent="0.2">
      <c r="A132" t="s">
        <v>395</v>
      </c>
      <c r="B132" s="4">
        <v>43427</v>
      </c>
      <c r="C132" t="s">
        <v>412</v>
      </c>
      <c r="D132" t="s">
        <v>408</v>
      </c>
      <c r="E132">
        <v>1</v>
      </c>
      <c r="F132">
        <v>0</v>
      </c>
      <c r="G132" t="str">
        <f t="shared" ref="G132:G141" si="22">IF(OR(E132="",F132=""),"",IF(E132&gt;F132,"H",IF(E132=F132,"D","A")))</f>
        <v>H</v>
      </c>
      <c r="H132">
        <v>0</v>
      </c>
      <c r="I132">
        <v>0</v>
      </c>
      <c r="J132" t="str">
        <f t="shared" ref="J132:J141" si="23">IF(OR(H132="",I132=""),"",IF(H132&gt;I132,"H",IF(H132=I132,"D","A")))</f>
        <v>D</v>
      </c>
      <c r="K132">
        <v>13</v>
      </c>
      <c r="L132">
        <v>16</v>
      </c>
      <c r="M132">
        <v>1</v>
      </c>
      <c r="N132">
        <v>3</v>
      </c>
      <c r="O132">
        <v>10</v>
      </c>
      <c r="P132">
        <v>16</v>
      </c>
      <c r="Q132">
        <v>6</v>
      </c>
      <c r="R132">
        <v>8</v>
      </c>
      <c r="S132">
        <v>1</v>
      </c>
      <c r="T132">
        <v>2</v>
      </c>
      <c r="U132">
        <v>1</v>
      </c>
      <c r="V132">
        <v>0</v>
      </c>
      <c r="W132">
        <v>1.57</v>
      </c>
      <c r="X132">
        <v>4.2</v>
      </c>
      <c r="Y132">
        <v>5.75</v>
      </c>
      <c r="Z132">
        <v>1.6</v>
      </c>
      <c r="AA132">
        <v>4.2</v>
      </c>
      <c r="AB132">
        <v>5.25</v>
      </c>
      <c r="AC132">
        <v>1.65</v>
      </c>
      <c r="AD132">
        <v>3.8</v>
      </c>
      <c r="AE132">
        <v>5.4</v>
      </c>
      <c r="AF132">
        <v>1.63</v>
      </c>
      <c r="AG132">
        <v>4.22</v>
      </c>
      <c r="AH132">
        <v>5.54</v>
      </c>
      <c r="AI132">
        <v>1.6</v>
      </c>
      <c r="AJ132">
        <v>4</v>
      </c>
      <c r="AK132">
        <v>5.25</v>
      </c>
      <c r="AL132">
        <v>1.6</v>
      </c>
      <c r="AM132">
        <v>4.33</v>
      </c>
      <c r="AN132">
        <v>5.4</v>
      </c>
      <c r="AO132">
        <v>38</v>
      </c>
      <c r="AP132">
        <v>1.66</v>
      </c>
      <c r="AQ132">
        <v>1.61</v>
      </c>
      <c r="AR132">
        <v>4.45</v>
      </c>
      <c r="AS132">
        <v>4.18</v>
      </c>
      <c r="AT132">
        <v>5.75</v>
      </c>
      <c r="AU132">
        <v>5.18</v>
      </c>
      <c r="AV132">
        <v>35</v>
      </c>
      <c r="AW132">
        <v>1.57</v>
      </c>
      <c r="AX132">
        <v>1.52</v>
      </c>
      <c r="AY132">
        <v>2.65</v>
      </c>
      <c r="AZ132">
        <v>2.4900000000000002</v>
      </c>
      <c r="BA132">
        <v>24</v>
      </c>
      <c r="BB132">
        <v>-1</v>
      </c>
      <c r="BC132">
        <v>2.0699999999999998</v>
      </c>
      <c r="BD132">
        <v>2.02</v>
      </c>
      <c r="BE132">
        <v>1.9</v>
      </c>
      <c r="BF132">
        <v>1.83</v>
      </c>
      <c r="BG132">
        <v>1.62</v>
      </c>
      <c r="BH132">
        <v>4.08</v>
      </c>
      <c r="BI132">
        <v>5.96</v>
      </c>
    </row>
    <row r="133" spans="1:61" s="6" customFormat="1" x14ac:dyDescent="0.2">
      <c r="A133" t="s">
        <v>395</v>
      </c>
      <c r="B133" s="4">
        <v>43428</v>
      </c>
      <c r="C133" t="s">
        <v>415</v>
      </c>
      <c r="D133" t="s">
        <v>405</v>
      </c>
      <c r="E133">
        <v>0</v>
      </c>
      <c r="F133">
        <v>1</v>
      </c>
      <c r="G133" t="str">
        <f t="shared" si="22"/>
        <v>A</v>
      </c>
      <c r="H133">
        <v>0</v>
      </c>
      <c r="I133">
        <v>0</v>
      </c>
      <c r="J133" t="str">
        <f t="shared" si="23"/>
        <v>D</v>
      </c>
      <c r="K133">
        <v>9</v>
      </c>
      <c r="L133">
        <v>10</v>
      </c>
      <c r="M133">
        <v>1</v>
      </c>
      <c r="N133">
        <v>4</v>
      </c>
      <c r="O133">
        <v>16</v>
      </c>
      <c r="P133">
        <v>20</v>
      </c>
      <c r="Q133">
        <v>7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3.25</v>
      </c>
      <c r="X133">
        <v>3.25</v>
      </c>
      <c r="Y133">
        <v>2.2999999999999998</v>
      </c>
      <c r="Z133">
        <v>3.1</v>
      </c>
      <c r="AA133">
        <v>3.25</v>
      </c>
      <c r="AB133">
        <v>2.4</v>
      </c>
      <c r="AC133">
        <v>3.2</v>
      </c>
      <c r="AD133">
        <v>3.15</v>
      </c>
      <c r="AE133">
        <v>2.35</v>
      </c>
      <c r="AF133">
        <v>3.22</v>
      </c>
      <c r="AG133">
        <v>3.27</v>
      </c>
      <c r="AH133">
        <v>2.4500000000000002</v>
      </c>
      <c r="AI133">
        <v>3.1</v>
      </c>
      <c r="AJ133">
        <v>3.2</v>
      </c>
      <c r="AK133">
        <v>2.35</v>
      </c>
      <c r="AL133">
        <v>3.25</v>
      </c>
      <c r="AM133">
        <v>3.2</v>
      </c>
      <c r="AN133">
        <v>2.38</v>
      </c>
      <c r="AO133">
        <v>38</v>
      </c>
      <c r="AP133">
        <v>3.3</v>
      </c>
      <c r="AQ133">
        <v>3.15</v>
      </c>
      <c r="AR133">
        <v>3.35</v>
      </c>
      <c r="AS133">
        <v>3.21</v>
      </c>
      <c r="AT133">
        <v>2.4500000000000002</v>
      </c>
      <c r="AU133">
        <v>2.37</v>
      </c>
      <c r="AV133">
        <v>36</v>
      </c>
      <c r="AW133">
        <v>2.35</v>
      </c>
      <c r="AX133">
        <v>2.21</v>
      </c>
      <c r="AY133">
        <v>1.71</v>
      </c>
      <c r="AZ133">
        <v>1.66</v>
      </c>
      <c r="BA133">
        <v>20</v>
      </c>
      <c r="BB133">
        <v>0.25</v>
      </c>
      <c r="BC133">
        <v>1.89</v>
      </c>
      <c r="BD133">
        <v>1.84</v>
      </c>
      <c r="BE133">
        <v>2.08</v>
      </c>
      <c r="BF133">
        <v>2.02</v>
      </c>
      <c r="BG133">
        <v>3.03</v>
      </c>
      <c r="BH133">
        <v>3.25</v>
      </c>
      <c r="BI133">
        <v>2.58</v>
      </c>
    </row>
    <row r="134" spans="1:61" s="6" customFormat="1" x14ac:dyDescent="0.2">
      <c r="A134" t="s">
        <v>395</v>
      </c>
      <c r="B134" s="4">
        <v>43428</v>
      </c>
      <c r="C134" t="s">
        <v>403</v>
      </c>
      <c r="D134" t="s">
        <v>410</v>
      </c>
      <c r="E134">
        <v>0</v>
      </c>
      <c r="F134">
        <v>0</v>
      </c>
      <c r="G134" t="str">
        <f t="shared" si="22"/>
        <v>D</v>
      </c>
      <c r="H134">
        <v>0</v>
      </c>
      <c r="I134">
        <v>0</v>
      </c>
      <c r="J134" t="str">
        <f t="shared" si="23"/>
        <v>D</v>
      </c>
      <c r="K134">
        <v>14</v>
      </c>
      <c r="L134">
        <v>11</v>
      </c>
      <c r="M134">
        <v>4</v>
      </c>
      <c r="N134">
        <v>0</v>
      </c>
      <c r="O134">
        <v>18</v>
      </c>
      <c r="P134">
        <v>12</v>
      </c>
      <c r="Q134">
        <v>6</v>
      </c>
      <c r="R134">
        <v>6</v>
      </c>
      <c r="S134">
        <v>2</v>
      </c>
      <c r="T134">
        <v>1</v>
      </c>
      <c r="U134">
        <v>0</v>
      </c>
      <c r="V134">
        <v>0</v>
      </c>
      <c r="W134">
        <v>2.87</v>
      </c>
      <c r="X134">
        <v>3.25</v>
      </c>
      <c r="Y134">
        <v>2.54</v>
      </c>
      <c r="Z134">
        <v>2.8</v>
      </c>
      <c r="AA134">
        <v>3.4</v>
      </c>
      <c r="AB134">
        <v>2.5</v>
      </c>
      <c r="AC134">
        <v>2.8</v>
      </c>
      <c r="AD134">
        <v>3.3</v>
      </c>
      <c r="AE134">
        <v>2.5499999999999998</v>
      </c>
      <c r="AF134">
        <v>2.86</v>
      </c>
      <c r="AG134">
        <v>3.41</v>
      </c>
      <c r="AH134">
        <v>2.62</v>
      </c>
      <c r="AI134">
        <v>2.8</v>
      </c>
      <c r="AJ134">
        <v>3.4</v>
      </c>
      <c r="AK134">
        <v>2.4500000000000002</v>
      </c>
      <c r="AL134">
        <v>2.88</v>
      </c>
      <c r="AM134">
        <v>3.3</v>
      </c>
      <c r="AN134">
        <v>2.5499999999999998</v>
      </c>
      <c r="AO134">
        <v>38</v>
      </c>
      <c r="AP134">
        <v>2.92</v>
      </c>
      <c r="AQ134">
        <v>2.82</v>
      </c>
      <c r="AR134">
        <v>3.45</v>
      </c>
      <c r="AS134">
        <v>3.3</v>
      </c>
      <c r="AT134">
        <v>2.65</v>
      </c>
      <c r="AU134">
        <v>2.5299999999999998</v>
      </c>
      <c r="AV134">
        <v>36</v>
      </c>
      <c r="AW134">
        <v>2.02</v>
      </c>
      <c r="AX134">
        <v>1.95</v>
      </c>
      <c r="AY134">
        <v>1.92</v>
      </c>
      <c r="AZ134">
        <v>1.85</v>
      </c>
      <c r="BA134">
        <v>20</v>
      </c>
      <c r="BB134">
        <v>0.25</v>
      </c>
      <c r="BC134">
        <v>1.75</v>
      </c>
      <c r="BD134">
        <v>1.72</v>
      </c>
      <c r="BE134">
        <v>2.25</v>
      </c>
      <c r="BF134">
        <v>2.1800000000000002</v>
      </c>
      <c r="BG134">
        <v>3.07</v>
      </c>
      <c r="BH134">
        <v>3.17</v>
      </c>
      <c r="BI134">
        <v>2.61</v>
      </c>
    </row>
    <row r="135" spans="1:61" s="6" customFormat="1" x14ac:dyDescent="0.2">
      <c r="A135" t="s">
        <v>395</v>
      </c>
      <c r="B135" s="4">
        <v>43428</v>
      </c>
      <c r="C135" t="s">
        <v>404</v>
      </c>
      <c r="D135" t="s">
        <v>398</v>
      </c>
      <c r="E135">
        <v>1</v>
      </c>
      <c r="F135">
        <v>1</v>
      </c>
      <c r="G135" t="str">
        <f t="shared" si="22"/>
        <v>D</v>
      </c>
      <c r="H135">
        <v>0</v>
      </c>
      <c r="I135">
        <v>1</v>
      </c>
      <c r="J135" t="str">
        <f t="shared" si="23"/>
        <v>A</v>
      </c>
      <c r="K135">
        <v>24</v>
      </c>
      <c r="L135">
        <v>7</v>
      </c>
      <c r="M135">
        <v>8</v>
      </c>
      <c r="N135">
        <v>1</v>
      </c>
      <c r="O135">
        <v>13</v>
      </c>
      <c r="P135">
        <v>12</v>
      </c>
      <c r="Q135">
        <v>8</v>
      </c>
      <c r="R135">
        <v>2</v>
      </c>
      <c r="S135">
        <v>2</v>
      </c>
      <c r="T135">
        <v>3</v>
      </c>
      <c r="U135">
        <v>0</v>
      </c>
      <c r="V135">
        <v>0</v>
      </c>
      <c r="W135">
        <v>2</v>
      </c>
      <c r="X135">
        <v>3.2</v>
      </c>
      <c r="Y135">
        <v>4.2</v>
      </c>
      <c r="Z135">
        <v>1.95</v>
      </c>
      <c r="AA135">
        <v>3.3</v>
      </c>
      <c r="AB135">
        <v>4.33</v>
      </c>
      <c r="AC135">
        <v>1.95</v>
      </c>
      <c r="AD135">
        <v>3.35</v>
      </c>
      <c r="AE135">
        <v>4.1500000000000004</v>
      </c>
      <c r="AF135">
        <v>1.99</v>
      </c>
      <c r="AG135">
        <v>3.44</v>
      </c>
      <c r="AH135">
        <v>4.3</v>
      </c>
      <c r="AI135">
        <v>1.95</v>
      </c>
      <c r="AJ135">
        <v>3.3</v>
      </c>
      <c r="AK135">
        <v>4</v>
      </c>
      <c r="AL135">
        <v>1.95</v>
      </c>
      <c r="AM135">
        <v>3.4</v>
      </c>
      <c r="AN135">
        <v>4.33</v>
      </c>
      <c r="AO135">
        <v>38</v>
      </c>
      <c r="AP135">
        <v>2</v>
      </c>
      <c r="AQ135">
        <v>1.96</v>
      </c>
      <c r="AR135">
        <v>3.45</v>
      </c>
      <c r="AS135">
        <v>3.32</v>
      </c>
      <c r="AT135">
        <v>4.5</v>
      </c>
      <c r="AU135">
        <v>4.18</v>
      </c>
      <c r="AV135">
        <v>35</v>
      </c>
      <c r="AW135">
        <v>2.38</v>
      </c>
      <c r="AX135">
        <v>2.27</v>
      </c>
      <c r="AY135">
        <v>1.7</v>
      </c>
      <c r="AZ135">
        <v>1.62</v>
      </c>
      <c r="BA135">
        <v>20</v>
      </c>
      <c r="BB135">
        <v>-0.25</v>
      </c>
      <c r="BC135">
        <v>1.72</v>
      </c>
      <c r="BD135">
        <v>1.69</v>
      </c>
      <c r="BE135">
        <v>2.31</v>
      </c>
      <c r="BF135">
        <v>2.2200000000000002</v>
      </c>
      <c r="BG135">
        <v>2.2200000000000002</v>
      </c>
      <c r="BH135">
        <v>3.2</v>
      </c>
      <c r="BI135">
        <v>3.82</v>
      </c>
    </row>
    <row r="136" spans="1:61" s="6" customFormat="1" x14ac:dyDescent="0.2">
      <c r="A136" t="s">
        <v>395</v>
      </c>
      <c r="B136" s="4">
        <v>43428</v>
      </c>
      <c r="C136" t="s">
        <v>414</v>
      </c>
      <c r="D136" t="s">
        <v>397</v>
      </c>
      <c r="E136">
        <v>1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>
        <v>9</v>
      </c>
      <c r="L136">
        <v>11</v>
      </c>
      <c r="M136">
        <v>2</v>
      </c>
      <c r="N136">
        <v>3</v>
      </c>
      <c r="O136">
        <v>12</v>
      </c>
      <c r="P136">
        <v>9</v>
      </c>
      <c r="Q136">
        <v>7</v>
      </c>
      <c r="R136">
        <v>6</v>
      </c>
      <c r="S136">
        <v>0</v>
      </c>
      <c r="T136">
        <v>0</v>
      </c>
      <c r="U136">
        <v>0</v>
      </c>
      <c r="V136">
        <v>0</v>
      </c>
      <c r="W136">
        <v>1.1399999999999999</v>
      </c>
      <c r="X136">
        <v>9</v>
      </c>
      <c r="Y136">
        <v>15</v>
      </c>
      <c r="Z136">
        <v>1.1399999999999999</v>
      </c>
      <c r="AA136">
        <v>8.75</v>
      </c>
      <c r="AB136">
        <v>17.5</v>
      </c>
      <c r="AC136">
        <v>1.1499999999999999</v>
      </c>
      <c r="AD136">
        <v>8</v>
      </c>
      <c r="AE136">
        <v>17</v>
      </c>
      <c r="AF136">
        <v>1.1299999999999999</v>
      </c>
      <c r="AG136">
        <v>9.14</v>
      </c>
      <c r="AH136">
        <v>19.079999999999998</v>
      </c>
      <c r="AI136">
        <v>1.1200000000000001</v>
      </c>
      <c r="AJ136">
        <v>8.5</v>
      </c>
      <c r="AK136">
        <v>19</v>
      </c>
      <c r="AL136">
        <v>1.1299999999999999</v>
      </c>
      <c r="AM136">
        <v>9.5</v>
      </c>
      <c r="AN136">
        <v>18</v>
      </c>
      <c r="AO136">
        <v>38</v>
      </c>
      <c r="AP136">
        <v>1.18</v>
      </c>
      <c r="AQ136">
        <v>1.1399999999999999</v>
      </c>
      <c r="AR136">
        <v>9.5</v>
      </c>
      <c r="AS136">
        <v>8.5299999999999994</v>
      </c>
      <c r="AT136">
        <v>21</v>
      </c>
      <c r="AU136">
        <v>17.28</v>
      </c>
      <c r="AV136">
        <v>33</v>
      </c>
      <c r="AW136">
        <v>1.4</v>
      </c>
      <c r="AX136">
        <v>1.33</v>
      </c>
      <c r="AY136">
        <v>3.5</v>
      </c>
      <c r="AZ136">
        <v>3.23</v>
      </c>
      <c r="BA136">
        <v>21</v>
      </c>
      <c r="BB136">
        <v>-2</v>
      </c>
      <c r="BC136">
        <v>1.75</v>
      </c>
      <c r="BD136">
        <v>1.69</v>
      </c>
      <c r="BE136">
        <v>2.2799999999999998</v>
      </c>
      <c r="BF136">
        <v>2.21</v>
      </c>
      <c r="BG136">
        <v>1.1200000000000001</v>
      </c>
      <c r="BH136">
        <v>9.3800000000000008</v>
      </c>
      <c r="BI136">
        <v>22.24</v>
      </c>
    </row>
    <row r="137" spans="1:61" s="6" customFormat="1" x14ac:dyDescent="0.2">
      <c r="A137" t="s">
        <v>395</v>
      </c>
      <c r="B137" s="4">
        <v>43428</v>
      </c>
      <c r="C137" t="s">
        <v>407</v>
      </c>
      <c r="D137" t="s">
        <v>409</v>
      </c>
      <c r="E137">
        <v>2</v>
      </c>
      <c r="F137">
        <v>1</v>
      </c>
      <c r="G137" t="str">
        <f t="shared" si="22"/>
        <v>H</v>
      </c>
      <c r="H137">
        <v>1</v>
      </c>
      <c r="I137">
        <v>0</v>
      </c>
      <c r="J137" t="str">
        <f t="shared" si="23"/>
        <v>H</v>
      </c>
      <c r="K137">
        <v>10</v>
      </c>
      <c r="L137">
        <v>6</v>
      </c>
      <c r="M137">
        <v>3</v>
      </c>
      <c r="N137">
        <v>4</v>
      </c>
      <c r="O137">
        <v>12</v>
      </c>
      <c r="P137">
        <v>10</v>
      </c>
      <c r="Q137">
        <v>5</v>
      </c>
      <c r="R137">
        <v>2</v>
      </c>
      <c r="S137">
        <v>1</v>
      </c>
      <c r="T137">
        <v>4</v>
      </c>
      <c r="U137">
        <v>0</v>
      </c>
      <c r="V137">
        <v>0</v>
      </c>
      <c r="W137">
        <v>2</v>
      </c>
      <c r="X137">
        <v>3.2</v>
      </c>
      <c r="Y137">
        <v>4.2</v>
      </c>
      <c r="Z137">
        <v>1.95</v>
      </c>
      <c r="AA137">
        <v>3.25</v>
      </c>
      <c r="AB137">
        <v>4.4000000000000004</v>
      </c>
      <c r="AC137">
        <v>2</v>
      </c>
      <c r="AD137">
        <v>3.15</v>
      </c>
      <c r="AE137">
        <v>4.2</v>
      </c>
      <c r="AF137">
        <v>2.0499999999999998</v>
      </c>
      <c r="AG137">
        <v>3.22</v>
      </c>
      <c r="AH137">
        <v>4.37</v>
      </c>
      <c r="AI137">
        <v>1.95</v>
      </c>
      <c r="AJ137">
        <v>3.1</v>
      </c>
      <c r="AK137">
        <v>4.33</v>
      </c>
      <c r="AL137">
        <v>2</v>
      </c>
      <c r="AM137">
        <v>3.2</v>
      </c>
      <c r="AN137">
        <v>4.33</v>
      </c>
      <c r="AO137">
        <v>38</v>
      </c>
      <c r="AP137">
        <v>2.06</v>
      </c>
      <c r="AQ137">
        <v>1.99</v>
      </c>
      <c r="AR137">
        <v>3.3</v>
      </c>
      <c r="AS137">
        <v>3.19</v>
      </c>
      <c r="AT137">
        <v>4.5599999999999996</v>
      </c>
      <c r="AU137">
        <v>4.25</v>
      </c>
      <c r="AV137">
        <v>34</v>
      </c>
      <c r="AW137">
        <v>2.66</v>
      </c>
      <c r="AX137">
        <v>2.5299999999999998</v>
      </c>
      <c r="AY137">
        <v>1.55</v>
      </c>
      <c r="AZ137">
        <v>1.51</v>
      </c>
      <c r="BA137">
        <v>20</v>
      </c>
      <c r="BB137">
        <v>-0.25</v>
      </c>
      <c r="BC137">
        <v>1.75</v>
      </c>
      <c r="BD137">
        <v>1.71</v>
      </c>
      <c r="BE137">
        <v>2.2799999999999998</v>
      </c>
      <c r="BF137">
        <v>2.19</v>
      </c>
      <c r="BG137">
        <v>2.0299999999999998</v>
      </c>
      <c r="BH137">
        <v>3.17</v>
      </c>
      <c r="BI137">
        <v>4.5999999999999996</v>
      </c>
    </row>
    <row r="138" spans="1:61" s="6" customFormat="1" x14ac:dyDescent="0.2">
      <c r="A138" t="s">
        <v>395</v>
      </c>
      <c r="B138" s="4">
        <v>43428</v>
      </c>
      <c r="C138" t="s">
        <v>411</v>
      </c>
      <c r="D138" t="s">
        <v>399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>
        <v>12</v>
      </c>
      <c r="L138">
        <v>14</v>
      </c>
      <c r="M138">
        <v>4</v>
      </c>
      <c r="N138">
        <v>3</v>
      </c>
      <c r="O138">
        <v>12</v>
      </c>
      <c r="P138">
        <v>8</v>
      </c>
      <c r="Q138">
        <v>7</v>
      </c>
      <c r="R138">
        <v>8</v>
      </c>
      <c r="S138">
        <v>3</v>
      </c>
      <c r="T138">
        <v>1</v>
      </c>
      <c r="U138">
        <v>1</v>
      </c>
      <c r="V138">
        <v>0</v>
      </c>
      <c r="W138">
        <v>2.1</v>
      </c>
      <c r="X138">
        <v>3.4</v>
      </c>
      <c r="Y138">
        <v>3.6</v>
      </c>
      <c r="Z138">
        <v>2.1</v>
      </c>
      <c r="AA138">
        <v>3.4</v>
      </c>
      <c r="AB138">
        <v>3.6</v>
      </c>
      <c r="AC138">
        <v>2.1</v>
      </c>
      <c r="AD138">
        <v>3.35</v>
      </c>
      <c r="AE138">
        <v>3.6</v>
      </c>
      <c r="AF138">
        <v>2.14</v>
      </c>
      <c r="AG138">
        <v>3.39</v>
      </c>
      <c r="AH138">
        <v>3.81</v>
      </c>
      <c r="AI138">
        <v>2.0499999999999998</v>
      </c>
      <c r="AJ138">
        <v>3.4</v>
      </c>
      <c r="AK138">
        <v>3.6</v>
      </c>
      <c r="AL138">
        <v>2.1</v>
      </c>
      <c r="AM138">
        <v>3.4</v>
      </c>
      <c r="AN138">
        <v>3.7</v>
      </c>
      <c r="AO138">
        <v>38</v>
      </c>
      <c r="AP138">
        <v>2.15</v>
      </c>
      <c r="AQ138">
        <v>2.09</v>
      </c>
      <c r="AR138">
        <v>3.5</v>
      </c>
      <c r="AS138">
        <v>3.36</v>
      </c>
      <c r="AT138">
        <v>3.9</v>
      </c>
      <c r="AU138">
        <v>3.66</v>
      </c>
      <c r="AV138">
        <v>36</v>
      </c>
      <c r="AW138">
        <v>2.06</v>
      </c>
      <c r="AX138">
        <v>1.99</v>
      </c>
      <c r="AY138">
        <v>1.9</v>
      </c>
      <c r="AZ138">
        <v>1.81</v>
      </c>
      <c r="BA138">
        <v>20</v>
      </c>
      <c r="BB138">
        <v>-0.25</v>
      </c>
      <c r="BC138">
        <v>1.85</v>
      </c>
      <c r="BD138">
        <v>1.8</v>
      </c>
      <c r="BE138">
        <v>2.12</v>
      </c>
      <c r="BF138">
        <v>2.0699999999999998</v>
      </c>
      <c r="BG138">
        <v>2.25</v>
      </c>
      <c r="BH138">
        <v>3.23</v>
      </c>
      <c r="BI138">
        <v>3.69</v>
      </c>
    </row>
    <row r="139" spans="1:61" s="6" customFormat="1" x14ac:dyDescent="0.2">
      <c r="A139" t="s">
        <v>395</v>
      </c>
      <c r="B139" s="4">
        <v>43429</v>
      </c>
      <c r="C139" t="s">
        <v>413</v>
      </c>
      <c r="D139" t="s">
        <v>396</v>
      </c>
      <c r="E139">
        <v>1</v>
      </c>
      <c r="F139">
        <v>3</v>
      </c>
      <c r="G139" t="str">
        <f t="shared" si="22"/>
        <v>A</v>
      </c>
      <c r="H139">
        <v>1</v>
      </c>
      <c r="I139">
        <v>1</v>
      </c>
      <c r="J139" t="str">
        <f t="shared" si="23"/>
        <v>D</v>
      </c>
      <c r="K139">
        <v>9</v>
      </c>
      <c r="L139">
        <v>21</v>
      </c>
      <c r="M139">
        <v>3</v>
      </c>
      <c r="N139">
        <v>9</v>
      </c>
      <c r="O139">
        <v>14</v>
      </c>
      <c r="P139">
        <v>11</v>
      </c>
      <c r="Q139">
        <v>5</v>
      </c>
      <c r="R139">
        <v>8</v>
      </c>
      <c r="S139">
        <v>2</v>
      </c>
      <c r="T139">
        <v>2</v>
      </c>
      <c r="U139">
        <v>0</v>
      </c>
      <c r="V139">
        <v>0</v>
      </c>
      <c r="W139">
        <v>4.5999999999999996</v>
      </c>
      <c r="X139">
        <v>3.75</v>
      </c>
      <c r="Y139">
        <v>1.75</v>
      </c>
      <c r="Z139">
        <v>4.75</v>
      </c>
      <c r="AA139">
        <v>3.5</v>
      </c>
      <c r="AB139">
        <v>1.8</v>
      </c>
      <c r="AC139">
        <v>4.5</v>
      </c>
      <c r="AD139">
        <v>3.6</v>
      </c>
      <c r="AE139">
        <v>1.8</v>
      </c>
      <c r="AF139">
        <v>4.54</v>
      </c>
      <c r="AG139">
        <v>3.71</v>
      </c>
      <c r="AH139">
        <v>1.86</v>
      </c>
      <c r="AI139">
        <v>4.5</v>
      </c>
      <c r="AJ139">
        <v>3.5</v>
      </c>
      <c r="AK139">
        <v>1.78</v>
      </c>
      <c r="AL139">
        <v>4.8</v>
      </c>
      <c r="AM139">
        <v>3.6</v>
      </c>
      <c r="AN139">
        <v>1.8</v>
      </c>
      <c r="AO139">
        <v>38</v>
      </c>
      <c r="AP139">
        <v>4.8</v>
      </c>
      <c r="AQ139">
        <v>4.5199999999999996</v>
      </c>
      <c r="AR139">
        <v>3.75</v>
      </c>
      <c r="AS139">
        <v>3.59</v>
      </c>
      <c r="AT139">
        <v>1.86</v>
      </c>
      <c r="AU139">
        <v>1.81</v>
      </c>
      <c r="AV139">
        <v>36</v>
      </c>
      <c r="AW139">
        <v>2.08</v>
      </c>
      <c r="AX139">
        <v>1.97</v>
      </c>
      <c r="AY139">
        <v>1.9</v>
      </c>
      <c r="AZ139">
        <v>1.83</v>
      </c>
      <c r="BA139">
        <v>20</v>
      </c>
      <c r="BB139">
        <v>0.75</v>
      </c>
      <c r="BC139">
        <v>1.85</v>
      </c>
      <c r="BD139">
        <v>1.81</v>
      </c>
      <c r="BE139">
        <v>2.11</v>
      </c>
      <c r="BF139">
        <v>2.06</v>
      </c>
      <c r="BG139">
        <v>4.8499999999999996</v>
      </c>
      <c r="BH139">
        <v>3.47</v>
      </c>
      <c r="BI139">
        <v>1.88</v>
      </c>
    </row>
    <row r="140" spans="1:61" s="6" customFormat="1" x14ac:dyDescent="0.2">
      <c r="A140" t="s">
        <v>395</v>
      </c>
      <c r="B140" s="4">
        <v>43429</v>
      </c>
      <c r="C140" t="s">
        <v>402</v>
      </c>
      <c r="D140" t="s">
        <v>401</v>
      </c>
      <c r="E140">
        <v>2</v>
      </c>
      <c r="F140">
        <v>2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>
        <v>15</v>
      </c>
      <c r="L140">
        <v>16</v>
      </c>
      <c r="M140">
        <v>4</v>
      </c>
      <c r="N140">
        <v>7</v>
      </c>
      <c r="O140">
        <v>13</v>
      </c>
      <c r="P140">
        <v>16</v>
      </c>
      <c r="Q140">
        <v>2</v>
      </c>
      <c r="R140">
        <v>5</v>
      </c>
      <c r="S140">
        <v>3</v>
      </c>
      <c r="T140">
        <v>1</v>
      </c>
      <c r="U140">
        <v>0</v>
      </c>
      <c r="V140">
        <v>0</v>
      </c>
      <c r="W140">
        <v>2.2999999999999998</v>
      </c>
      <c r="X140">
        <v>3</v>
      </c>
      <c r="Y140">
        <v>3.6</v>
      </c>
      <c r="Z140">
        <v>2.2999999999999998</v>
      </c>
      <c r="AA140">
        <v>3</v>
      </c>
      <c r="AB140">
        <v>3.5</v>
      </c>
      <c r="AC140">
        <v>2.25</v>
      </c>
      <c r="AD140">
        <v>3.05</v>
      </c>
      <c r="AE140">
        <v>3.6</v>
      </c>
      <c r="AF140">
        <v>2.2799999999999998</v>
      </c>
      <c r="AG140">
        <v>3.2</v>
      </c>
      <c r="AH140">
        <v>3.64</v>
      </c>
      <c r="AI140">
        <v>2.2000000000000002</v>
      </c>
      <c r="AJ140">
        <v>3.1</v>
      </c>
      <c r="AK140">
        <v>3.5</v>
      </c>
      <c r="AL140">
        <v>2.25</v>
      </c>
      <c r="AM140">
        <v>3.1</v>
      </c>
      <c r="AN140">
        <v>3.7</v>
      </c>
      <c r="AO140">
        <v>38</v>
      </c>
      <c r="AP140">
        <v>2.35</v>
      </c>
      <c r="AQ140">
        <v>2.25</v>
      </c>
      <c r="AR140">
        <v>3.2</v>
      </c>
      <c r="AS140">
        <v>3.07</v>
      </c>
      <c r="AT140">
        <v>3.75</v>
      </c>
      <c r="AU140">
        <v>3.53</v>
      </c>
      <c r="AV140">
        <v>34</v>
      </c>
      <c r="AW140">
        <v>2.7</v>
      </c>
      <c r="AX140">
        <v>2.5299999999999998</v>
      </c>
      <c r="AY140">
        <v>1.56</v>
      </c>
      <c r="AZ140">
        <v>1.51</v>
      </c>
      <c r="BA140">
        <v>20</v>
      </c>
      <c r="BB140">
        <v>-0.25</v>
      </c>
      <c r="BC140">
        <v>1.95</v>
      </c>
      <c r="BD140">
        <v>1.9</v>
      </c>
      <c r="BE140">
        <v>2.0099999999999998</v>
      </c>
      <c r="BF140">
        <v>1.95</v>
      </c>
      <c r="BG140">
        <v>2.4700000000000002</v>
      </c>
      <c r="BH140">
        <v>2.99</v>
      </c>
      <c r="BI140">
        <v>3.5</v>
      </c>
    </row>
    <row r="141" spans="1:61" s="6" customFormat="1" x14ac:dyDescent="0.2">
      <c r="A141" t="s">
        <v>395</v>
      </c>
      <c r="B141" s="4">
        <v>43429</v>
      </c>
      <c r="C141" t="s">
        <v>406</v>
      </c>
      <c r="D141" t="s">
        <v>400</v>
      </c>
      <c r="E141">
        <v>2</v>
      </c>
      <c r="F141">
        <v>0</v>
      </c>
      <c r="G141" t="str">
        <f t="shared" si="22"/>
        <v>H</v>
      </c>
      <c r="H141">
        <v>1</v>
      </c>
      <c r="I141">
        <v>0</v>
      </c>
      <c r="J141" t="str">
        <f t="shared" si="23"/>
        <v>H</v>
      </c>
      <c r="K141">
        <v>11</v>
      </c>
      <c r="L141">
        <v>9</v>
      </c>
      <c r="M141">
        <v>4</v>
      </c>
      <c r="N141">
        <v>2</v>
      </c>
      <c r="O141">
        <v>10</v>
      </c>
      <c r="P141">
        <v>18</v>
      </c>
      <c r="Q141">
        <v>4</v>
      </c>
      <c r="R141">
        <v>12</v>
      </c>
      <c r="S141">
        <v>1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3</v>
      </c>
      <c r="Z141">
        <v>2.7</v>
      </c>
      <c r="AA141">
        <v>3.2</v>
      </c>
      <c r="AB141">
        <v>2.75</v>
      </c>
      <c r="AC141">
        <v>2.65</v>
      </c>
      <c r="AD141">
        <v>3.15</v>
      </c>
      <c r="AE141">
        <v>2.85</v>
      </c>
      <c r="AF141">
        <v>2.7</v>
      </c>
      <c r="AG141">
        <v>3.19</v>
      </c>
      <c r="AH141">
        <v>2.93</v>
      </c>
      <c r="AI141">
        <v>2.5499999999999998</v>
      </c>
      <c r="AJ141">
        <v>3.2</v>
      </c>
      <c r="AK141">
        <v>2.8</v>
      </c>
      <c r="AL141">
        <v>2.63</v>
      </c>
      <c r="AM141">
        <v>3.2</v>
      </c>
      <c r="AN141">
        <v>2.88</v>
      </c>
      <c r="AO141">
        <v>38</v>
      </c>
      <c r="AP141">
        <v>2.85</v>
      </c>
      <c r="AQ141">
        <v>2.65</v>
      </c>
      <c r="AR141">
        <v>3.3</v>
      </c>
      <c r="AS141">
        <v>3.15</v>
      </c>
      <c r="AT141">
        <v>3</v>
      </c>
      <c r="AU141">
        <v>2.81</v>
      </c>
      <c r="AV141">
        <v>35</v>
      </c>
      <c r="AW141">
        <v>2.2999999999999998</v>
      </c>
      <c r="AX141">
        <v>2.19</v>
      </c>
      <c r="AY141">
        <v>1.72</v>
      </c>
      <c r="AZ141">
        <v>1.66</v>
      </c>
      <c r="BA141">
        <v>20</v>
      </c>
      <c r="BB141">
        <v>0</v>
      </c>
      <c r="BC141">
        <v>1.98</v>
      </c>
      <c r="BD141">
        <v>1.86</v>
      </c>
      <c r="BE141">
        <v>2.06</v>
      </c>
      <c r="BF141">
        <v>1.99</v>
      </c>
      <c r="BG141">
        <v>2.4300000000000002</v>
      </c>
      <c r="BH141">
        <v>3.13</v>
      </c>
      <c r="BI141">
        <v>3.41</v>
      </c>
    </row>
    <row r="142" spans="1:61" s="6" customFormat="1" x14ac:dyDescent="0.2">
      <c r="A142" t="s">
        <v>395</v>
      </c>
      <c r="B142" s="4">
        <v>43434</v>
      </c>
      <c r="C142" t="s">
        <v>408</v>
      </c>
      <c r="D142" t="s">
        <v>404</v>
      </c>
      <c r="E142">
        <v>3</v>
      </c>
      <c r="F142">
        <v>0</v>
      </c>
      <c r="G142" t="str">
        <f t="shared" ref="G142:G151" si="24">IF(OR(E142="",F142=""),"",IF(E142&gt;F142,"H",IF(E142=F142,"D","A")))</f>
        <v>H</v>
      </c>
      <c r="H142">
        <v>0</v>
      </c>
      <c r="I142">
        <v>0</v>
      </c>
      <c r="J142" t="str">
        <f t="shared" ref="J142:J151" si="25">IF(OR(H142="",I142=""),"",IF(H142&gt;I142,"H",IF(H142=I142,"D","A")))</f>
        <v>D</v>
      </c>
      <c r="K142">
        <v>16</v>
      </c>
      <c r="L142">
        <v>7</v>
      </c>
      <c r="M142">
        <v>4</v>
      </c>
      <c r="N142">
        <v>1</v>
      </c>
      <c r="O142">
        <v>16</v>
      </c>
      <c r="P142">
        <v>17</v>
      </c>
      <c r="Q142">
        <v>8</v>
      </c>
      <c r="R142">
        <v>1</v>
      </c>
      <c r="S142">
        <v>1</v>
      </c>
      <c r="T142">
        <v>2</v>
      </c>
      <c r="U142">
        <v>0</v>
      </c>
      <c r="V142">
        <v>0</v>
      </c>
      <c r="W142">
        <v>2.04</v>
      </c>
      <c r="X142">
        <v>3.4</v>
      </c>
      <c r="Y142">
        <v>3.75</v>
      </c>
      <c r="Z142">
        <v>2.0499999999999998</v>
      </c>
      <c r="AA142">
        <v>3.3</v>
      </c>
      <c r="AB142">
        <v>3.9</v>
      </c>
      <c r="AC142">
        <v>2</v>
      </c>
      <c r="AD142">
        <v>3.3</v>
      </c>
      <c r="AE142">
        <v>4</v>
      </c>
      <c r="AF142">
        <v>2.12</v>
      </c>
      <c r="AG142">
        <v>3.34</v>
      </c>
      <c r="AH142">
        <v>3.92</v>
      </c>
      <c r="AI142">
        <v>2.0499999999999998</v>
      </c>
      <c r="AJ142">
        <v>3.25</v>
      </c>
      <c r="AK142">
        <v>3.8</v>
      </c>
      <c r="AL142">
        <v>2.0499999999999998</v>
      </c>
      <c r="AM142">
        <v>3.4</v>
      </c>
      <c r="AN142">
        <v>3.9</v>
      </c>
      <c r="AO142">
        <v>38</v>
      </c>
      <c r="AP142">
        <v>2.15</v>
      </c>
      <c r="AQ142">
        <v>2.0699999999999998</v>
      </c>
      <c r="AR142">
        <v>3.47</v>
      </c>
      <c r="AS142">
        <v>3.3</v>
      </c>
      <c r="AT142">
        <v>4.05</v>
      </c>
      <c r="AU142">
        <v>3.8</v>
      </c>
      <c r="AV142">
        <v>36</v>
      </c>
      <c r="AW142">
        <v>2.25</v>
      </c>
      <c r="AX142">
        <v>2.15</v>
      </c>
      <c r="AY142">
        <v>1.76</v>
      </c>
      <c r="AZ142">
        <v>1.7</v>
      </c>
      <c r="BA142">
        <v>20</v>
      </c>
      <c r="BB142">
        <v>-0.25</v>
      </c>
      <c r="BC142">
        <v>1.81</v>
      </c>
      <c r="BD142">
        <v>1.77</v>
      </c>
      <c r="BE142">
        <v>2.2000000000000002</v>
      </c>
      <c r="BF142">
        <v>2.12</v>
      </c>
      <c r="BG142">
        <v>2.02</v>
      </c>
      <c r="BH142">
        <v>3.48</v>
      </c>
      <c r="BI142">
        <v>4.09</v>
      </c>
    </row>
    <row r="143" spans="1:61" s="6" customFormat="1" x14ac:dyDescent="0.2">
      <c r="A143" t="s">
        <v>395</v>
      </c>
      <c r="B143" s="4">
        <v>43435</v>
      </c>
      <c r="C143" t="s">
        <v>398</v>
      </c>
      <c r="D143" t="s">
        <v>415</v>
      </c>
      <c r="E143">
        <v>1</v>
      </c>
      <c r="F143">
        <v>1</v>
      </c>
      <c r="G143" t="str">
        <f t="shared" si="24"/>
        <v>D</v>
      </c>
      <c r="H143">
        <v>0</v>
      </c>
      <c r="I143">
        <v>0</v>
      </c>
      <c r="J143" t="str">
        <f t="shared" si="25"/>
        <v>D</v>
      </c>
      <c r="K143">
        <v>11</v>
      </c>
      <c r="L143">
        <v>8</v>
      </c>
      <c r="M143">
        <v>4</v>
      </c>
      <c r="N143">
        <v>3</v>
      </c>
      <c r="O143">
        <v>15</v>
      </c>
      <c r="P143">
        <v>8</v>
      </c>
      <c r="Q143">
        <v>6</v>
      </c>
      <c r="R143">
        <v>2</v>
      </c>
      <c r="S143">
        <v>1</v>
      </c>
      <c r="T143">
        <v>2</v>
      </c>
      <c r="U143">
        <v>0</v>
      </c>
      <c r="V143">
        <v>0</v>
      </c>
      <c r="W143">
        <v>1.72</v>
      </c>
      <c r="X143">
        <v>3.75</v>
      </c>
      <c r="Y143">
        <v>5</v>
      </c>
      <c r="Z143">
        <v>1.78</v>
      </c>
      <c r="AA143">
        <v>3.5</v>
      </c>
      <c r="AB143">
        <v>5</v>
      </c>
      <c r="AC143">
        <v>1.85</v>
      </c>
      <c r="AD143">
        <v>3.5</v>
      </c>
      <c r="AE143">
        <v>4.4000000000000004</v>
      </c>
      <c r="AF143">
        <v>1.77</v>
      </c>
      <c r="AG143">
        <v>3.77</v>
      </c>
      <c r="AH143">
        <v>5.07</v>
      </c>
      <c r="AI143">
        <v>1.7</v>
      </c>
      <c r="AJ143">
        <v>3.6</v>
      </c>
      <c r="AK143">
        <v>5.25</v>
      </c>
      <c r="AL143">
        <v>1.75</v>
      </c>
      <c r="AM143">
        <v>3.5</v>
      </c>
      <c r="AN143">
        <v>5.5</v>
      </c>
      <c r="AO143">
        <v>38</v>
      </c>
      <c r="AP143">
        <v>1.85</v>
      </c>
      <c r="AQ143">
        <v>1.76</v>
      </c>
      <c r="AR143">
        <v>3.77</v>
      </c>
      <c r="AS143">
        <v>3.56</v>
      </c>
      <c r="AT143">
        <v>5.5</v>
      </c>
      <c r="AU143">
        <v>4.97</v>
      </c>
      <c r="AV143">
        <v>34</v>
      </c>
      <c r="AW143">
        <v>2.4500000000000002</v>
      </c>
      <c r="AX143">
        <v>2.3199999999999998</v>
      </c>
      <c r="AY143">
        <v>1.65</v>
      </c>
      <c r="AZ143">
        <v>1.59</v>
      </c>
      <c r="BA143">
        <v>21</v>
      </c>
      <c r="BB143">
        <v>-1</v>
      </c>
      <c r="BC143">
        <v>2.63</v>
      </c>
      <c r="BD143">
        <v>2.4900000000000002</v>
      </c>
      <c r="BE143">
        <v>1.65</v>
      </c>
      <c r="BF143">
        <v>1.54</v>
      </c>
      <c r="BG143">
        <v>1.95</v>
      </c>
      <c r="BH143">
        <v>3.19</v>
      </c>
      <c r="BI143">
        <v>4.97</v>
      </c>
    </row>
    <row r="144" spans="1:61" s="6" customFormat="1" x14ac:dyDescent="0.2">
      <c r="A144" t="s">
        <v>395</v>
      </c>
      <c r="B144" s="4">
        <v>43435</v>
      </c>
      <c r="C144" t="s">
        <v>409</v>
      </c>
      <c r="D144" t="s">
        <v>406</v>
      </c>
      <c r="E144">
        <v>0</v>
      </c>
      <c r="F144">
        <v>0</v>
      </c>
      <c r="G144" t="str">
        <f t="shared" si="24"/>
        <v>D</v>
      </c>
      <c r="H144">
        <v>0</v>
      </c>
      <c r="I144">
        <v>0</v>
      </c>
      <c r="J144" t="str">
        <f t="shared" si="25"/>
        <v>D</v>
      </c>
      <c r="K144">
        <v>12</v>
      </c>
      <c r="L144">
        <v>10</v>
      </c>
      <c r="M144">
        <v>2</v>
      </c>
      <c r="N144">
        <v>1</v>
      </c>
      <c r="O144">
        <v>6</v>
      </c>
      <c r="P144">
        <v>11</v>
      </c>
      <c r="Q144">
        <v>4</v>
      </c>
      <c r="R144">
        <v>1</v>
      </c>
      <c r="S144">
        <v>1</v>
      </c>
      <c r="T144">
        <v>1</v>
      </c>
      <c r="U144">
        <v>0</v>
      </c>
      <c r="V144">
        <v>0</v>
      </c>
      <c r="W144">
        <v>2.7</v>
      </c>
      <c r="X144">
        <v>3.2</v>
      </c>
      <c r="Y144">
        <v>2.75</v>
      </c>
      <c r="Z144">
        <v>2.8</v>
      </c>
      <c r="AA144">
        <v>3.1</v>
      </c>
      <c r="AB144">
        <v>2.7</v>
      </c>
      <c r="AC144">
        <v>3.1</v>
      </c>
      <c r="AD144">
        <v>3.2</v>
      </c>
      <c r="AE144">
        <v>2.4</v>
      </c>
      <c r="AF144">
        <v>2.77</v>
      </c>
      <c r="AG144">
        <v>3.24</v>
      </c>
      <c r="AH144">
        <v>2.82</v>
      </c>
      <c r="AI144">
        <v>2.7</v>
      </c>
      <c r="AJ144">
        <v>3.1</v>
      </c>
      <c r="AK144">
        <v>2.7</v>
      </c>
      <c r="AL144">
        <v>2.75</v>
      </c>
      <c r="AM144">
        <v>3.13</v>
      </c>
      <c r="AN144">
        <v>2.8</v>
      </c>
      <c r="AO144">
        <v>38</v>
      </c>
      <c r="AP144">
        <v>3.1</v>
      </c>
      <c r="AQ144">
        <v>2.73</v>
      </c>
      <c r="AR144">
        <v>3.26</v>
      </c>
      <c r="AS144">
        <v>3.15</v>
      </c>
      <c r="AT144">
        <v>2.85</v>
      </c>
      <c r="AU144">
        <v>2.73</v>
      </c>
      <c r="AV144">
        <v>34</v>
      </c>
      <c r="AW144">
        <v>2.35</v>
      </c>
      <c r="AX144">
        <v>2.2599999999999998</v>
      </c>
      <c r="AY144">
        <v>1.68</v>
      </c>
      <c r="AZ144">
        <v>1.62</v>
      </c>
      <c r="BA144">
        <v>20</v>
      </c>
      <c r="BB144">
        <v>0</v>
      </c>
      <c r="BC144">
        <v>2.1</v>
      </c>
      <c r="BD144">
        <v>1.92</v>
      </c>
      <c r="BE144">
        <v>1.99</v>
      </c>
      <c r="BF144">
        <v>1.93</v>
      </c>
      <c r="BG144">
        <v>3.06</v>
      </c>
      <c r="BH144">
        <v>3.24</v>
      </c>
      <c r="BI144">
        <v>2.57</v>
      </c>
    </row>
    <row r="145" spans="1:61" s="6" customFormat="1" x14ac:dyDescent="0.2">
      <c r="A145" t="s">
        <v>395</v>
      </c>
      <c r="B145" s="4">
        <v>43435</v>
      </c>
      <c r="C145" t="s">
        <v>400</v>
      </c>
      <c r="D145" t="s">
        <v>412</v>
      </c>
      <c r="E145">
        <v>2</v>
      </c>
      <c r="F145">
        <v>2</v>
      </c>
      <c r="G145" t="str">
        <f t="shared" si="24"/>
        <v>D</v>
      </c>
      <c r="H145">
        <v>2</v>
      </c>
      <c r="I145">
        <v>0</v>
      </c>
      <c r="J145" t="str">
        <f t="shared" si="25"/>
        <v>H</v>
      </c>
      <c r="K145">
        <v>13</v>
      </c>
      <c r="L145">
        <v>18</v>
      </c>
      <c r="M145">
        <v>6</v>
      </c>
      <c r="N145">
        <v>5</v>
      </c>
      <c r="O145">
        <v>14</v>
      </c>
      <c r="P145">
        <v>8</v>
      </c>
      <c r="Q145">
        <v>4</v>
      </c>
      <c r="R145">
        <v>6</v>
      </c>
      <c r="S145">
        <v>2</v>
      </c>
      <c r="T145">
        <v>1</v>
      </c>
      <c r="U145">
        <v>0</v>
      </c>
      <c r="V145">
        <v>0</v>
      </c>
      <c r="W145">
        <v>2.75</v>
      </c>
      <c r="X145">
        <v>3.3</v>
      </c>
      <c r="Y145">
        <v>2.6</v>
      </c>
      <c r="Z145">
        <v>2.85</v>
      </c>
      <c r="AA145">
        <v>3.4</v>
      </c>
      <c r="AB145">
        <v>2.4500000000000002</v>
      </c>
      <c r="AC145">
        <v>2.7</v>
      </c>
      <c r="AD145">
        <v>3.4</v>
      </c>
      <c r="AE145">
        <v>2.5499999999999998</v>
      </c>
      <c r="AF145">
        <v>2.79</v>
      </c>
      <c r="AG145">
        <v>3.43</v>
      </c>
      <c r="AH145">
        <v>2.67</v>
      </c>
      <c r="AI145">
        <v>2.7</v>
      </c>
      <c r="AJ145">
        <v>3.3</v>
      </c>
      <c r="AK145">
        <v>2.6</v>
      </c>
      <c r="AL145">
        <v>2.75</v>
      </c>
      <c r="AM145">
        <v>3.4</v>
      </c>
      <c r="AN145">
        <v>2.6</v>
      </c>
      <c r="AO145">
        <v>37</v>
      </c>
      <c r="AP145">
        <v>2.85</v>
      </c>
      <c r="AQ145">
        <v>2.76</v>
      </c>
      <c r="AR145">
        <v>3.5</v>
      </c>
      <c r="AS145">
        <v>3.36</v>
      </c>
      <c r="AT145">
        <v>2.67</v>
      </c>
      <c r="AU145">
        <v>2.5499999999999998</v>
      </c>
      <c r="AV145">
        <v>35</v>
      </c>
      <c r="AW145">
        <v>1.85</v>
      </c>
      <c r="AX145">
        <v>1.8</v>
      </c>
      <c r="AY145">
        <v>2.08</v>
      </c>
      <c r="AZ145">
        <v>2.0099999999999998</v>
      </c>
      <c r="BA145">
        <v>20</v>
      </c>
      <c r="BB145">
        <v>0.25</v>
      </c>
      <c r="BC145">
        <v>1.72</v>
      </c>
      <c r="BD145">
        <v>1.69</v>
      </c>
      <c r="BE145">
        <v>2.29</v>
      </c>
      <c r="BF145">
        <v>2.2200000000000002</v>
      </c>
      <c r="BG145">
        <v>3.13</v>
      </c>
      <c r="BH145">
        <v>3.5</v>
      </c>
      <c r="BI145">
        <v>2.38</v>
      </c>
    </row>
    <row r="146" spans="1:61" s="6" customFormat="1" x14ac:dyDescent="0.2">
      <c r="A146" t="s">
        <v>395</v>
      </c>
      <c r="B146" s="4">
        <v>43435</v>
      </c>
      <c r="C146" t="s">
        <v>405</v>
      </c>
      <c r="D146" t="s">
        <v>402</v>
      </c>
      <c r="E146">
        <v>1</v>
      </c>
      <c r="F146">
        <v>2</v>
      </c>
      <c r="G146" t="str">
        <f t="shared" si="24"/>
        <v>A</v>
      </c>
      <c r="H146">
        <v>1</v>
      </c>
      <c r="I146">
        <v>0</v>
      </c>
      <c r="J146" t="str">
        <f t="shared" si="25"/>
        <v>H</v>
      </c>
      <c r="K146">
        <v>13</v>
      </c>
      <c r="L146">
        <v>15</v>
      </c>
      <c r="M146">
        <v>2</v>
      </c>
      <c r="N146">
        <v>3</v>
      </c>
      <c r="O146">
        <v>6</v>
      </c>
      <c r="P146">
        <v>20</v>
      </c>
      <c r="Q146">
        <v>4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2.54</v>
      </c>
      <c r="X146">
        <v>3.3</v>
      </c>
      <c r="Y146">
        <v>2.8</v>
      </c>
      <c r="Z146">
        <v>2.7</v>
      </c>
      <c r="AA146">
        <v>3.1</v>
      </c>
      <c r="AB146">
        <v>2.8</v>
      </c>
      <c r="AC146">
        <v>2.7</v>
      </c>
      <c r="AD146">
        <v>3.2</v>
      </c>
      <c r="AE146">
        <v>2.7</v>
      </c>
      <c r="AF146">
        <v>2.7</v>
      </c>
      <c r="AG146">
        <v>3.41</v>
      </c>
      <c r="AH146">
        <v>2.77</v>
      </c>
      <c r="AI146">
        <v>2.62</v>
      </c>
      <c r="AJ146">
        <v>3.25</v>
      </c>
      <c r="AK146">
        <v>2.7</v>
      </c>
      <c r="AL146">
        <v>2.7</v>
      </c>
      <c r="AM146">
        <v>3.25</v>
      </c>
      <c r="AN146">
        <v>2.8</v>
      </c>
      <c r="AO146">
        <v>38</v>
      </c>
      <c r="AP146">
        <v>2.75</v>
      </c>
      <c r="AQ146">
        <v>2.66</v>
      </c>
      <c r="AR146">
        <v>3.41</v>
      </c>
      <c r="AS146">
        <v>3.25</v>
      </c>
      <c r="AT146">
        <v>2.84</v>
      </c>
      <c r="AU146">
        <v>2.73</v>
      </c>
      <c r="AV146">
        <v>35</v>
      </c>
      <c r="AW146">
        <v>2.25</v>
      </c>
      <c r="AX146">
        <v>2.13</v>
      </c>
      <c r="AY146">
        <v>1.78</v>
      </c>
      <c r="AZ146">
        <v>1.7</v>
      </c>
      <c r="BA146">
        <v>20</v>
      </c>
      <c r="BB146">
        <v>-0.25</v>
      </c>
      <c r="BC146">
        <v>2.35</v>
      </c>
      <c r="BD146">
        <v>2.2599999999999998</v>
      </c>
      <c r="BE146">
        <v>1.72</v>
      </c>
      <c r="BF146">
        <v>1.67</v>
      </c>
      <c r="BG146">
        <v>2.8</v>
      </c>
      <c r="BH146">
        <v>3.29</v>
      </c>
      <c r="BI146">
        <v>2.75</v>
      </c>
    </row>
    <row r="147" spans="1:61" s="6" customFormat="1" x14ac:dyDescent="0.2">
      <c r="A147" t="s">
        <v>395</v>
      </c>
      <c r="B147" s="4">
        <v>43435</v>
      </c>
      <c r="C147" t="s">
        <v>399</v>
      </c>
      <c r="D147" t="s">
        <v>413</v>
      </c>
      <c r="E147">
        <v>3</v>
      </c>
      <c r="F147">
        <v>0</v>
      </c>
      <c r="G147" t="str">
        <f t="shared" si="24"/>
        <v>H</v>
      </c>
      <c r="H147">
        <v>1</v>
      </c>
      <c r="I147">
        <v>0</v>
      </c>
      <c r="J147" t="str">
        <f t="shared" si="25"/>
        <v>H</v>
      </c>
      <c r="K147">
        <v>13</v>
      </c>
      <c r="L147">
        <v>9</v>
      </c>
      <c r="M147">
        <v>7</v>
      </c>
      <c r="N147">
        <v>2</v>
      </c>
      <c r="O147">
        <v>10</v>
      </c>
      <c r="P147">
        <v>12</v>
      </c>
      <c r="Q147">
        <v>5</v>
      </c>
      <c r="R147">
        <v>2</v>
      </c>
      <c r="S147">
        <v>1</v>
      </c>
      <c r="T147">
        <v>4</v>
      </c>
      <c r="U147">
        <v>0</v>
      </c>
      <c r="V147">
        <v>0</v>
      </c>
      <c r="W147">
        <v>1.9</v>
      </c>
      <c r="X147">
        <v>3.6</v>
      </c>
      <c r="Y147">
        <v>4.2</v>
      </c>
      <c r="Z147">
        <v>2</v>
      </c>
      <c r="AA147">
        <v>3.3</v>
      </c>
      <c r="AB147">
        <v>4</v>
      </c>
      <c r="AC147">
        <v>2.0499999999999998</v>
      </c>
      <c r="AD147">
        <v>3.3</v>
      </c>
      <c r="AE147">
        <v>3.8</v>
      </c>
      <c r="AF147">
        <v>1.97</v>
      </c>
      <c r="AG147">
        <v>3.47</v>
      </c>
      <c r="AH147">
        <v>4.3099999999999996</v>
      </c>
      <c r="AI147">
        <v>1.91</v>
      </c>
      <c r="AJ147">
        <v>3.4</v>
      </c>
      <c r="AK147">
        <v>4.2</v>
      </c>
      <c r="AL147">
        <v>1.95</v>
      </c>
      <c r="AM147">
        <v>3.4</v>
      </c>
      <c r="AN147">
        <v>4.2</v>
      </c>
      <c r="AO147">
        <v>38</v>
      </c>
      <c r="AP147">
        <v>2.0499999999999998</v>
      </c>
      <c r="AQ147">
        <v>1.96</v>
      </c>
      <c r="AR147">
        <v>3.6</v>
      </c>
      <c r="AS147">
        <v>3.37</v>
      </c>
      <c r="AT147">
        <v>4.3099999999999996</v>
      </c>
      <c r="AU147">
        <v>4.07</v>
      </c>
      <c r="AV147">
        <v>36</v>
      </c>
      <c r="AW147">
        <v>2.2000000000000002</v>
      </c>
      <c r="AX147">
        <v>2.11</v>
      </c>
      <c r="AY147">
        <v>1.8</v>
      </c>
      <c r="AZ147">
        <v>1.72</v>
      </c>
      <c r="BA147">
        <v>20</v>
      </c>
      <c r="BB147">
        <v>-0.25</v>
      </c>
      <c r="BC147">
        <v>1.72</v>
      </c>
      <c r="BD147">
        <v>1.69</v>
      </c>
      <c r="BE147">
        <v>2.31</v>
      </c>
      <c r="BF147">
        <v>2.23</v>
      </c>
      <c r="BG147">
        <v>1.84</v>
      </c>
      <c r="BH147">
        <v>3.54</v>
      </c>
      <c r="BI147">
        <v>4.95</v>
      </c>
    </row>
    <row r="148" spans="1:61" s="6" customFormat="1" x14ac:dyDescent="0.2">
      <c r="A148" t="s">
        <v>395</v>
      </c>
      <c r="B148" s="4">
        <v>43436</v>
      </c>
      <c r="C148" t="s">
        <v>410</v>
      </c>
      <c r="D148" t="s">
        <v>414</v>
      </c>
      <c r="E148">
        <v>2</v>
      </c>
      <c r="F148">
        <v>2</v>
      </c>
      <c r="G148" t="str">
        <f t="shared" si="24"/>
        <v>D</v>
      </c>
      <c r="H148">
        <v>0</v>
      </c>
      <c r="I148">
        <v>1</v>
      </c>
      <c r="J148" t="str">
        <f t="shared" si="25"/>
        <v>A</v>
      </c>
      <c r="K148">
        <v>18</v>
      </c>
      <c r="L148">
        <v>9</v>
      </c>
      <c r="M148">
        <v>4</v>
      </c>
      <c r="N148">
        <v>2</v>
      </c>
      <c r="O148">
        <v>12</v>
      </c>
      <c r="P148">
        <v>12</v>
      </c>
      <c r="Q148">
        <v>4</v>
      </c>
      <c r="R148">
        <v>4</v>
      </c>
      <c r="S148">
        <v>1</v>
      </c>
      <c r="T148">
        <v>2</v>
      </c>
      <c r="U148">
        <v>0</v>
      </c>
      <c r="V148">
        <v>0</v>
      </c>
      <c r="W148">
        <v>10</v>
      </c>
      <c r="X148">
        <v>5.5</v>
      </c>
      <c r="Y148">
        <v>1.28</v>
      </c>
      <c r="Z148">
        <v>9.25</v>
      </c>
      <c r="AA148">
        <v>5.75</v>
      </c>
      <c r="AB148">
        <v>1.3</v>
      </c>
      <c r="AC148">
        <v>9.3000000000000007</v>
      </c>
      <c r="AD148">
        <v>5.7</v>
      </c>
      <c r="AE148">
        <v>1.3</v>
      </c>
      <c r="AF148">
        <v>8.86</v>
      </c>
      <c r="AG148">
        <v>6.02</v>
      </c>
      <c r="AH148">
        <v>1.32</v>
      </c>
      <c r="AI148">
        <v>10</v>
      </c>
      <c r="AJ148">
        <v>5.5</v>
      </c>
      <c r="AK148">
        <v>1.29</v>
      </c>
      <c r="AL148">
        <v>11</v>
      </c>
      <c r="AM148">
        <v>5.75</v>
      </c>
      <c r="AN148">
        <v>1.29</v>
      </c>
      <c r="AO148">
        <v>38</v>
      </c>
      <c r="AP148">
        <v>11</v>
      </c>
      <c r="AQ148">
        <v>8.89</v>
      </c>
      <c r="AR148">
        <v>6.05</v>
      </c>
      <c r="AS148">
        <v>5.69</v>
      </c>
      <c r="AT148">
        <v>1.35</v>
      </c>
      <c r="AU148">
        <v>1.31</v>
      </c>
      <c r="AV148">
        <v>33</v>
      </c>
      <c r="AW148">
        <v>1.5</v>
      </c>
      <c r="AX148">
        <v>1.45</v>
      </c>
      <c r="AY148">
        <v>2.88</v>
      </c>
      <c r="AZ148">
        <v>2.69</v>
      </c>
      <c r="BA148">
        <v>22</v>
      </c>
      <c r="BB148">
        <v>1.5</v>
      </c>
      <c r="BC148">
        <v>2.0499999999999998</v>
      </c>
      <c r="BD148">
        <v>1.99</v>
      </c>
      <c r="BE148">
        <v>1.93</v>
      </c>
      <c r="BF148">
        <v>1.86</v>
      </c>
      <c r="BG148">
        <v>10.42</v>
      </c>
      <c r="BH148">
        <v>5.74</v>
      </c>
      <c r="BI148">
        <v>1.31</v>
      </c>
    </row>
    <row r="149" spans="1:61" s="6" customFormat="1" x14ac:dyDescent="0.2">
      <c r="A149" t="s">
        <v>395</v>
      </c>
      <c r="B149" s="4">
        <v>43436</v>
      </c>
      <c r="C149" t="s">
        <v>396</v>
      </c>
      <c r="D149" t="s">
        <v>407</v>
      </c>
      <c r="E149">
        <v>0</v>
      </c>
      <c r="F149">
        <v>0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>
        <v>16</v>
      </c>
      <c r="L149">
        <v>12</v>
      </c>
      <c r="M149">
        <v>5</v>
      </c>
      <c r="N149">
        <v>4</v>
      </c>
      <c r="O149">
        <v>16</v>
      </c>
      <c r="P149">
        <v>12</v>
      </c>
      <c r="Q149">
        <v>13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1.4</v>
      </c>
      <c r="X149">
        <v>4.75</v>
      </c>
      <c r="Y149">
        <v>7.5</v>
      </c>
      <c r="Z149">
        <v>1.4</v>
      </c>
      <c r="AA149">
        <v>4.75</v>
      </c>
      <c r="AB149">
        <v>8.25</v>
      </c>
      <c r="AC149">
        <v>1.4</v>
      </c>
      <c r="AD149">
        <v>4.8</v>
      </c>
      <c r="AE149">
        <v>7.6</v>
      </c>
      <c r="AF149">
        <v>1.44</v>
      </c>
      <c r="AG149">
        <v>4.63</v>
      </c>
      <c r="AH149">
        <v>8.33</v>
      </c>
      <c r="AI149">
        <v>1.4</v>
      </c>
      <c r="AJ149">
        <v>4.5</v>
      </c>
      <c r="AK149">
        <v>8</v>
      </c>
      <c r="AL149">
        <v>1.4</v>
      </c>
      <c r="AM149">
        <v>4.75</v>
      </c>
      <c r="AN149">
        <v>8.5</v>
      </c>
      <c r="AO149">
        <v>38</v>
      </c>
      <c r="AP149">
        <v>1.45</v>
      </c>
      <c r="AQ149">
        <v>1.41</v>
      </c>
      <c r="AR149">
        <v>5</v>
      </c>
      <c r="AS149">
        <v>4.5999999999999996</v>
      </c>
      <c r="AT149">
        <v>8.65</v>
      </c>
      <c r="AU149">
        <v>7.92</v>
      </c>
      <c r="AV149">
        <v>36</v>
      </c>
      <c r="AW149">
        <v>1.85</v>
      </c>
      <c r="AX149">
        <v>1.76</v>
      </c>
      <c r="AY149">
        <v>2.12</v>
      </c>
      <c r="AZ149">
        <v>2.0499999999999998</v>
      </c>
      <c r="BA149">
        <v>22</v>
      </c>
      <c r="BB149">
        <v>-1</v>
      </c>
      <c r="BC149">
        <v>1.71</v>
      </c>
      <c r="BD149">
        <v>1.67</v>
      </c>
      <c r="BE149">
        <v>2.2999999999999998</v>
      </c>
      <c r="BF149">
        <v>2.23</v>
      </c>
      <c r="BG149">
        <v>1.53</v>
      </c>
      <c r="BH149">
        <v>4.0199999999999996</v>
      </c>
      <c r="BI149">
        <v>7.71</v>
      </c>
    </row>
    <row r="150" spans="1:61" s="6" customFormat="1" x14ac:dyDescent="0.2">
      <c r="A150" t="s">
        <v>395</v>
      </c>
      <c r="B150" s="4">
        <v>43436</v>
      </c>
      <c r="C150" t="s">
        <v>401</v>
      </c>
      <c r="D150" t="s">
        <v>411</v>
      </c>
      <c r="E150">
        <v>1</v>
      </c>
      <c r="F150">
        <v>4</v>
      </c>
      <c r="G150" t="str">
        <f t="shared" si="24"/>
        <v>A</v>
      </c>
      <c r="H150">
        <v>1</v>
      </c>
      <c r="I150">
        <v>2</v>
      </c>
      <c r="J150" t="str">
        <f t="shared" si="25"/>
        <v>A</v>
      </c>
      <c r="K150">
        <v>12</v>
      </c>
      <c r="L150">
        <v>14</v>
      </c>
      <c r="M150">
        <v>2</v>
      </c>
      <c r="N150">
        <v>8</v>
      </c>
      <c r="O150">
        <v>8</v>
      </c>
      <c r="P150">
        <v>10</v>
      </c>
      <c r="Q150">
        <v>10</v>
      </c>
      <c r="R150">
        <v>3</v>
      </c>
      <c r="S150">
        <v>3</v>
      </c>
      <c r="T150">
        <v>1</v>
      </c>
      <c r="U150">
        <v>0</v>
      </c>
      <c r="V150">
        <v>0</v>
      </c>
      <c r="W150">
        <v>1.7</v>
      </c>
      <c r="X150">
        <v>3.75</v>
      </c>
      <c r="Y150">
        <v>5</v>
      </c>
      <c r="Z150">
        <v>1.75</v>
      </c>
      <c r="AA150">
        <v>3.6</v>
      </c>
      <c r="AB150">
        <v>5</v>
      </c>
      <c r="AC150">
        <v>1.8</v>
      </c>
      <c r="AD150">
        <v>3.6</v>
      </c>
      <c r="AE150">
        <v>4.5</v>
      </c>
      <c r="AF150">
        <v>1.71</v>
      </c>
      <c r="AG150">
        <v>4.08</v>
      </c>
      <c r="AH150">
        <v>5</v>
      </c>
      <c r="AI150">
        <v>1.65</v>
      </c>
      <c r="AJ150">
        <v>3.9</v>
      </c>
      <c r="AK150">
        <v>5</v>
      </c>
      <c r="AL150">
        <v>1.73</v>
      </c>
      <c r="AM150">
        <v>3.75</v>
      </c>
      <c r="AN150">
        <v>5.2</v>
      </c>
      <c r="AO150">
        <v>38</v>
      </c>
      <c r="AP150">
        <v>1.8</v>
      </c>
      <c r="AQ150">
        <v>1.71</v>
      </c>
      <c r="AR150">
        <v>4.08</v>
      </c>
      <c r="AS150">
        <v>3.82</v>
      </c>
      <c r="AT150">
        <v>5.25</v>
      </c>
      <c r="AU150">
        <v>4.83</v>
      </c>
      <c r="AV150">
        <v>36</v>
      </c>
      <c r="AW150">
        <v>2.0299999999999998</v>
      </c>
      <c r="AX150">
        <v>1.96</v>
      </c>
      <c r="AY150">
        <v>1.92</v>
      </c>
      <c r="AZ150">
        <v>1.83</v>
      </c>
      <c r="BA150">
        <v>20</v>
      </c>
      <c r="BB150">
        <v>-1</v>
      </c>
      <c r="BC150">
        <v>2.41</v>
      </c>
      <c r="BD150">
        <v>2.31</v>
      </c>
      <c r="BE150">
        <v>1.75</v>
      </c>
      <c r="BF150">
        <v>1.63</v>
      </c>
      <c r="BG150">
        <v>1.72</v>
      </c>
      <c r="BH150">
        <v>3.8</v>
      </c>
      <c r="BI150">
        <v>5.39</v>
      </c>
    </row>
    <row r="151" spans="1:61" s="6" customFormat="1" x14ac:dyDescent="0.2">
      <c r="A151" t="s">
        <v>395</v>
      </c>
      <c r="B151" s="4">
        <v>43436</v>
      </c>
      <c r="C151" t="s">
        <v>397</v>
      </c>
      <c r="D151" t="s">
        <v>403</v>
      </c>
      <c r="E151">
        <v>2</v>
      </c>
      <c r="F151">
        <v>2</v>
      </c>
      <c r="G151" t="str">
        <f t="shared" si="24"/>
        <v>D</v>
      </c>
      <c r="H151">
        <v>0</v>
      </c>
      <c r="I151">
        <v>1</v>
      </c>
      <c r="J151" t="str">
        <f t="shared" si="25"/>
        <v>A</v>
      </c>
      <c r="K151">
        <v>12</v>
      </c>
      <c r="L151">
        <v>14</v>
      </c>
      <c r="M151">
        <v>3</v>
      </c>
      <c r="N151">
        <v>5</v>
      </c>
      <c r="O151">
        <v>12</v>
      </c>
      <c r="P151">
        <v>17</v>
      </c>
      <c r="Q151">
        <v>2</v>
      </c>
      <c r="R151">
        <v>5</v>
      </c>
      <c r="S151">
        <v>1</v>
      </c>
      <c r="T151">
        <v>3</v>
      </c>
      <c r="U151">
        <v>1</v>
      </c>
      <c r="V151">
        <v>0</v>
      </c>
      <c r="W151">
        <v>2</v>
      </c>
      <c r="X151">
        <v>3.4</v>
      </c>
      <c r="Y151">
        <v>3.75</v>
      </c>
      <c r="Z151">
        <v>2.1</v>
      </c>
      <c r="AA151">
        <v>3.3</v>
      </c>
      <c r="AB151">
        <v>3.75</v>
      </c>
      <c r="AC151">
        <v>2.0499999999999998</v>
      </c>
      <c r="AD151">
        <v>3.35</v>
      </c>
      <c r="AE151">
        <v>3.7</v>
      </c>
      <c r="AF151">
        <v>2.12</v>
      </c>
      <c r="AG151">
        <v>3.47</v>
      </c>
      <c r="AH151">
        <v>3.77</v>
      </c>
      <c r="AI151">
        <v>2.0499999999999998</v>
      </c>
      <c r="AJ151">
        <v>3.3</v>
      </c>
      <c r="AK151">
        <v>3.7</v>
      </c>
      <c r="AL151">
        <v>2.0499999999999998</v>
      </c>
      <c r="AM151">
        <v>3.4</v>
      </c>
      <c r="AN151">
        <v>3.8</v>
      </c>
      <c r="AO151">
        <v>38</v>
      </c>
      <c r="AP151">
        <v>2.15</v>
      </c>
      <c r="AQ151">
        <v>2.0699999999999998</v>
      </c>
      <c r="AR151">
        <v>3.5</v>
      </c>
      <c r="AS151">
        <v>3.38</v>
      </c>
      <c r="AT151">
        <v>3.85</v>
      </c>
      <c r="AU151">
        <v>3.68</v>
      </c>
      <c r="AV151">
        <v>36</v>
      </c>
      <c r="AW151">
        <v>2.16</v>
      </c>
      <c r="AX151">
        <v>2.0699999999999998</v>
      </c>
      <c r="AY151">
        <v>1.81</v>
      </c>
      <c r="AZ151">
        <v>1.75</v>
      </c>
      <c r="BA151">
        <v>20</v>
      </c>
      <c r="BB151">
        <v>-0.25</v>
      </c>
      <c r="BC151">
        <v>1.82</v>
      </c>
      <c r="BD151">
        <v>1.78</v>
      </c>
      <c r="BE151">
        <v>2.15</v>
      </c>
      <c r="BF151">
        <v>2.09</v>
      </c>
      <c r="BG151">
        <v>1.98</v>
      </c>
      <c r="BH151">
        <v>3.57</v>
      </c>
      <c r="BI151">
        <v>4.13</v>
      </c>
    </row>
    <row r="152" spans="1:61" s="6" customFormat="1" x14ac:dyDescent="0.2">
      <c r="A152" t="s">
        <v>395</v>
      </c>
      <c r="B152" s="4">
        <v>43438</v>
      </c>
      <c r="C152" t="s">
        <v>413</v>
      </c>
      <c r="D152" t="s">
        <v>405</v>
      </c>
      <c r="E152">
        <v>0</v>
      </c>
      <c r="F152">
        <v>2</v>
      </c>
      <c r="G152" t="str">
        <f t="shared" ref="G152:G161" si="26">IF(OR(E152="",F152=""),"",IF(E152&gt;F152,"H",IF(E152=F152,"D","A")))</f>
        <v>A</v>
      </c>
      <c r="H152">
        <v>0</v>
      </c>
      <c r="I152">
        <v>1</v>
      </c>
      <c r="J152" t="str">
        <f t="shared" ref="J152:J161" si="27">IF(OR(H152="",I152=""),"",IF(H152&gt;I152,"H",IF(H152=I152,"D","A")))</f>
        <v>A</v>
      </c>
      <c r="K152">
        <v>15</v>
      </c>
      <c r="L152">
        <v>6</v>
      </c>
      <c r="M152">
        <v>2</v>
      </c>
      <c r="N152">
        <v>4</v>
      </c>
      <c r="O152">
        <v>21</v>
      </c>
      <c r="P152">
        <v>17</v>
      </c>
      <c r="Q152">
        <v>5</v>
      </c>
      <c r="R152">
        <v>2</v>
      </c>
      <c r="S152">
        <v>2</v>
      </c>
      <c r="T152">
        <v>3</v>
      </c>
      <c r="U152">
        <v>1</v>
      </c>
      <c r="V152">
        <v>0</v>
      </c>
      <c r="W152">
        <v>2.9</v>
      </c>
      <c r="X152">
        <v>3.3</v>
      </c>
      <c r="Y152">
        <v>2.4500000000000002</v>
      </c>
      <c r="Z152">
        <v>2.95</v>
      </c>
      <c r="AA152">
        <v>3.1</v>
      </c>
      <c r="AB152">
        <v>2.5499999999999998</v>
      </c>
      <c r="AC152">
        <v>2.85</v>
      </c>
      <c r="AD152">
        <v>3.2</v>
      </c>
      <c r="AE152">
        <v>2.5499999999999998</v>
      </c>
      <c r="AF152">
        <v>3.01</v>
      </c>
      <c r="AG152">
        <v>3.2</v>
      </c>
      <c r="AH152">
        <v>2.63</v>
      </c>
      <c r="AI152">
        <v>2.9</v>
      </c>
      <c r="AJ152">
        <v>3.1</v>
      </c>
      <c r="AK152">
        <v>2.5499999999999998</v>
      </c>
      <c r="AL152">
        <v>3</v>
      </c>
      <c r="AM152">
        <v>3.2</v>
      </c>
      <c r="AN152">
        <v>2.5499999999999998</v>
      </c>
      <c r="AO152">
        <v>38</v>
      </c>
      <c r="AP152">
        <v>3.02</v>
      </c>
      <c r="AQ152">
        <v>2.9</v>
      </c>
      <c r="AR152">
        <v>3.31</v>
      </c>
      <c r="AS152">
        <v>3.2</v>
      </c>
      <c r="AT152">
        <v>2.65</v>
      </c>
      <c r="AU152">
        <v>2.5499999999999998</v>
      </c>
      <c r="AV152">
        <v>35</v>
      </c>
      <c r="AW152">
        <v>2.2999999999999998</v>
      </c>
      <c r="AX152">
        <v>2.19</v>
      </c>
      <c r="AY152">
        <v>1.72</v>
      </c>
      <c r="AZ152">
        <v>1.67</v>
      </c>
      <c r="BA152">
        <v>21</v>
      </c>
      <c r="BB152">
        <v>0.25</v>
      </c>
      <c r="BC152">
        <v>1.77</v>
      </c>
      <c r="BD152">
        <v>1.72</v>
      </c>
      <c r="BE152">
        <v>2.25</v>
      </c>
      <c r="BF152">
        <v>2.1800000000000002</v>
      </c>
      <c r="BG152">
        <v>2.9</v>
      </c>
      <c r="BH152">
        <v>3.23</v>
      </c>
      <c r="BI152">
        <v>2.7</v>
      </c>
    </row>
    <row r="153" spans="1:61" s="6" customFormat="1" x14ac:dyDescent="0.2">
      <c r="A153" t="s">
        <v>395</v>
      </c>
      <c r="B153" s="4">
        <v>43438</v>
      </c>
      <c r="C153" t="s">
        <v>402</v>
      </c>
      <c r="D153" t="s">
        <v>400</v>
      </c>
      <c r="E153">
        <v>0</v>
      </c>
      <c r="F153">
        <v>1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16</v>
      </c>
      <c r="L153">
        <v>13</v>
      </c>
      <c r="M153">
        <v>4</v>
      </c>
      <c r="N153">
        <v>6</v>
      </c>
      <c r="O153">
        <v>15</v>
      </c>
      <c r="P153">
        <v>10</v>
      </c>
      <c r="Q153">
        <v>8</v>
      </c>
      <c r="R153">
        <v>8</v>
      </c>
      <c r="S153">
        <v>2</v>
      </c>
      <c r="T153">
        <v>2</v>
      </c>
      <c r="U153">
        <v>0</v>
      </c>
      <c r="V153">
        <v>0</v>
      </c>
      <c r="W153">
        <v>2.1</v>
      </c>
      <c r="X153">
        <v>3.2</v>
      </c>
      <c r="Y153">
        <v>3.75</v>
      </c>
      <c r="Z153">
        <v>2.15</v>
      </c>
      <c r="AA153">
        <v>3.2</v>
      </c>
      <c r="AB153">
        <v>3.7</v>
      </c>
      <c r="AC153">
        <v>2.15</v>
      </c>
      <c r="AD153">
        <v>3.15</v>
      </c>
      <c r="AE153">
        <v>3.65</v>
      </c>
      <c r="AF153">
        <v>2.19</v>
      </c>
      <c r="AG153">
        <v>3.28</v>
      </c>
      <c r="AH153">
        <v>3.78</v>
      </c>
      <c r="AI153">
        <v>2.1</v>
      </c>
      <c r="AJ153">
        <v>3.2</v>
      </c>
      <c r="AK153">
        <v>3.7</v>
      </c>
      <c r="AL153">
        <v>2.15</v>
      </c>
      <c r="AM153">
        <v>3.2</v>
      </c>
      <c r="AN153">
        <v>3.8</v>
      </c>
      <c r="AO153">
        <v>38</v>
      </c>
      <c r="AP153">
        <v>2.2999999999999998</v>
      </c>
      <c r="AQ153">
        <v>2.16</v>
      </c>
      <c r="AR153">
        <v>3.28</v>
      </c>
      <c r="AS153">
        <v>3.18</v>
      </c>
      <c r="AT153">
        <v>3.81</v>
      </c>
      <c r="AU153">
        <v>3.65</v>
      </c>
      <c r="AV153">
        <v>33</v>
      </c>
      <c r="AW153">
        <v>2.4500000000000002</v>
      </c>
      <c r="AX153">
        <v>2.35</v>
      </c>
      <c r="AY153">
        <v>1.64</v>
      </c>
      <c r="AZ153">
        <v>1.58</v>
      </c>
      <c r="BA153">
        <v>21</v>
      </c>
      <c r="BB153">
        <v>-0.25</v>
      </c>
      <c r="BC153">
        <v>1.9</v>
      </c>
      <c r="BD153">
        <v>1.85</v>
      </c>
      <c r="BE153">
        <v>2.0699999999999998</v>
      </c>
      <c r="BF153">
        <v>2.0099999999999998</v>
      </c>
      <c r="BG153">
        <v>2.2200000000000002</v>
      </c>
      <c r="BH153">
        <v>3.26</v>
      </c>
      <c r="BI153">
        <v>3.71</v>
      </c>
    </row>
    <row r="154" spans="1:61" s="6" customFormat="1" x14ac:dyDescent="0.2">
      <c r="A154" t="s">
        <v>395</v>
      </c>
      <c r="B154" s="4">
        <v>43438</v>
      </c>
      <c r="C154" t="s">
        <v>406</v>
      </c>
      <c r="D154" t="s">
        <v>398</v>
      </c>
      <c r="E154">
        <v>0</v>
      </c>
      <c r="F154">
        <v>0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16</v>
      </c>
      <c r="L154">
        <v>8</v>
      </c>
      <c r="M154">
        <v>5</v>
      </c>
      <c r="N154">
        <v>2</v>
      </c>
      <c r="O154">
        <v>10</v>
      </c>
      <c r="P154">
        <v>17</v>
      </c>
      <c r="Q154">
        <v>7</v>
      </c>
      <c r="R154">
        <v>2</v>
      </c>
      <c r="S154">
        <v>3</v>
      </c>
      <c r="T154">
        <v>1</v>
      </c>
      <c r="U154">
        <v>0</v>
      </c>
      <c r="V154">
        <v>1</v>
      </c>
      <c r="W154">
        <v>2</v>
      </c>
      <c r="X154">
        <v>3.2</v>
      </c>
      <c r="Y154">
        <v>4.2</v>
      </c>
      <c r="Z154">
        <v>2.0499999999999998</v>
      </c>
      <c r="AA154">
        <v>3.1</v>
      </c>
      <c r="AB154">
        <v>4.25</v>
      </c>
      <c r="AC154">
        <v>2.0499999999999998</v>
      </c>
      <c r="AD154">
        <v>3.2</v>
      </c>
      <c r="AE154">
        <v>3.95</v>
      </c>
      <c r="AF154">
        <v>2.09</v>
      </c>
      <c r="AG154">
        <v>3.21</v>
      </c>
      <c r="AH154">
        <v>4.22</v>
      </c>
      <c r="AI154">
        <v>2.0499999999999998</v>
      </c>
      <c r="AJ154">
        <v>3.1</v>
      </c>
      <c r="AK154">
        <v>4</v>
      </c>
      <c r="AL154">
        <v>2.0499999999999998</v>
      </c>
      <c r="AM154">
        <v>3.25</v>
      </c>
      <c r="AN154">
        <v>4.0999999999999996</v>
      </c>
      <c r="AO154">
        <v>38</v>
      </c>
      <c r="AP154">
        <v>2.1</v>
      </c>
      <c r="AQ154">
        <v>2.04</v>
      </c>
      <c r="AR154">
        <v>3.35</v>
      </c>
      <c r="AS154">
        <v>3.17</v>
      </c>
      <c r="AT154">
        <v>4.4000000000000004</v>
      </c>
      <c r="AU154">
        <v>4.07</v>
      </c>
      <c r="AV154">
        <v>35</v>
      </c>
      <c r="AW154">
        <v>2.4</v>
      </c>
      <c r="AX154">
        <v>2.2999999999999998</v>
      </c>
      <c r="AY154">
        <v>1.67</v>
      </c>
      <c r="AZ154">
        <v>1.61</v>
      </c>
      <c r="BA154">
        <v>21</v>
      </c>
      <c r="BB154">
        <v>-0.25</v>
      </c>
      <c r="BC154">
        <v>1.8</v>
      </c>
      <c r="BD154">
        <v>1.75</v>
      </c>
      <c r="BE154">
        <v>2.2000000000000002</v>
      </c>
      <c r="BF154">
        <v>2.13</v>
      </c>
      <c r="BG154">
        <v>2.04</v>
      </c>
      <c r="BH154">
        <v>3.22</v>
      </c>
      <c r="BI154">
        <v>4.4400000000000004</v>
      </c>
    </row>
    <row r="155" spans="1:61" s="6" customFormat="1" x14ac:dyDescent="0.2">
      <c r="A155" t="s">
        <v>395</v>
      </c>
      <c r="B155" s="4">
        <v>43439</v>
      </c>
      <c r="C155" t="s">
        <v>410</v>
      </c>
      <c r="D155" t="s">
        <v>408</v>
      </c>
      <c r="E155">
        <v>3</v>
      </c>
      <c r="F155">
        <v>2</v>
      </c>
      <c r="G155" t="str">
        <f t="shared" si="26"/>
        <v>H</v>
      </c>
      <c r="H155">
        <v>1</v>
      </c>
      <c r="I155">
        <v>1</v>
      </c>
      <c r="J155" t="str">
        <f t="shared" si="27"/>
        <v>D</v>
      </c>
      <c r="K155">
        <v>13</v>
      </c>
      <c r="L155">
        <v>14</v>
      </c>
      <c r="M155">
        <v>5</v>
      </c>
      <c r="N155">
        <v>4</v>
      </c>
      <c r="O155">
        <v>13</v>
      </c>
      <c r="P155">
        <v>12</v>
      </c>
      <c r="Q155">
        <v>3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2.5</v>
      </c>
      <c r="X155">
        <v>3.1</v>
      </c>
      <c r="Y155">
        <v>3.1</v>
      </c>
      <c r="Z155">
        <v>2.6</v>
      </c>
      <c r="AA155">
        <v>3</v>
      </c>
      <c r="AB155">
        <v>3</v>
      </c>
      <c r="AC155">
        <v>2.5499999999999998</v>
      </c>
      <c r="AD155">
        <v>3.1</v>
      </c>
      <c r="AE155">
        <v>2.95</v>
      </c>
      <c r="AF155">
        <v>2.64</v>
      </c>
      <c r="AG155">
        <v>3.11</v>
      </c>
      <c r="AH155">
        <v>3.08</v>
      </c>
      <c r="AI155">
        <v>2.5499999999999998</v>
      </c>
      <c r="AJ155">
        <v>3</v>
      </c>
      <c r="AK155">
        <v>3</v>
      </c>
      <c r="AL155">
        <v>2.5499999999999998</v>
      </c>
      <c r="AM155">
        <v>3.13</v>
      </c>
      <c r="AN155">
        <v>3.1</v>
      </c>
      <c r="AO155">
        <v>38</v>
      </c>
      <c r="AP155">
        <v>2.64</v>
      </c>
      <c r="AQ155">
        <v>2.54</v>
      </c>
      <c r="AR155">
        <v>3.2</v>
      </c>
      <c r="AS155">
        <v>3.09</v>
      </c>
      <c r="AT155">
        <v>3.1</v>
      </c>
      <c r="AU155">
        <v>3</v>
      </c>
      <c r="AV155">
        <v>34</v>
      </c>
      <c r="AW155">
        <v>2.4</v>
      </c>
      <c r="AX155">
        <v>2.29</v>
      </c>
      <c r="AY155">
        <v>1.66</v>
      </c>
      <c r="AZ155">
        <v>1.61</v>
      </c>
      <c r="BA155">
        <v>20</v>
      </c>
      <c r="BB155">
        <v>-0.25</v>
      </c>
      <c r="BC155">
        <v>2.2599999999999998</v>
      </c>
      <c r="BD155">
        <v>2.17</v>
      </c>
      <c r="BE155">
        <v>1.77</v>
      </c>
      <c r="BF155">
        <v>1.72</v>
      </c>
      <c r="BG155">
        <v>2.8</v>
      </c>
      <c r="BH155">
        <v>3.22</v>
      </c>
      <c r="BI155">
        <v>2.8</v>
      </c>
    </row>
    <row r="156" spans="1:61" s="6" customFormat="1" x14ac:dyDescent="0.2">
      <c r="A156" t="s">
        <v>395</v>
      </c>
      <c r="B156" s="4">
        <v>43439</v>
      </c>
      <c r="C156" t="s">
        <v>415</v>
      </c>
      <c r="D156" t="s">
        <v>399</v>
      </c>
      <c r="E156">
        <v>1</v>
      </c>
      <c r="F156">
        <v>2</v>
      </c>
      <c r="G156" t="str">
        <f t="shared" si="26"/>
        <v>A</v>
      </c>
      <c r="H156">
        <v>0</v>
      </c>
      <c r="I156">
        <v>1</v>
      </c>
      <c r="J156" t="str">
        <f t="shared" si="27"/>
        <v>A</v>
      </c>
      <c r="K156">
        <v>11</v>
      </c>
      <c r="L156">
        <v>23</v>
      </c>
      <c r="M156">
        <v>3</v>
      </c>
      <c r="N156">
        <v>7</v>
      </c>
      <c r="O156">
        <v>19</v>
      </c>
      <c r="P156">
        <v>14</v>
      </c>
      <c r="Q156">
        <v>0</v>
      </c>
      <c r="R156">
        <v>6</v>
      </c>
      <c r="S156">
        <v>1</v>
      </c>
      <c r="T156">
        <v>3</v>
      </c>
      <c r="U156">
        <v>0</v>
      </c>
      <c r="V156">
        <v>0</v>
      </c>
      <c r="W156">
        <v>2.8</v>
      </c>
      <c r="X156">
        <v>3.1</v>
      </c>
      <c r="Y156">
        <v>2.75</v>
      </c>
      <c r="Z156">
        <v>2.75</v>
      </c>
      <c r="AA156">
        <v>3.1</v>
      </c>
      <c r="AB156">
        <v>2.75</v>
      </c>
      <c r="AC156">
        <v>2.75</v>
      </c>
      <c r="AD156">
        <v>3.2</v>
      </c>
      <c r="AE156">
        <v>2.65</v>
      </c>
      <c r="AF156">
        <v>2.84</v>
      </c>
      <c r="AG156">
        <v>3.27</v>
      </c>
      <c r="AH156">
        <v>2.72</v>
      </c>
      <c r="AI156">
        <v>2.75</v>
      </c>
      <c r="AJ156">
        <v>3.2</v>
      </c>
      <c r="AK156">
        <v>2.62</v>
      </c>
      <c r="AL156">
        <v>2.8</v>
      </c>
      <c r="AM156">
        <v>3.2</v>
      </c>
      <c r="AN156">
        <v>2.7</v>
      </c>
      <c r="AO156">
        <v>38</v>
      </c>
      <c r="AP156">
        <v>2.86</v>
      </c>
      <c r="AQ156">
        <v>2.77</v>
      </c>
      <c r="AR156">
        <v>3.3</v>
      </c>
      <c r="AS156">
        <v>3.16</v>
      </c>
      <c r="AT156">
        <v>2.75</v>
      </c>
      <c r="AU156">
        <v>2.68</v>
      </c>
      <c r="AV156">
        <v>34</v>
      </c>
      <c r="AW156">
        <v>2.25</v>
      </c>
      <c r="AX156">
        <v>2.17</v>
      </c>
      <c r="AY156">
        <v>1.75</v>
      </c>
      <c r="AZ156">
        <v>1.68</v>
      </c>
      <c r="BA156">
        <v>20</v>
      </c>
      <c r="BB156">
        <v>0.25</v>
      </c>
      <c r="BC156">
        <v>1.7</v>
      </c>
      <c r="BD156">
        <v>1.66</v>
      </c>
      <c r="BE156">
        <v>2.35</v>
      </c>
      <c r="BF156">
        <v>2.27</v>
      </c>
      <c r="BG156">
        <v>2.93</v>
      </c>
      <c r="BH156">
        <v>3.18</v>
      </c>
      <c r="BI156">
        <v>2.71</v>
      </c>
    </row>
    <row r="157" spans="1:61" s="6" customFormat="1" x14ac:dyDescent="0.2">
      <c r="A157" t="s">
        <v>395</v>
      </c>
      <c r="B157" s="4">
        <v>43439</v>
      </c>
      <c r="C157" t="s">
        <v>403</v>
      </c>
      <c r="D157" t="s">
        <v>409</v>
      </c>
      <c r="E157">
        <v>2</v>
      </c>
      <c r="F157">
        <v>1</v>
      </c>
      <c r="G157" t="str">
        <f t="shared" si="26"/>
        <v>H</v>
      </c>
      <c r="H157">
        <v>1</v>
      </c>
      <c r="I157">
        <v>0</v>
      </c>
      <c r="J157" t="str">
        <f t="shared" si="27"/>
        <v>H</v>
      </c>
      <c r="K157">
        <v>9</v>
      </c>
      <c r="L157">
        <v>21</v>
      </c>
      <c r="M157">
        <v>3</v>
      </c>
      <c r="N157">
        <v>9</v>
      </c>
      <c r="O157">
        <v>19</v>
      </c>
      <c r="P157">
        <v>17</v>
      </c>
      <c r="Q157">
        <v>2</v>
      </c>
      <c r="R157">
        <v>9</v>
      </c>
      <c r="S157">
        <v>6</v>
      </c>
      <c r="T157">
        <v>1</v>
      </c>
      <c r="U157">
        <v>1</v>
      </c>
      <c r="V157">
        <v>0</v>
      </c>
      <c r="W157">
        <v>2.25</v>
      </c>
      <c r="X157">
        <v>3.25</v>
      </c>
      <c r="Y157">
        <v>3.4</v>
      </c>
      <c r="Z157">
        <v>2.2999999999999998</v>
      </c>
      <c r="AA157">
        <v>3.25</v>
      </c>
      <c r="AB157">
        <v>3.3</v>
      </c>
      <c r="AC157">
        <v>2.2000000000000002</v>
      </c>
      <c r="AD157">
        <v>3.2</v>
      </c>
      <c r="AE157">
        <v>3.45</v>
      </c>
      <c r="AF157">
        <v>2.31</v>
      </c>
      <c r="AG157">
        <v>3.21</v>
      </c>
      <c r="AH157">
        <v>3.57</v>
      </c>
      <c r="AI157">
        <v>2.2000000000000002</v>
      </c>
      <c r="AJ157">
        <v>3.2</v>
      </c>
      <c r="AK157">
        <v>3.4</v>
      </c>
      <c r="AL157">
        <v>2.25</v>
      </c>
      <c r="AM157">
        <v>3.3</v>
      </c>
      <c r="AN157">
        <v>3.4</v>
      </c>
      <c r="AO157">
        <v>38</v>
      </c>
      <c r="AP157">
        <v>2.3199999999999998</v>
      </c>
      <c r="AQ157">
        <v>2.2599999999999998</v>
      </c>
      <c r="AR157">
        <v>3.35</v>
      </c>
      <c r="AS157">
        <v>3.21</v>
      </c>
      <c r="AT157">
        <v>3.57</v>
      </c>
      <c r="AU157">
        <v>3.37</v>
      </c>
      <c r="AV157">
        <v>35</v>
      </c>
      <c r="AW157">
        <v>2.23</v>
      </c>
      <c r="AX157">
        <v>2.14</v>
      </c>
      <c r="AY157">
        <v>1.75</v>
      </c>
      <c r="AZ157">
        <v>1.7</v>
      </c>
      <c r="BA157">
        <v>20</v>
      </c>
      <c r="BB157">
        <v>-0.25</v>
      </c>
      <c r="BC157">
        <v>1.96</v>
      </c>
      <c r="BD157">
        <v>1.93</v>
      </c>
      <c r="BE157">
        <v>2</v>
      </c>
      <c r="BF157">
        <v>1.93</v>
      </c>
      <c r="BG157">
        <v>2.4700000000000002</v>
      </c>
      <c r="BH157">
        <v>3.16</v>
      </c>
      <c r="BI157">
        <v>3.3</v>
      </c>
    </row>
    <row r="158" spans="1:61" s="6" customFormat="1" x14ac:dyDescent="0.2">
      <c r="A158" t="s">
        <v>395</v>
      </c>
      <c r="B158" s="4">
        <v>43439</v>
      </c>
      <c r="C158" t="s">
        <v>412</v>
      </c>
      <c r="D158" t="s">
        <v>401</v>
      </c>
      <c r="E158">
        <v>0</v>
      </c>
      <c r="F158">
        <v>2</v>
      </c>
      <c r="G158" t="str">
        <f t="shared" si="26"/>
        <v>A</v>
      </c>
      <c r="H158">
        <v>0</v>
      </c>
      <c r="I158">
        <v>2</v>
      </c>
      <c r="J158" t="str">
        <f t="shared" si="27"/>
        <v>A</v>
      </c>
      <c r="K158">
        <v>15</v>
      </c>
      <c r="L158">
        <v>10</v>
      </c>
      <c r="M158">
        <v>8</v>
      </c>
      <c r="N158">
        <v>2</v>
      </c>
      <c r="O158">
        <v>14</v>
      </c>
      <c r="P158">
        <v>12</v>
      </c>
      <c r="Q158">
        <v>5</v>
      </c>
      <c r="R158">
        <v>2</v>
      </c>
      <c r="S158">
        <v>1</v>
      </c>
      <c r="T158">
        <v>0</v>
      </c>
      <c r="U158">
        <v>0</v>
      </c>
      <c r="V158">
        <v>0</v>
      </c>
      <c r="W158">
        <v>1.53</v>
      </c>
      <c r="X158">
        <v>4.2</v>
      </c>
      <c r="Y158">
        <v>6.5</v>
      </c>
      <c r="Z158">
        <v>1.55</v>
      </c>
      <c r="AA158">
        <v>4.5</v>
      </c>
      <c r="AB158">
        <v>5.5</v>
      </c>
      <c r="AC158">
        <v>1.6</v>
      </c>
      <c r="AD158">
        <v>3.9</v>
      </c>
      <c r="AE158">
        <v>5.7</v>
      </c>
      <c r="AF158">
        <v>1.55</v>
      </c>
      <c r="AG158">
        <v>4.53</v>
      </c>
      <c r="AH158">
        <v>6.11</v>
      </c>
      <c r="AI158">
        <v>1.5</v>
      </c>
      <c r="AJ158">
        <v>4.33</v>
      </c>
      <c r="AK158">
        <v>6</v>
      </c>
      <c r="AL158">
        <v>1.53</v>
      </c>
      <c r="AM158">
        <v>4.4000000000000004</v>
      </c>
      <c r="AN158">
        <v>6.25</v>
      </c>
      <c r="AO158">
        <v>38</v>
      </c>
      <c r="AP158">
        <v>1.6</v>
      </c>
      <c r="AQ158">
        <v>1.54</v>
      </c>
      <c r="AR158">
        <v>4.55</v>
      </c>
      <c r="AS158">
        <v>4.32</v>
      </c>
      <c r="AT158">
        <v>6.5</v>
      </c>
      <c r="AU158">
        <v>5.84</v>
      </c>
      <c r="AV158">
        <v>33</v>
      </c>
      <c r="AW158">
        <v>1.66</v>
      </c>
      <c r="AX158">
        <v>1.61</v>
      </c>
      <c r="AY158">
        <v>2.39</v>
      </c>
      <c r="AZ158">
        <v>2.2799999999999998</v>
      </c>
      <c r="BA158">
        <v>23</v>
      </c>
      <c r="BB158">
        <v>-1</v>
      </c>
      <c r="BC158">
        <v>1.97</v>
      </c>
      <c r="BD158">
        <v>1.9</v>
      </c>
      <c r="BE158">
        <v>2.0099999999999998</v>
      </c>
      <c r="BF158">
        <v>1.95</v>
      </c>
      <c r="BG158">
        <v>1.48</v>
      </c>
      <c r="BH158">
        <v>4.55</v>
      </c>
      <c r="BI158">
        <v>7.36</v>
      </c>
    </row>
    <row r="159" spans="1:61" s="6" customFormat="1" x14ac:dyDescent="0.2">
      <c r="A159" t="s">
        <v>395</v>
      </c>
      <c r="B159" s="4">
        <v>43439</v>
      </c>
      <c r="C159" t="s">
        <v>404</v>
      </c>
      <c r="D159" t="s">
        <v>396</v>
      </c>
      <c r="E159">
        <v>3</v>
      </c>
      <c r="F159">
        <v>2</v>
      </c>
      <c r="G159" t="str">
        <f t="shared" si="26"/>
        <v>H</v>
      </c>
      <c r="H159">
        <v>2</v>
      </c>
      <c r="I159">
        <v>2</v>
      </c>
      <c r="J159" t="str">
        <f t="shared" si="27"/>
        <v>D</v>
      </c>
      <c r="K159">
        <v>11</v>
      </c>
      <c r="L159">
        <v>8</v>
      </c>
      <c r="M159">
        <v>4</v>
      </c>
      <c r="N159">
        <v>3</v>
      </c>
      <c r="O159">
        <v>16</v>
      </c>
      <c r="P159">
        <v>11</v>
      </c>
      <c r="Q159">
        <v>8</v>
      </c>
      <c r="R159">
        <v>7</v>
      </c>
      <c r="S159">
        <v>0</v>
      </c>
      <c r="T159">
        <v>1</v>
      </c>
      <c r="U159">
        <v>0</v>
      </c>
      <c r="V159">
        <v>0</v>
      </c>
      <c r="W159">
        <v>3.1</v>
      </c>
      <c r="X159">
        <v>3.3</v>
      </c>
      <c r="Y159">
        <v>2.35</v>
      </c>
      <c r="Z159">
        <v>3.1</v>
      </c>
      <c r="AA159">
        <v>3.25</v>
      </c>
      <c r="AB159">
        <v>2.4</v>
      </c>
      <c r="AC159">
        <v>3.1</v>
      </c>
      <c r="AD159">
        <v>3.3</v>
      </c>
      <c r="AE159">
        <v>2.35</v>
      </c>
      <c r="AF159">
        <v>3.19</v>
      </c>
      <c r="AG159">
        <v>3.36</v>
      </c>
      <c r="AH159">
        <v>2.42</v>
      </c>
      <c r="AI159">
        <v>3.1</v>
      </c>
      <c r="AJ159">
        <v>3.2</v>
      </c>
      <c r="AK159">
        <v>2.35</v>
      </c>
      <c r="AL159">
        <v>3.2</v>
      </c>
      <c r="AM159">
        <v>3.3</v>
      </c>
      <c r="AN159">
        <v>2.38</v>
      </c>
      <c r="AO159">
        <v>38</v>
      </c>
      <c r="AP159">
        <v>3.2</v>
      </c>
      <c r="AQ159">
        <v>3.1</v>
      </c>
      <c r="AR159">
        <v>3.4</v>
      </c>
      <c r="AS159">
        <v>3.27</v>
      </c>
      <c r="AT159">
        <v>2.4300000000000002</v>
      </c>
      <c r="AU159">
        <v>2.36</v>
      </c>
      <c r="AV159">
        <v>35</v>
      </c>
      <c r="AW159">
        <v>2.12</v>
      </c>
      <c r="AX159">
        <v>2.04</v>
      </c>
      <c r="AY159">
        <v>1.85</v>
      </c>
      <c r="AZ159">
        <v>1.77</v>
      </c>
      <c r="BA159">
        <v>20</v>
      </c>
      <c r="BB159">
        <v>0.25</v>
      </c>
      <c r="BC159">
        <v>1.88</v>
      </c>
      <c r="BD159">
        <v>1.84</v>
      </c>
      <c r="BE159">
        <v>2.06</v>
      </c>
      <c r="BF159">
        <v>2.02</v>
      </c>
      <c r="BG159">
        <v>2.92</v>
      </c>
      <c r="BH159">
        <v>3.33</v>
      </c>
      <c r="BI159">
        <v>2.62</v>
      </c>
    </row>
    <row r="160" spans="1:61" s="6" customFormat="1" x14ac:dyDescent="0.2">
      <c r="A160" t="s">
        <v>395</v>
      </c>
      <c r="B160" s="4">
        <v>43439</v>
      </c>
      <c r="C160" t="s">
        <v>407</v>
      </c>
      <c r="D160" t="s">
        <v>397</v>
      </c>
      <c r="E160">
        <v>0</v>
      </c>
      <c r="F160">
        <v>1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>
        <v>22</v>
      </c>
      <c r="L160">
        <v>7</v>
      </c>
      <c r="M160">
        <v>7</v>
      </c>
      <c r="N160">
        <v>3</v>
      </c>
      <c r="O160">
        <v>15</v>
      </c>
      <c r="P160">
        <v>22</v>
      </c>
      <c r="Q160">
        <v>10</v>
      </c>
      <c r="R160">
        <v>3</v>
      </c>
      <c r="S160">
        <v>3</v>
      </c>
      <c r="T160">
        <v>6</v>
      </c>
      <c r="U160">
        <v>0</v>
      </c>
      <c r="V160">
        <v>1</v>
      </c>
      <c r="W160">
        <v>1.95</v>
      </c>
      <c r="X160">
        <v>3.2</v>
      </c>
      <c r="Y160">
        <v>4.5</v>
      </c>
      <c r="Z160">
        <v>1.95</v>
      </c>
      <c r="AA160">
        <v>3.2</v>
      </c>
      <c r="AB160">
        <v>4.5</v>
      </c>
      <c r="AC160">
        <v>1.9</v>
      </c>
      <c r="AD160">
        <v>3.35</v>
      </c>
      <c r="AE160">
        <v>4.3499999999999996</v>
      </c>
      <c r="AF160">
        <v>1.94</v>
      </c>
      <c r="AG160">
        <v>3.5</v>
      </c>
      <c r="AH160">
        <v>4.42</v>
      </c>
      <c r="AI160">
        <v>1.88</v>
      </c>
      <c r="AJ160">
        <v>3.3</v>
      </c>
      <c r="AK160">
        <v>4.4000000000000004</v>
      </c>
      <c r="AL160">
        <v>1.9</v>
      </c>
      <c r="AM160">
        <v>3.3</v>
      </c>
      <c r="AN160">
        <v>4.75</v>
      </c>
      <c r="AO160">
        <v>38</v>
      </c>
      <c r="AP160">
        <v>2</v>
      </c>
      <c r="AQ160">
        <v>1.93</v>
      </c>
      <c r="AR160">
        <v>3.5</v>
      </c>
      <c r="AS160">
        <v>3.31</v>
      </c>
      <c r="AT160">
        <v>4.75</v>
      </c>
      <c r="AU160">
        <v>4.3499999999999996</v>
      </c>
      <c r="AV160">
        <v>33</v>
      </c>
      <c r="AW160">
        <v>2.5</v>
      </c>
      <c r="AX160">
        <v>2.38</v>
      </c>
      <c r="AY160">
        <v>1.61</v>
      </c>
      <c r="AZ160">
        <v>1.57</v>
      </c>
      <c r="BA160">
        <v>19</v>
      </c>
      <c r="BB160">
        <v>-0.25</v>
      </c>
      <c r="BC160">
        <v>1.7</v>
      </c>
      <c r="BD160">
        <v>1.65</v>
      </c>
      <c r="BE160">
        <v>2.36</v>
      </c>
      <c r="BF160">
        <v>2.2999999999999998</v>
      </c>
      <c r="BG160">
        <v>1.8</v>
      </c>
      <c r="BH160">
        <v>3.59</v>
      </c>
      <c r="BI160">
        <v>5.15</v>
      </c>
    </row>
    <row r="161" spans="1:61" s="6" customFormat="1" x14ac:dyDescent="0.2">
      <c r="A161" t="s">
        <v>395</v>
      </c>
      <c r="B161" s="4">
        <v>43439</v>
      </c>
      <c r="C161" t="s">
        <v>411</v>
      </c>
      <c r="D161" t="s">
        <v>414</v>
      </c>
      <c r="E161">
        <v>1</v>
      </c>
      <c r="F161">
        <v>1</v>
      </c>
      <c r="G161" t="str">
        <f t="shared" si="26"/>
        <v>D</v>
      </c>
      <c r="H161">
        <v>1</v>
      </c>
      <c r="I161">
        <v>0</v>
      </c>
      <c r="J161" t="str">
        <f t="shared" si="27"/>
        <v>H</v>
      </c>
      <c r="K161">
        <v>4</v>
      </c>
      <c r="L161">
        <v>20</v>
      </c>
      <c r="M161">
        <v>2</v>
      </c>
      <c r="N161">
        <v>5</v>
      </c>
      <c r="O161">
        <v>12</v>
      </c>
      <c r="P161">
        <v>14</v>
      </c>
      <c r="Q161">
        <v>3</v>
      </c>
      <c r="R161">
        <v>11</v>
      </c>
      <c r="S161">
        <v>2</v>
      </c>
      <c r="T161">
        <v>3</v>
      </c>
      <c r="U161">
        <v>0</v>
      </c>
      <c r="V161">
        <v>0</v>
      </c>
      <c r="W161">
        <v>8</v>
      </c>
      <c r="X161">
        <v>5.75</v>
      </c>
      <c r="Y161">
        <v>1.33</v>
      </c>
      <c r="Z161">
        <v>8.5</v>
      </c>
      <c r="AA161">
        <v>5.5</v>
      </c>
      <c r="AB161">
        <v>1.33</v>
      </c>
      <c r="AC161">
        <v>8.6999999999999993</v>
      </c>
      <c r="AD161">
        <v>5.4</v>
      </c>
      <c r="AE161">
        <v>1.33</v>
      </c>
      <c r="AF161">
        <v>8.3800000000000008</v>
      </c>
      <c r="AG161">
        <v>5.53</v>
      </c>
      <c r="AH161">
        <v>1.36</v>
      </c>
      <c r="AI161">
        <v>9</v>
      </c>
      <c r="AJ161">
        <v>5.25</v>
      </c>
      <c r="AK161">
        <v>1.32</v>
      </c>
      <c r="AL161">
        <v>9.5</v>
      </c>
      <c r="AM161">
        <v>5.5</v>
      </c>
      <c r="AN161">
        <v>1.33</v>
      </c>
      <c r="AO161">
        <v>38</v>
      </c>
      <c r="AP161">
        <v>9.5</v>
      </c>
      <c r="AQ161">
        <v>8.19</v>
      </c>
      <c r="AR161">
        <v>5.75</v>
      </c>
      <c r="AS161">
        <v>5.41</v>
      </c>
      <c r="AT161">
        <v>1.4</v>
      </c>
      <c r="AU161">
        <v>1.34</v>
      </c>
      <c r="AV161">
        <v>35</v>
      </c>
      <c r="AW161">
        <v>1.52</v>
      </c>
      <c r="AX161">
        <v>1.46</v>
      </c>
      <c r="AY161">
        <v>2.85</v>
      </c>
      <c r="AZ161">
        <v>2.65</v>
      </c>
      <c r="BA161">
        <v>22</v>
      </c>
      <c r="BB161">
        <v>1.5</v>
      </c>
      <c r="BC161">
        <v>1.95</v>
      </c>
      <c r="BD161">
        <v>1.9</v>
      </c>
      <c r="BE161">
        <v>2.0099999999999998</v>
      </c>
      <c r="BF161">
        <v>1.95</v>
      </c>
      <c r="BG161">
        <v>6.94</v>
      </c>
      <c r="BH161">
        <v>4.54</v>
      </c>
      <c r="BI161">
        <v>1.5</v>
      </c>
    </row>
    <row r="162" spans="1:61" s="6" customFormat="1" x14ac:dyDescent="0.2">
      <c r="A162" t="s">
        <v>395</v>
      </c>
      <c r="B162" s="4">
        <v>43442</v>
      </c>
      <c r="C162" t="s">
        <v>409</v>
      </c>
      <c r="D162" t="s">
        <v>413</v>
      </c>
      <c r="E162">
        <v>1</v>
      </c>
      <c r="F162">
        <v>2</v>
      </c>
      <c r="G162" t="str">
        <f>IF(OR(E162="",F162=""),"",IF(E162&gt;F162,"H",IF(E162=F162,"D","A")))</f>
        <v>A</v>
      </c>
      <c r="H162">
        <v>0</v>
      </c>
      <c r="I162">
        <v>0</v>
      </c>
      <c r="J162" t="str">
        <f>IF(OR(H162="",I162=""),"",IF(H162&gt;I162,"H",IF(H162=I162,"D","A")))</f>
        <v>D</v>
      </c>
      <c r="K162">
        <v>16</v>
      </c>
      <c r="L162">
        <v>11</v>
      </c>
      <c r="M162">
        <v>2</v>
      </c>
      <c r="N162">
        <v>3</v>
      </c>
      <c r="O162">
        <v>16</v>
      </c>
      <c r="P162">
        <v>15</v>
      </c>
      <c r="Q162">
        <v>12</v>
      </c>
      <c r="R162">
        <v>0</v>
      </c>
      <c r="S162">
        <v>1</v>
      </c>
      <c r="T162">
        <v>4</v>
      </c>
      <c r="U162">
        <v>1</v>
      </c>
      <c r="V162">
        <v>0</v>
      </c>
      <c r="W162">
        <v>2</v>
      </c>
      <c r="X162">
        <v>3.2</v>
      </c>
      <c r="Y162">
        <v>4.2</v>
      </c>
      <c r="Z162">
        <v>2</v>
      </c>
      <c r="AA162">
        <v>3.2</v>
      </c>
      <c r="AB162">
        <v>4.2</v>
      </c>
      <c r="AC162">
        <v>2.0499999999999998</v>
      </c>
      <c r="AD162">
        <v>3.2</v>
      </c>
      <c r="AE162">
        <v>4</v>
      </c>
      <c r="AF162">
        <v>2.08</v>
      </c>
      <c r="AG162">
        <v>3.26</v>
      </c>
      <c r="AH162">
        <v>4.2</v>
      </c>
      <c r="AI162">
        <v>2.0499999999999998</v>
      </c>
      <c r="AJ162">
        <v>3.2</v>
      </c>
      <c r="AK162">
        <v>3.9</v>
      </c>
      <c r="AL162">
        <v>2</v>
      </c>
      <c r="AM162">
        <v>3.3</v>
      </c>
      <c r="AN162">
        <v>4.2</v>
      </c>
      <c r="AO162">
        <v>38</v>
      </c>
      <c r="AP162">
        <v>2.2799999999999998</v>
      </c>
      <c r="AQ162">
        <v>2.04</v>
      </c>
      <c r="AR162">
        <v>3.37</v>
      </c>
      <c r="AS162">
        <v>3.24</v>
      </c>
      <c r="AT162">
        <v>4.2</v>
      </c>
      <c r="AU162">
        <v>3.99</v>
      </c>
      <c r="AV162">
        <v>33</v>
      </c>
      <c r="AW162">
        <v>2.5</v>
      </c>
      <c r="AX162">
        <v>2.38</v>
      </c>
      <c r="AY162">
        <v>1.62</v>
      </c>
      <c r="AZ162">
        <v>1.57</v>
      </c>
      <c r="BA162">
        <v>20</v>
      </c>
      <c r="BB162">
        <v>-0.25</v>
      </c>
      <c r="BC162">
        <v>1.78</v>
      </c>
      <c r="BD162">
        <v>1.74</v>
      </c>
      <c r="BE162">
        <v>2.21</v>
      </c>
      <c r="BF162">
        <v>2.14</v>
      </c>
      <c r="BG162">
        <v>2.06</v>
      </c>
      <c r="BH162">
        <v>3.14</v>
      </c>
      <c r="BI162">
        <v>4.49</v>
      </c>
    </row>
    <row r="163" spans="1:61" s="6" customFormat="1" x14ac:dyDescent="0.2">
      <c r="A163" t="s">
        <v>395</v>
      </c>
      <c r="B163" s="4">
        <v>43442</v>
      </c>
      <c r="C163" t="s">
        <v>401</v>
      </c>
      <c r="D163" t="s">
        <v>403</v>
      </c>
      <c r="E163">
        <v>2</v>
      </c>
      <c r="F163">
        <v>0</v>
      </c>
      <c r="G163" t="str">
        <f>IF(OR(E163="",F163=""),"",IF(E163&gt;F163,"H",IF(E163=F163,"D","A")))</f>
        <v>H</v>
      </c>
      <c r="H163">
        <v>0</v>
      </c>
      <c r="I163">
        <v>0</v>
      </c>
      <c r="J163" t="str">
        <f>IF(OR(H163="",I163=""),"",IF(H163&gt;I163,"H",IF(H163=I163,"D","A")))</f>
        <v>D</v>
      </c>
      <c r="K163">
        <v>21</v>
      </c>
      <c r="L163">
        <v>7</v>
      </c>
      <c r="M163">
        <v>10</v>
      </c>
      <c r="N163">
        <v>3</v>
      </c>
      <c r="O163">
        <v>10</v>
      </c>
      <c r="P163">
        <v>16</v>
      </c>
      <c r="Q163">
        <v>8</v>
      </c>
      <c r="R163">
        <v>4</v>
      </c>
      <c r="S163">
        <v>1</v>
      </c>
      <c r="T163">
        <v>2</v>
      </c>
      <c r="U163">
        <v>0</v>
      </c>
      <c r="V163">
        <v>0</v>
      </c>
      <c r="W163">
        <v>1.57</v>
      </c>
      <c r="X163">
        <v>3.8</v>
      </c>
      <c r="Y163">
        <v>6.5</v>
      </c>
      <c r="Z163">
        <v>1.55</v>
      </c>
      <c r="AA163">
        <v>4</v>
      </c>
      <c r="AB163">
        <v>6.5</v>
      </c>
      <c r="AC163">
        <v>1.53</v>
      </c>
      <c r="AD163">
        <v>4.2</v>
      </c>
      <c r="AE163">
        <v>6.3</v>
      </c>
      <c r="AF163">
        <v>1.54</v>
      </c>
      <c r="AG163">
        <v>4.42</v>
      </c>
      <c r="AH163">
        <v>6.52</v>
      </c>
      <c r="AI163">
        <v>1.55</v>
      </c>
      <c r="AJ163">
        <v>4</v>
      </c>
      <c r="AK163">
        <v>6</v>
      </c>
      <c r="AL163">
        <v>1.53</v>
      </c>
      <c r="AM163">
        <v>4.2</v>
      </c>
      <c r="AN163">
        <v>6.5</v>
      </c>
      <c r="AO163">
        <v>37</v>
      </c>
      <c r="AP163">
        <v>1.58</v>
      </c>
      <c r="AQ163">
        <v>1.54</v>
      </c>
      <c r="AR163">
        <v>4.42</v>
      </c>
      <c r="AS163">
        <v>4.13</v>
      </c>
      <c r="AT163">
        <v>6.7</v>
      </c>
      <c r="AU163">
        <v>6.23</v>
      </c>
      <c r="AV163">
        <v>35</v>
      </c>
      <c r="AW163">
        <v>1.95</v>
      </c>
      <c r="AX163">
        <v>1.88</v>
      </c>
      <c r="AY163">
        <v>1.99</v>
      </c>
      <c r="AZ163">
        <v>1.91</v>
      </c>
      <c r="BA163">
        <v>23</v>
      </c>
      <c r="BB163">
        <v>-1</v>
      </c>
      <c r="BC163">
        <v>2</v>
      </c>
      <c r="BD163">
        <v>1.93</v>
      </c>
      <c r="BE163">
        <v>2</v>
      </c>
      <c r="BF163">
        <v>1.91</v>
      </c>
      <c r="BG163">
        <v>1.57</v>
      </c>
      <c r="BH163">
        <v>4.08</v>
      </c>
      <c r="BI163">
        <v>6.65</v>
      </c>
    </row>
    <row r="164" spans="1:61" s="6" customFormat="1" x14ac:dyDescent="0.2">
      <c r="A164" t="s">
        <v>395</v>
      </c>
      <c r="B164" s="4">
        <v>43443</v>
      </c>
      <c r="C164" t="s">
        <v>400</v>
      </c>
      <c r="D164" t="s">
        <v>407</v>
      </c>
      <c r="E164">
        <v>1</v>
      </c>
      <c r="F164">
        <v>1</v>
      </c>
      <c r="G164" t="str">
        <f>IF(OR(E164="",F164=""),"",IF(E164&gt;F164,"H",IF(E164=F164,"D","A")))</f>
        <v>D</v>
      </c>
      <c r="H164">
        <v>0</v>
      </c>
      <c r="I164">
        <v>0</v>
      </c>
      <c r="J164" t="str">
        <f>IF(OR(H164="",I164=""),"",IF(H164&gt;I164,"H",IF(H164=I164,"D","A")))</f>
        <v>D</v>
      </c>
      <c r="K164">
        <v>12</v>
      </c>
      <c r="L164">
        <v>8</v>
      </c>
      <c r="M164">
        <v>3</v>
      </c>
      <c r="N164">
        <v>3</v>
      </c>
      <c r="O164">
        <v>14</v>
      </c>
      <c r="P164">
        <v>24</v>
      </c>
      <c r="Q164">
        <v>5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1.8</v>
      </c>
      <c r="X164">
        <v>3.4</v>
      </c>
      <c r="Y164">
        <v>5</v>
      </c>
      <c r="Z164">
        <v>1.78</v>
      </c>
      <c r="AA164">
        <v>3.4</v>
      </c>
      <c r="AB164">
        <v>5.25</v>
      </c>
      <c r="AC164">
        <v>1.75</v>
      </c>
      <c r="AD164">
        <v>3.55</v>
      </c>
      <c r="AE164">
        <v>5.2</v>
      </c>
      <c r="AF164">
        <v>1.75</v>
      </c>
      <c r="AG164">
        <v>3.78</v>
      </c>
      <c r="AH164">
        <v>5.19</v>
      </c>
      <c r="AI164">
        <v>1.7</v>
      </c>
      <c r="AJ164">
        <v>3.6</v>
      </c>
      <c r="AK164">
        <v>5.25</v>
      </c>
      <c r="AL164">
        <v>1.73</v>
      </c>
      <c r="AM164">
        <v>3.5</v>
      </c>
      <c r="AN164">
        <v>5.75</v>
      </c>
      <c r="AO164">
        <v>37</v>
      </c>
      <c r="AP164">
        <v>1.81</v>
      </c>
      <c r="AQ164">
        <v>1.75</v>
      </c>
      <c r="AR164">
        <v>3.78</v>
      </c>
      <c r="AS164">
        <v>3.53</v>
      </c>
      <c r="AT164">
        <v>5.75</v>
      </c>
      <c r="AU164">
        <v>5.1100000000000003</v>
      </c>
      <c r="AV164">
        <v>33</v>
      </c>
      <c r="AW164">
        <v>2.4500000000000002</v>
      </c>
      <c r="AX164">
        <v>2.33</v>
      </c>
      <c r="AY164">
        <v>1.65</v>
      </c>
      <c r="AZ164">
        <v>1.59</v>
      </c>
      <c r="BA164">
        <v>20</v>
      </c>
      <c r="BB164">
        <v>-1</v>
      </c>
      <c r="BC164">
        <v>2.56</v>
      </c>
      <c r="BD164">
        <v>2.44</v>
      </c>
      <c r="BE164">
        <v>1.61</v>
      </c>
      <c r="BF164">
        <v>1.57</v>
      </c>
      <c r="BG164">
        <v>2.0499999999999998</v>
      </c>
      <c r="BH164">
        <v>3.17</v>
      </c>
      <c r="BI164">
        <v>4.49</v>
      </c>
    </row>
    <row r="165" spans="1:61" s="6" customFormat="1" x14ac:dyDescent="0.2">
      <c r="A165" t="s">
        <v>395</v>
      </c>
      <c r="B165" s="4">
        <v>43443</v>
      </c>
      <c r="C165" t="s">
        <v>411</v>
      </c>
      <c r="D165" t="s">
        <v>415</v>
      </c>
      <c r="E165">
        <v>2</v>
      </c>
      <c r="F165">
        <v>2</v>
      </c>
      <c r="G165" t="str">
        <f>IF(OR(E165="",F165=""),"",IF(E165&gt;F165,"H",IF(E165=F165,"D","A")))</f>
        <v>D</v>
      </c>
      <c r="H165">
        <v>2</v>
      </c>
      <c r="I165">
        <v>1</v>
      </c>
      <c r="J165" t="str">
        <f>IF(OR(H165="",I165=""),"",IF(H165&gt;I165,"H",IF(H165=I165,"D","A")))</f>
        <v>H</v>
      </c>
      <c r="K165">
        <v>10</v>
      </c>
      <c r="L165">
        <v>5</v>
      </c>
      <c r="M165">
        <v>4</v>
      </c>
      <c r="N165">
        <v>3</v>
      </c>
      <c r="O165">
        <v>11</v>
      </c>
      <c r="P165">
        <v>13</v>
      </c>
      <c r="Q165">
        <v>8</v>
      </c>
      <c r="R165">
        <v>4</v>
      </c>
      <c r="S165">
        <v>1</v>
      </c>
      <c r="T165">
        <v>1</v>
      </c>
      <c r="U165">
        <v>0</v>
      </c>
      <c r="V165">
        <v>0</v>
      </c>
      <c r="W165">
        <v>1.75</v>
      </c>
      <c r="X165">
        <v>3.5</v>
      </c>
      <c r="Y165">
        <v>5.25</v>
      </c>
      <c r="Z165">
        <v>1.75</v>
      </c>
      <c r="AA165">
        <v>3.6</v>
      </c>
      <c r="AB165">
        <v>5</v>
      </c>
      <c r="AC165">
        <v>1.75</v>
      </c>
      <c r="AD165">
        <v>3.55</v>
      </c>
      <c r="AE165">
        <v>5</v>
      </c>
      <c r="AF165">
        <v>1.77</v>
      </c>
      <c r="AG165">
        <v>3.63</v>
      </c>
      <c r="AH165">
        <v>5.32</v>
      </c>
      <c r="AI165">
        <v>1.73</v>
      </c>
      <c r="AJ165">
        <v>3.5</v>
      </c>
      <c r="AK165">
        <v>5</v>
      </c>
      <c r="AL165">
        <v>1.75</v>
      </c>
      <c r="AM165">
        <v>3.5</v>
      </c>
      <c r="AN165">
        <v>5.25</v>
      </c>
      <c r="AO165">
        <v>37</v>
      </c>
      <c r="AP165">
        <v>1.8</v>
      </c>
      <c r="AQ165">
        <v>1.76</v>
      </c>
      <c r="AR165">
        <v>3.7</v>
      </c>
      <c r="AS165">
        <v>3.51</v>
      </c>
      <c r="AT165">
        <v>5.35</v>
      </c>
      <c r="AU165">
        <v>5.04</v>
      </c>
      <c r="AV165">
        <v>33</v>
      </c>
      <c r="AW165">
        <v>2.2999999999999998</v>
      </c>
      <c r="AX165">
        <v>2.2000000000000002</v>
      </c>
      <c r="AY165">
        <v>1.71</v>
      </c>
      <c r="AZ165">
        <v>1.65</v>
      </c>
      <c r="BA165">
        <v>20</v>
      </c>
      <c r="BB165">
        <v>-0.75</v>
      </c>
      <c r="BC165">
        <v>2.0699999999999998</v>
      </c>
      <c r="BD165">
        <v>2.0099999999999998</v>
      </c>
      <c r="BE165">
        <v>1.9</v>
      </c>
      <c r="BF165">
        <v>1.85</v>
      </c>
      <c r="BG165">
        <v>1.85</v>
      </c>
      <c r="BH165">
        <v>3.51</v>
      </c>
      <c r="BI165">
        <v>4.92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I171"/>
  <sheetViews>
    <sheetView workbookViewId="0">
      <pane xSplit="4" ySplit="1" topLeftCell="E142" activePane="bottomRight" state="frozen"/>
      <selection pane="topRight" activeCell="E1" sqref="E1"/>
      <selection pane="bottomLeft" activeCell="A2" sqref="A2"/>
      <selection pane="bottomRight" activeCell="A163" sqref="A163:XFD171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3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64</v>
      </c>
      <c r="B2" s="4">
        <v>43308</v>
      </c>
      <c r="C2" t="s">
        <v>65</v>
      </c>
      <c r="D2" t="s">
        <v>66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1</v>
      </c>
      <c r="J2" t="str">
        <f t="shared" ref="J2:J9" si="1">IF(OR(H2="",I2=""),"",IF(H2&gt;I2,"H",IF(H2=I2,"D","A")))</f>
        <v>A</v>
      </c>
      <c r="K2">
        <v>9</v>
      </c>
      <c r="L2">
        <v>8</v>
      </c>
      <c r="M2">
        <v>4</v>
      </c>
      <c r="N2">
        <v>5</v>
      </c>
      <c r="O2">
        <v>12</v>
      </c>
      <c r="P2">
        <v>18</v>
      </c>
      <c r="Q2">
        <v>4</v>
      </c>
      <c r="R2">
        <v>1</v>
      </c>
      <c r="S2">
        <v>1</v>
      </c>
      <c r="T2">
        <v>1</v>
      </c>
      <c r="U2">
        <v>0</v>
      </c>
      <c r="V2">
        <v>0</v>
      </c>
      <c r="W2">
        <v>2.14</v>
      </c>
      <c r="X2">
        <v>3.1</v>
      </c>
      <c r="Y2">
        <v>3.6</v>
      </c>
      <c r="Z2">
        <v>2.2000000000000002</v>
      </c>
      <c r="AA2">
        <v>3</v>
      </c>
      <c r="AB2">
        <v>3.4</v>
      </c>
      <c r="AC2">
        <v>2.15</v>
      </c>
      <c r="AD2">
        <v>3</v>
      </c>
      <c r="AE2">
        <v>3.35</v>
      </c>
      <c r="AF2">
        <v>2.2400000000000002</v>
      </c>
      <c r="AG2">
        <v>3.35</v>
      </c>
      <c r="AH2">
        <v>3.48</v>
      </c>
      <c r="AI2">
        <v>2.2000000000000002</v>
      </c>
      <c r="AJ2">
        <v>3.1</v>
      </c>
      <c r="AK2">
        <v>3.3</v>
      </c>
      <c r="AL2">
        <v>2.25</v>
      </c>
      <c r="AM2">
        <v>3</v>
      </c>
      <c r="AN2">
        <v>3.6</v>
      </c>
      <c r="AO2">
        <v>41</v>
      </c>
      <c r="AP2">
        <v>2.2999999999999998</v>
      </c>
      <c r="AQ2">
        <v>2.1800000000000002</v>
      </c>
      <c r="AR2">
        <v>3.35</v>
      </c>
      <c r="AS2">
        <v>3.07</v>
      </c>
      <c r="AT2">
        <v>3.7</v>
      </c>
      <c r="AU2">
        <v>3.4</v>
      </c>
      <c r="AV2">
        <v>36</v>
      </c>
      <c r="AW2">
        <v>2.48</v>
      </c>
      <c r="AX2">
        <v>2.35</v>
      </c>
      <c r="AY2">
        <v>1.61</v>
      </c>
      <c r="AZ2">
        <v>1.55</v>
      </c>
      <c r="BA2">
        <v>19</v>
      </c>
      <c r="BB2">
        <v>-0.25</v>
      </c>
      <c r="BC2">
        <v>1.95</v>
      </c>
      <c r="BD2">
        <v>1.89</v>
      </c>
      <c r="BE2">
        <v>2.02</v>
      </c>
      <c r="BF2">
        <v>1.94</v>
      </c>
      <c r="BG2" s="5">
        <v>2.19</v>
      </c>
      <c r="BH2" s="5">
        <v>3.27</v>
      </c>
      <c r="BI2" s="5">
        <v>3.69</v>
      </c>
    </row>
    <row r="3" spans="1:61" s="6" customFormat="1" x14ac:dyDescent="0.2">
      <c r="A3" t="s">
        <v>64</v>
      </c>
      <c r="B3" s="4">
        <v>43308</v>
      </c>
      <c r="C3" t="s">
        <v>67</v>
      </c>
      <c r="D3" t="s">
        <v>68</v>
      </c>
      <c r="E3">
        <v>1</v>
      </c>
      <c r="F3">
        <v>1</v>
      </c>
      <c r="G3" t="str">
        <f t="shared" si="0"/>
        <v>D</v>
      </c>
      <c r="H3">
        <v>0</v>
      </c>
      <c r="I3">
        <v>1</v>
      </c>
      <c r="J3" t="str">
        <f t="shared" si="1"/>
        <v>A</v>
      </c>
      <c r="K3">
        <v>12</v>
      </c>
      <c r="L3">
        <v>13</v>
      </c>
      <c r="M3">
        <v>8</v>
      </c>
      <c r="N3">
        <v>4</v>
      </c>
      <c r="O3">
        <v>6</v>
      </c>
      <c r="P3">
        <v>16</v>
      </c>
      <c r="Q3">
        <v>6</v>
      </c>
      <c r="R3">
        <v>5</v>
      </c>
      <c r="S3">
        <v>3</v>
      </c>
      <c r="T3">
        <v>2</v>
      </c>
      <c r="U3">
        <v>1</v>
      </c>
      <c r="V3">
        <v>0</v>
      </c>
      <c r="W3">
        <v>3.2</v>
      </c>
      <c r="X3">
        <v>2.87</v>
      </c>
      <c r="Y3">
        <v>2.5</v>
      </c>
      <c r="Z3">
        <v>3</v>
      </c>
      <c r="AA3">
        <v>2.8</v>
      </c>
      <c r="AB3">
        <v>2.5499999999999998</v>
      </c>
      <c r="AC3">
        <v>3.05</v>
      </c>
      <c r="AD3">
        <v>2.8</v>
      </c>
      <c r="AE3">
        <v>2.4500000000000002</v>
      </c>
      <c r="AF3">
        <v>3.29</v>
      </c>
      <c r="AG3">
        <v>2.93</v>
      </c>
      <c r="AH3">
        <v>2.58</v>
      </c>
      <c r="AI3">
        <v>3</v>
      </c>
      <c r="AJ3">
        <v>2.88</v>
      </c>
      <c r="AK3">
        <v>2.5</v>
      </c>
      <c r="AL3">
        <v>3.25</v>
      </c>
      <c r="AM3">
        <v>2.88</v>
      </c>
      <c r="AN3">
        <v>2.5</v>
      </c>
      <c r="AO3">
        <v>41</v>
      </c>
      <c r="AP3">
        <v>3.3</v>
      </c>
      <c r="AQ3">
        <v>3.08</v>
      </c>
      <c r="AR3">
        <v>2.98</v>
      </c>
      <c r="AS3">
        <v>2.84</v>
      </c>
      <c r="AT3">
        <v>2.7</v>
      </c>
      <c r="AU3">
        <v>2.4700000000000002</v>
      </c>
      <c r="AV3">
        <v>35</v>
      </c>
      <c r="AW3">
        <v>2.71</v>
      </c>
      <c r="AX3">
        <v>2.58</v>
      </c>
      <c r="AY3">
        <v>1.52</v>
      </c>
      <c r="AZ3">
        <v>1.47</v>
      </c>
      <c r="BA3">
        <v>18</v>
      </c>
      <c r="BB3">
        <v>0</v>
      </c>
      <c r="BC3">
        <v>2.33</v>
      </c>
      <c r="BD3">
        <v>2.19</v>
      </c>
      <c r="BE3">
        <v>1.79</v>
      </c>
      <c r="BF3">
        <v>1.69</v>
      </c>
      <c r="BG3" s="5">
        <v>3.38</v>
      </c>
      <c r="BH3" s="5">
        <v>3.06</v>
      </c>
      <c r="BI3" s="5">
        <v>2.4300000000000002</v>
      </c>
    </row>
    <row r="4" spans="1:61" s="6" customFormat="1" x14ac:dyDescent="0.2">
      <c r="A4" t="s">
        <v>64</v>
      </c>
      <c r="B4" s="4">
        <v>43308</v>
      </c>
      <c r="C4" t="s">
        <v>69</v>
      </c>
      <c r="D4" t="s">
        <v>70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19</v>
      </c>
      <c r="L4">
        <v>11</v>
      </c>
      <c r="M4">
        <v>7</v>
      </c>
      <c r="N4">
        <v>3</v>
      </c>
      <c r="O4">
        <v>11</v>
      </c>
      <c r="P4">
        <v>19</v>
      </c>
      <c r="Q4">
        <v>3</v>
      </c>
      <c r="R4">
        <v>5</v>
      </c>
      <c r="S4">
        <v>0</v>
      </c>
      <c r="T4">
        <v>1</v>
      </c>
      <c r="U4">
        <v>0</v>
      </c>
      <c r="V4">
        <v>0</v>
      </c>
      <c r="W4">
        <v>1.8</v>
      </c>
      <c r="X4">
        <v>3.3</v>
      </c>
      <c r="Y4">
        <v>4.75</v>
      </c>
      <c r="Z4">
        <v>1.87</v>
      </c>
      <c r="AA4">
        <v>3.2</v>
      </c>
      <c r="AB4">
        <v>4.25</v>
      </c>
      <c r="AC4">
        <v>1.8</v>
      </c>
      <c r="AD4">
        <v>3.25</v>
      </c>
      <c r="AE4">
        <v>4.2</v>
      </c>
      <c r="AF4">
        <v>1.89</v>
      </c>
      <c r="AG4">
        <v>3.48</v>
      </c>
      <c r="AH4">
        <v>4.63</v>
      </c>
      <c r="AI4">
        <v>1.8</v>
      </c>
      <c r="AJ4">
        <v>3.4</v>
      </c>
      <c r="AK4">
        <v>4.2</v>
      </c>
      <c r="AL4">
        <v>1.87</v>
      </c>
      <c r="AM4">
        <v>3.3</v>
      </c>
      <c r="AN4">
        <v>4.5999999999999996</v>
      </c>
      <c r="AO4">
        <v>42</v>
      </c>
      <c r="AP4">
        <v>1.95</v>
      </c>
      <c r="AQ4">
        <v>1.86</v>
      </c>
      <c r="AR4">
        <v>3.48</v>
      </c>
      <c r="AS4">
        <v>3.27</v>
      </c>
      <c r="AT4">
        <v>4.75</v>
      </c>
      <c r="AU4">
        <v>4.25</v>
      </c>
      <c r="AV4">
        <v>38</v>
      </c>
      <c r="AW4">
        <v>2.2000000000000002</v>
      </c>
      <c r="AX4">
        <v>2.11</v>
      </c>
      <c r="AY4">
        <v>1.76</v>
      </c>
      <c r="AZ4">
        <v>1.69</v>
      </c>
      <c r="BA4">
        <v>18</v>
      </c>
      <c r="BB4">
        <v>-0.5</v>
      </c>
      <c r="BC4">
        <v>1.93</v>
      </c>
      <c r="BD4">
        <v>1.88</v>
      </c>
      <c r="BE4">
        <v>2.0099999999999998</v>
      </c>
      <c r="BF4">
        <v>1.95</v>
      </c>
      <c r="BG4" s="5">
        <v>1.9</v>
      </c>
      <c r="BH4" s="5">
        <v>3.49</v>
      </c>
      <c r="BI4" s="5">
        <v>4.5199999999999996</v>
      </c>
    </row>
    <row r="5" spans="1:61" s="6" customFormat="1" x14ac:dyDescent="0.2">
      <c r="A5" t="s">
        <v>64</v>
      </c>
      <c r="B5" s="4">
        <v>43308</v>
      </c>
      <c r="C5" t="s">
        <v>71</v>
      </c>
      <c r="D5" t="s">
        <v>72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10</v>
      </c>
      <c r="L5">
        <v>6</v>
      </c>
      <c r="M5">
        <v>3</v>
      </c>
      <c r="N5">
        <v>2</v>
      </c>
      <c r="O5">
        <v>14</v>
      </c>
      <c r="P5">
        <v>14</v>
      </c>
      <c r="Q5">
        <v>5</v>
      </c>
      <c r="R5">
        <v>8</v>
      </c>
      <c r="S5">
        <v>1</v>
      </c>
      <c r="T5">
        <v>2</v>
      </c>
      <c r="U5">
        <v>0</v>
      </c>
      <c r="V5">
        <v>0</v>
      </c>
      <c r="W5">
        <v>2.2000000000000002</v>
      </c>
      <c r="X5">
        <v>3</v>
      </c>
      <c r="Y5">
        <v>3.6</v>
      </c>
      <c r="Z5">
        <v>2.25</v>
      </c>
      <c r="AA5">
        <v>3</v>
      </c>
      <c r="AB5">
        <v>3.3</v>
      </c>
      <c r="AC5">
        <v>2.2000000000000002</v>
      </c>
      <c r="AD5">
        <v>2.95</v>
      </c>
      <c r="AE5">
        <v>3.2</v>
      </c>
      <c r="AF5">
        <v>2.31</v>
      </c>
      <c r="AG5">
        <v>3.23</v>
      </c>
      <c r="AH5">
        <v>3.46</v>
      </c>
      <c r="AI5">
        <v>2.2000000000000002</v>
      </c>
      <c r="AJ5">
        <v>3.1</v>
      </c>
      <c r="AK5">
        <v>3.2</v>
      </c>
      <c r="AL5">
        <v>2.2999999999999998</v>
      </c>
      <c r="AM5">
        <v>3</v>
      </c>
      <c r="AN5">
        <v>3.5</v>
      </c>
      <c r="AO5">
        <v>42</v>
      </c>
      <c r="AP5">
        <v>2.35</v>
      </c>
      <c r="AQ5">
        <v>2.2400000000000002</v>
      </c>
      <c r="AR5">
        <v>3.23</v>
      </c>
      <c r="AS5">
        <v>3.03</v>
      </c>
      <c r="AT5">
        <v>3.6</v>
      </c>
      <c r="AU5">
        <v>3.3</v>
      </c>
      <c r="AV5">
        <v>36</v>
      </c>
      <c r="AW5">
        <v>2.4300000000000002</v>
      </c>
      <c r="AX5">
        <v>2.29</v>
      </c>
      <c r="AY5">
        <v>1.63</v>
      </c>
      <c r="AZ5">
        <v>1.58</v>
      </c>
      <c r="BA5">
        <v>20</v>
      </c>
      <c r="BB5">
        <v>-0.25</v>
      </c>
      <c r="BC5">
        <v>1.99</v>
      </c>
      <c r="BD5">
        <v>1.93</v>
      </c>
      <c r="BE5">
        <v>1.95</v>
      </c>
      <c r="BF5">
        <v>1.89</v>
      </c>
      <c r="BG5" s="5">
        <v>2.2400000000000002</v>
      </c>
      <c r="BH5" s="5">
        <v>3.21</v>
      </c>
      <c r="BI5" s="5">
        <v>3.64</v>
      </c>
    </row>
    <row r="6" spans="1:61" s="6" customFormat="1" x14ac:dyDescent="0.2">
      <c r="A6" t="s">
        <v>64</v>
      </c>
      <c r="B6" s="4">
        <v>43308</v>
      </c>
      <c r="C6" t="s">
        <v>73</v>
      </c>
      <c r="D6" t="s">
        <v>74</v>
      </c>
      <c r="E6">
        <v>0</v>
      </c>
      <c r="F6">
        <v>2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7</v>
      </c>
      <c r="L6">
        <v>5</v>
      </c>
      <c r="M6">
        <v>1</v>
      </c>
      <c r="N6">
        <v>2</v>
      </c>
      <c r="O6">
        <v>16</v>
      </c>
      <c r="P6">
        <v>11</v>
      </c>
      <c r="Q6">
        <v>1</v>
      </c>
      <c r="R6">
        <v>0</v>
      </c>
      <c r="S6">
        <v>2</v>
      </c>
      <c r="T6">
        <v>1</v>
      </c>
      <c r="U6">
        <v>1</v>
      </c>
      <c r="V6">
        <v>0</v>
      </c>
      <c r="W6">
        <v>1.9</v>
      </c>
      <c r="X6">
        <v>3.25</v>
      </c>
      <c r="Y6">
        <v>3.8</v>
      </c>
      <c r="Z6">
        <v>2</v>
      </c>
      <c r="AA6">
        <v>3.2</v>
      </c>
      <c r="AB6">
        <v>3.8</v>
      </c>
      <c r="AC6">
        <v>1.9</v>
      </c>
      <c r="AD6">
        <v>3.1</v>
      </c>
      <c r="AE6">
        <v>3.95</v>
      </c>
      <c r="AF6">
        <v>2</v>
      </c>
      <c r="AG6">
        <v>3.2</v>
      </c>
      <c r="AH6">
        <v>4.55</v>
      </c>
      <c r="AI6">
        <v>2</v>
      </c>
      <c r="AJ6">
        <v>3.1</v>
      </c>
      <c r="AK6">
        <v>3.9</v>
      </c>
      <c r="AL6">
        <v>2</v>
      </c>
      <c r="AM6">
        <v>3.2</v>
      </c>
      <c r="AN6">
        <v>4.2</v>
      </c>
      <c r="AO6">
        <v>40</v>
      </c>
      <c r="AP6">
        <v>2.0299999999999998</v>
      </c>
      <c r="AQ6">
        <v>1.96</v>
      </c>
      <c r="AR6">
        <v>3.25</v>
      </c>
      <c r="AS6">
        <v>3.11</v>
      </c>
      <c r="AT6">
        <v>4.55</v>
      </c>
      <c r="AU6">
        <v>4</v>
      </c>
      <c r="AV6">
        <v>37</v>
      </c>
      <c r="AW6">
        <v>2.35</v>
      </c>
      <c r="AX6">
        <v>2.21</v>
      </c>
      <c r="AY6">
        <v>1.69</v>
      </c>
      <c r="AZ6">
        <v>1.63</v>
      </c>
      <c r="BA6">
        <v>17</v>
      </c>
      <c r="BB6">
        <v>-0.25</v>
      </c>
      <c r="BC6">
        <v>1.74</v>
      </c>
      <c r="BD6">
        <v>1.7</v>
      </c>
      <c r="BE6">
        <v>2.2599999999999998</v>
      </c>
      <c r="BF6">
        <v>2.17</v>
      </c>
      <c r="BG6" s="5">
        <v>2.13</v>
      </c>
      <c r="BH6" s="5">
        <v>3.02</v>
      </c>
      <c r="BI6" s="5">
        <v>4.3099999999999996</v>
      </c>
    </row>
    <row r="7" spans="1:61" s="6" customFormat="1" x14ac:dyDescent="0.2">
      <c r="A7" t="s">
        <v>64</v>
      </c>
      <c r="B7" s="4">
        <v>43308</v>
      </c>
      <c r="C7" t="s">
        <v>75</v>
      </c>
      <c r="D7" t="s">
        <v>76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7</v>
      </c>
      <c r="L7">
        <v>13</v>
      </c>
      <c r="M7">
        <v>3</v>
      </c>
      <c r="N7">
        <v>7</v>
      </c>
      <c r="O7">
        <v>17</v>
      </c>
      <c r="P7">
        <v>13</v>
      </c>
      <c r="Q7">
        <v>9</v>
      </c>
      <c r="R7">
        <v>4</v>
      </c>
      <c r="S7">
        <v>2</v>
      </c>
      <c r="T7">
        <v>1</v>
      </c>
      <c r="U7">
        <v>0</v>
      </c>
      <c r="V7">
        <v>0</v>
      </c>
      <c r="W7">
        <v>3.3</v>
      </c>
      <c r="X7">
        <v>3</v>
      </c>
      <c r="Y7">
        <v>2.37</v>
      </c>
      <c r="Z7">
        <v>3.1</v>
      </c>
      <c r="AA7">
        <v>3</v>
      </c>
      <c r="AB7">
        <v>2.35</v>
      </c>
      <c r="AC7">
        <v>3.05</v>
      </c>
      <c r="AD7">
        <v>3.05</v>
      </c>
      <c r="AE7">
        <v>2.25</v>
      </c>
      <c r="AF7">
        <v>3.25</v>
      </c>
      <c r="AG7">
        <v>3.32</v>
      </c>
      <c r="AH7">
        <v>2.36</v>
      </c>
      <c r="AI7">
        <v>3</v>
      </c>
      <c r="AJ7">
        <v>3.3</v>
      </c>
      <c r="AK7">
        <v>2.25</v>
      </c>
      <c r="AL7">
        <v>3.3</v>
      </c>
      <c r="AM7">
        <v>3.1</v>
      </c>
      <c r="AN7">
        <v>2.2999999999999998</v>
      </c>
      <c r="AO7">
        <v>42</v>
      </c>
      <c r="AP7">
        <v>3.3</v>
      </c>
      <c r="AQ7">
        <v>3.1</v>
      </c>
      <c r="AR7">
        <v>3.32</v>
      </c>
      <c r="AS7">
        <v>3.07</v>
      </c>
      <c r="AT7">
        <v>2.4500000000000002</v>
      </c>
      <c r="AU7">
        <v>2.3199999999999998</v>
      </c>
      <c r="AV7">
        <v>36</v>
      </c>
      <c r="AW7">
        <v>2.33</v>
      </c>
      <c r="AX7">
        <v>2.2200000000000002</v>
      </c>
      <c r="AY7">
        <v>1.7</v>
      </c>
      <c r="AZ7">
        <v>1.62</v>
      </c>
      <c r="BA7">
        <v>19</v>
      </c>
      <c r="BB7">
        <v>0.25</v>
      </c>
      <c r="BC7">
        <v>1.91</v>
      </c>
      <c r="BD7">
        <v>1.83</v>
      </c>
      <c r="BE7">
        <v>2.4</v>
      </c>
      <c r="BF7">
        <v>2</v>
      </c>
      <c r="BG7" s="5">
        <v>3.18</v>
      </c>
      <c r="BH7" s="5">
        <v>3.37</v>
      </c>
      <c r="BI7" s="5">
        <v>2.37</v>
      </c>
    </row>
    <row r="8" spans="1:61" s="6" customFormat="1" x14ac:dyDescent="0.2">
      <c r="A8" t="s">
        <v>64</v>
      </c>
      <c r="B8" s="4">
        <v>43308</v>
      </c>
      <c r="C8" t="s">
        <v>77</v>
      </c>
      <c r="D8" t="s">
        <v>78</v>
      </c>
      <c r="E8">
        <v>1</v>
      </c>
      <c r="F8">
        <v>2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11</v>
      </c>
      <c r="L8">
        <v>10</v>
      </c>
      <c r="M8">
        <v>7</v>
      </c>
      <c r="N8">
        <v>7</v>
      </c>
      <c r="O8">
        <v>24</v>
      </c>
      <c r="P8">
        <v>16</v>
      </c>
      <c r="Q8">
        <v>3</v>
      </c>
      <c r="R8">
        <v>6</v>
      </c>
      <c r="S8">
        <v>2</v>
      </c>
      <c r="T8">
        <v>1</v>
      </c>
      <c r="U8">
        <v>0</v>
      </c>
      <c r="V8">
        <v>0</v>
      </c>
      <c r="W8">
        <v>2.1</v>
      </c>
      <c r="X8">
        <v>3.1</v>
      </c>
      <c r="Y8">
        <v>3.75</v>
      </c>
      <c r="Z8">
        <v>2.1</v>
      </c>
      <c r="AA8">
        <v>3</v>
      </c>
      <c r="AB8">
        <v>3.7</v>
      </c>
      <c r="AC8">
        <v>2.0499999999999998</v>
      </c>
      <c r="AD8">
        <v>3</v>
      </c>
      <c r="AE8">
        <v>3.65</v>
      </c>
      <c r="AF8">
        <v>2.12</v>
      </c>
      <c r="AG8">
        <v>3.18</v>
      </c>
      <c r="AH8">
        <v>4.05</v>
      </c>
      <c r="AI8">
        <v>2.0499999999999998</v>
      </c>
      <c r="AJ8">
        <v>3.1</v>
      </c>
      <c r="AK8">
        <v>3.7</v>
      </c>
      <c r="AL8">
        <v>2.0499999999999998</v>
      </c>
      <c r="AM8">
        <v>3.1</v>
      </c>
      <c r="AN8">
        <v>4</v>
      </c>
      <c r="AO8">
        <v>42</v>
      </c>
      <c r="AP8">
        <v>2.2000000000000002</v>
      </c>
      <c r="AQ8">
        <v>2.08</v>
      </c>
      <c r="AR8">
        <v>3.23</v>
      </c>
      <c r="AS8">
        <v>3.04</v>
      </c>
      <c r="AT8">
        <v>4.05</v>
      </c>
      <c r="AU8">
        <v>3.7</v>
      </c>
      <c r="AV8">
        <v>36</v>
      </c>
      <c r="AW8">
        <v>2.5499999999999998</v>
      </c>
      <c r="AX8">
        <v>2.37</v>
      </c>
      <c r="AY8">
        <v>1.62</v>
      </c>
      <c r="AZ8">
        <v>1.55</v>
      </c>
      <c r="BA8">
        <v>20</v>
      </c>
      <c r="BB8">
        <v>-0.25</v>
      </c>
      <c r="BC8">
        <v>1.84</v>
      </c>
      <c r="BD8">
        <v>1.79</v>
      </c>
      <c r="BE8">
        <v>2.13</v>
      </c>
      <c r="BF8">
        <v>2.04</v>
      </c>
      <c r="BG8" s="5">
        <v>2.15</v>
      </c>
      <c r="BH8" s="5">
        <v>3.24</v>
      </c>
      <c r="BI8" s="5">
        <v>3.86</v>
      </c>
    </row>
    <row r="9" spans="1:61" s="6" customFormat="1" x14ac:dyDescent="0.2">
      <c r="A9" t="s">
        <v>64</v>
      </c>
      <c r="B9" s="4">
        <v>43308</v>
      </c>
      <c r="C9" t="s">
        <v>79</v>
      </c>
      <c r="D9" t="s">
        <v>80</v>
      </c>
      <c r="E9">
        <v>3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11</v>
      </c>
      <c r="L9">
        <v>8</v>
      </c>
      <c r="M9">
        <v>7</v>
      </c>
      <c r="N9">
        <v>5</v>
      </c>
      <c r="O9">
        <v>9</v>
      </c>
      <c r="P9">
        <v>28</v>
      </c>
      <c r="Q9">
        <v>3</v>
      </c>
      <c r="R9">
        <v>5</v>
      </c>
      <c r="S9">
        <v>3</v>
      </c>
      <c r="T9">
        <v>3</v>
      </c>
      <c r="U9">
        <v>0</v>
      </c>
      <c r="V9">
        <v>0</v>
      </c>
      <c r="W9">
        <v>3</v>
      </c>
      <c r="X9">
        <v>2.9</v>
      </c>
      <c r="Y9">
        <v>2.6</v>
      </c>
      <c r="Z9">
        <v>2.7</v>
      </c>
      <c r="AA9">
        <v>2.9</v>
      </c>
      <c r="AB9">
        <v>2.75</v>
      </c>
      <c r="AC9">
        <v>2.75</v>
      </c>
      <c r="AD9">
        <v>3</v>
      </c>
      <c r="AE9">
        <v>2.5</v>
      </c>
      <c r="AF9">
        <v>2.99</v>
      </c>
      <c r="AG9">
        <v>3.11</v>
      </c>
      <c r="AH9">
        <v>2.65</v>
      </c>
      <c r="AI9">
        <v>2.8</v>
      </c>
      <c r="AJ9">
        <v>3.1</v>
      </c>
      <c r="AK9">
        <v>2.5</v>
      </c>
      <c r="AL9">
        <v>2.9</v>
      </c>
      <c r="AM9">
        <v>3.1</v>
      </c>
      <c r="AN9">
        <v>2.6</v>
      </c>
      <c r="AO9">
        <v>42</v>
      </c>
      <c r="AP9">
        <v>3</v>
      </c>
      <c r="AQ9">
        <v>2.8</v>
      </c>
      <c r="AR9">
        <v>3.23</v>
      </c>
      <c r="AS9">
        <v>3.03</v>
      </c>
      <c r="AT9">
        <v>2.75</v>
      </c>
      <c r="AU9">
        <v>2.5499999999999998</v>
      </c>
      <c r="AV9">
        <v>39</v>
      </c>
      <c r="AW9">
        <v>2.2000000000000002</v>
      </c>
      <c r="AX9">
        <v>2.12</v>
      </c>
      <c r="AY9">
        <v>1.77</v>
      </c>
      <c r="AZ9">
        <v>1.69</v>
      </c>
      <c r="BA9">
        <v>18</v>
      </c>
      <c r="BB9">
        <v>0</v>
      </c>
      <c r="BC9">
        <v>2.08</v>
      </c>
      <c r="BD9">
        <v>2.02</v>
      </c>
      <c r="BE9">
        <v>1.9</v>
      </c>
      <c r="BF9">
        <v>1.81</v>
      </c>
      <c r="BG9" s="5">
        <v>3.04</v>
      </c>
      <c r="BH9" s="5">
        <v>3.2</v>
      </c>
      <c r="BI9" s="5">
        <v>2.5499999999999998</v>
      </c>
    </row>
    <row r="10" spans="1:61" s="6" customFormat="1" x14ac:dyDescent="0.2">
      <c r="A10" t="s">
        <v>64</v>
      </c>
      <c r="B10" s="4">
        <v>43309</v>
      </c>
      <c r="C10" t="s">
        <v>95</v>
      </c>
      <c r="D10" t="s">
        <v>96</v>
      </c>
      <c r="E10">
        <v>0</v>
      </c>
      <c r="F10">
        <v>0</v>
      </c>
      <c r="G10" t="str">
        <f t="shared" ref="G10:G21" si="2">IF(OR(E10="",F10=""),"",IF(E10&gt;F10,"H",IF(E10=F10,"D","A")))</f>
        <v>D</v>
      </c>
      <c r="H10">
        <v>0</v>
      </c>
      <c r="I10">
        <v>0</v>
      </c>
      <c r="J10" t="str">
        <f>IF(OR(H10="",I10=""),"",IF(H10&gt;I10,"H",IF(H10=I10,"D","A")))</f>
        <v>D</v>
      </c>
      <c r="K10">
        <v>14</v>
      </c>
      <c r="L10">
        <v>22</v>
      </c>
      <c r="M10">
        <v>4</v>
      </c>
      <c r="N10">
        <v>8</v>
      </c>
      <c r="O10">
        <v>30</v>
      </c>
      <c r="P10">
        <v>34</v>
      </c>
      <c r="Q10">
        <v>8</v>
      </c>
      <c r="R10">
        <v>10</v>
      </c>
      <c r="S10">
        <v>2</v>
      </c>
      <c r="T10">
        <v>2</v>
      </c>
      <c r="U10">
        <v>0</v>
      </c>
      <c r="V10">
        <v>0</v>
      </c>
      <c r="W10">
        <v>1.95</v>
      </c>
      <c r="X10">
        <v>3.1</v>
      </c>
      <c r="Y10">
        <v>4.33</v>
      </c>
      <c r="Z10">
        <v>2</v>
      </c>
      <c r="AA10">
        <v>3.1</v>
      </c>
      <c r="AB10">
        <v>3.9</v>
      </c>
      <c r="AC10">
        <v>1.95</v>
      </c>
      <c r="AD10">
        <v>3.05</v>
      </c>
      <c r="AE10">
        <v>3.9</v>
      </c>
      <c r="AF10">
        <v>2.0499999999999998</v>
      </c>
      <c r="AG10">
        <v>3.14</v>
      </c>
      <c r="AH10">
        <v>4.2699999999999996</v>
      </c>
      <c r="AI10">
        <v>2.0499999999999998</v>
      </c>
      <c r="AJ10">
        <v>3.1</v>
      </c>
      <c r="AK10">
        <v>3.7</v>
      </c>
      <c r="AL10">
        <v>2</v>
      </c>
      <c r="AM10">
        <v>3.13</v>
      </c>
      <c r="AN10">
        <v>4.2</v>
      </c>
      <c r="AO10">
        <v>40</v>
      </c>
      <c r="AP10">
        <v>2.08</v>
      </c>
      <c r="AQ10">
        <v>1.99</v>
      </c>
      <c r="AR10">
        <v>3.23</v>
      </c>
      <c r="AS10">
        <v>3.11</v>
      </c>
      <c r="AT10">
        <v>4.33</v>
      </c>
      <c r="AU10">
        <v>3.92</v>
      </c>
      <c r="AV10">
        <v>35</v>
      </c>
      <c r="AW10">
        <v>2.27</v>
      </c>
      <c r="AX10">
        <v>2.19</v>
      </c>
      <c r="AY10">
        <v>1.7</v>
      </c>
      <c r="AZ10">
        <v>1.63</v>
      </c>
      <c r="BA10">
        <v>16</v>
      </c>
      <c r="BB10">
        <v>-0.5</v>
      </c>
      <c r="BC10">
        <v>2.0499999999999998</v>
      </c>
      <c r="BD10">
        <v>1.99</v>
      </c>
      <c r="BE10">
        <v>1.88</v>
      </c>
      <c r="BF10">
        <v>1.83</v>
      </c>
      <c r="BG10" s="5">
        <v>2.25</v>
      </c>
      <c r="BH10" s="5">
        <v>3.05</v>
      </c>
      <c r="BI10" s="5">
        <v>3.83</v>
      </c>
    </row>
    <row r="11" spans="1:61" s="6" customFormat="1" x14ac:dyDescent="0.2">
      <c r="A11" t="s">
        <v>64</v>
      </c>
      <c r="B11" s="4">
        <v>43311</v>
      </c>
      <c r="C11" t="s">
        <v>97</v>
      </c>
      <c r="D11" t="s">
        <v>98</v>
      </c>
      <c r="E11">
        <v>0</v>
      </c>
      <c r="F11">
        <v>1</v>
      </c>
      <c r="G11" t="str">
        <f t="shared" si="2"/>
        <v>A</v>
      </c>
      <c r="H11">
        <v>0</v>
      </c>
      <c r="I11">
        <v>1</v>
      </c>
      <c r="J11" t="str">
        <f t="shared" ref="J11" si="3">IF(OR(H11="",I11=""),"",IF(H11&gt;I11,"H",IF(H11=I11,"D","A")))</f>
        <v>A</v>
      </c>
      <c r="K11">
        <v>4</v>
      </c>
      <c r="L11">
        <v>13</v>
      </c>
      <c r="M11">
        <v>1</v>
      </c>
      <c r="N11">
        <v>6</v>
      </c>
      <c r="O11">
        <v>13</v>
      </c>
      <c r="P11">
        <v>13</v>
      </c>
      <c r="Q11">
        <v>2</v>
      </c>
      <c r="R11">
        <v>5</v>
      </c>
      <c r="S11">
        <v>1</v>
      </c>
      <c r="T11">
        <v>0</v>
      </c>
      <c r="U11">
        <v>0</v>
      </c>
      <c r="V11">
        <v>0</v>
      </c>
      <c r="W11">
        <v>2.14</v>
      </c>
      <c r="X11">
        <v>3.1</v>
      </c>
      <c r="Y11">
        <v>3.6</v>
      </c>
      <c r="Z11">
        <v>2.2000000000000002</v>
      </c>
      <c r="AA11">
        <v>3.1</v>
      </c>
      <c r="AB11">
        <v>3.3</v>
      </c>
      <c r="AC11">
        <v>2.15</v>
      </c>
      <c r="AD11">
        <v>3.05</v>
      </c>
      <c r="AE11">
        <v>3.3</v>
      </c>
      <c r="AF11">
        <v>2.25</v>
      </c>
      <c r="AG11">
        <v>3.12</v>
      </c>
      <c r="AH11">
        <v>3.63</v>
      </c>
      <c r="AI11">
        <v>2.2000000000000002</v>
      </c>
      <c r="AJ11">
        <v>3.1</v>
      </c>
      <c r="AK11">
        <v>3.3</v>
      </c>
      <c r="AL11">
        <v>2.2000000000000002</v>
      </c>
      <c r="AM11">
        <v>3.2</v>
      </c>
      <c r="AN11">
        <v>3.5</v>
      </c>
      <c r="AO11">
        <v>40</v>
      </c>
      <c r="AP11">
        <v>2.2999999999999998</v>
      </c>
      <c r="AQ11">
        <v>2.19</v>
      </c>
      <c r="AR11">
        <v>3.25</v>
      </c>
      <c r="AS11">
        <v>3.1</v>
      </c>
      <c r="AT11">
        <v>3.63</v>
      </c>
      <c r="AU11">
        <v>3.32</v>
      </c>
      <c r="AV11">
        <v>37</v>
      </c>
      <c r="AW11">
        <v>2.11</v>
      </c>
      <c r="AX11">
        <v>2.0299999999999998</v>
      </c>
      <c r="AY11">
        <v>1.8</v>
      </c>
      <c r="AZ11">
        <v>1.74</v>
      </c>
      <c r="BA11">
        <v>18</v>
      </c>
      <c r="BB11">
        <v>-0.25</v>
      </c>
      <c r="BC11">
        <v>1.93</v>
      </c>
      <c r="BD11">
        <v>1.88</v>
      </c>
      <c r="BE11">
        <v>1.99</v>
      </c>
      <c r="BF11">
        <v>1.93</v>
      </c>
      <c r="BG11" s="6">
        <v>2.17</v>
      </c>
      <c r="BH11" s="6">
        <v>3.24</v>
      </c>
      <c r="BI11" s="6">
        <v>3.79</v>
      </c>
    </row>
    <row r="12" spans="1:61" s="6" customFormat="1" x14ac:dyDescent="0.2">
      <c r="A12" t="s">
        <v>64</v>
      </c>
      <c r="B12" s="4">
        <v>43315</v>
      </c>
      <c r="C12" t="s">
        <v>80</v>
      </c>
      <c r="D12" t="s">
        <v>67</v>
      </c>
      <c r="E12">
        <v>2</v>
      </c>
      <c r="F12">
        <v>3</v>
      </c>
      <c r="G12" t="str">
        <f t="shared" si="2"/>
        <v>A</v>
      </c>
      <c r="H12">
        <v>1</v>
      </c>
      <c r="I12">
        <v>2</v>
      </c>
      <c r="J12" t="str">
        <f t="shared" ref="J12:J21" si="4">IF(OR(H12="",I12=""),"",IF(H12&gt;I12,"H",IF(H12=I12,"D","A")))</f>
        <v>A</v>
      </c>
      <c r="K12">
        <v>12</v>
      </c>
      <c r="L12">
        <v>4</v>
      </c>
      <c r="M12">
        <v>7</v>
      </c>
      <c r="N12">
        <v>4</v>
      </c>
      <c r="O12">
        <v>19</v>
      </c>
      <c r="P12">
        <v>15</v>
      </c>
      <c r="Q12">
        <v>6</v>
      </c>
      <c r="R12">
        <v>2</v>
      </c>
      <c r="S12">
        <v>1</v>
      </c>
      <c r="T12">
        <v>2</v>
      </c>
      <c r="U12">
        <v>0</v>
      </c>
      <c r="V12">
        <v>0</v>
      </c>
      <c r="W12">
        <v>1.9</v>
      </c>
      <c r="X12">
        <v>3.2</v>
      </c>
      <c r="Y12">
        <v>4.33</v>
      </c>
      <c r="Z12">
        <v>1.91</v>
      </c>
      <c r="AA12">
        <v>3</v>
      </c>
      <c r="AB12">
        <v>4.5</v>
      </c>
      <c r="AC12">
        <v>1.85</v>
      </c>
      <c r="AD12">
        <v>3.1</v>
      </c>
      <c r="AE12">
        <v>4.2</v>
      </c>
      <c r="AF12">
        <v>1.93</v>
      </c>
      <c r="AG12">
        <v>3.33</v>
      </c>
      <c r="AH12">
        <v>4.67</v>
      </c>
      <c r="AI12">
        <v>1.91</v>
      </c>
      <c r="AJ12">
        <v>3.25</v>
      </c>
      <c r="AK12">
        <v>4</v>
      </c>
      <c r="AL12">
        <v>1.91</v>
      </c>
      <c r="AM12">
        <v>3.2</v>
      </c>
      <c r="AN12">
        <v>4.5999999999999996</v>
      </c>
      <c r="AO12">
        <v>39</v>
      </c>
      <c r="AP12">
        <v>2.0499999999999998</v>
      </c>
      <c r="AQ12">
        <v>1.9</v>
      </c>
      <c r="AR12">
        <v>3.4</v>
      </c>
      <c r="AS12">
        <v>3.17</v>
      </c>
      <c r="AT12">
        <v>4.67</v>
      </c>
      <c r="AU12">
        <v>4.2300000000000004</v>
      </c>
      <c r="AV12">
        <v>34</v>
      </c>
      <c r="AW12">
        <v>2.5499999999999998</v>
      </c>
      <c r="AX12">
        <v>2.34</v>
      </c>
      <c r="AY12">
        <v>1.65</v>
      </c>
      <c r="AZ12">
        <v>1.56</v>
      </c>
      <c r="BA12">
        <v>16</v>
      </c>
      <c r="BB12">
        <v>-0.5</v>
      </c>
      <c r="BC12">
        <v>1.96</v>
      </c>
      <c r="BD12">
        <v>1.91</v>
      </c>
      <c r="BE12">
        <v>1.98</v>
      </c>
      <c r="BF12">
        <v>1.92</v>
      </c>
      <c r="BG12">
        <v>1.7</v>
      </c>
      <c r="BH12">
        <v>3.73</v>
      </c>
      <c r="BI12">
        <v>5.59</v>
      </c>
    </row>
    <row r="13" spans="1:61" s="6" customFormat="1" x14ac:dyDescent="0.2">
      <c r="A13" t="s">
        <v>64</v>
      </c>
      <c r="B13" s="4">
        <v>43315</v>
      </c>
      <c r="C13" t="s">
        <v>96</v>
      </c>
      <c r="D13" t="s">
        <v>71</v>
      </c>
      <c r="E13">
        <v>1</v>
      </c>
      <c r="F13">
        <v>1</v>
      </c>
      <c r="G13" t="str">
        <f t="shared" si="2"/>
        <v>D</v>
      </c>
      <c r="H13">
        <v>0</v>
      </c>
      <c r="I13">
        <v>0</v>
      </c>
      <c r="J13" t="str">
        <f t="shared" si="4"/>
        <v>D</v>
      </c>
      <c r="K13">
        <v>10</v>
      </c>
      <c r="L13">
        <v>10</v>
      </c>
      <c r="M13">
        <v>5</v>
      </c>
      <c r="N13">
        <v>5</v>
      </c>
      <c r="O13">
        <v>17</v>
      </c>
      <c r="P13">
        <v>14</v>
      </c>
      <c r="Q13">
        <v>4</v>
      </c>
      <c r="R13">
        <v>5</v>
      </c>
      <c r="S13">
        <v>1</v>
      </c>
      <c r="T13">
        <v>0</v>
      </c>
      <c r="U13">
        <v>0</v>
      </c>
      <c r="V13">
        <v>0</v>
      </c>
      <c r="W13">
        <v>1.95</v>
      </c>
      <c r="X13">
        <v>3.3</v>
      </c>
      <c r="Y13">
        <v>4</v>
      </c>
      <c r="Z13">
        <v>1.83</v>
      </c>
      <c r="AA13">
        <v>3.1</v>
      </c>
      <c r="AB13">
        <v>4.75</v>
      </c>
      <c r="AC13">
        <v>1.9</v>
      </c>
      <c r="AD13">
        <v>3</v>
      </c>
      <c r="AE13">
        <v>4.0999999999999996</v>
      </c>
      <c r="AF13">
        <v>2.0099999999999998</v>
      </c>
      <c r="AG13">
        <v>3.1</v>
      </c>
      <c r="AH13">
        <v>4.68</v>
      </c>
      <c r="AI13">
        <v>1.95</v>
      </c>
      <c r="AJ13">
        <v>3.2</v>
      </c>
      <c r="AK13">
        <v>4</v>
      </c>
      <c r="AL13">
        <v>1.95</v>
      </c>
      <c r="AM13">
        <v>3.1</v>
      </c>
      <c r="AN13">
        <v>4.5</v>
      </c>
      <c r="AO13">
        <v>40</v>
      </c>
      <c r="AP13">
        <v>2.06</v>
      </c>
      <c r="AQ13">
        <v>1.93</v>
      </c>
      <c r="AR13">
        <v>3.4</v>
      </c>
      <c r="AS13">
        <v>3.08</v>
      </c>
      <c r="AT13">
        <v>4.75</v>
      </c>
      <c r="AU13">
        <v>4.24</v>
      </c>
      <c r="AV13">
        <v>34</v>
      </c>
      <c r="AW13">
        <v>2.64</v>
      </c>
      <c r="AX13">
        <v>2.5099999999999998</v>
      </c>
      <c r="AY13">
        <v>1.56</v>
      </c>
      <c r="AZ13">
        <v>1.5</v>
      </c>
      <c r="BA13">
        <v>17</v>
      </c>
      <c r="BB13">
        <v>-0.5</v>
      </c>
      <c r="BC13">
        <v>2.02</v>
      </c>
      <c r="BD13">
        <v>1.96</v>
      </c>
      <c r="BE13">
        <v>1.91</v>
      </c>
      <c r="BF13">
        <v>1.87</v>
      </c>
      <c r="BG13">
        <v>2.0099999999999998</v>
      </c>
      <c r="BH13">
        <v>3</v>
      </c>
      <c r="BI13">
        <v>4.9400000000000004</v>
      </c>
    </row>
    <row r="14" spans="1:61" s="6" customFormat="1" x14ac:dyDescent="0.2">
      <c r="A14" t="s">
        <v>64</v>
      </c>
      <c r="B14" s="4">
        <v>43315</v>
      </c>
      <c r="C14" t="s">
        <v>98</v>
      </c>
      <c r="D14" t="s">
        <v>75</v>
      </c>
      <c r="E14">
        <v>5</v>
      </c>
      <c r="F14">
        <v>1</v>
      </c>
      <c r="G14" t="str">
        <f t="shared" si="2"/>
        <v>H</v>
      </c>
      <c r="H14">
        <v>2</v>
      </c>
      <c r="I14">
        <v>0</v>
      </c>
      <c r="J14" t="str">
        <f t="shared" si="4"/>
        <v>H</v>
      </c>
      <c r="K14">
        <v>10</v>
      </c>
      <c r="L14">
        <v>5</v>
      </c>
      <c r="M14">
        <v>9</v>
      </c>
      <c r="N14">
        <v>1</v>
      </c>
      <c r="O14">
        <v>17</v>
      </c>
      <c r="P14">
        <v>15</v>
      </c>
      <c r="Q14">
        <v>3</v>
      </c>
      <c r="R14">
        <v>4</v>
      </c>
      <c r="S14">
        <v>1</v>
      </c>
      <c r="T14">
        <v>2</v>
      </c>
      <c r="U14">
        <v>0</v>
      </c>
      <c r="V14">
        <v>1</v>
      </c>
      <c r="W14">
        <v>1.61</v>
      </c>
      <c r="X14">
        <v>3.8</v>
      </c>
      <c r="Y14">
        <v>5.5</v>
      </c>
      <c r="Z14">
        <v>1.6</v>
      </c>
      <c r="AA14">
        <v>3.5</v>
      </c>
      <c r="AB14">
        <v>6</v>
      </c>
      <c r="AC14">
        <v>1.6</v>
      </c>
      <c r="AD14">
        <v>3.4</v>
      </c>
      <c r="AE14">
        <v>5.25</v>
      </c>
      <c r="AF14">
        <v>1.69</v>
      </c>
      <c r="AG14">
        <v>3.48</v>
      </c>
      <c r="AH14">
        <v>6.42</v>
      </c>
      <c r="AI14">
        <v>1.67</v>
      </c>
      <c r="AJ14">
        <v>3.6</v>
      </c>
      <c r="AK14">
        <v>5</v>
      </c>
      <c r="AL14">
        <v>1.65</v>
      </c>
      <c r="AM14">
        <v>3.6</v>
      </c>
      <c r="AN14">
        <v>5.75</v>
      </c>
      <c r="AO14">
        <v>40</v>
      </c>
      <c r="AP14">
        <v>1.72</v>
      </c>
      <c r="AQ14">
        <v>1.64</v>
      </c>
      <c r="AR14">
        <v>3.8</v>
      </c>
      <c r="AS14">
        <v>3.48</v>
      </c>
      <c r="AT14">
        <v>6.42</v>
      </c>
      <c r="AU14">
        <v>5.54</v>
      </c>
      <c r="AV14">
        <v>38</v>
      </c>
      <c r="AW14">
        <v>2.2000000000000002</v>
      </c>
      <c r="AX14">
        <v>2.11</v>
      </c>
      <c r="AY14">
        <v>1.76</v>
      </c>
      <c r="AZ14">
        <v>1.69</v>
      </c>
      <c r="BA14">
        <v>17</v>
      </c>
      <c r="BB14">
        <v>-0.75</v>
      </c>
      <c r="BC14">
        <v>1.91</v>
      </c>
      <c r="BD14">
        <v>1.86</v>
      </c>
      <c r="BE14">
        <v>2.02</v>
      </c>
      <c r="BF14">
        <v>1.95</v>
      </c>
      <c r="BG14">
        <v>1.71</v>
      </c>
      <c r="BH14">
        <v>3.47</v>
      </c>
      <c r="BI14">
        <v>6.26</v>
      </c>
    </row>
    <row r="15" spans="1:61" s="6" customFormat="1" x14ac:dyDescent="0.2">
      <c r="A15" t="s">
        <v>64</v>
      </c>
      <c r="B15" s="4">
        <v>43315</v>
      </c>
      <c r="C15" t="s">
        <v>78</v>
      </c>
      <c r="D15" t="s">
        <v>69</v>
      </c>
      <c r="E15">
        <v>4</v>
      </c>
      <c r="F15">
        <v>2</v>
      </c>
      <c r="G15" t="str">
        <f t="shared" si="2"/>
        <v>H</v>
      </c>
      <c r="H15">
        <v>1</v>
      </c>
      <c r="I15">
        <v>1</v>
      </c>
      <c r="J15" t="str">
        <f t="shared" si="4"/>
        <v>D</v>
      </c>
      <c r="K15">
        <v>10</v>
      </c>
      <c r="L15">
        <v>10</v>
      </c>
      <c r="M15">
        <v>4</v>
      </c>
      <c r="N15">
        <v>6</v>
      </c>
      <c r="O15">
        <v>13</v>
      </c>
      <c r="P15">
        <v>10</v>
      </c>
      <c r="Q15">
        <v>5</v>
      </c>
      <c r="R15">
        <v>8</v>
      </c>
      <c r="S15">
        <v>1</v>
      </c>
      <c r="T15">
        <v>0</v>
      </c>
      <c r="U15">
        <v>0</v>
      </c>
      <c r="V15">
        <v>0</v>
      </c>
      <c r="W15">
        <v>3.25</v>
      </c>
      <c r="X15">
        <v>3</v>
      </c>
      <c r="Y15">
        <v>2.37</v>
      </c>
      <c r="Z15">
        <v>2.9</v>
      </c>
      <c r="AA15">
        <v>2.9</v>
      </c>
      <c r="AB15">
        <v>2.5499999999999998</v>
      </c>
      <c r="AC15">
        <v>2.9</v>
      </c>
      <c r="AD15">
        <v>3.05</v>
      </c>
      <c r="AE15">
        <v>2.35</v>
      </c>
      <c r="AF15">
        <v>3.08</v>
      </c>
      <c r="AG15">
        <v>3.24</v>
      </c>
      <c r="AH15">
        <v>2.5</v>
      </c>
      <c r="AI15">
        <v>2.88</v>
      </c>
      <c r="AJ15">
        <v>3.2</v>
      </c>
      <c r="AK15">
        <v>2.38</v>
      </c>
      <c r="AL15">
        <v>3.13</v>
      </c>
      <c r="AM15">
        <v>3.13</v>
      </c>
      <c r="AN15">
        <v>2.4</v>
      </c>
      <c r="AO15">
        <v>40</v>
      </c>
      <c r="AP15">
        <v>3.25</v>
      </c>
      <c r="AQ15">
        <v>2.95</v>
      </c>
      <c r="AR15">
        <v>3.28</v>
      </c>
      <c r="AS15">
        <v>3.08</v>
      </c>
      <c r="AT15">
        <v>2.64</v>
      </c>
      <c r="AU15">
        <v>2.41</v>
      </c>
      <c r="AV15">
        <v>37</v>
      </c>
      <c r="AW15">
        <v>2.17</v>
      </c>
      <c r="AX15">
        <v>2.08</v>
      </c>
      <c r="AY15">
        <v>1.78</v>
      </c>
      <c r="AZ15">
        <v>1.71</v>
      </c>
      <c r="BA15">
        <v>18</v>
      </c>
      <c r="BB15">
        <v>0.25</v>
      </c>
      <c r="BC15">
        <v>1.83</v>
      </c>
      <c r="BD15">
        <v>1.77</v>
      </c>
      <c r="BE15">
        <v>2.23</v>
      </c>
      <c r="BF15">
        <v>2.08</v>
      </c>
      <c r="BG15">
        <v>3.51</v>
      </c>
      <c r="BH15">
        <v>3.35</v>
      </c>
      <c r="BI15">
        <v>2.23</v>
      </c>
    </row>
    <row r="16" spans="1:61" s="6" customFormat="1" x14ac:dyDescent="0.2">
      <c r="A16" t="s">
        <v>64</v>
      </c>
      <c r="B16" s="4">
        <v>43315</v>
      </c>
      <c r="C16" t="s">
        <v>68</v>
      </c>
      <c r="D16" t="s">
        <v>73</v>
      </c>
      <c r="E16">
        <v>2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4"/>
        <v>D</v>
      </c>
      <c r="K16">
        <v>5</v>
      </c>
      <c r="L16">
        <v>3</v>
      </c>
      <c r="M16">
        <v>3</v>
      </c>
      <c r="N16">
        <v>0</v>
      </c>
      <c r="O16">
        <v>15</v>
      </c>
      <c r="P16">
        <v>15</v>
      </c>
      <c r="Q16">
        <v>5</v>
      </c>
      <c r="R16">
        <v>1</v>
      </c>
      <c r="S16">
        <v>0</v>
      </c>
      <c r="T16">
        <v>1</v>
      </c>
      <c r="U16">
        <v>0</v>
      </c>
      <c r="V16">
        <v>0</v>
      </c>
      <c r="W16">
        <v>2.1</v>
      </c>
      <c r="X16">
        <v>3</v>
      </c>
      <c r="Y16">
        <v>4</v>
      </c>
      <c r="Z16">
        <v>2.1</v>
      </c>
      <c r="AA16">
        <v>2.85</v>
      </c>
      <c r="AB16">
        <v>4</v>
      </c>
      <c r="AC16">
        <v>2.0499999999999998</v>
      </c>
      <c r="AD16">
        <v>2.9</v>
      </c>
      <c r="AE16">
        <v>3.7</v>
      </c>
      <c r="AF16">
        <v>2.2000000000000002</v>
      </c>
      <c r="AG16">
        <v>3.04</v>
      </c>
      <c r="AH16">
        <v>4</v>
      </c>
      <c r="AI16">
        <v>2.1</v>
      </c>
      <c r="AJ16">
        <v>3.1</v>
      </c>
      <c r="AK16">
        <v>3.6</v>
      </c>
      <c r="AL16">
        <v>2.2000000000000002</v>
      </c>
      <c r="AM16">
        <v>3</v>
      </c>
      <c r="AN16">
        <v>3.8</v>
      </c>
      <c r="AO16">
        <v>41</v>
      </c>
      <c r="AP16">
        <v>2.25</v>
      </c>
      <c r="AQ16">
        <v>2.12</v>
      </c>
      <c r="AR16">
        <v>3.11</v>
      </c>
      <c r="AS16">
        <v>2.95</v>
      </c>
      <c r="AT16">
        <v>4</v>
      </c>
      <c r="AU16">
        <v>3.73</v>
      </c>
      <c r="AV16">
        <v>35</v>
      </c>
      <c r="AW16">
        <v>2.65</v>
      </c>
      <c r="AX16">
        <v>2.57</v>
      </c>
      <c r="AY16">
        <v>1.53</v>
      </c>
      <c r="AZ16">
        <v>1.47</v>
      </c>
      <c r="BA16">
        <v>19</v>
      </c>
      <c r="BB16">
        <v>-0.25</v>
      </c>
      <c r="BC16">
        <v>1.88</v>
      </c>
      <c r="BD16">
        <v>1.83</v>
      </c>
      <c r="BE16">
        <v>2.0499999999999998</v>
      </c>
      <c r="BF16">
        <v>1.99</v>
      </c>
      <c r="BG16">
        <v>2.41</v>
      </c>
      <c r="BH16">
        <v>2.92</v>
      </c>
      <c r="BI16">
        <v>3.63</v>
      </c>
    </row>
    <row r="17" spans="1:61" s="6" customFormat="1" x14ac:dyDescent="0.2">
      <c r="A17" t="s">
        <v>64</v>
      </c>
      <c r="B17" s="4">
        <v>43315</v>
      </c>
      <c r="C17" t="s">
        <v>72</v>
      </c>
      <c r="D17" t="s">
        <v>79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4"/>
        <v>A</v>
      </c>
      <c r="K17">
        <v>13</v>
      </c>
      <c r="L17">
        <v>6</v>
      </c>
      <c r="M17">
        <v>5</v>
      </c>
      <c r="N17">
        <v>4</v>
      </c>
      <c r="O17">
        <v>18</v>
      </c>
      <c r="P17">
        <v>16</v>
      </c>
      <c r="Q17">
        <v>3</v>
      </c>
      <c r="R17">
        <v>2</v>
      </c>
      <c r="S17">
        <v>2</v>
      </c>
      <c r="T17">
        <v>2</v>
      </c>
      <c r="U17">
        <v>0</v>
      </c>
      <c r="V17">
        <v>0</v>
      </c>
      <c r="W17">
        <v>2.04</v>
      </c>
      <c r="X17">
        <v>3.3</v>
      </c>
      <c r="Y17">
        <v>3.6</v>
      </c>
      <c r="Z17">
        <v>1.91</v>
      </c>
      <c r="AA17">
        <v>3.3</v>
      </c>
      <c r="AB17">
        <v>3.9</v>
      </c>
      <c r="AC17">
        <v>2</v>
      </c>
      <c r="AD17">
        <v>3.15</v>
      </c>
      <c r="AE17">
        <v>3.55</v>
      </c>
      <c r="AF17">
        <v>2.09</v>
      </c>
      <c r="AG17">
        <v>3.3</v>
      </c>
      <c r="AH17">
        <v>3.99</v>
      </c>
      <c r="AI17">
        <v>2.0499999999999998</v>
      </c>
      <c r="AJ17">
        <v>3.25</v>
      </c>
      <c r="AK17">
        <v>3.5</v>
      </c>
      <c r="AL17">
        <v>2.0499999999999998</v>
      </c>
      <c r="AM17">
        <v>3.25</v>
      </c>
      <c r="AN17">
        <v>3.8</v>
      </c>
      <c r="AO17">
        <v>41</v>
      </c>
      <c r="AP17">
        <v>2.14</v>
      </c>
      <c r="AQ17">
        <v>2.0299999999999998</v>
      </c>
      <c r="AR17">
        <v>3.37</v>
      </c>
      <c r="AS17">
        <v>3.23</v>
      </c>
      <c r="AT17">
        <v>4.2</v>
      </c>
      <c r="AU17">
        <v>3.63</v>
      </c>
      <c r="AV17">
        <v>38</v>
      </c>
      <c r="AW17">
        <v>2.11</v>
      </c>
      <c r="AX17">
        <v>2.0099999999999998</v>
      </c>
      <c r="AY17">
        <v>1.84</v>
      </c>
      <c r="AZ17">
        <v>1.76</v>
      </c>
      <c r="BA17">
        <v>16</v>
      </c>
      <c r="BB17">
        <v>-0.5</v>
      </c>
      <c r="BC17">
        <v>2.11</v>
      </c>
      <c r="BD17">
        <v>2.0499999999999998</v>
      </c>
      <c r="BE17">
        <v>1.82</v>
      </c>
      <c r="BF17">
        <v>1.79</v>
      </c>
      <c r="BG17">
        <v>2.13</v>
      </c>
      <c r="BH17">
        <v>3.26</v>
      </c>
      <c r="BI17">
        <v>3.91</v>
      </c>
    </row>
    <row r="18" spans="1:61" s="6" customFormat="1" x14ac:dyDescent="0.2">
      <c r="A18" t="s">
        <v>64</v>
      </c>
      <c r="B18" s="4">
        <v>43315</v>
      </c>
      <c r="C18" t="s">
        <v>66</v>
      </c>
      <c r="D18" t="s">
        <v>97</v>
      </c>
      <c r="E18">
        <v>1</v>
      </c>
      <c r="F18">
        <v>2</v>
      </c>
      <c r="G18" t="str">
        <f t="shared" si="2"/>
        <v>A</v>
      </c>
      <c r="H18">
        <v>1</v>
      </c>
      <c r="I18">
        <v>2</v>
      </c>
      <c r="J18" t="str">
        <f t="shared" si="4"/>
        <v>A</v>
      </c>
      <c r="K18">
        <v>10</v>
      </c>
      <c r="L18">
        <v>6</v>
      </c>
      <c r="M18">
        <v>6</v>
      </c>
      <c r="N18">
        <v>3</v>
      </c>
      <c r="O18">
        <v>9</v>
      </c>
      <c r="P18">
        <v>17</v>
      </c>
      <c r="Q18">
        <v>4</v>
      </c>
      <c r="R18">
        <v>9</v>
      </c>
      <c r="S18">
        <v>2</v>
      </c>
      <c r="T18">
        <v>0</v>
      </c>
      <c r="U18">
        <v>0</v>
      </c>
      <c r="V18">
        <v>0</v>
      </c>
      <c r="W18">
        <v>2.25</v>
      </c>
      <c r="X18">
        <v>3</v>
      </c>
      <c r="Y18">
        <v>3.5</v>
      </c>
      <c r="Z18">
        <v>2.25</v>
      </c>
      <c r="AA18">
        <v>3</v>
      </c>
      <c r="AB18">
        <v>3.3</v>
      </c>
      <c r="AC18">
        <v>2.2000000000000002</v>
      </c>
      <c r="AD18">
        <v>3</v>
      </c>
      <c r="AE18">
        <v>3.2</v>
      </c>
      <c r="AF18">
        <v>2.3199999999999998</v>
      </c>
      <c r="AG18">
        <v>3.19</v>
      </c>
      <c r="AH18">
        <v>3.46</v>
      </c>
      <c r="AI18">
        <v>2.2000000000000002</v>
      </c>
      <c r="AJ18">
        <v>3.2</v>
      </c>
      <c r="AK18">
        <v>3.2</v>
      </c>
      <c r="AL18">
        <v>2.25</v>
      </c>
      <c r="AM18">
        <v>3.1</v>
      </c>
      <c r="AN18">
        <v>3.5</v>
      </c>
      <c r="AO18">
        <v>41</v>
      </c>
      <c r="AP18">
        <v>2.4</v>
      </c>
      <c r="AQ18">
        <v>2.2400000000000002</v>
      </c>
      <c r="AR18">
        <v>3.25</v>
      </c>
      <c r="AS18">
        <v>3.08</v>
      </c>
      <c r="AT18">
        <v>3.5</v>
      </c>
      <c r="AU18">
        <v>3.28</v>
      </c>
      <c r="AV18">
        <v>35</v>
      </c>
      <c r="AW18">
        <v>2.33</v>
      </c>
      <c r="AX18">
        <v>2.2400000000000002</v>
      </c>
      <c r="AY18">
        <v>1.67</v>
      </c>
      <c r="AZ18">
        <v>1.61</v>
      </c>
      <c r="BA18">
        <v>19</v>
      </c>
      <c r="BB18">
        <v>-0.25</v>
      </c>
      <c r="BC18">
        <v>1.98</v>
      </c>
      <c r="BD18">
        <v>1.92</v>
      </c>
      <c r="BE18">
        <v>1.95</v>
      </c>
      <c r="BF18">
        <v>1.9</v>
      </c>
      <c r="BG18">
        <v>2.4700000000000002</v>
      </c>
      <c r="BH18">
        <v>3.04</v>
      </c>
      <c r="BI18">
        <v>3.35</v>
      </c>
    </row>
    <row r="19" spans="1:61" s="6" customFormat="1" x14ac:dyDescent="0.2">
      <c r="A19" t="s">
        <v>64</v>
      </c>
      <c r="B19" s="4">
        <v>43316</v>
      </c>
      <c r="C19" t="s">
        <v>74</v>
      </c>
      <c r="D19" t="s">
        <v>65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4"/>
        <v>A</v>
      </c>
      <c r="K19">
        <v>8</v>
      </c>
      <c r="L19">
        <v>6</v>
      </c>
      <c r="M19">
        <v>2</v>
      </c>
      <c r="N19">
        <v>2</v>
      </c>
      <c r="O19">
        <v>15</v>
      </c>
      <c r="P19">
        <v>14</v>
      </c>
      <c r="Q19">
        <v>4</v>
      </c>
      <c r="R19">
        <v>4</v>
      </c>
      <c r="S19">
        <v>0</v>
      </c>
      <c r="T19">
        <v>3</v>
      </c>
      <c r="U19">
        <v>0</v>
      </c>
      <c r="V19">
        <v>0</v>
      </c>
      <c r="W19">
        <v>2.5</v>
      </c>
      <c r="X19">
        <v>3</v>
      </c>
      <c r="Y19">
        <v>3</v>
      </c>
      <c r="Z19">
        <v>2.5499999999999998</v>
      </c>
      <c r="AA19">
        <v>2.8</v>
      </c>
      <c r="AB19">
        <v>3</v>
      </c>
      <c r="AC19">
        <v>2.5</v>
      </c>
      <c r="AD19">
        <v>2.8</v>
      </c>
      <c r="AE19">
        <v>2.95</v>
      </c>
      <c r="AF19">
        <v>2.6</v>
      </c>
      <c r="AG19">
        <v>3.04</v>
      </c>
      <c r="AH19">
        <v>3.13</v>
      </c>
      <c r="AI19">
        <v>2.5</v>
      </c>
      <c r="AJ19">
        <v>2.9</v>
      </c>
      <c r="AK19">
        <v>3</v>
      </c>
      <c r="AL19">
        <v>2.6</v>
      </c>
      <c r="AM19">
        <v>2.88</v>
      </c>
      <c r="AN19">
        <v>3.1</v>
      </c>
      <c r="AO19">
        <v>39</v>
      </c>
      <c r="AP19">
        <v>2.7</v>
      </c>
      <c r="AQ19">
        <v>2.5299999999999998</v>
      </c>
      <c r="AR19">
        <v>3.06</v>
      </c>
      <c r="AS19">
        <v>2.89</v>
      </c>
      <c r="AT19">
        <v>3.13</v>
      </c>
      <c r="AU19">
        <v>2.98</v>
      </c>
      <c r="AV19">
        <v>34</v>
      </c>
      <c r="AW19">
        <v>2.75</v>
      </c>
      <c r="AX19">
        <v>2.64</v>
      </c>
      <c r="AY19">
        <v>1.5</v>
      </c>
      <c r="AZ19">
        <v>1.45</v>
      </c>
      <c r="BA19">
        <v>17</v>
      </c>
      <c r="BB19">
        <v>-0.25</v>
      </c>
      <c r="BC19">
        <v>2.23</v>
      </c>
      <c r="BD19">
        <v>2.15</v>
      </c>
      <c r="BE19">
        <v>1.76</v>
      </c>
      <c r="BF19">
        <v>1.7</v>
      </c>
      <c r="BG19">
        <v>2.61</v>
      </c>
      <c r="BH19">
        <v>2.87</v>
      </c>
      <c r="BI19">
        <v>3.32</v>
      </c>
    </row>
    <row r="20" spans="1:61" s="6" customFormat="1" x14ac:dyDescent="0.2">
      <c r="A20" t="s">
        <v>64</v>
      </c>
      <c r="B20" s="4">
        <v>43316</v>
      </c>
      <c r="C20" t="s">
        <v>76</v>
      </c>
      <c r="D20" t="s">
        <v>77</v>
      </c>
      <c r="E20">
        <v>1</v>
      </c>
      <c r="F20">
        <v>0</v>
      </c>
      <c r="G20" t="str">
        <f t="shared" si="2"/>
        <v>H</v>
      </c>
      <c r="H20">
        <v>1</v>
      </c>
      <c r="I20">
        <v>0</v>
      </c>
      <c r="J20" t="str">
        <f t="shared" si="4"/>
        <v>H</v>
      </c>
      <c r="K20">
        <v>8</v>
      </c>
      <c r="L20">
        <v>5</v>
      </c>
      <c r="M20">
        <v>2</v>
      </c>
      <c r="N20">
        <v>1</v>
      </c>
      <c r="O20">
        <v>14</v>
      </c>
      <c r="P20">
        <v>14</v>
      </c>
      <c r="Q20">
        <v>4</v>
      </c>
      <c r="R20">
        <v>6</v>
      </c>
      <c r="S20">
        <v>0</v>
      </c>
      <c r="T20">
        <v>0</v>
      </c>
      <c r="U20">
        <v>0</v>
      </c>
      <c r="V20">
        <v>0</v>
      </c>
      <c r="W20">
        <v>1.61</v>
      </c>
      <c r="X20">
        <v>3.6</v>
      </c>
      <c r="Y20">
        <v>6</v>
      </c>
      <c r="Z20">
        <v>1.6</v>
      </c>
      <c r="AA20">
        <v>3.5</v>
      </c>
      <c r="AB20">
        <v>5.75</v>
      </c>
      <c r="AC20">
        <v>1.6</v>
      </c>
      <c r="AD20">
        <v>3.4</v>
      </c>
      <c r="AE20">
        <v>5.5</v>
      </c>
      <c r="AF20">
        <v>1.62</v>
      </c>
      <c r="AG20">
        <v>3.57</v>
      </c>
      <c r="AH20">
        <v>6.95</v>
      </c>
      <c r="AI20">
        <v>1.62</v>
      </c>
      <c r="AJ20">
        <v>3.6</v>
      </c>
      <c r="AK20">
        <v>5.5</v>
      </c>
      <c r="AL20">
        <v>1.62</v>
      </c>
      <c r="AM20">
        <v>3.6</v>
      </c>
      <c r="AN20">
        <v>6.25</v>
      </c>
      <c r="AO20">
        <v>41</v>
      </c>
      <c r="AP20">
        <v>1.66</v>
      </c>
      <c r="AQ20">
        <v>1.61</v>
      </c>
      <c r="AR20">
        <v>3.78</v>
      </c>
      <c r="AS20">
        <v>3.5</v>
      </c>
      <c r="AT20">
        <v>6.95</v>
      </c>
      <c r="AU20">
        <v>5.79</v>
      </c>
      <c r="AV20">
        <v>35</v>
      </c>
      <c r="AW20">
        <v>2.33</v>
      </c>
      <c r="AX20">
        <v>2.19</v>
      </c>
      <c r="AY20">
        <v>1.7</v>
      </c>
      <c r="AZ20">
        <v>1.63</v>
      </c>
      <c r="BA20">
        <v>18</v>
      </c>
      <c r="BB20">
        <v>-0.75</v>
      </c>
      <c r="BC20">
        <v>1.88</v>
      </c>
      <c r="BD20">
        <v>1.83</v>
      </c>
      <c r="BE20">
        <v>2.0499999999999998</v>
      </c>
      <c r="BF20">
        <v>1.99</v>
      </c>
      <c r="BG20">
        <v>1.79</v>
      </c>
      <c r="BH20">
        <v>3.33</v>
      </c>
      <c r="BI20">
        <v>5.78</v>
      </c>
    </row>
    <row r="21" spans="1:61" s="6" customFormat="1" x14ac:dyDescent="0.2">
      <c r="A21" t="s">
        <v>64</v>
      </c>
      <c r="B21" s="4">
        <v>43318</v>
      </c>
      <c r="C21" t="s">
        <v>70</v>
      </c>
      <c r="D21" t="s">
        <v>95</v>
      </c>
      <c r="E21">
        <v>1</v>
      </c>
      <c r="F21">
        <v>2</v>
      </c>
      <c r="G21" t="str">
        <f t="shared" si="2"/>
        <v>A</v>
      </c>
      <c r="H21">
        <v>0</v>
      </c>
      <c r="I21">
        <v>0</v>
      </c>
      <c r="J21" t="str">
        <f t="shared" si="4"/>
        <v>D</v>
      </c>
      <c r="K21">
        <v>10</v>
      </c>
      <c r="L21">
        <v>9</v>
      </c>
      <c r="M21">
        <v>4</v>
      </c>
      <c r="N21">
        <v>5</v>
      </c>
      <c r="O21">
        <v>13</v>
      </c>
      <c r="P21">
        <v>15</v>
      </c>
      <c r="Q21">
        <v>2</v>
      </c>
      <c r="R21">
        <v>4</v>
      </c>
      <c r="S21">
        <v>2</v>
      </c>
      <c r="T21">
        <v>3</v>
      </c>
      <c r="U21">
        <v>0</v>
      </c>
      <c r="V21">
        <v>0</v>
      </c>
      <c r="W21">
        <v>3</v>
      </c>
      <c r="X21">
        <v>3.25</v>
      </c>
      <c r="Y21">
        <v>2.37</v>
      </c>
      <c r="Z21">
        <v>2.95</v>
      </c>
      <c r="AA21">
        <v>3.2</v>
      </c>
      <c r="AB21">
        <v>2.35</v>
      </c>
      <c r="AC21">
        <v>2.9</v>
      </c>
      <c r="AD21">
        <v>3.1</v>
      </c>
      <c r="AE21">
        <v>2.2999999999999998</v>
      </c>
      <c r="AF21">
        <v>3.12</v>
      </c>
      <c r="AG21">
        <v>3.14</v>
      </c>
      <c r="AH21">
        <v>2.4900000000000002</v>
      </c>
      <c r="AI21">
        <v>2.88</v>
      </c>
      <c r="AJ21">
        <v>3.1</v>
      </c>
      <c r="AK21">
        <v>2.4500000000000002</v>
      </c>
      <c r="AL21">
        <v>3.1</v>
      </c>
      <c r="AM21">
        <v>3.2</v>
      </c>
      <c r="AN21">
        <v>2.38</v>
      </c>
      <c r="AO21">
        <v>39</v>
      </c>
      <c r="AP21">
        <v>3.2</v>
      </c>
      <c r="AQ21">
        <v>2.95</v>
      </c>
      <c r="AR21">
        <v>3.29</v>
      </c>
      <c r="AS21">
        <v>3.14</v>
      </c>
      <c r="AT21">
        <v>2.4900000000000002</v>
      </c>
      <c r="AU21">
        <v>2.35</v>
      </c>
      <c r="AV21">
        <v>36</v>
      </c>
      <c r="AW21">
        <v>2.02</v>
      </c>
      <c r="AX21">
        <v>1.94</v>
      </c>
      <c r="AY21">
        <v>1.9</v>
      </c>
      <c r="AZ21">
        <v>1.81</v>
      </c>
      <c r="BA21">
        <v>17</v>
      </c>
      <c r="BB21">
        <v>0.25</v>
      </c>
      <c r="BC21">
        <v>1.85</v>
      </c>
      <c r="BD21">
        <v>1.79</v>
      </c>
      <c r="BE21">
        <v>2.12</v>
      </c>
      <c r="BF21">
        <v>2.0299999999999998</v>
      </c>
      <c r="BG21" s="6">
        <v>2.82</v>
      </c>
      <c r="BH21" s="6">
        <v>3.18</v>
      </c>
      <c r="BI21" s="6">
        <v>2.75</v>
      </c>
    </row>
    <row r="22" spans="1:61" s="6" customFormat="1" x14ac:dyDescent="0.2">
      <c r="A22" t="s">
        <v>64</v>
      </c>
      <c r="B22" s="4">
        <v>43322</v>
      </c>
      <c r="C22" t="s">
        <v>65</v>
      </c>
      <c r="D22" t="s">
        <v>72</v>
      </c>
      <c r="E22">
        <v>2</v>
      </c>
      <c r="F22">
        <v>3</v>
      </c>
      <c r="G22" t="str">
        <f t="shared" ref="G22:G31" si="5">IF(OR(E22="",F22=""),"",IF(E22&gt;F22,"H",IF(E22=F22,"D","A")))</f>
        <v>A</v>
      </c>
      <c r="H22">
        <v>0</v>
      </c>
      <c r="I22">
        <v>1</v>
      </c>
      <c r="J22" t="str">
        <f t="shared" ref="J22:J31" si="6">IF(OR(H22="",I22=""),"",IF(H22&gt;I22,"H",IF(H22=I22,"D","A")))</f>
        <v>A</v>
      </c>
      <c r="K22">
        <v>10</v>
      </c>
      <c r="L22">
        <v>10</v>
      </c>
      <c r="M22">
        <v>5</v>
      </c>
      <c r="N22">
        <v>4</v>
      </c>
      <c r="O22">
        <v>16</v>
      </c>
      <c r="P22">
        <v>22</v>
      </c>
      <c r="Q22">
        <v>6</v>
      </c>
      <c r="R22">
        <v>2</v>
      </c>
      <c r="S22">
        <v>3</v>
      </c>
      <c r="T22">
        <v>5</v>
      </c>
      <c r="U22">
        <v>0</v>
      </c>
      <c r="V22">
        <v>0</v>
      </c>
      <c r="W22">
        <v>2</v>
      </c>
      <c r="X22">
        <v>3.1</v>
      </c>
      <c r="Y22">
        <v>4.2</v>
      </c>
      <c r="Z22">
        <v>1.95</v>
      </c>
      <c r="AA22">
        <v>3.1</v>
      </c>
      <c r="AB22">
        <v>4.0999999999999996</v>
      </c>
      <c r="AC22">
        <v>2</v>
      </c>
      <c r="AD22">
        <v>2.95</v>
      </c>
      <c r="AE22">
        <v>3.85</v>
      </c>
      <c r="AF22">
        <v>2.1</v>
      </c>
      <c r="AG22">
        <v>2.99</v>
      </c>
      <c r="AH22">
        <v>4.49</v>
      </c>
      <c r="AI22">
        <v>2.1</v>
      </c>
      <c r="AJ22">
        <v>3</v>
      </c>
      <c r="AK22">
        <v>3.7</v>
      </c>
      <c r="AL22">
        <v>2.0499999999999998</v>
      </c>
      <c r="AM22">
        <v>3.1</v>
      </c>
      <c r="AN22">
        <v>4.0999999999999996</v>
      </c>
      <c r="AO22">
        <v>35</v>
      </c>
      <c r="AP22">
        <v>2.16</v>
      </c>
      <c r="AQ22">
        <v>2.04</v>
      </c>
      <c r="AR22">
        <v>3.2</v>
      </c>
      <c r="AS22">
        <v>3.03</v>
      </c>
      <c r="AT22">
        <v>4.49</v>
      </c>
      <c r="AU22">
        <v>3.92</v>
      </c>
      <c r="AV22">
        <v>31</v>
      </c>
      <c r="AW22">
        <v>2.4300000000000002</v>
      </c>
      <c r="AX22">
        <v>2.3199999999999998</v>
      </c>
      <c r="AY22">
        <v>1.64</v>
      </c>
      <c r="AZ22">
        <v>1.57</v>
      </c>
      <c r="BA22">
        <v>16</v>
      </c>
      <c r="BB22">
        <v>-0.25</v>
      </c>
      <c r="BC22">
        <v>1.78</v>
      </c>
      <c r="BD22">
        <v>1.75</v>
      </c>
      <c r="BE22">
        <v>2.19</v>
      </c>
      <c r="BF22">
        <v>2.09</v>
      </c>
      <c r="BG22">
        <v>2.3199999999999998</v>
      </c>
      <c r="BH22">
        <v>3.06</v>
      </c>
      <c r="BI22">
        <v>3.64</v>
      </c>
    </row>
    <row r="23" spans="1:61" s="6" customFormat="1" x14ac:dyDescent="0.2">
      <c r="A23" t="s">
        <v>64</v>
      </c>
      <c r="B23" s="4">
        <v>43322</v>
      </c>
      <c r="C23" t="s">
        <v>67</v>
      </c>
      <c r="D23" t="s">
        <v>95</v>
      </c>
      <c r="E23">
        <v>1</v>
      </c>
      <c r="F23">
        <v>3</v>
      </c>
      <c r="G23" t="str">
        <f t="shared" si="5"/>
        <v>A</v>
      </c>
      <c r="H23">
        <v>1</v>
      </c>
      <c r="I23">
        <v>1</v>
      </c>
      <c r="J23" t="str">
        <f t="shared" si="6"/>
        <v>D</v>
      </c>
      <c r="K23">
        <v>13</v>
      </c>
      <c r="L23">
        <v>10</v>
      </c>
      <c r="M23">
        <v>7</v>
      </c>
      <c r="N23">
        <v>6</v>
      </c>
      <c r="O23">
        <v>18</v>
      </c>
      <c r="P23">
        <v>18</v>
      </c>
      <c r="Q23">
        <v>5</v>
      </c>
      <c r="R23">
        <v>5</v>
      </c>
      <c r="S23">
        <v>3</v>
      </c>
      <c r="T23">
        <v>3</v>
      </c>
      <c r="U23">
        <v>0</v>
      </c>
      <c r="V23">
        <v>0</v>
      </c>
      <c r="W23">
        <v>3.3</v>
      </c>
      <c r="X23">
        <v>3.2</v>
      </c>
      <c r="Y23">
        <v>2.25</v>
      </c>
      <c r="Z23">
        <v>3.25</v>
      </c>
      <c r="AA23">
        <v>2.95</v>
      </c>
      <c r="AB23">
        <v>2.2999999999999998</v>
      </c>
      <c r="AC23">
        <v>3.15</v>
      </c>
      <c r="AD23">
        <v>3.05</v>
      </c>
      <c r="AE23">
        <v>2.2000000000000002</v>
      </c>
      <c r="AF23">
        <v>3.53</v>
      </c>
      <c r="AG23">
        <v>3.1</v>
      </c>
      <c r="AH23">
        <v>2.34</v>
      </c>
      <c r="AI23">
        <v>3.1</v>
      </c>
      <c r="AJ23">
        <v>3.1</v>
      </c>
      <c r="AK23">
        <v>2.2999999999999998</v>
      </c>
      <c r="AL23">
        <v>3.4</v>
      </c>
      <c r="AM23">
        <v>3.1</v>
      </c>
      <c r="AN23">
        <v>2.2999999999999998</v>
      </c>
      <c r="AO23">
        <v>36</v>
      </c>
      <c r="AP23">
        <v>3.55</v>
      </c>
      <c r="AQ23">
        <v>3.24</v>
      </c>
      <c r="AR23">
        <v>3.25</v>
      </c>
      <c r="AS23">
        <v>3.08</v>
      </c>
      <c r="AT23">
        <v>2.4</v>
      </c>
      <c r="AU23">
        <v>2.27</v>
      </c>
      <c r="AV23">
        <v>33</v>
      </c>
      <c r="AW23">
        <v>2.23</v>
      </c>
      <c r="AX23">
        <v>2.15</v>
      </c>
      <c r="AY23">
        <v>1.74</v>
      </c>
      <c r="AZ23">
        <v>1.67</v>
      </c>
      <c r="BA23">
        <v>16</v>
      </c>
      <c r="BB23">
        <v>0.25</v>
      </c>
      <c r="BC23">
        <v>1.92</v>
      </c>
      <c r="BD23">
        <v>1.87</v>
      </c>
      <c r="BE23">
        <v>2.0099999999999998</v>
      </c>
      <c r="BF23">
        <v>1.94</v>
      </c>
      <c r="BG23">
        <v>3.31</v>
      </c>
      <c r="BH23">
        <v>3.08</v>
      </c>
      <c r="BI23">
        <v>2.46</v>
      </c>
    </row>
    <row r="24" spans="1:61" s="6" customFormat="1" x14ac:dyDescent="0.2">
      <c r="A24" t="s">
        <v>64</v>
      </c>
      <c r="B24" s="4">
        <v>43322</v>
      </c>
      <c r="C24" t="s">
        <v>97</v>
      </c>
      <c r="D24" t="s">
        <v>68</v>
      </c>
      <c r="E24">
        <v>1</v>
      </c>
      <c r="F24">
        <v>1</v>
      </c>
      <c r="G24" t="str">
        <f t="shared" si="5"/>
        <v>D</v>
      </c>
      <c r="H24">
        <v>0</v>
      </c>
      <c r="I24">
        <v>1</v>
      </c>
      <c r="J24" t="str">
        <f t="shared" si="6"/>
        <v>A</v>
      </c>
      <c r="K24">
        <v>8</v>
      </c>
      <c r="L24">
        <v>7</v>
      </c>
      <c r="M24">
        <v>1</v>
      </c>
      <c r="N24">
        <v>2</v>
      </c>
      <c r="O24">
        <v>20</v>
      </c>
      <c r="P24">
        <v>15</v>
      </c>
      <c r="Q24">
        <v>10</v>
      </c>
      <c r="R24">
        <v>2</v>
      </c>
      <c r="S24">
        <v>1</v>
      </c>
      <c r="T24">
        <v>0</v>
      </c>
      <c r="U24">
        <v>0</v>
      </c>
      <c r="V24">
        <v>0</v>
      </c>
      <c r="W24">
        <v>2.1</v>
      </c>
      <c r="X24">
        <v>3.1</v>
      </c>
      <c r="Y24">
        <v>3.75</v>
      </c>
      <c r="Z24">
        <v>2.1</v>
      </c>
      <c r="AA24">
        <v>3</v>
      </c>
      <c r="AB24">
        <v>3.7</v>
      </c>
      <c r="AC24">
        <v>2.1</v>
      </c>
      <c r="AD24">
        <v>2.95</v>
      </c>
      <c r="AE24">
        <v>3.45</v>
      </c>
      <c r="AF24">
        <v>2.25</v>
      </c>
      <c r="AG24">
        <v>3.05</v>
      </c>
      <c r="AH24">
        <v>3.82</v>
      </c>
      <c r="AI24">
        <v>2.2000000000000002</v>
      </c>
      <c r="AJ24">
        <v>3.1</v>
      </c>
      <c r="AK24">
        <v>3.3</v>
      </c>
      <c r="AL24">
        <v>2.25</v>
      </c>
      <c r="AM24">
        <v>3.1</v>
      </c>
      <c r="AN24">
        <v>3.6</v>
      </c>
      <c r="AO24">
        <v>36</v>
      </c>
      <c r="AP24">
        <v>2.29</v>
      </c>
      <c r="AQ24">
        <v>2.17</v>
      </c>
      <c r="AR24">
        <v>3.2</v>
      </c>
      <c r="AS24">
        <v>3.04</v>
      </c>
      <c r="AT24">
        <v>3.9</v>
      </c>
      <c r="AU24">
        <v>3.52</v>
      </c>
      <c r="AV24">
        <v>31</v>
      </c>
      <c r="AW24">
        <v>2.4300000000000002</v>
      </c>
      <c r="AX24">
        <v>2.33</v>
      </c>
      <c r="AY24">
        <v>1.63</v>
      </c>
      <c r="AZ24">
        <v>1.57</v>
      </c>
      <c r="BA24">
        <v>17</v>
      </c>
      <c r="BB24">
        <v>-0.25</v>
      </c>
      <c r="BC24">
        <v>1.92</v>
      </c>
      <c r="BD24">
        <v>1.87</v>
      </c>
      <c r="BE24">
        <v>2.0499999999999998</v>
      </c>
      <c r="BF24">
        <v>1.95</v>
      </c>
      <c r="BG24">
        <v>2.4</v>
      </c>
      <c r="BH24">
        <v>2.9</v>
      </c>
      <c r="BI24">
        <v>3.67</v>
      </c>
    </row>
    <row r="25" spans="1:61" s="6" customFormat="1" x14ac:dyDescent="0.2">
      <c r="A25" t="s">
        <v>64</v>
      </c>
      <c r="B25" s="4">
        <v>43322</v>
      </c>
      <c r="C25" t="s">
        <v>71</v>
      </c>
      <c r="D25" t="s">
        <v>78</v>
      </c>
      <c r="E25">
        <v>1</v>
      </c>
      <c r="F25">
        <v>0</v>
      </c>
      <c r="G25" t="str">
        <f t="shared" si="5"/>
        <v>H</v>
      </c>
      <c r="H25">
        <v>1</v>
      </c>
      <c r="I25">
        <v>0</v>
      </c>
      <c r="J25" t="str">
        <f t="shared" si="6"/>
        <v>H</v>
      </c>
      <c r="K25">
        <v>13</v>
      </c>
      <c r="L25">
        <v>8</v>
      </c>
      <c r="M25">
        <v>3</v>
      </c>
      <c r="N25">
        <v>1</v>
      </c>
      <c r="O25">
        <v>14</v>
      </c>
      <c r="P25">
        <v>20</v>
      </c>
      <c r="Q25">
        <v>5</v>
      </c>
      <c r="R25">
        <v>8</v>
      </c>
      <c r="S25">
        <v>1</v>
      </c>
      <c r="T25">
        <v>4</v>
      </c>
      <c r="U25">
        <v>0</v>
      </c>
      <c r="V25">
        <v>0</v>
      </c>
      <c r="W25">
        <v>1.83</v>
      </c>
      <c r="X25">
        <v>3.25</v>
      </c>
      <c r="Y25">
        <v>5</v>
      </c>
      <c r="Z25">
        <v>1.91</v>
      </c>
      <c r="AA25">
        <v>3.25</v>
      </c>
      <c r="AB25">
        <v>4</v>
      </c>
      <c r="AC25">
        <v>1.8</v>
      </c>
      <c r="AD25">
        <v>3.2</v>
      </c>
      <c r="AE25">
        <v>4.3499999999999996</v>
      </c>
      <c r="AF25">
        <v>1.87</v>
      </c>
      <c r="AG25">
        <v>3.47</v>
      </c>
      <c r="AH25">
        <v>4.8</v>
      </c>
      <c r="AI25">
        <v>1.8</v>
      </c>
      <c r="AJ25">
        <v>3.5</v>
      </c>
      <c r="AK25">
        <v>4.2</v>
      </c>
      <c r="AL25">
        <v>1.85</v>
      </c>
      <c r="AM25">
        <v>3.25</v>
      </c>
      <c r="AN25">
        <v>4.75</v>
      </c>
      <c r="AO25">
        <v>36</v>
      </c>
      <c r="AP25">
        <v>2.0499999999999998</v>
      </c>
      <c r="AQ25">
        <v>1.86</v>
      </c>
      <c r="AR25">
        <v>3.5</v>
      </c>
      <c r="AS25">
        <v>3.29</v>
      </c>
      <c r="AT25">
        <v>5</v>
      </c>
      <c r="AU25">
        <v>4.3099999999999996</v>
      </c>
      <c r="AV25">
        <v>32</v>
      </c>
      <c r="AW25">
        <v>2.36</v>
      </c>
      <c r="AX25">
        <v>2.25</v>
      </c>
      <c r="AY25">
        <v>1.67</v>
      </c>
      <c r="AZ25">
        <v>1.61</v>
      </c>
      <c r="BA25">
        <v>15</v>
      </c>
      <c r="BB25">
        <v>-0.75</v>
      </c>
      <c r="BC25">
        <v>2.35</v>
      </c>
      <c r="BD25">
        <v>2.16</v>
      </c>
      <c r="BE25">
        <v>1.77</v>
      </c>
      <c r="BF25">
        <v>1.7</v>
      </c>
      <c r="BG25">
        <v>1.8</v>
      </c>
      <c r="BH25">
        <v>3.5</v>
      </c>
      <c r="BI25">
        <v>5.23</v>
      </c>
    </row>
    <row r="26" spans="1:61" s="6" customFormat="1" x14ac:dyDescent="0.2">
      <c r="A26" t="s">
        <v>64</v>
      </c>
      <c r="B26" s="4">
        <v>43322</v>
      </c>
      <c r="C26" t="s">
        <v>73</v>
      </c>
      <c r="D26" t="s">
        <v>76</v>
      </c>
      <c r="E26">
        <v>0</v>
      </c>
      <c r="F26">
        <v>3</v>
      </c>
      <c r="G26" t="str">
        <f t="shared" si="5"/>
        <v>A</v>
      </c>
      <c r="H26">
        <v>0</v>
      </c>
      <c r="I26">
        <v>2</v>
      </c>
      <c r="J26" t="str">
        <f t="shared" si="6"/>
        <v>A</v>
      </c>
      <c r="K26">
        <v>7</v>
      </c>
      <c r="L26">
        <v>6</v>
      </c>
      <c r="M26">
        <v>3</v>
      </c>
      <c r="N26">
        <v>4</v>
      </c>
      <c r="O26">
        <v>15</v>
      </c>
      <c r="P26">
        <v>15</v>
      </c>
      <c r="Q26">
        <v>2</v>
      </c>
      <c r="R26">
        <v>4</v>
      </c>
      <c r="S26">
        <v>1</v>
      </c>
      <c r="T26">
        <v>1</v>
      </c>
      <c r="U26">
        <v>0</v>
      </c>
      <c r="V26">
        <v>0</v>
      </c>
      <c r="W26">
        <v>3.2</v>
      </c>
      <c r="X26">
        <v>3</v>
      </c>
      <c r="Y26">
        <v>2.4</v>
      </c>
      <c r="Z26">
        <v>2.9</v>
      </c>
      <c r="AA26">
        <v>2.95</v>
      </c>
      <c r="AB26">
        <v>2.5</v>
      </c>
      <c r="AC26">
        <v>2.95</v>
      </c>
      <c r="AD26">
        <v>2.9</v>
      </c>
      <c r="AE26">
        <v>2.4500000000000002</v>
      </c>
      <c r="AF26">
        <v>3.15</v>
      </c>
      <c r="AG26">
        <v>3</v>
      </c>
      <c r="AH26">
        <v>2.61</v>
      </c>
      <c r="AI26">
        <v>2.88</v>
      </c>
      <c r="AJ26">
        <v>3.1</v>
      </c>
      <c r="AK26">
        <v>2.4500000000000002</v>
      </c>
      <c r="AL26">
        <v>3.1</v>
      </c>
      <c r="AM26">
        <v>3</v>
      </c>
      <c r="AN26">
        <v>2.5</v>
      </c>
      <c r="AO26">
        <v>36</v>
      </c>
      <c r="AP26">
        <v>3.2</v>
      </c>
      <c r="AQ26">
        <v>2.95</v>
      </c>
      <c r="AR26">
        <v>3.2</v>
      </c>
      <c r="AS26">
        <v>3</v>
      </c>
      <c r="AT26">
        <v>2.66</v>
      </c>
      <c r="AU26">
        <v>2.4700000000000002</v>
      </c>
      <c r="AV26">
        <v>31</v>
      </c>
      <c r="AW26">
        <v>2.41</v>
      </c>
      <c r="AX26">
        <v>2.31</v>
      </c>
      <c r="AY26">
        <v>1.64</v>
      </c>
      <c r="AZ26">
        <v>1.57</v>
      </c>
      <c r="BA26">
        <v>16</v>
      </c>
      <c r="BB26">
        <v>0</v>
      </c>
      <c r="BC26">
        <v>2.2000000000000002</v>
      </c>
      <c r="BD26">
        <v>2.11</v>
      </c>
      <c r="BE26">
        <v>1.81</v>
      </c>
      <c r="BF26">
        <v>1.74</v>
      </c>
      <c r="BG26">
        <v>3.1</v>
      </c>
      <c r="BH26">
        <v>3.02</v>
      </c>
      <c r="BI26">
        <v>2.63</v>
      </c>
    </row>
    <row r="27" spans="1:61" s="6" customFormat="1" x14ac:dyDescent="0.2">
      <c r="A27" t="s">
        <v>64</v>
      </c>
      <c r="B27" s="4">
        <v>43322</v>
      </c>
      <c r="C27" t="s">
        <v>75</v>
      </c>
      <c r="D27" t="s">
        <v>80</v>
      </c>
      <c r="E27">
        <v>0</v>
      </c>
      <c r="F27">
        <v>3</v>
      </c>
      <c r="G27" t="str">
        <f t="shared" si="5"/>
        <v>A</v>
      </c>
      <c r="H27">
        <v>0</v>
      </c>
      <c r="I27">
        <v>2</v>
      </c>
      <c r="J27" t="str">
        <f t="shared" si="6"/>
        <v>A</v>
      </c>
      <c r="K27">
        <v>3</v>
      </c>
      <c r="L27">
        <v>7</v>
      </c>
      <c r="M27">
        <v>1</v>
      </c>
      <c r="N27">
        <v>4</v>
      </c>
      <c r="O27">
        <v>8</v>
      </c>
      <c r="P27">
        <v>3</v>
      </c>
      <c r="Q27">
        <v>1</v>
      </c>
      <c r="R27">
        <v>4</v>
      </c>
      <c r="S27">
        <v>2</v>
      </c>
      <c r="T27">
        <v>1</v>
      </c>
      <c r="U27">
        <v>0</v>
      </c>
      <c r="V27">
        <v>0</v>
      </c>
      <c r="W27">
        <v>3</v>
      </c>
      <c r="X27">
        <v>3.1</v>
      </c>
      <c r="Y27">
        <v>2.4500000000000002</v>
      </c>
      <c r="Z27">
        <v>2.9</v>
      </c>
      <c r="AA27">
        <v>3.1</v>
      </c>
      <c r="AB27">
        <v>2.4</v>
      </c>
      <c r="AC27">
        <v>2.65</v>
      </c>
      <c r="AD27">
        <v>3.2</v>
      </c>
      <c r="AE27">
        <v>2.4500000000000002</v>
      </c>
      <c r="AF27">
        <v>2.84</v>
      </c>
      <c r="AG27">
        <v>3.51</v>
      </c>
      <c r="AH27">
        <v>2.52</v>
      </c>
      <c r="AI27">
        <v>2.7</v>
      </c>
      <c r="AJ27">
        <v>3.4</v>
      </c>
      <c r="AK27">
        <v>2.4</v>
      </c>
      <c r="AL27">
        <v>2.88</v>
      </c>
      <c r="AM27">
        <v>3.2</v>
      </c>
      <c r="AN27">
        <v>2.5499999999999998</v>
      </c>
      <c r="AO27">
        <v>36</v>
      </c>
      <c r="AP27">
        <v>3.16</v>
      </c>
      <c r="AQ27">
        <v>2.8</v>
      </c>
      <c r="AR27">
        <v>3.51</v>
      </c>
      <c r="AS27">
        <v>3.24</v>
      </c>
      <c r="AT27">
        <v>2.6</v>
      </c>
      <c r="AU27">
        <v>2.4500000000000002</v>
      </c>
      <c r="AV27">
        <v>34</v>
      </c>
      <c r="AW27">
        <v>2.02</v>
      </c>
      <c r="AX27">
        <v>1.92</v>
      </c>
      <c r="AY27">
        <v>1.94</v>
      </c>
      <c r="AZ27">
        <v>1.85</v>
      </c>
      <c r="BA27">
        <v>15</v>
      </c>
      <c r="BB27">
        <v>0</v>
      </c>
      <c r="BC27">
        <v>2.0699999999999998</v>
      </c>
      <c r="BD27">
        <v>2.0099999999999998</v>
      </c>
      <c r="BE27">
        <v>1.88</v>
      </c>
      <c r="BF27">
        <v>1.81</v>
      </c>
      <c r="BG27">
        <v>2.77</v>
      </c>
      <c r="BH27">
        <v>3.43</v>
      </c>
      <c r="BI27">
        <v>2.63</v>
      </c>
    </row>
    <row r="28" spans="1:61" s="6" customFormat="1" x14ac:dyDescent="0.2">
      <c r="A28" t="s">
        <v>64</v>
      </c>
      <c r="B28" s="4">
        <v>43322</v>
      </c>
      <c r="C28" t="s">
        <v>77</v>
      </c>
      <c r="D28" t="s">
        <v>96</v>
      </c>
      <c r="E28">
        <v>0</v>
      </c>
      <c r="F28">
        <v>1</v>
      </c>
      <c r="G28" t="str">
        <f t="shared" si="5"/>
        <v>A</v>
      </c>
      <c r="H28">
        <v>0</v>
      </c>
      <c r="I28">
        <v>1</v>
      </c>
      <c r="J28" t="str">
        <f t="shared" si="6"/>
        <v>A</v>
      </c>
      <c r="K28">
        <v>13</v>
      </c>
      <c r="L28">
        <v>4</v>
      </c>
      <c r="M28">
        <v>5</v>
      </c>
      <c r="N28">
        <v>1</v>
      </c>
      <c r="O28">
        <v>16</v>
      </c>
      <c r="P28">
        <v>17</v>
      </c>
      <c r="Q28">
        <v>8</v>
      </c>
      <c r="R28">
        <v>1</v>
      </c>
      <c r="S28">
        <v>4</v>
      </c>
      <c r="T28">
        <v>1</v>
      </c>
      <c r="U28">
        <v>1</v>
      </c>
      <c r="V28">
        <v>0</v>
      </c>
      <c r="W28">
        <v>3.3</v>
      </c>
      <c r="X28">
        <v>3</v>
      </c>
      <c r="Y28">
        <v>2.2999999999999998</v>
      </c>
      <c r="Z28">
        <v>3.2</v>
      </c>
      <c r="AA28">
        <v>2.95</v>
      </c>
      <c r="AB28">
        <v>2.35</v>
      </c>
      <c r="AC28">
        <v>3.15</v>
      </c>
      <c r="AD28">
        <v>2.9</v>
      </c>
      <c r="AE28">
        <v>2.25</v>
      </c>
      <c r="AF28">
        <v>3.38</v>
      </c>
      <c r="AG28">
        <v>3.12</v>
      </c>
      <c r="AH28">
        <v>2.4</v>
      </c>
      <c r="AI28">
        <v>3.1</v>
      </c>
      <c r="AJ28">
        <v>3.1</v>
      </c>
      <c r="AK28">
        <v>2.2999999999999998</v>
      </c>
      <c r="AL28">
        <v>3.5</v>
      </c>
      <c r="AM28">
        <v>3</v>
      </c>
      <c r="AN28">
        <v>2.2999999999999998</v>
      </c>
      <c r="AO28">
        <v>36</v>
      </c>
      <c r="AP28">
        <v>3.5</v>
      </c>
      <c r="AQ28">
        <v>3.22</v>
      </c>
      <c r="AR28">
        <v>3.15</v>
      </c>
      <c r="AS28">
        <v>2.97</v>
      </c>
      <c r="AT28">
        <v>2.59</v>
      </c>
      <c r="AU28">
        <v>2.33</v>
      </c>
      <c r="AV28">
        <v>31</v>
      </c>
      <c r="AW28">
        <v>2.52</v>
      </c>
      <c r="AX28">
        <v>2.42</v>
      </c>
      <c r="AY28">
        <v>1.58</v>
      </c>
      <c r="AZ28">
        <v>1.52</v>
      </c>
      <c r="BA28">
        <v>16</v>
      </c>
      <c r="BB28">
        <v>0.25</v>
      </c>
      <c r="BC28">
        <v>1.89</v>
      </c>
      <c r="BD28">
        <v>1.82</v>
      </c>
      <c r="BE28">
        <v>2.1800000000000002</v>
      </c>
      <c r="BF28">
        <v>1.99</v>
      </c>
      <c r="BG28">
        <v>3.58</v>
      </c>
      <c r="BH28">
        <v>3.13</v>
      </c>
      <c r="BI28">
        <v>2.2999999999999998</v>
      </c>
    </row>
    <row r="29" spans="1:61" s="6" customFormat="1" x14ac:dyDescent="0.2">
      <c r="A29" t="s">
        <v>64</v>
      </c>
      <c r="B29" s="4">
        <v>43322</v>
      </c>
      <c r="C29" t="s">
        <v>66</v>
      </c>
      <c r="D29" t="s">
        <v>74</v>
      </c>
      <c r="E29">
        <v>0</v>
      </c>
      <c r="F29">
        <v>1</v>
      </c>
      <c r="G29" t="str">
        <f t="shared" si="5"/>
        <v>A</v>
      </c>
      <c r="H29">
        <v>0</v>
      </c>
      <c r="I29">
        <v>1</v>
      </c>
      <c r="J29" t="str">
        <f t="shared" si="6"/>
        <v>A</v>
      </c>
      <c r="K29">
        <v>8</v>
      </c>
      <c r="L29">
        <v>7</v>
      </c>
      <c r="M29">
        <v>4</v>
      </c>
      <c r="N29">
        <v>4</v>
      </c>
      <c r="O29">
        <v>15</v>
      </c>
      <c r="P29">
        <v>18</v>
      </c>
      <c r="Q29">
        <v>3</v>
      </c>
      <c r="R29">
        <v>2</v>
      </c>
      <c r="S29">
        <v>2</v>
      </c>
      <c r="T29">
        <v>1</v>
      </c>
      <c r="U29">
        <v>0</v>
      </c>
      <c r="V29">
        <v>0</v>
      </c>
      <c r="W29">
        <v>1.83</v>
      </c>
      <c r="X29">
        <v>3.25</v>
      </c>
      <c r="Y29">
        <v>4.75</v>
      </c>
      <c r="Z29">
        <v>1.91</v>
      </c>
      <c r="AA29">
        <v>3.1</v>
      </c>
      <c r="AB29">
        <v>4.2</v>
      </c>
      <c r="AC29">
        <v>1.85</v>
      </c>
      <c r="AD29">
        <v>3.15</v>
      </c>
      <c r="AE29">
        <v>4.25</v>
      </c>
      <c r="AF29">
        <v>1.9</v>
      </c>
      <c r="AG29">
        <v>3.26</v>
      </c>
      <c r="AH29">
        <v>4.99</v>
      </c>
      <c r="AI29">
        <v>1.85</v>
      </c>
      <c r="AJ29">
        <v>3.25</v>
      </c>
      <c r="AK29">
        <v>4.33</v>
      </c>
      <c r="AL29">
        <v>1.85</v>
      </c>
      <c r="AM29">
        <v>3.3</v>
      </c>
      <c r="AN29">
        <v>4.75</v>
      </c>
      <c r="AO29">
        <v>36</v>
      </c>
      <c r="AP29">
        <v>1.95</v>
      </c>
      <c r="AQ29">
        <v>1.87</v>
      </c>
      <c r="AR29">
        <v>3.4</v>
      </c>
      <c r="AS29">
        <v>3.22</v>
      </c>
      <c r="AT29">
        <v>4.99</v>
      </c>
      <c r="AU29">
        <v>4.3899999999999997</v>
      </c>
      <c r="AV29">
        <v>31</v>
      </c>
      <c r="AW29">
        <v>2.31</v>
      </c>
      <c r="AX29">
        <v>2.21</v>
      </c>
      <c r="AY29">
        <v>1.7</v>
      </c>
      <c r="AZ29">
        <v>1.62</v>
      </c>
      <c r="BA29">
        <v>15</v>
      </c>
      <c r="BB29">
        <v>-0.75</v>
      </c>
      <c r="BC29">
        <v>2.2200000000000002</v>
      </c>
      <c r="BD29">
        <v>2.15</v>
      </c>
      <c r="BE29">
        <v>1.74</v>
      </c>
      <c r="BF29">
        <v>1.69</v>
      </c>
      <c r="BG29">
        <v>2.14</v>
      </c>
      <c r="BH29">
        <v>3.06</v>
      </c>
      <c r="BI29">
        <v>4.18</v>
      </c>
    </row>
    <row r="30" spans="1:61" s="6" customFormat="1" x14ac:dyDescent="0.2">
      <c r="A30" t="s">
        <v>64</v>
      </c>
      <c r="B30" s="4">
        <v>43322</v>
      </c>
      <c r="C30" t="s">
        <v>79</v>
      </c>
      <c r="D30" t="s">
        <v>70</v>
      </c>
      <c r="E30">
        <v>1</v>
      </c>
      <c r="F30">
        <v>1</v>
      </c>
      <c r="G30" t="str">
        <f t="shared" si="5"/>
        <v>D</v>
      </c>
      <c r="H30">
        <v>1</v>
      </c>
      <c r="I30">
        <v>0</v>
      </c>
      <c r="J30" t="str">
        <f t="shared" si="6"/>
        <v>H</v>
      </c>
      <c r="K30">
        <v>6</v>
      </c>
      <c r="L30">
        <v>7</v>
      </c>
      <c r="M30">
        <v>1</v>
      </c>
      <c r="N30">
        <v>3</v>
      </c>
      <c r="O30">
        <v>48</v>
      </c>
      <c r="P30">
        <v>34</v>
      </c>
      <c r="Q30">
        <v>2</v>
      </c>
      <c r="R30">
        <v>3</v>
      </c>
      <c r="S30">
        <v>2</v>
      </c>
      <c r="T30">
        <v>4</v>
      </c>
      <c r="U30">
        <v>0</v>
      </c>
      <c r="V30">
        <v>0</v>
      </c>
      <c r="W30">
        <v>2.2000000000000002</v>
      </c>
      <c r="X30">
        <v>3.1</v>
      </c>
      <c r="Y30">
        <v>3.5</v>
      </c>
      <c r="Z30">
        <v>2.2000000000000002</v>
      </c>
      <c r="AA30">
        <v>3.1</v>
      </c>
      <c r="AB30">
        <v>3.25</v>
      </c>
      <c r="AC30">
        <v>2.2000000000000002</v>
      </c>
      <c r="AD30">
        <v>3.1</v>
      </c>
      <c r="AE30">
        <v>3.05</v>
      </c>
      <c r="AF30">
        <v>2.33</v>
      </c>
      <c r="AG30">
        <v>3.33</v>
      </c>
      <c r="AH30">
        <v>3.3</v>
      </c>
      <c r="AI30">
        <v>2.2000000000000002</v>
      </c>
      <c r="AJ30">
        <v>3.3</v>
      </c>
      <c r="AK30">
        <v>3.1</v>
      </c>
      <c r="AL30">
        <v>2.2999999999999998</v>
      </c>
      <c r="AM30">
        <v>3.13</v>
      </c>
      <c r="AN30">
        <v>3.3</v>
      </c>
      <c r="AO30">
        <v>36</v>
      </c>
      <c r="AP30">
        <v>2.35</v>
      </c>
      <c r="AQ30">
        <v>2.25</v>
      </c>
      <c r="AR30">
        <v>3.4</v>
      </c>
      <c r="AS30">
        <v>3.18</v>
      </c>
      <c r="AT30">
        <v>3.5</v>
      </c>
      <c r="AU30">
        <v>3.16</v>
      </c>
      <c r="AV30">
        <v>34</v>
      </c>
      <c r="AW30">
        <v>2.2000000000000002</v>
      </c>
      <c r="AX30">
        <v>2.0699999999999998</v>
      </c>
      <c r="AY30">
        <v>1.79</v>
      </c>
      <c r="AZ30">
        <v>1.72</v>
      </c>
      <c r="BA30">
        <v>17</v>
      </c>
      <c r="BB30">
        <v>-0.25</v>
      </c>
      <c r="BC30">
        <v>2</v>
      </c>
      <c r="BD30">
        <v>1.95</v>
      </c>
      <c r="BE30">
        <v>1.93</v>
      </c>
      <c r="BF30">
        <v>1.87</v>
      </c>
      <c r="BG30">
        <v>2.5099999999999998</v>
      </c>
      <c r="BH30">
        <v>3.17</v>
      </c>
      <c r="BI30">
        <v>3.14</v>
      </c>
    </row>
    <row r="31" spans="1:61" s="6" customFormat="1" x14ac:dyDescent="0.2">
      <c r="A31" t="s">
        <v>64</v>
      </c>
      <c r="B31" s="4">
        <v>43323</v>
      </c>
      <c r="C31" t="s">
        <v>69</v>
      </c>
      <c r="D31" t="s">
        <v>98</v>
      </c>
      <c r="E31">
        <v>2</v>
      </c>
      <c r="F31">
        <v>3</v>
      </c>
      <c r="G31" t="str">
        <f t="shared" si="5"/>
        <v>A</v>
      </c>
      <c r="H31">
        <v>1</v>
      </c>
      <c r="I31">
        <v>0</v>
      </c>
      <c r="J31" t="str">
        <f t="shared" si="6"/>
        <v>H</v>
      </c>
      <c r="K31">
        <v>8</v>
      </c>
      <c r="L31">
        <v>9</v>
      </c>
      <c r="M31">
        <v>6</v>
      </c>
      <c r="N31">
        <v>4</v>
      </c>
      <c r="O31">
        <v>18</v>
      </c>
      <c r="P31">
        <v>12</v>
      </c>
      <c r="Q31">
        <v>4</v>
      </c>
      <c r="R31">
        <v>6</v>
      </c>
      <c r="S31">
        <v>0</v>
      </c>
      <c r="T31">
        <v>2</v>
      </c>
      <c r="U31">
        <v>1</v>
      </c>
      <c r="V31">
        <v>0</v>
      </c>
      <c r="W31">
        <v>2.4</v>
      </c>
      <c r="X31">
        <v>3.2</v>
      </c>
      <c r="Y31">
        <v>3</v>
      </c>
      <c r="Z31">
        <v>2.35</v>
      </c>
      <c r="AA31">
        <v>3.1</v>
      </c>
      <c r="AB31">
        <v>3</v>
      </c>
      <c r="AC31">
        <v>2.2999999999999998</v>
      </c>
      <c r="AD31">
        <v>3.05</v>
      </c>
      <c r="AE31">
        <v>2.95</v>
      </c>
      <c r="AF31">
        <v>2.4700000000000002</v>
      </c>
      <c r="AG31">
        <v>3.23</v>
      </c>
      <c r="AH31">
        <v>3.15</v>
      </c>
      <c r="AI31">
        <v>2.38</v>
      </c>
      <c r="AJ31">
        <v>3.2</v>
      </c>
      <c r="AK31">
        <v>2.88</v>
      </c>
      <c r="AL31">
        <v>2.4500000000000002</v>
      </c>
      <c r="AM31">
        <v>3.13</v>
      </c>
      <c r="AN31">
        <v>3.1</v>
      </c>
      <c r="AO31">
        <v>37</v>
      </c>
      <c r="AP31">
        <v>2.4700000000000002</v>
      </c>
      <c r="AQ31">
        <v>2.37</v>
      </c>
      <c r="AR31">
        <v>3.3</v>
      </c>
      <c r="AS31">
        <v>3.13</v>
      </c>
      <c r="AT31">
        <v>3.15</v>
      </c>
      <c r="AU31">
        <v>2.98</v>
      </c>
      <c r="AV31">
        <v>34</v>
      </c>
      <c r="AW31">
        <v>2.2000000000000002</v>
      </c>
      <c r="AX31">
        <v>2.09</v>
      </c>
      <c r="AY31">
        <v>1.78</v>
      </c>
      <c r="AZ31">
        <v>1.7</v>
      </c>
      <c r="BA31">
        <v>17</v>
      </c>
      <c r="BB31">
        <v>-0.25</v>
      </c>
      <c r="BC31">
        <v>2.13</v>
      </c>
      <c r="BD31">
        <v>2.0699999999999998</v>
      </c>
      <c r="BE31">
        <v>1.82</v>
      </c>
      <c r="BF31">
        <v>1.77</v>
      </c>
      <c r="BG31">
        <v>2.84</v>
      </c>
      <c r="BH31">
        <v>3.1</v>
      </c>
      <c r="BI31">
        <v>2.79</v>
      </c>
    </row>
    <row r="32" spans="1:61" s="6" customFormat="1" x14ac:dyDescent="0.2">
      <c r="A32" t="s">
        <v>64</v>
      </c>
      <c r="B32" s="4">
        <v>43329</v>
      </c>
      <c r="C32" t="s">
        <v>67</v>
      </c>
      <c r="D32" t="s">
        <v>71</v>
      </c>
      <c r="E32">
        <v>2</v>
      </c>
      <c r="F32">
        <v>0</v>
      </c>
      <c r="G32" t="str">
        <f t="shared" ref="G32:G41" si="7">IF(OR(E32="",F32=""),"",IF(E32&gt;F32,"H",IF(E32=F32,"D","A")))</f>
        <v>H</v>
      </c>
      <c r="H32">
        <v>1</v>
      </c>
      <c r="I32">
        <v>0</v>
      </c>
      <c r="J32" t="str">
        <f t="shared" ref="J32:J41" si="8">IF(OR(H32="",I32=""),"",IF(H32&gt;I32,"H",IF(H32=I32,"D","A")))</f>
        <v>H</v>
      </c>
      <c r="K32">
        <v>12</v>
      </c>
      <c r="L32">
        <v>7</v>
      </c>
      <c r="M32">
        <v>5</v>
      </c>
      <c r="N32">
        <v>2</v>
      </c>
      <c r="O32">
        <v>14</v>
      </c>
      <c r="P32">
        <v>15</v>
      </c>
      <c r="Q32">
        <v>8</v>
      </c>
      <c r="R32">
        <v>3</v>
      </c>
      <c r="S32">
        <v>2</v>
      </c>
      <c r="T32">
        <v>1</v>
      </c>
      <c r="U32">
        <v>0</v>
      </c>
      <c r="V32">
        <v>0</v>
      </c>
      <c r="W32">
        <v>2.9</v>
      </c>
      <c r="X32">
        <v>3</v>
      </c>
      <c r="Y32">
        <v>2.6</v>
      </c>
      <c r="Z32">
        <v>2.7</v>
      </c>
      <c r="AA32">
        <v>2.95</v>
      </c>
      <c r="AB32">
        <v>2.7</v>
      </c>
      <c r="AC32">
        <v>2.8</v>
      </c>
      <c r="AD32">
        <v>2.9</v>
      </c>
      <c r="AE32">
        <v>2.5</v>
      </c>
      <c r="AF32">
        <v>3.05</v>
      </c>
      <c r="AG32">
        <v>3.02</v>
      </c>
      <c r="AH32">
        <v>2.66</v>
      </c>
      <c r="AI32">
        <v>2.88</v>
      </c>
      <c r="AJ32">
        <v>3</v>
      </c>
      <c r="AK32">
        <v>2.5</v>
      </c>
      <c r="AL32">
        <v>2.9</v>
      </c>
      <c r="AM32">
        <v>2.9</v>
      </c>
      <c r="AN32">
        <v>2.7</v>
      </c>
      <c r="AO32">
        <v>40</v>
      </c>
      <c r="AP32">
        <v>3.05</v>
      </c>
      <c r="AQ32">
        <v>2.83</v>
      </c>
      <c r="AR32">
        <v>3.11</v>
      </c>
      <c r="AS32">
        <v>2.95</v>
      </c>
      <c r="AT32">
        <v>2.8</v>
      </c>
      <c r="AU32">
        <v>2.6</v>
      </c>
      <c r="AV32">
        <v>34</v>
      </c>
      <c r="AW32">
        <v>2.5099999999999998</v>
      </c>
      <c r="AX32">
        <v>2.4</v>
      </c>
      <c r="AY32">
        <v>1.58</v>
      </c>
      <c r="AZ32">
        <v>1.54</v>
      </c>
      <c r="BA32">
        <v>19</v>
      </c>
      <c r="BB32">
        <v>0</v>
      </c>
      <c r="BC32">
        <v>2.1</v>
      </c>
      <c r="BD32">
        <v>2</v>
      </c>
      <c r="BE32">
        <v>1.87</v>
      </c>
      <c r="BF32">
        <v>1.82</v>
      </c>
      <c r="BG32">
        <v>3</v>
      </c>
      <c r="BH32">
        <v>3.13</v>
      </c>
      <c r="BI32">
        <v>2.63</v>
      </c>
    </row>
    <row r="33" spans="1:61" s="6" customFormat="1" x14ac:dyDescent="0.2">
      <c r="A33" t="s">
        <v>64</v>
      </c>
      <c r="B33" s="4">
        <v>43329</v>
      </c>
      <c r="C33" t="s">
        <v>80</v>
      </c>
      <c r="D33" t="s">
        <v>73</v>
      </c>
      <c r="E33">
        <v>1</v>
      </c>
      <c r="F33">
        <v>0</v>
      </c>
      <c r="G33" t="str">
        <f t="shared" si="7"/>
        <v>H</v>
      </c>
      <c r="H33">
        <v>1</v>
      </c>
      <c r="I33">
        <v>0</v>
      </c>
      <c r="J33" t="str">
        <f t="shared" si="8"/>
        <v>H</v>
      </c>
      <c r="K33">
        <v>11</v>
      </c>
      <c r="L33">
        <v>8</v>
      </c>
      <c r="M33">
        <v>6</v>
      </c>
      <c r="N33">
        <v>1</v>
      </c>
      <c r="O33">
        <v>18</v>
      </c>
      <c r="P33">
        <v>8</v>
      </c>
      <c r="Q33">
        <v>7</v>
      </c>
      <c r="R33">
        <v>8</v>
      </c>
      <c r="S33">
        <v>1</v>
      </c>
      <c r="T33">
        <v>1</v>
      </c>
      <c r="U33">
        <v>0</v>
      </c>
      <c r="V33">
        <v>0</v>
      </c>
      <c r="W33">
        <v>1.8</v>
      </c>
      <c r="X33">
        <v>3.5</v>
      </c>
      <c r="Y33">
        <v>4.5</v>
      </c>
      <c r="Z33">
        <v>1.9</v>
      </c>
      <c r="AA33">
        <v>3.25</v>
      </c>
      <c r="AB33">
        <v>4.0999999999999996</v>
      </c>
      <c r="AC33">
        <v>1.8</v>
      </c>
      <c r="AD33">
        <v>3.3</v>
      </c>
      <c r="AE33">
        <v>4.25</v>
      </c>
      <c r="AF33">
        <v>1.88</v>
      </c>
      <c r="AG33">
        <v>3.43</v>
      </c>
      <c r="AH33">
        <v>4.78</v>
      </c>
      <c r="AI33">
        <v>1.85</v>
      </c>
      <c r="AJ33">
        <v>3.4</v>
      </c>
      <c r="AK33">
        <v>4</v>
      </c>
      <c r="AL33">
        <v>1.85</v>
      </c>
      <c r="AM33">
        <v>3.4</v>
      </c>
      <c r="AN33">
        <v>4.5</v>
      </c>
      <c r="AO33">
        <v>40</v>
      </c>
      <c r="AP33">
        <v>1.93</v>
      </c>
      <c r="AQ33">
        <v>1.85</v>
      </c>
      <c r="AR33">
        <v>3.55</v>
      </c>
      <c r="AS33">
        <v>3.33</v>
      </c>
      <c r="AT33">
        <v>4.78</v>
      </c>
      <c r="AU33">
        <v>4.28</v>
      </c>
      <c r="AV33">
        <v>37</v>
      </c>
      <c r="AW33">
        <v>2.1</v>
      </c>
      <c r="AX33">
        <v>2.02</v>
      </c>
      <c r="AY33">
        <v>1.86</v>
      </c>
      <c r="AZ33">
        <v>1.77</v>
      </c>
      <c r="BA33">
        <v>18</v>
      </c>
      <c r="BB33">
        <v>-0.75</v>
      </c>
      <c r="BC33">
        <v>2.19</v>
      </c>
      <c r="BD33">
        <v>2.13</v>
      </c>
      <c r="BE33">
        <v>1.76</v>
      </c>
      <c r="BF33">
        <v>1.71</v>
      </c>
      <c r="BG33">
        <v>1.93</v>
      </c>
      <c r="BH33">
        <v>3.63</v>
      </c>
      <c r="BI33">
        <v>4.21</v>
      </c>
    </row>
    <row r="34" spans="1:61" s="6" customFormat="1" x14ac:dyDescent="0.2">
      <c r="A34" t="s">
        <v>64</v>
      </c>
      <c r="B34" s="4">
        <v>43329</v>
      </c>
      <c r="C34" t="s">
        <v>70</v>
      </c>
      <c r="D34" t="s">
        <v>77</v>
      </c>
      <c r="E34">
        <v>1</v>
      </c>
      <c r="F34">
        <v>1</v>
      </c>
      <c r="G34" t="str">
        <f t="shared" si="7"/>
        <v>D</v>
      </c>
      <c r="H34">
        <v>0</v>
      </c>
      <c r="I34">
        <v>0</v>
      </c>
      <c r="J34" t="str">
        <f t="shared" si="8"/>
        <v>D</v>
      </c>
      <c r="K34">
        <v>10</v>
      </c>
      <c r="L34">
        <v>11</v>
      </c>
      <c r="M34">
        <v>2</v>
      </c>
      <c r="N34">
        <v>4</v>
      </c>
      <c r="O34">
        <v>7</v>
      </c>
      <c r="P34">
        <v>10</v>
      </c>
      <c r="Q34">
        <v>6</v>
      </c>
      <c r="R34">
        <v>4</v>
      </c>
      <c r="S34">
        <v>0</v>
      </c>
      <c r="T34">
        <v>1</v>
      </c>
      <c r="U34">
        <v>1</v>
      </c>
      <c r="V34">
        <v>0</v>
      </c>
      <c r="W34">
        <v>2.1</v>
      </c>
      <c r="X34">
        <v>3.2</v>
      </c>
      <c r="Y34">
        <v>3.6</v>
      </c>
      <c r="Z34">
        <v>2.1</v>
      </c>
      <c r="AA34">
        <v>3</v>
      </c>
      <c r="AB34">
        <v>3.7</v>
      </c>
      <c r="AC34">
        <v>2.1</v>
      </c>
      <c r="AD34">
        <v>2.95</v>
      </c>
      <c r="AE34">
        <v>3.45</v>
      </c>
      <c r="AF34">
        <v>2.2799999999999998</v>
      </c>
      <c r="AG34">
        <v>3.04</v>
      </c>
      <c r="AH34">
        <v>3.76</v>
      </c>
      <c r="AI34">
        <v>2.15</v>
      </c>
      <c r="AJ34">
        <v>3.2</v>
      </c>
      <c r="AK34">
        <v>3.3</v>
      </c>
      <c r="AL34">
        <v>2.2000000000000002</v>
      </c>
      <c r="AM34">
        <v>3.1</v>
      </c>
      <c r="AN34">
        <v>3.6</v>
      </c>
      <c r="AO34">
        <v>40</v>
      </c>
      <c r="AP34">
        <v>2.33</v>
      </c>
      <c r="AQ34">
        <v>2.17</v>
      </c>
      <c r="AR34">
        <v>3.3</v>
      </c>
      <c r="AS34">
        <v>3.05</v>
      </c>
      <c r="AT34">
        <v>3.8</v>
      </c>
      <c r="AU34">
        <v>3.52</v>
      </c>
      <c r="AV34">
        <v>34</v>
      </c>
      <c r="AW34">
        <v>2.41</v>
      </c>
      <c r="AX34">
        <v>2.31</v>
      </c>
      <c r="AY34">
        <v>1.63</v>
      </c>
      <c r="AZ34">
        <v>1.58</v>
      </c>
      <c r="BA34">
        <v>20</v>
      </c>
      <c r="BB34">
        <v>-0.25</v>
      </c>
      <c r="BC34">
        <v>1.94</v>
      </c>
      <c r="BD34">
        <v>1.87</v>
      </c>
      <c r="BE34">
        <v>2.0099999999999998</v>
      </c>
      <c r="BF34">
        <v>1.95</v>
      </c>
      <c r="BG34">
        <v>2.6</v>
      </c>
      <c r="BH34">
        <v>3.03</v>
      </c>
      <c r="BI34">
        <v>3.14</v>
      </c>
    </row>
    <row r="35" spans="1:61" s="6" customFormat="1" x14ac:dyDescent="0.2">
      <c r="A35" t="s">
        <v>64</v>
      </c>
      <c r="B35" s="4">
        <v>43329</v>
      </c>
      <c r="C35" t="s">
        <v>96</v>
      </c>
      <c r="D35" t="s">
        <v>69</v>
      </c>
      <c r="E35">
        <v>0</v>
      </c>
      <c r="F35">
        <v>0</v>
      </c>
      <c r="G35" t="str">
        <f t="shared" si="7"/>
        <v>D</v>
      </c>
      <c r="H35">
        <v>0</v>
      </c>
      <c r="I35">
        <v>0</v>
      </c>
      <c r="J35" t="str">
        <f t="shared" si="8"/>
        <v>D</v>
      </c>
      <c r="K35">
        <v>8</v>
      </c>
      <c r="L35">
        <v>12</v>
      </c>
      <c r="M35">
        <v>4</v>
      </c>
      <c r="N35">
        <v>2</v>
      </c>
      <c r="O35">
        <v>16</v>
      </c>
      <c r="P35">
        <v>14</v>
      </c>
      <c r="Q35">
        <v>4</v>
      </c>
      <c r="R35">
        <v>7</v>
      </c>
      <c r="S35">
        <v>1</v>
      </c>
      <c r="T35">
        <v>0</v>
      </c>
      <c r="U35">
        <v>0</v>
      </c>
      <c r="V35">
        <v>0</v>
      </c>
      <c r="W35">
        <v>2</v>
      </c>
      <c r="X35">
        <v>3.1</v>
      </c>
      <c r="Y35">
        <v>4.2</v>
      </c>
      <c r="Z35">
        <v>2</v>
      </c>
      <c r="AA35">
        <v>3.1</v>
      </c>
      <c r="AB35">
        <v>3.9</v>
      </c>
      <c r="AC35">
        <v>1.95</v>
      </c>
      <c r="AD35">
        <v>3</v>
      </c>
      <c r="AE35">
        <v>3.85</v>
      </c>
      <c r="AF35">
        <v>2.04</v>
      </c>
      <c r="AG35">
        <v>3.2</v>
      </c>
      <c r="AH35">
        <v>4.37</v>
      </c>
      <c r="AI35">
        <v>2.0499999999999998</v>
      </c>
      <c r="AJ35">
        <v>3.1</v>
      </c>
      <c r="AK35">
        <v>3.7</v>
      </c>
      <c r="AL35">
        <v>2.0499999999999998</v>
      </c>
      <c r="AM35">
        <v>3.13</v>
      </c>
      <c r="AN35">
        <v>4</v>
      </c>
      <c r="AO35">
        <v>40</v>
      </c>
      <c r="AP35">
        <v>2.12</v>
      </c>
      <c r="AQ35">
        <v>2.02</v>
      </c>
      <c r="AR35">
        <v>3.32</v>
      </c>
      <c r="AS35">
        <v>3.1</v>
      </c>
      <c r="AT35">
        <v>4.37</v>
      </c>
      <c r="AU35">
        <v>3.88</v>
      </c>
      <c r="AV35">
        <v>34</v>
      </c>
      <c r="AW35">
        <v>2.38</v>
      </c>
      <c r="AX35">
        <v>2.27</v>
      </c>
      <c r="AY35">
        <v>1.67</v>
      </c>
      <c r="AZ35">
        <v>1.6</v>
      </c>
      <c r="BA35">
        <v>19</v>
      </c>
      <c r="BB35">
        <v>-0.25</v>
      </c>
      <c r="BC35">
        <v>1.79</v>
      </c>
      <c r="BD35">
        <v>1.74</v>
      </c>
      <c r="BE35">
        <v>2.21</v>
      </c>
      <c r="BF35">
        <v>2.09</v>
      </c>
      <c r="BG35">
        <v>2.09</v>
      </c>
      <c r="BH35">
        <v>3.17</v>
      </c>
      <c r="BI35">
        <v>4.21</v>
      </c>
    </row>
    <row r="36" spans="1:61" s="6" customFormat="1" x14ac:dyDescent="0.2">
      <c r="A36" t="s">
        <v>64</v>
      </c>
      <c r="B36" s="4">
        <v>43329</v>
      </c>
      <c r="C36" t="s">
        <v>95</v>
      </c>
      <c r="D36" t="s">
        <v>79</v>
      </c>
      <c r="E36">
        <v>3</v>
      </c>
      <c r="F36">
        <v>1</v>
      </c>
      <c r="G36" t="str">
        <f t="shared" si="7"/>
        <v>H</v>
      </c>
      <c r="H36">
        <v>2</v>
      </c>
      <c r="I36">
        <v>1</v>
      </c>
      <c r="J36" t="str">
        <f t="shared" si="8"/>
        <v>H</v>
      </c>
      <c r="K36">
        <v>7</v>
      </c>
      <c r="L36">
        <v>2</v>
      </c>
      <c r="M36">
        <v>3</v>
      </c>
      <c r="N36">
        <v>1</v>
      </c>
      <c r="O36">
        <v>25</v>
      </c>
      <c r="P36">
        <v>12</v>
      </c>
      <c r="Q36">
        <v>7</v>
      </c>
      <c r="R36">
        <v>1</v>
      </c>
      <c r="S36">
        <v>3</v>
      </c>
      <c r="T36">
        <v>3</v>
      </c>
      <c r="U36">
        <v>0</v>
      </c>
      <c r="V36">
        <v>1</v>
      </c>
      <c r="W36">
        <v>1.85</v>
      </c>
      <c r="X36">
        <v>3.4</v>
      </c>
      <c r="Y36">
        <v>4.33</v>
      </c>
      <c r="Z36">
        <v>1.91</v>
      </c>
      <c r="AA36">
        <v>3.25</v>
      </c>
      <c r="AB36">
        <v>4</v>
      </c>
      <c r="AC36">
        <v>1.85</v>
      </c>
      <c r="AD36">
        <v>3.4</v>
      </c>
      <c r="AE36">
        <v>3.8</v>
      </c>
      <c r="AF36">
        <v>1.93</v>
      </c>
      <c r="AG36">
        <v>3.74</v>
      </c>
      <c r="AH36">
        <v>4.0199999999999996</v>
      </c>
      <c r="AI36">
        <v>1.85</v>
      </c>
      <c r="AJ36">
        <v>3.6</v>
      </c>
      <c r="AK36">
        <v>3.8</v>
      </c>
      <c r="AL36">
        <v>1.9</v>
      </c>
      <c r="AM36">
        <v>3.4</v>
      </c>
      <c r="AN36">
        <v>4.3</v>
      </c>
      <c r="AO36">
        <v>39</v>
      </c>
      <c r="AP36">
        <v>2.02</v>
      </c>
      <c r="AQ36">
        <v>1.92</v>
      </c>
      <c r="AR36">
        <v>3.75</v>
      </c>
      <c r="AS36">
        <v>3.41</v>
      </c>
      <c r="AT36">
        <v>4.33</v>
      </c>
      <c r="AU36">
        <v>3.88</v>
      </c>
      <c r="AV36">
        <v>36</v>
      </c>
      <c r="AW36">
        <v>2.0299999999999998</v>
      </c>
      <c r="AX36">
        <v>1.96</v>
      </c>
      <c r="AY36">
        <v>1.93</v>
      </c>
      <c r="AZ36">
        <v>1.82</v>
      </c>
      <c r="BA36">
        <v>18</v>
      </c>
      <c r="BB36">
        <v>-0.5</v>
      </c>
      <c r="BC36">
        <v>2.02</v>
      </c>
      <c r="BD36">
        <v>1.91</v>
      </c>
      <c r="BE36">
        <v>1.98</v>
      </c>
      <c r="BF36">
        <v>1.92</v>
      </c>
      <c r="BG36">
        <v>2.0099999999999998</v>
      </c>
      <c r="BH36">
        <v>3.42</v>
      </c>
      <c r="BI36">
        <v>4.1399999999999997</v>
      </c>
    </row>
    <row r="37" spans="1:61" s="6" customFormat="1" x14ac:dyDescent="0.2">
      <c r="A37" t="s">
        <v>64</v>
      </c>
      <c r="B37" s="4">
        <v>43329</v>
      </c>
      <c r="C37" t="s">
        <v>78</v>
      </c>
      <c r="D37" t="s">
        <v>75</v>
      </c>
      <c r="E37">
        <v>1</v>
      </c>
      <c r="F37">
        <v>1</v>
      </c>
      <c r="G37" t="str">
        <f t="shared" si="7"/>
        <v>D</v>
      </c>
      <c r="H37">
        <v>1</v>
      </c>
      <c r="I37">
        <v>0</v>
      </c>
      <c r="J37" t="str">
        <f t="shared" si="8"/>
        <v>H</v>
      </c>
      <c r="K37">
        <v>9</v>
      </c>
      <c r="L37">
        <v>9</v>
      </c>
      <c r="M37">
        <v>6</v>
      </c>
      <c r="N37">
        <v>5</v>
      </c>
      <c r="O37">
        <v>19</v>
      </c>
      <c r="P37">
        <v>19</v>
      </c>
      <c r="Q37">
        <v>9</v>
      </c>
      <c r="R37">
        <v>4</v>
      </c>
      <c r="S37">
        <v>3</v>
      </c>
      <c r="T37">
        <v>3</v>
      </c>
      <c r="U37">
        <v>0</v>
      </c>
      <c r="V37">
        <v>0</v>
      </c>
      <c r="W37">
        <v>2.04</v>
      </c>
      <c r="X37">
        <v>3.3</v>
      </c>
      <c r="Y37">
        <v>3.6</v>
      </c>
      <c r="Z37">
        <v>2.1</v>
      </c>
      <c r="AA37">
        <v>3.1</v>
      </c>
      <c r="AB37">
        <v>3.5</v>
      </c>
      <c r="AC37">
        <v>2</v>
      </c>
      <c r="AD37">
        <v>3.35</v>
      </c>
      <c r="AE37">
        <v>3.35</v>
      </c>
      <c r="AF37">
        <v>2.0699999999999998</v>
      </c>
      <c r="AG37">
        <v>3.63</v>
      </c>
      <c r="AH37">
        <v>3.64</v>
      </c>
      <c r="AI37">
        <v>2.1</v>
      </c>
      <c r="AJ37">
        <v>3.3</v>
      </c>
      <c r="AK37">
        <v>3.3</v>
      </c>
      <c r="AL37">
        <v>2.1</v>
      </c>
      <c r="AM37">
        <v>3.4</v>
      </c>
      <c r="AN37">
        <v>3.5</v>
      </c>
      <c r="AO37">
        <v>40</v>
      </c>
      <c r="AP37">
        <v>2.15</v>
      </c>
      <c r="AQ37">
        <v>2.06</v>
      </c>
      <c r="AR37">
        <v>3.63</v>
      </c>
      <c r="AS37">
        <v>3.38</v>
      </c>
      <c r="AT37">
        <v>3.64</v>
      </c>
      <c r="AU37">
        <v>3.4</v>
      </c>
      <c r="AV37">
        <v>37</v>
      </c>
      <c r="AW37">
        <v>1.86</v>
      </c>
      <c r="AX37">
        <v>1.79</v>
      </c>
      <c r="AY37">
        <v>2.09</v>
      </c>
      <c r="AZ37">
        <v>1.99</v>
      </c>
      <c r="BA37">
        <v>20</v>
      </c>
      <c r="BB37">
        <v>-0.25</v>
      </c>
      <c r="BC37">
        <v>1.9</v>
      </c>
      <c r="BD37">
        <v>1.81</v>
      </c>
      <c r="BE37">
        <v>2.12</v>
      </c>
      <c r="BF37">
        <v>2.0099999999999998</v>
      </c>
      <c r="BG37">
        <v>2.0699999999999998</v>
      </c>
      <c r="BH37">
        <v>3.61</v>
      </c>
      <c r="BI37">
        <v>3.67</v>
      </c>
    </row>
    <row r="38" spans="1:61" s="6" customFormat="1" x14ac:dyDescent="0.2">
      <c r="A38" t="s">
        <v>64</v>
      </c>
      <c r="B38" s="4">
        <v>43329</v>
      </c>
      <c r="C38" t="s">
        <v>68</v>
      </c>
      <c r="D38" t="s">
        <v>74</v>
      </c>
      <c r="E38">
        <v>1</v>
      </c>
      <c r="F38">
        <v>0</v>
      </c>
      <c r="G38" t="str">
        <f t="shared" si="7"/>
        <v>H</v>
      </c>
      <c r="H38">
        <v>0</v>
      </c>
      <c r="I38">
        <v>0</v>
      </c>
      <c r="J38" t="str">
        <f t="shared" si="8"/>
        <v>D</v>
      </c>
      <c r="K38">
        <v>10</v>
      </c>
      <c r="L38">
        <v>3</v>
      </c>
      <c r="M38">
        <v>6</v>
      </c>
      <c r="N38">
        <v>1</v>
      </c>
      <c r="O38">
        <v>15</v>
      </c>
      <c r="P38">
        <v>15</v>
      </c>
      <c r="Q38">
        <v>2</v>
      </c>
      <c r="R38">
        <v>3</v>
      </c>
      <c r="S38">
        <v>3</v>
      </c>
      <c r="T38">
        <v>1</v>
      </c>
      <c r="U38">
        <v>0</v>
      </c>
      <c r="V38">
        <v>0</v>
      </c>
      <c r="W38">
        <v>2</v>
      </c>
      <c r="X38">
        <v>3.1</v>
      </c>
      <c r="Y38">
        <v>4.2</v>
      </c>
      <c r="Z38">
        <v>2.0499999999999998</v>
      </c>
      <c r="AA38">
        <v>3</v>
      </c>
      <c r="AB38">
        <v>3.8</v>
      </c>
      <c r="AC38">
        <v>1.95</v>
      </c>
      <c r="AD38">
        <v>2.85</v>
      </c>
      <c r="AE38">
        <v>4.1500000000000004</v>
      </c>
      <c r="AF38">
        <v>2.0299999999999998</v>
      </c>
      <c r="AG38">
        <v>3.02</v>
      </c>
      <c r="AH38">
        <v>4.76</v>
      </c>
      <c r="AI38">
        <v>2</v>
      </c>
      <c r="AJ38">
        <v>3</v>
      </c>
      <c r="AK38">
        <v>3.9</v>
      </c>
      <c r="AL38">
        <v>2</v>
      </c>
      <c r="AM38">
        <v>3</v>
      </c>
      <c r="AN38">
        <v>4.4000000000000004</v>
      </c>
      <c r="AO38">
        <v>40</v>
      </c>
      <c r="AP38">
        <v>2.1</v>
      </c>
      <c r="AQ38">
        <v>2.0099999999999998</v>
      </c>
      <c r="AR38">
        <v>3.15</v>
      </c>
      <c r="AS38">
        <v>2.98</v>
      </c>
      <c r="AT38">
        <v>4.76</v>
      </c>
      <c r="AU38">
        <v>4.12</v>
      </c>
      <c r="AV38">
        <v>34</v>
      </c>
      <c r="AW38">
        <v>2.8</v>
      </c>
      <c r="AX38">
        <v>2.68</v>
      </c>
      <c r="AY38">
        <v>1.5</v>
      </c>
      <c r="AZ38">
        <v>1.44</v>
      </c>
      <c r="BA38">
        <v>17</v>
      </c>
      <c r="BB38">
        <v>-0.5</v>
      </c>
      <c r="BC38">
        <v>2.0699999999999998</v>
      </c>
      <c r="BD38">
        <v>2.0099999999999998</v>
      </c>
      <c r="BE38">
        <v>1.86</v>
      </c>
      <c r="BF38">
        <v>1.81</v>
      </c>
      <c r="BG38">
        <v>2.13</v>
      </c>
      <c r="BH38">
        <v>3</v>
      </c>
      <c r="BI38">
        <v>4.3099999999999996</v>
      </c>
    </row>
    <row r="39" spans="1:61" s="6" customFormat="1" x14ac:dyDescent="0.2">
      <c r="A39" t="s">
        <v>64</v>
      </c>
      <c r="B39" s="4">
        <v>43329</v>
      </c>
      <c r="C39" t="s">
        <v>72</v>
      </c>
      <c r="D39" t="s">
        <v>97</v>
      </c>
      <c r="E39">
        <v>2</v>
      </c>
      <c r="F39">
        <v>0</v>
      </c>
      <c r="G39" t="str">
        <f t="shared" si="7"/>
        <v>H</v>
      </c>
      <c r="H39">
        <v>1</v>
      </c>
      <c r="I39">
        <v>0</v>
      </c>
      <c r="J39" t="str">
        <f t="shared" si="8"/>
        <v>H</v>
      </c>
      <c r="K39">
        <v>12</v>
      </c>
      <c r="L39">
        <v>8</v>
      </c>
      <c r="M39">
        <v>5</v>
      </c>
      <c r="N39">
        <v>2</v>
      </c>
      <c r="O39">
        <v>21</v>
      </c>
      <c r="P39">
        <v>22</v>
      </c>
      <c r="Q39">
        <v>5</v>
      </c>
      <c r="R39">
        <v>5</v>
      </c>
      <c r="S39">
        <v>3</v>
      </c>
      <c r="T39">
        <v>2</v>
      </c>
      <c r="U39">
        <v>0</v>
      </c>
      <c r="V39">
        <v>0</v>
      </c>
      <c r="W39">
        <v>2.4500000000000002</v>
      </c>
      <c r="X39">
        <v>3</v>
      </c>
      <c r="Y39">
        <v>3.1</v>
      </c>
      <c r="Z39">
        <v>2.2999999999999998</v>
      </c>
      <c r="AA39">
        <v>3.2</v>
      </c>
      <c r="AB39">
        <v>3</v>
      </c>
      <c r="AC39">
        <v>2.4</v>
      </c>
      <c r="AD39">
        <v>3.05</v>
      </c>
      <c r="AE39">
        <v>2.8</v>
      </c>
      <c r="AF39">
        <v>2.62</v>
      </c>
      <c r="AG39">
        <v>3.14</v>
      </c>
      <c r="AH39">
        <v>3</v>
      </c>
      <c r="AI39">
        <v>2.5</v>
      </c>
      <c r="AJ39">
        <v>3.1</v>
      </c>
      <c r="AK39">
        <v>2.8</v>
      </c>
      <c r="AL39">
        <v>2.5499999999999998</v>
      </c>
      <c r="AM39">
        <v>3.13</v>
      </c>
      <c r="AN39">
        <v>2.9</v>
      </c>
      <c r="AO39">
        <v>40</v>
      </c>
      <c r="AP39">
        <v>2.62</v>
      </c>
      <c r="AQ39">
        <v>2.4700000000000002</v>
      </c>
      <c r="AR39">
        <v>3.29</v>
      </c>
      <c r="AS39">
        <v>3.1</v>
      </c>
      <c r="AT39">
        <v>3.1</v>
      </c>
      <c r="AU39">
        <v>2.88</v>
      </c>
      <c r="AV39">
        <v>37</v>
      </c>
      <c r="AW39">
        <v>2.0699999999999998</v>
      </c>
      <c r="AX39">
        <v>2.02</v>
      </c>
      <c r="AY39">
        <v>1.84</v>
      </c>
      <c r="AZ39">
        <v>1.77</v>
      </c>
      <c r="BA39">
        <v>18</v>
      </c>
      <c r="BB39">
        <v>0</v>
      </c>
      <c r="BC39">
        <v>1.82</v>
      </c>
      <c r="BD39">
        <v>1.78</v>
      </c>
      <c r="BE39">
        <v>2.11</v>
      </c>
      <c r="BF39">
        <v>2.0499999999999998</v>
      </c>
      <c r="BG39">
        <v>2.57</v>
      </c>
      <c r="BH39">
        <v>3.17</v>
      </c>
      <c r="BI39">
        <v>3.04</v>
      </c>
    </row>
    <row r="40" spans="1:61" s="6" customFormat="1" x14ac:dyDescent="0.2">
      <c r="A40" t="s">
        <v>64</v>
      </c>
      <c r="B40" s="4">
        <v>43330</v>
      </c>
      <c r="C40" t="s">
        <v>76</v>
      </c>
      <c r="D40" t="s">
        <v>66</v>
      </c>
      <c r="E40">
        <v>2</v>
      </c>
      <c r="F40">
        <v>0</v>
      </c>
      <c r="G40" t="str">
        <f t="shared" si="7"/>
        <v>H</v>
      </c>
      <c r="H40">
        <v>0</v>
      </c>
      <c r="I40">
        <v>0</v>
      </c>
      <c r="J40" t="str">
        <f t="shared" si="8"/>
        <v>D</v>
      </c>
      <c r="K40">
        <v>10</v>
      </c>
      <c r="L40">
        <v>6</v>
      </c>
      <c r="M40">
        <v>6</v>
      </c>
      <c r="N40">
        <v>1</v>
      </c>
      <c r="O40">
        <v>10</v>
      </c>
      <c r="P40">
        <v>16</v>
      </c>
      <c r="Q40">
        <v>15</v>
      </c>
      <c r="R40">
        <v>4</v>
      </c>
      <c r="S40">
        <v>1</v>
      </c>
      <c r="T40">
        <v>2</v>
      </c>
      <c r="U40">
        <v>0</v>
      </c>
      <c r="V40">
        <v>0</v>
      </c>
      <c r="W40">
        <v>1.75</v>
      </c>
      <c r="X40">
        <v>3.4</v>
      </c>
      <c r="Y40">
        <v>5</v>
      </c>
      <c r="Z40">
        <v>1.78</v>
      </c>
      <c r="AA40">
        <v>3.4</v>
      </c>
      <c r="AB40">
        <v>4.5</v>
      </c>
      <c r="AC40">
        <v>1.75</v>
      </c>
      <c r="AD40">
        <v>3.2</v>
      </c>
      <c r="AE40">
        <v>4.6500000000000004</v>
      </c>
      <c r="AF40">
        <v>1.84</v>
      </c>
      <c r="AG40">
        <v>3.25</v>
      </c>
      <c r="AH40">
        <v>5.27</v>
      </c>
      <c r="AI40">
        <v>1.85</v>
      </c>
      <c r="AJ40">
        <v>3.1</v>
      </c>
      <c r="AK40">
        <v>4.5</v>
      </c>
      <c r="AL40">
        <v>1.8</v>
      </c>
      <c r="AM40">
        <v>3.3</v>
      </c>
      <c r="AN40">
        <v>5</v>
      </c>
      <c r="AO40">
        <v>40</v>
      </c>
      <c r="AP40">
        <v>1.88</v>
      </c>
      <c r="AQ40">
        <v>1.8</v>
      </c>
      <c r="AR40">
        <v>3.45</v>
      </c>
      <c r="AS40">
        <v>3.27</v>
      </c>
      <c r="AT40">
        <v>5.27</v>
      </c>
      <c r="AU40">
        <v>4.7</v>
      </c>
      <c r="AV40">
        <v>34</v>
      </c>
      <c r="AW40">
        <v>2.38</v>
      </c>
      <c r="AX40">
        <v>2.2599999999999998</v>
      </c>
      <c r="AY40">
        <v>1.65</v>
      </c>
      <c r="AZ40">
        <v>1.6</v>
      </c>
      <c r="BA40">
        <v>18</v>
      </c>
      <c r="BB40">
        <v>-0.75</v>
      </c>
      <c r="BC40">
        <v>2.16</v>
      </c>
      <c r="BD40">
        <v>2.0699999999999998</v>
      </c>
      <c r="BE40">
        <v>1.82</v>
      </c>
      <c r="BF40">
        <v>1.75</v>
      </c>
      <c r="BG40">
        <v>1.83</v>
      </c>
      <c r="BH40">
        <v>3.54</v>
      </c>
      <c r="BI40">
        <v>4.93</v>
      </c>
    </row>
    <row r="41" spans="1:61" s="6" customFormat="1" x14ac:dyDescent="0.2">
      <c r="A41" t="s">
        <v>64</v>
      </c>
      <c r="B41" s="4">
        <v>43332</v>
      </c>
      <c r="C41" t="s">
        <v>98</v>
      </c>
      <c r="D41" t="s">
        <v>65</v>
      </c>
      <c r="E41">
        <v>3</v>
      </c>
      <c r="F41">
        <v>1</v>
      </c>
      <c r="G41" t="str">
        <f t="shared" si="7"/>
        <v>H</v>
      </c>
      <c r="H41">
        <v>1</v>
      </c>
      <c r="I41">
        <v>0</v>
      </c>
      <c r="J41" t="str">
        <f t="shared" si="8"/>
        <v>H</v>
      </c>
      <c r="K41">
        <v>17</v>
      </c>
      <c r="L41">
        <v>8</v>
      </c>
      <c r="M41">
        <v>8</v>
      </c>
      <c r="N41">
        <v>6</v>
      </c>
      <c r="O41">
        <v>14</v>
      </c>
      <c r="P41">
        <v>8</v>
      </c>
      <c r="Q41">
        <v>9</v>
      </c>
      <c r="R41">
        <v>5</v>
      </c>
      <c r="S41">
        <v>2</v>
      </c>
      <c r="T41">
        <v>3</v>
      </c>
      <c r="U41">
        <v>0</v>
      </c>
      <c r="V41">
        <v>0</v>
      </c>
      <c r="W41">
        <v>1.8</v>
      </c>
      <c r="X41">
        <v>3.4</v>
      </c>
      <c r="Y41">
        <v>4.75</v>
      </c>
      <c r="Z41">
        <v>1.83</v>
      </c>
      <c r="AA41">
        <v>3.4</v>
      </c>
      <c r="AB41">
        <v>4.2</v>
      </c>
      <c r="AC41">
        <v>1.75</v>
      </c>
      <c r="AD41">
        <v>3.35</v>
      </c>
      <c r="AE41">
        <v>4.5</v>
      </c>
      <c r="AF41">
        <v>1.78</v>
      </c>
      <c r="AG41">
        <v>3.57</v>
      </c>
      <c r="AH41">
        <v>5.07</v>
      </c>
      <c r="AI41">
        <v>1.75</v>
      </c>
      <c r="AJ41">
        <v>3.6</v>
      </c>
      <c r="AK41">
        <v>4.33</v>
      </c>
      <c r="AL41">
        <v>1.75</v>
      </c>
      <c r="AM41">
        <v>3.5</v>
      </c>
      <c r="AN41">
        <v>5</v>
      </c>
      <c r="AO41">
        <v>35</v>
      </c>
      <c r="AP41">
        <v>1.85</v>
      </c>
      <c r="AQ41">
        <v>1.78</v>
      </c>
      <c r="AR41">
        <v>3.65</v>
      </c>
      <c r="AS41">
        <v>3.42</v>
      </c>
      <c r="AT41">
        <v>5.07</v>
      </c>
      <c r="AU41">
        <v>4.4800000000000004</v>
      </c>
      <c r="AV41">
        <v>31</v>
      </c>
      <c r="AW41">
        <v>2.09</v>
      </c>
      <c r="AX41">
        <v>2.0099999999999998</v>
      </c>
      <c r="AY41">
        <v>1.85</v>
      </c>
      <c r="AZ41">
        <v>1.76</v>
      </c>
      <c r="BA41">
        <v>18</v>
      </c>
      <c r="BB41">
        <v>-0.75</v>
      </c>
      <c r="BC41">
        <v>2.08</v>
      </c>
      <c r="BD41">
        <v>2.0099999999999998</v>
      </c>
      <c r="BE41">
        <v>1.85</v>
      </c>
      <c r="BF41">
        <v>1.8</v>
      </c>
      <c r="BG41">
        <v>1.82</v>
      </c>
      <c r="BH41">
        <v>3.37</v>
      </c>
      <c r="BI41">
        <v>5.35</v>
      </c>
    </row>
    <row r="42" spans="1:61" s="6" customFormat="1" x14ac:dyDescent="0.2">
      <c r="A42" t="s">
        <v>64</v>
      </c>
      <c r="B42" s="4">
        <v>43336</v>
      </c>
      <c r="C42" t="s">
        <v>65</v>
      </c>
      <c r="D42" t="s">
        <v>95</v>
      </c>
      <c r="E42">
        <v>0</v>
      </c>
      <c r="F42">
        <v>0</v>
      </c>
      <c r="G42" t="str">
        <f t="shared" ref="G42:G49" si="9">IF(OR(E42="",F42=""),"",IF(E42&gt;F42,"H",IF(E42=F42,"D","A")))</f>
        <v>D</v>
      </c>
      <c r="H42">
        <v>0</v>
      </c>
      <c r="I42">
        <v>0</v>
      </c>
      <c r="J42" t="str">
        <f t="shared" ref="J42:J49" si="10">IF(OR(H42="",I42=""),"",IF(H42&gt;I42,"H",IF(H42=I42,"D","A")))</f>
        <v>D</v>
      </c>
      <c r="K42">
        <v>4</v>
      </c>
      <c r="L42">
        <v>6</v>
      </c>
      <c r="M42">
        <v>1</v>
      </c>
      <c r="N42">
        <v>3</v>
      </c>
      <c r="O42">
        <v>23</v>
      </c>
      <c r="P42">
        <v>15</v>
      </c>
      <c r="Q42">
        <v>3</v>
      </c>
      <c r="R42">
        <v>3</v>
      </c>
      <c r="S42">
        <v>3</v>
      </c>
      <c r="T42">
        <v>3</v>
      </c>
      <c r="U42">
        <v>0</v>
      </c>
      <c r="V42">
        <v>0</v>
      </c>
      <c r="W42">
        <v>2.7</v>
      </c>
      <c r="X42">
        <v>3.2</v>
      </c>
      <c r="Y42">
        <v>2.62</v>
      </c>
      <c r="Z42">
        <v>2.7</v>
      </c>
      <c r="AA42">
        <v>3</v>
      </c>
      <c r="AB42">
        <v>2.65</v>
      </c>
      <c r="AC42">
        <v>2.65</v>
      </c>
      <c r="AD42">
        <v>3</v>
      </c>
      <c r="AE42">
        <v>2.6</v>
      </c>
      <c r="AF42">
        <v>2.89</v>
      </c>
      <c r="AG42">
        <v>3.09</v>
      </c>
      <c r="AH42">
        <v>2.74</v>
      </c>
      <c r="AI42">
        <v>2.75</v>
      </c>
      <c r="AJ42">
        <v>3</v>
      </c>
      <c r="AK42">
        <v>2.6</v>
      </c>
      <c r="AL42">
        <v>2.8</v>
      </c>
      <c r="AM42">
        <v>3.1</v>
      </c>
      <c r="AN42">
        <v>2.7</v>
      </c>
      <c r="AO42">
        <v>35</v>
      </c>
      <c r="AP42">
        <v>2.89</v>
      </c>
      <c r="AQ42">
        <v>2.73</v>
      </c>
      <c r="AR42">
        <v>3.21</v>
      </c>
      <c r="AS42">
        <v>3.05</v>
      </c>
      <c r="AT42">
        <v>2.75</v>
      </c>
      <c r="AU42">
        <v>2.62</v>
      </c>
      <c r="AV42">
        <v>32</v>
      </c>
      <c r="AW42">
        <v>2.25</v>
      </c>
      <c r="AX42">
        <v>2.15</v>
      </c>
      <c r="AY42">
        <v>1.73</v>
      </c>
      <c r="AZ42">
        <v>1.67</v>
      </c>
      <c r="BA42">
        <v>15</v>
      </c>
      <c r="BB42">
        <v>0</v>
      </c>
      <c r="BC42">
        <v>2.0099999999999998</v>
      </c>
      <c r="BD42">
        <v>1.96</v>
      </c>
      <c r="BE42">
        <v>1.92</v>
      </c>
      <c r="BF42">
        <v>1.86</v>
      </c>
      <c r="BG42">
        <v>3.11</v>
      </c>
      <c r="BH42">
        <v>3.23</v>
      </c>
      <c r="BI42">
        <v>2.48</v>
      </c>
    </row>
    <row r="43" spans="1:61" s="6" customFormat="1" x14ac:dyDescent="0.2">
      <c r="A43" t="s">
        <v>64</v>
      </c>
      <c r="B43" s="4">
        <v>43336</v>
      </c>
      <c r="C43" t="s">
        <v>97</v>
      </c>
      <c r="D43" t="s">
        <v>96</v>
      </c>
      <c r="E43">
        <v>1</v>
      </c>
      <c r="F43">
        <v>0</v>
      </c>
      <c r="G43" t="str">
        <f t="shared" si="9"/>
        <v>H</v>
      </c>
      <c r="H43">
        <v>0</v>
      </c>
      <c r="I43">
        <v>0</v>
      </c>
      <c r="J43" t="str">
        <f t="shared" si="10"/>
        <v>D</v>
      </c>
      <c r="K43">
        <v>13</v>
      </c>
      <c r="L43">
        <v>10</v>
      </c>
      <c r="M43">
        <v>6</v>
      </c>
      <c r="N43">
        <v>6</v>
      </c>
      <c r="O43">
        <v>19</v>
      </c>
      <c r="P43">
        <v>11</v>
      </c>
      <c r="Q43">
        <v>8</v>
      </c>
      <c r="R43">
        <v>5</v>
      </c>
      <c r="S43">
        <v>2</v>
      </c>
      <c r="T43">
        <v>1</v>
      </c>
      <c r="U43">
        <v>0</v>
      </c>
      <c r="V43">
        <v>0</v>
      </c>
      <c r="W43">
        <v>2.5</v>
      </c>
      <c r="X43">
        <v>2.75</v>
      </c>
      <c r="Y43">
        <v>3.3</v>
      </c>
      <c r="Z43">
        <v>2.4500000000000002</v>
      </c>
      <c r="AA43">
        <v>2.9</v>
      </c>
      <c r="AB43">
        <v>3.1</v>
      </c>
      <c r="AC43">
        <v>2.35</v>
      </c>
      <c r="AD43">
        <v>2.85</v>
      </c>
      <c r="AE43">
        <v>3.1</v>
      </c>
      <c r="AF43">
        <v>2.56</v>
      </c>
      <c r="AG43">
        <v>2.89</v>
      </c>
      <c r="AH43">
        <v>3.38</v>
      </c>
      <c r="AI43">
        <v>2.5</v>
      </c>
      <c r="AJ43">
        <v>2.9</v>
      </c>
      <c r="AK43">
        <v>3</v>
      </c>
      <c r="AL43">
        <v>2.4500000000000002</v>
      </c>
      <c r="AM43">
        <v>2.9</v>
      </c>
      <c r="AN43">
        <v>3.25</v>
      </c>
      <c r="AO43">
        <v>37</v>
      </c>
      <c r="AP43">
        <v>2.6</v>
      </c>
      <c r="AQ43">
        <v>2.44</v>
      </c>
      <c r="AR43">
        <v>3.05</v>
      </c>
      <c r="AS43">
        <v>2.88</v>
      </c>
      <c r="AT43">
        <v>3.42</v>
      </c>
      <c r="AU43">
        <v>3.14</v>
      </c>
      <c r="AV43">
        <v>30</v>
      </c>
      <c r="AW43">
        <v>2.6</v>
      </c>
      <c r="AX43">
        <v>2.4700000000000002</v>
      </c>
      <c r="AY43">
        <v>1.57</v>
      </c>
      <c r="AZ43">
        <v>1.51</v>
      </c>
      <c r="BA43">
        <v>16</v>
      </c>
      <c r="BB43">
        <v>-0.25</v>
      </c>
      <c r="BC43">
        <v>2.1800000000000002</v>
      </c>
      <c r="BD43">
        <v>2.06</v>
      </c>
      <c r="BE43">
        <v>1.83</v>
      </c>
      <c r="BF43">
        <v>1.76</v>
      </c>
      <c r="BG43">
        <v>2.65</v>
      </c>
      <c r="BH43">
        <v>2.93</v>
      </c>
      <c r="BI43">
        <v>3.18</v>
      </c>
    </row>
    <row r="44" spans="1:61" s="6" customFormat="1" x14ac:dyDescent="0.2">
      <c r="A44" t="s">
        <v>64</v>
      </c>
      <c r="B44" s="4">
        <v>43336</v>
      </c>
      <c r="C44" t="s">
        <v>69</v>
      </c>
      <c r="D44" t="s">
        <v>72</v>
      </c>
      <c r="E44">
        <v>1</v>
      </c>
      <c r="F44">
        <v>0</v>
      </c>
      <c r="G44" t="str">
        <f t="shared" si="9"/>
        <v>H</v>
      </c>
      <c r="H44">
        <v>0</v>
      </c>
      <c r="I44">
        <v>0</v>
      </c>
      <c r="J44" t="str">
        <f t="shared" si="10"/>
        <v>D</v>
      </c>
      <c r="K44">
        <v>12</v>
      </c>
      <c r="L44">
        <v>8</v>
      </c>
      <c r="M44">
        <v>7</v>
      </c>
      <c r="N44">
        <v>2</v>
      </c>
      <c r="O44">
        <v>16</v>
      </c>
      <c r="P44">
        <v>21</v>
      </c>
      <c r="Q44">
        <v>6</v>
      </c>
      <c r="R44">
        <v>3</v>
      </c>
      <c r="S44">
        <v>2</v>
      </c>
      <c r="T44">
        <v>4</v>
      </c>
      <c r="U44">
        <v>0</v>
      </c>
      <c r="V44">
        <v>0</v>
      </c>
      <c r="W44">
        <v>2.1</v>
      </c>
      <c r="X44">
        <v>3.1</v>
      </c>
      <c r="Y44">
        <v>3.8</v>
      </c>
      <c r="Z44">
        <v>2.1</v>
      </c>
      <c r="AA44">
        <v>3.2</v>
      </c>
      <c r="AB44">
        <v>3.4</v>
      </c>
      <c r="AC44">
        <v>2.0499999999999998</v>
      </c>
      <c r="AD44">
        <v>3.15</v>
      </c>
      <c r="AE44">
        <v>3.4</v>
      </c>
      <c r="AF44">
        <v>2.14</v>
      </c>
      <c r="AG44">
        <v>3.31</v>
      </c>
      <c r="AH44">
        <v>3.76</v>
      </c>
      <c r="AI44">
        <v>2.1</v>
      </c>
      <c r="AJ44">
        <v>3.25</v>
      </c>
      <c r="AK44">
        <v>3.4</v>
      </c>
      <c r="AL44">
        <v>2.15</v>
      </c>
      <c r="AM44">
        <v>3.25</v>
      </c>
      <c r="AN44">
        <v>3.6</v>
      </c>
      <c r="AO44">
        <v>37</v>
      </c>
      <c r="AP44">
        <v>2.2000000000000002</v>
      </c>
      <c r="AQ44">
        <v>2.1</v>
      </c>
      <c r="AR44">
        <v>3.4</v>
      </c>
      <c r="AS44">
        <v>3.22</v>
      </c>
      <c r="AT44">
        <v>3.8</v>
      </c>
      <c r="AU44">
        <v>3.45</v>
      </c>
      <c r="AV44">
        <v>34</v>
      </c>
      <c r="AW44">
        <v>2.11</v>
      </c>
      <c r="AX44">
        <v>2.02</v>
      </c>
      <c r="AY44">
        <v>1.84</v>
      </c>
      <c r="AZ44">
        <v>1.76</v>
      </c>
      <c r="BA44">
        <v>16</v>
      </c>
      <c r="BB44">
        <v>-0.25</v>
      </c>
      <c r="BC44">
        <v>1.86</v>
      </c>
      <c r="BD44">
        <v>1.8</v>
      </c>
      <c r="BE44">
        <v>2.0699999999999998</v>
      </c>
      <c r="BF44">
        <v>2</v>
      </c>
      <c r="BG44">
        <v>2.2999999999999998</v>
      </c>
      <c r="BH44">
        <v>3.2</v>
      </c>
      <c r="BI44">
        <v>3.48</v>
      </c>
    </row>
    <row r="45" spans="1:61" s="6" customFormat="1" x14ac:dyDescent="0.2">
      <c r="A45" t="s">
        <v>64</v>
      </c>
      <c r="B45" s="4">
        <v>43336</v>
      </c>
      <c r="C45" t="s">
        <v>71</v>
      </c>
      <c r="D45" t="s">
        <v>70</v>
      </c>
      <c r="E45">
        <v>0</v>
      </c>
      <c r="F45">
        <v>0</v>
      </c>
      <c r="G45" t="str">
        <f t="shared" si="9"/>
        <v>D</v>
      </c>
      <c r="H45">
        <v>0</v>
      </c>
      <c r="I45">
        <v>0</v>
      </c>
      <c r="J45" t="str">
        <f t="shared" si="10"/>
        <v>D</v>
      </c>
      <c r="K45">
        <v>13</v>
      </c>
      <c r="L45">
        <v>9</v>
      </c>
      <c r="M45">
        <v>3</v>
      </c>
      <c r="N45">
        <v>3</v>
      </c>
      <c r="O45">
        <v>16</v>
      </c>
      <c r="P45">
        <v>18</v>
      </c>
      <c r="Q45">
        <v>5</v>
      </c>
      <c r="R45">
        <v>5</v>
      </c>
      <c r="S45">
        <v>1</v>
      </c>
      <c r="T45">
        <v>3</v>
      </c>
      <c r="U45">
        <v>0</v>
      </c>
      <c r="V45">
        <v>1</v>
      </c>
      <c r="W45">
        <v>1.85</v>
      </c>
      <c r="X45">
        <v>3</v>
      </c>
      <c r="Y45">
        <v>5</v>
      </c>
      <c r="Z45">
        <v>1.9</v>
      </c>
      <c r="AA45">
        <v>3.2</v>
      </c>
      <c r="AB45">
        <v>4.0999999999999996</v>
      </c>
      <c r="AC45">
        <v>1.85</v>
      </c>
      <c r="AD45">
        <v>3.05</v>
      </c>
      <c r="AE45">
        <v>4.2</v>
      </c>
      <c r="AF45">
        <v>1.97</v>
      </c>
      <c r="AG45">
        <v>3.33</v>
      </c>
      <c r="AH45">
        <v>4.42</v>
      </c>
      <c r="AI45">
        <v>1.91</v>
      </c>
      <c r="AJ45">
        <v>3.25</v>
      </c>
      <c r="AK45">
        <v>4</v>
      </c>
      <c r="AL45">
        <v>1.95</v>
      </c>
      <c r="AM45">
        <v>3.2</v>
      </c>
      <c r="AN45">
        <v>4.4000000000000004</v>
      </c>
      <c r="AO45">
        <v>37</v>
      </c>
      <c r="AP45">
        <v>2.0099999999999998</v>
      </c>
      <c r="AQ45">
        <v>1.92</v>
      </c>
      <c r="AR45">
        <v>3.4</v>
      </c>
      <c r="AS45">
        <v>3.18</v>
      </c>
      <c r="AT45">
        <v>5</v>
      </c>
      <c r="AU45">
        <v>4.1399999999999997</v>
      </c>
      <c r="AV45">
        <v>30</v>
      </c>
      <c r="AW45">
        <v>2.48</v>
      </c>
      <c r="AX45">
        <v>2.36</v>
      </c>
      <c r="AY45">
        <v>1.6</v>
      </c>
      <c r="AZ45">
        <v>1.56</v>
      </c>
      <c r="BA45">
        <v>15</v>
      </c>
      <c r="BB45">
        <v>-0.5</v>
      </c>
      <c r="BC45">
        <v>1.98</v>
      </c>
      <c r="BD45">
        <v>1.92</v>
      </c>
      <c r="BE45">
        <v>1.96</v>
      </c>
      <c r="BF45">
        <v>1.9</v>
      </c>
      <c r="BG45">
        <v>2.1</v>
      </c>
      <c r="BH45">
        <v>3.1</v>
      </c>
      <c r="BI45">
        <v>4.26</v>
      </c>
    </row>
    <row r="46" spans="1:61" s="6" customFormat="1" x14ac:dyDescent="0.2">
      <c r="A46" t="s">
        <v>64</v>
      </c>
      <c r="B46" s="4">
        <v>43336</v>
      </c>
      <c r="C46" t="s">
        <v>73</v>
      </c>
      <c r="D46" t="s">
        <v>78</v>
      </c>
      <c r="E46">
        <v>0</v>
      </c>
      <c r="F46">
        <v>1</v>
      </c>
      <c r="G46" t="str">
        <f t="shared" si="9"/>
        <v>A</v>
      </c>
      <c r="H46">
        <v>0</v>
      </c>
      <c r="I46">
        <v>0</v>
      </c>
      <c r="J46" t="str">
        <f t="shared" si="10"/>
        <v>D</v>
      </c>
      <c r="K46">
        <v>5</v>
      </c>
      <c r="L46">
        <v>6</v>
      </c>
      <c r="M46">
        <v>2</v>
      </c>
      <c r="N46">
        <v>4</v>
      </c>
      <c r="O46">
        <v>18</v>
      </c>
      <c r="P46">
        <v>17</v>
      </c>
      <c r="Q46">
        <v>2</v>
      </c>
      <c r="R46">
        <v>3</v>
      </c>
      <c r="S46">
        <v>1</v>
      </c>
      <c r="T46">
        <v>3</v>
      </c>
      <c r="U46">
        <v>0</v>
      </c>
      <c r="V46">
        <v>0</v>
      </c>
      <c r="W46">
        <v>2.04</v>
      </c>
      <c r="X46">
        <v>3.2</v>
      </c>
      <c r="Y46">
        <v>3.8</v>
      </c>
      <c r="Z46">
        <v>2.0499999999999998</v>
      </c>
      <c r="AA46">
        <v>3.1</v>
      </c>
      <c r="AB46">
        <v>3.75</v>
      </c>
      <c r="AC46">
        <v>2.1</v>
      </c>
      <c r="AD46">
        <v>3.05</v>
      </c>
      <c r="AE46">
        <v>3.4</v>
      </c>
      <c r="AF46">
        <v>2.1800000000000002</v>
      </c>
      <c r="AG46">
        <v>3.29</v>
      </c>
      <c r="AH46">
        <v>3.68</v>
      </c>
      <c r="AI46">
        <v>2.1</v>
      </c>
      <c r="AJ46">
        <v>3.25</v>
      </c>
      <c r="AK46">
        <v>3.4</v>
      </c>
      <c r="AL46">
        <v>2.15</v>
      </c>
      <c r="AM46">
        <v>3.1</v>
      </c>
      <c r="AN46">
        <v>3.75</v>
      </c>
      <c r="AO46">
        <v>37</v>
      </c>
      <c r="AP46">
        <v>2.21</v>
      </c>
      <c r="AQ46">
        <v>2.1</v>
      </c>
      <c r="AR46">
        <v>3.37</v>
      </c>
      <c r="AS46">
        <v>3.15</v>
      </c>
      <c r="AT46">
        <v>4</v>
      </c>
      <c r="AU46">
        <v>3.54</v>
      </c>
      <c r="AV46">
        <v>30</v>
      </c>
      <c r="AW46">
        <v>2.37</v>
      </c>
      <c r="AX46">
        <v>2.25</v>
      </c>
      <c r="AY46">
        <v>1.67</v>
      </c>
      <c r="AZ46">
        <v>1.61</v>
      </c>
      <c r="BA46">
        <v>16</v>
      </c>
      <c r="BB46">
        <v>-0.25</v>
      </c>
      <c r="BC46">
        <v>1.88</v>
      </c>
      <c r="BD46">
        <v>1.82</v>
      </c>
      <c r="BE46">
        <v>2.08</v>
      </c>
      <c r="BF46">
        <v>2</v>
      </c>
      <c r="BG46">
        <v>2.11</v>
      </c>
      <c r="BH46">
        <v>3.29</v>
      </c>
      <c r="BI46">
        <v>3.92</v>
      </c>
    </row>
    <row r="47" spans="1:61" s="6" customFormat="1" x14ac:dyDescent="0.2">
      <c r="A47" t="s">
        <v>64</v>
      </c>
      <c r="B47" s="4">
        <v>43336</v>
      </c>
      <c r="C47" t="s">
        <v>75</v>
      </c>
      <c r="D47" t="s">
        <v>68</v>
      </c>
      <c r="E47">
        <v>4</v>
      </c>
      <c r="F47">
        <v>0</v>
      </c>
      <c r="G47" t="str">
        <f t="shared" si="9"/>
        <v>H</v>
      </c>
      <c r="H47">
        <v>2</v>
      </c>
      <c r="I47">
        <v>0</v>
      </c>
      <c r="J47" t="str">
        <f t="shared" si="10"/>
        <v>H</v>
      </c>
      <c r="K47">
        <v>12</v>
      </c>
      <c r="L47">
        <v>7</v>
      </c>
      <c r="M47">
        <v>5</v>
      </c>
      <c r="N47">
        <v>4</v>
      </c>
      <c r="O47">
        <v>19</v>
      </c>
      <c r="P47">
        <v>10</v>
      </c>
      <c r="Q47">
        <v>2</v>
      </c>
      <c r="R47">
        <v>1</v>
      </c>
      <c r="S47">
        <v>1</v>
      </c>
      <c r="T47">
        <v>1</v>
      </c>
      <c r="U47">
        <v>0</v>
      </c>
      <c r="V47">
        <v>0</v>
      </c>
      <c r="W47">
        <v>3.25</v>
      </c>
      <c r="X47">
        <v>2.9</v>
      </c>
      <c r="Y47">
        <v>2.4</v>
      </c>
      <c r="Z47">
        <v>2.95</v>
      </c>
      <c r="AA47">
        <v>2.95</v>
      </c>
      <c r="AB47">
        <v>2.5</v>
      </c>
      <c r="AC47">
        <v>2.9</v>
      </c>
      <c r="AD47">
        <v>2.9</v>
      </c>
      <c r="AE47">
        <v>2.4500000000000002</v>
      </c>
      <c r="AF47">
        <v>3.17</v>
      </c>
      <c r="AG47">
        <v>2.99</v>
      </c>
      <c r="AH47">
        <v>2.6</v>
      </c>
      <c r="AI47">
        <v>2.9</v>
      </c>
      <c r="AJ47">
        <v>3</v>
      </c>
      <c r="AK47">
        <v>2.5</v>
      </c>
      <c r="AL47">
        <v>3.13</v>
      </c>
      <c r="AM47">
        <v>3</v>
      </c>
      <c r="AN47">
        <v>2.5</v>
      </c>
      <c r="AO47">
        <v>37</v>
      </c>
      <c r="AP47">
        <v>3.25</v>
      </c>
      <c r="AQ47">
        <v>2.98</v>
      </c>
      <c r="AR47">
        <v>3.12</v>
      </c>
      <c r="AS47">
        <v>2.95</v>
      </c>
      <c r="AT47">
        <v>2.6</v>
      </c>
      <c r="AU47">
        <v>2.4900000000000002</v>
      </c>
      <c r="AV47">
        <v>30</v>
      </c>
      <c r="AW47">
        <v>2.5</v>
      </c>
      <c r="AX47">
        <v>2.36</v>
      </c>
      <c r="AY47">
        <v>1.62</v>
      </c>
      <c r="AZ47">
        <v>1.55</v>
      </c>
      <c r="BA47">
        <v>16</v>
      </c>
      <c r="BB47">
        <v>0.25</v>
      </c>
      <c r="BC47">
        <v>1.81</v>
      </c>
      <c r="BD47">
        <v>1.73</v>
      </c>
      <c r="BE47">
        <v>2.19</v>
      </c>
      <c r="BF47">
        <v>2.11</v>
      </c>
      <c r="BG47">
        <v>3.38</v>
      </c>
      <c r="BH47">
        <v>3.08</v>
      </c>
      <c r="BI47">
        <v>2.42</v>
      </c>
    </row>
    <row r="48" spans="1:61" s="6" customFormat="1" x14ac:dyDescent="0.2">
      <c r="A48" t="s">
        <v>64</v>
      </c>
      <c r="B48" s="4">
        <v>43336</v>
      </c>
      <c r="C48" t="s">
        <v>77</v>
      </c>
      <c r="D48" t="s">
        <v>80</v>
      </c>
      <c r="E48">
        <v>1</v>
      </c>
      <c r="F48">
        <v>0</v>
      </c>
      <c r="G48" t="str">
        <f t="shared" si="9"/>
        <v>H</v>
      </c>
      <c r="H48">
        <v>0</v>
      </c>
      <c r="I48">
        <v>0</v>
      </c>
      <c r="J48" t="str">
        <f t="shared" si="10"/>
        <v>D</v>
      </c>
      <c r="K48">
        <v>8</v>
      </c>
      <c r="L48">
        <v>14</v>
      </c>
      <c r="M48">
        <v>3</v>
      </c>
      <c r="N48">
        <v>8</v>
      </c>
      <c r="O48">
        <v>10</v>
      </c>
      <c r="P48">
        <v>18</v>
      </c>
      <c r="Q48">
        <v>3</v>
      </c>
      <c r="R48">
        <v>10</v>
      </c>
      <c r="S48">
        <v>0</v>
      </c>
      <c r="T48">
        <v>2</v>
      </c>
      <c r="U48">
        <v>0</v>
      </c>
      <c r="V48">
        <v>0</v>
      </c>
      <c r="W48">
        <v>2.87</v>
      </c>
      <c r="X48">
        <v>3</v>
      </c>
      <c r="Y48">
        <v>2.62</v>
      </c>
      <c r="Z48">
        <v>2.8</v>
      </c>
      <c r="AA48">
        <v>3</v>
      </c>
      <c r="AB48">
        <v>2.6</v>
      </c>
      <c r="AC48">
        <v>2.7</v>
      </c>
      <c r="AD48">
        <v>3.05</v>
      </c>
      <c r="AE48">
        <v>2.5</v>
      </c>
      <c r="AF48">
        <v>2.91</v>
      </c>
      <c r="AG48">
        <v>3.18</v>
      </c>
      <c r="AH48">
        <v>2.65</v>
      </c>
      <c r="AI48">
        <v>2.7</v>
      </c>
      <c r="AJ48">
        <v>3.1</v>
      </c>
      <c r="AK48">
        <v>2.6</v>
      </c>
      <c r="AL48">
        <v>2.88</v>
      </c>
      <c r="AM48">
        <v>3.1</v>
      </c>
      <c r="AN48">
        <v>2.63</v>
      </c>
      <c r="AO48">
        <v>37</v>
      </c>
      <c r="AP48">
        <v>2.95</v>
      </c>
      <c r="AQ48">
        <v>2.78</v>
      </c>
      <c r="AR48">
        <v>3.3</v>
      </c>
      <c r="AS48">
        <v>3.09</v>
      </c>
      <c r="AT48">
        <v>2.7</v>
      </c>
      <c r="AU48">
        <v>2.56</v>
      </c>
      <c r="AV48">
        <v>33</v>
      </c>
      <c r="AW48">
        <v>2.1800000000000002</v>
      </c>
      <c r="AX48">
        <v>2.0499999999999998</v>
      </c>
      <c r="AY48">
        <v>1.81</v>
      </c>
      <c r="AZ48">
        <v>1.74</v>
      </c>
      <c r="BA48">
        <v>16</v>
      </c>
      <c r="BB48">
        <v>0</v>
      </c>
      <c r="BC48">
        <v>2.0699999999999998</v>
      </c>
      <c r="BD48">
        <v>2</v>
      </c>
      <c r="BE48">
        <v>1.88</v>
      </c>
      <c r="BF48">
        <v>1.82</v>
      </c>
      <c r="BG48">
        <v>2.86</v>
      </c>
      <c r="BH48">
        <v>3.37</v>
      </c>
      <c r="BI48">
        <v>2.58</v>
      </c>
    </row>
    <row r="49" spans="1:61" s="6" customFormat="1" x14ac:dyDescent="0.2">
      <c r="A49" t="s">
        <v>64</v>
      </c>
      <c r="B49" s="4">
        <v>43336</v>
      </c>
      <c r="C49" t="s">
        <v>66</v>
      </c>
      <c r="D49" t="s">
        <v>98</v>
      </c>
      <c r="E49">
        <v>0</v>
      </c>
      <c r="F49">
        <v>1</v>
      </c>
      <c r="G49" t="str">
        <f t="shared" si="9"/>
        <v>A</v>
      </c>
      <c r="H49">
        <v>0</v>
      </c>
      <c r="I49">
        <v>1</v>
      </c>
      <c r="J49" t="str">
        <f t="shared" si="10"/>
        <v>A</v>
      </c>
      <c r="K49">
        <v>8</v>
      </c>
      <c r="L49">
        <v>10</v>
      </c>
      <c r="M49">
        <v>4</v>
      </c>
      <c r="N49">
        <v>4</v>
      </c>
      <c r="O49">
        <v>7</v>
      </c>
      <c r="P49">
        <v>13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3.3</v>
      </c>
      <c r="X49">
        <v>3.3</v>
      </c>
      <c r="Y49">
        <v>2.2000000000000002</v>
      </c>
      <c r="Z49">
        <v>3.1</v>
      </c>
      <c r="AA49">
        <v>3.2</v>
      </c>
      <c r="AB49">
        <v>2.25</v>
      </c>
      <c r="AC49">
        <v>3.3</v>
      </c>
      <c r="AD49">
        <v>3.15</v>
      </c>
      <c r="AE49">
        <v>2.0499999999999998</v>
      </c>
      <c r="AF49">
        <v>3.61</v>
      </c>
      <c r="AG49">
        <v>3.35</v>
      </c>
      <c r="AH49">
        <v>2.1800000000000002</v>
      </c>
      <c r="AI49">
        <v>3.25</v>
      </c>
      <c r="AJ49">
        <v>3.4</v>
      </c>
      <c r="AK49">
        <v>2.1</v>
      </c>
      <c r="AL49">
        <v>3.4</v>
      </c>
      <c r="AM49">
        <v>3.25</v>
      </c>
      <c r="AN49">
        <v>2.2000000000000002</v>
      </c>
      <c r="AO49">
        <v>37</v>
      </c>
      <c r="AP49">
        <v>3.61</v>
      </c>
      <c r="AQ49">
        <v>3.26</v>
      </c>
      <c r="AR49">
        <v>3.43</v>
      </c>
      <c r="AS49">
        <v>3.24</v>
      </c>
      <c r="AT49">
        <v>2.35</v>
      </c>
      <c r="AU49">
        <v>2.16</v>
      </c>
      <c r="AV49">
        <v>34</v>
      </c>
      <c r="AW49">
        <v>2.0699999999999998</v>
      </c>
      <c r="AX49">
        <v>1.99</v>
      </c>
      <c r="AY49">
        <v>1.86</v>
      </c>
      <c r="AZ49">
        <v>1.78</v>
      </c>
      <c r="BA49">
        <v>16</v>
      </c>
      <c r="BB49">
        <v>0.25</v>
      </c>
      <c r="BC49">
        <v>2.0299999999999998</v>
      </c>
      <c r="BD49">
        <v>1.94</v>
      </c>
      <c r="BE49">
        <v>2.0499999999999998</v>
      </c>
      <c r="BF49">
        <v>1.87</v>
      </c>
      <c r="BG49">
        <v>3.34</v>
      </c>
      <c r="BH49">
        <v>3.3</v>
      </c>
      <c r="BI49">
        <v>2.3199999999999998</v>
      </c>
    </row>
    <row r="50" spans="1:61" s="6" customFormat="1" x14ac:dyDescent="0.2">
      <c r="A50" t="s">
        <v>64</v>
      </c>
      <c r="B50" s="4">
        <v>43339</v>
      </c>
      <c r="C50" t="s">
        <v>79</v>
      </c>
      <c r="D50" t="s">
        <v>67</v>
      </c>
      <c r="E50">
        <v>0</v>
      </c>
      <c r="F50">
        <v>0</v>
      </c>
      <c r="G50" t="str">
        <f t="shared" ref="G50:G70" si="11">IF(OR(E50="",F50=""),"",IF(E50&gt;F50,"H",IF(E50=F50,"D","A")))</f>
        <v>D</v>
      </c>
      <c r="H50">
        <v>0</v>
      </c>
      <c r="I50">
        <v>0</v>
      </c>
      <c r="J50" t="str">
        <f t="shared" ref="J50:J70" si="12">IF(OR(H50="",I50=""),"",IF(H50&gt;I50,"H",IF(H50=I50,"D","A")))</f>
        <v>D</v>
      </c>
      <c r="K50">
        <v>12</v>
      </c>
      <c r="L50">
        <v>7</v>
      </c>
      <c r="M50">
        <v>7</v>
      </c>
      <c r="N50">
        <v>2</v>
      </c>
      <c r="O50">
        <v>17</v>
      </c>
      <c r="P50">
        <v>17</v>
      </c>
      <c r="Q50">
        <v>12</v>
      </c>
      <c r="R50">
        <v>2</v>
      </c>
      <c r="S50">
        <v>5</v>
      </c>
      <c r="T50">
        <v>4</v>
      </c>
      <c r="U50">
        <v>2</v>
      </c>
      <c r="V50">
        <v>1</v>
      </c>
      <c r="W50">
        <v>2.1</v>
      </c>
      <c r="X50">
        <v>3.1</v>
      </c>
      <c r="Y50">
        <v>3.75</v>
      </c>
      <c r="Z50">
        <v>1.95</v>
      </c>
      <c r="AA50">
        <v>3.25</v>
      </c>
      <c r="AB50">
        <v>3.9</v>
      </c>
      <c r="AC50">
        <v>2.0499999999999998</v>
      </c>
      <c r="AD50">
        <v>3.05</v>
      </c>
      <c r="AE50">
        <v>3.55</v>
      </c>
      <c r="AF50">
        <v>2.11</v>
      </c>
      <c r="AG50">
        <v>3.16</v>
      </c>
      <c r="AH50">
        <v>3.97</v>
      </c>
      <c r="AI50">
        <v>2.0499999999999998</v>
      </c>
      <c r="AJ50">
        <v>3.2</v>
      </c>
      <c r="AK50">
        <v>3.6</v>
      </c>
      <c r="AL50">
        <v>2.1</v>
      </c>
      <c r="AM50">
        <v>3.2</v>
      </c>
      <c r="AN50">
        <v>3.8</v>
      </c>
      <c r="AO50">
        <v>38</v>
      </c>
      <c r="AP50">
        <v>2.1800000000000002</v>
      </c>
      <c r="AQ50">
        <v>2.06</v>
      </c>
      <c r="AR50">
        <v>3.28</v>
      </c>
      <c r="AS50">
        <v>3.13</v>
      </c>
      <c r="AT50">
        <v>3.97</v>
      </c>
      <c r="AU50">
        <v>3.62</v>
      </c>
      <c r="AV50">
        <v>32</v>
      </c>
      <c r="AW50">
        <v>2.2000000000000002</v>
      </c>
      <c r="AX50">
        <v>2.15</v>
      </c>
      <c r="AY50">
        <v>1.72</v>
      </c>
      <c r="AZ50">
        <v>1.66</v>
      </c>
      <c r="BA50">
        <v>16</v>
      </c>
      <c r="BB50">
        <v>-0.25</v>
      </c>
      <c r="BC50">
        <v>1.83</v>
      </c>
      <c r="BD50">
        <v>1.79</v>
      </c>
      <c r="BE50">
        <v>2.1</v>
      </c>
      <c r="BF50">
        <v>2.02</v>
      </c>
      <c r="BG50" s="5">
        <v>2.09</v>
      </c>
      <c r="BH50" s="5">
        <v>3.55</v>
      </c>
      <c r="BI50" s="5">
        <v>3.62</v>
      </c>
    </row>
    <row r="51" spans="1:61" s="6" customFormat="1" x14ac:dyDescent="0.2">
      <c r="A51" t="s">
        <v>64</v>
      </c>
      <c r="B51" s="4">
        <v>43343</v>
      </c>
      <c r="C51" t="s">
        <v>67</v>
      </c>
      <c r="D51" t="s">
        <v>77</v>
      </c>
      <c r="E51">
        <v>2</v>
      </c>
      <c r="F51">
        <v>1</v>
      </c>
      <c r="G51" t="str">
        <f t="shared" si="11"/>
        <v>H</v>
      </c>
      <c r="H51">
        <v>1</v>
      </c>
      <c r="I51">
        <v>0</v>
      </c>
      <c r="J51" t="str">
        <f t="shared" si="12"/>
        <v>H</v>
      </c>
      <c r="K51">
        <v>7</v>
      </c>
      <c r="L51">
        <v>7</v>
      </c>
      <c r="M51">
        <v>6</v>
      </c>
      <c r="N51">
        <v>2</v>
      </c>
      <c r="O51">
        <v>14</v>
      </c>
      <c r="P51">
        <v>23</v>
      </c>
      <c r="Q51">
        <v>2</v>
      </c>
      <c r="R51">
        <v>4</v>
      </c>
      <c r="S51">
        <v>3</v>
      </c>
      <c r="T51">
        <v>2</v>
      </c>
      <c r="U51">
        <v>1</v>
      </c>
      <c r="V51">
        <v>0</v>
      </c>
      <c r="W51">
        <v>2.87</v>
      </c>
      <c r="X51">
        <v>3</v>
      </c>
      <c r="Y51">
        <v>2.62</v>
      </c>
      <c r="Z51">
        <v>2.6</v>
      </c>
      <c r="AA51">
        <v>2.95</v>
      </c>
      <c r="AB51">
        <v>2.8</v>
      </c>
      <c r="AC51">
        <v>2.7</v>
      </c>
      <c r="AD51">
        <v>2.85</v>
      </c>
      <c r="AE51">
        <v>2.65</v>
      </c>
      <c r="AF51">
        <v>2.93</v>
      </c>
      <c r="AG51">
        <v>2.93</v>
      </c>
      <c r="AH51">
        <v>2.85</v>
      </c>
      <c r="AI51">
        <v>2.8</v>
      </c>
      <c r="AJ51">
        <v>3</v>
      </c>
      <c r="AK51">
        <v>2.7</v>
      </c>
      <c r="AL51">
        <v>2.9</v>
      </c>
      <c r="AM51">
        <v>3</v>
      </c>
      <c r="AN51">
        <v>2.7</v>
      </c>
      <c r="AO51">
        <v>37</v>
      </c>
      <c r="AP51">
        <v>2.93</v>
      </c>
      <c r="AQ51">
        <v>2.76</v>
      </c>
      <c r="AR51">
        <v>3.05</v>
      </c>
      <c r="AS51">
        <v>2.91</v>
      </c>
      <c r="AT51">
        <v>3</v>
      </c>
      <c r="AU51">
        <v>2.73</v>
      </c>
      <c r="AV51">
        <v>33</v>
      </c>
      <c r="AW51">
        <v>2.52</v>
      </c>
      <c r="AX51">
        <v>2.4</v>
      </c>
      <c r="AY51">
        <v>1.58</v>
      </c>
      <c r="AZ51">
        <v>1.53</v>
      </c>
      <c r="BA51">
        <v>18</v>
      </c>
      <c r="BB51">
        <v>0</v>
      </c>
      <c r="BC51">
        <v>2.0299999999999998</v>
      </c>
      <c r="BD51">
        <v>1.94</v>
      </c>
      <c r="BE51">
        <v>2.33</v>
      </c>
      <c r="BF51">
        <v>1.9</v>
      </c>
      <c r="BG51">
        <v>3.24</v>
      </c>
      <c r="BH51">
        <v>2.96</v>
      </c>
      <c r="BI51">
        <v>2.58</v>
      </c>
    </row>
    <row r="52" spans="1:61" s="6" customFormat="1" x14ac:dyDescent="0.2">
      <c r="A52" t="s">
        <v>64</v>
      </c>
      <c r="B52" s="4">
        <v>43343</v>
      </c>
      <c r="C52" t="s">
        <v>80</v>
      </c>
      <c r="D52" t="s">
        <v>97</v>
      </c>
      <c r="E52">
        <v>0</v>
      </c>
      <c r="F52">
        <v>2</v>
      </c>
      <c r="G52" t="str">
        <f t="shared" si="11"/>
        <v>A</v>
      </c>
      <c r="H52">
        <v>0</v>
      </c>
      <c r="I52">
        <v>0</v>
      </c>
      <c r="J52" t="str">
        <f t="shared" si="12"/>
        <v>D</v>
      </c>
      <c r="K52">
        <v>14</v>
      </c>
      <c r="L52">
        <v>10</v>
      </c>
      <c r="M52">
        <v>5</v>
      </c>
      <c r="N52">
        <v>7</v>
      </c>
      <c r="O52">
        <v>16</v>
      </c>
      <c r="P52">
        <v>16</v>
      </c>
      <c r="Q52">
        <v>3</v>
      </c>
      <c r="R52">
        <v>5</v>
      </c>
      <c r="S52">
        <v>2</v>
      </c>
      <c r="T52">
        <v>3</v>
      </c>
      <c r="U52">
        <v>0</v>
      </c>
      <c r="V52">
        <v>0</v>
      </c>
      <c r="W52">
        <v>2.04</v>
      </c>
      <c r="X52">
        <v>3.2</v>
      </c>
      <c r="Y52">
        <v>3.8</v>
      </c>
      <c r="Z52">
        <v>2.0499999999999998</v>
      </c>
      <c r="AA52">
        <v>3.1</v>
      </c>
      <c r="AB52">
        <v>3.75</v>
      </c>
      <c r="AC52">
        <v>2</v>
      </c>
      <c r="AD52">
        <v>3.1</v>
      </c>
      <c r="AE52">
        <v>3.65</v>
      </c>
      <c r="AF52">
        <v>2.14</v>
      </c>
      <c r="AG52">
        <v>3.06</v>
      </c>
      <c r="AH52">
        <v>4.18</v>
      </c>
      <c r="AI52">
        <v>2.15</v>
      </c>
      <c r="AJ52">
        <v>3.1</v>
      </c>
      <c r="AK52">
        <v>3.7</v>
      </c>
      <c r="AL52">
        <v>2.0499999999999998</v>
      </c>
      <c r="AM52">
        <v>3.2</v>
      </c>
      <c r="AN52">
        <v>3.8</v>
      </c>
      <c r="AO52">
        <v>38</v>
      </c>
      <c r="AP52">
        <v>2.16</v>
      </c>
      <c r="AQ52">
        <v>2.0499999999999998</v>
      </c>
      <c r="AR52">
        <v>3.3</v>
      </c>
      <c r="AS52">
        <v>3.16</v>
      </c>
      <c r="AT52">
        <v>4.18</v>
      </c>
      <c r="AU52">
        <v>3.75</v>
      </c>
      <c r="AV52">
        <v>36</v>
      </c>
      <c r="AW52">
        <v>2.2000000000000002</v>
      </c>
      <c r="AX52">
        <v>2.0499999999999998</v>
      </c>
      <c r="AY52">
        <v>1.82</v>
      </c>
      <c r="AZ52">
        <v>1.74</v>
      </c>
      <c r="BA52">
        <v>17</v>
      </c>
      <c r="BB52">
        <v>-0.25</v>
      </c>
      <c r="BC52">
        <v>1.81</v>
      </c>
      <c r="BD52">
        <v>1.77</v>
      </c>
      <c r="BE52">
        <v>2.13</v>
      </c>
      <c r="BF52">
        <v>2.0699999999999998</v>
      </c>
      <c r="BG52">
        <v>2.37</v>
      </c>
      <c r="BH52">
        <v>3.02</v>
      </c>
      <c r="BI52">
        <v>3.57</v>
      </c>
    </row>
    <row r="53" spans="1:61" s="6" customFormat="1" x14ac:dyDescent="0.2">
      <c r="A53" t="s">
        <v>64</v>
      </c>
      <c r="B53" s="4">
        <v>43343</v>
      </c>
      <c r="C53" t="s">
        <v>70</v>
      </c>
      <c r="D53" t="s">
        <v>73</v>
      </c>
      <c r="E53">
        <v>1</v>
      </c>
      <c r="F53">
        <v>0</v>
      </c>
      <c r="G53" t="str">
        <f t="shared" si="11"/>
        <v>H</v>
      </c>
      <c r="H53">
        <v>1</v>
      </c>
      <c r="I53">
        <v>0</v>
      </c>
      <c r="J53" t="str">
        <f t="shared" si="12"/>
        <v>H</v>
      </c>
      <c r="K53">
        <v>7</v>
      </c>
      <c r="L53">
        <v>13</v>
      </c>
      <c r="M53">
        <v>3</v>
      </c>
      <c r="N53">
        <v>7</v>
      </c>
      <c r="O53">
        <v>16</v>
      </c>
      <c r="P53">
        <v>20</v>
      </c>
      <c r="Q53">
        <v>4</v>
      </c>
      <c r="R53">
        <v>11</v>
      </c>
      <c r="S53">
        <v>1</v>
      </c>
      <c r="T53">
        <v>1</v>
      </c>
      <c r="U53">
        <v>0</v>
      </c>
      <c r="V53">
        <v>0</v>
      </c>
      <c r="W53">
        <v>2</v>
      </c>
      <c r="X53">
        <v>3</v>
      </c>
      <c r="Y53">
        <v>4.33</v>
      </c>
      <c r="Z53">
        <v>2</v>
      </c>
      <c r="AA53">
        <v>3</v>
      </c>
      <c r="AB53">
        <v>4.0999999999999996</v>
      </c>
      <c r="AC53">
        <v>1.9</v>
      </c>
      <c r="AD53">
        <v>3</v>
      </c>
      <c r="AE53">
        <v>4.1500000000000004</v>
      </c>
      <c r="AF53">
        <v>1.99</v>
      </c>
      <c r="AG53">
        <v>3.1</v>
      </c>
      <c r="AH53">
        <v>4.78</v>
      </c>
      <c r="AI53">
        <v>2.0499999999999998</v>
      </c>
      <c r="AJ53">
        <v>3.1</v>
      </c>
      <c r="AK53">
        <v>4</v>
      </c>
      <c r="AL53">
        <v>2</v>
      </c>
      <c r="AM53">
        <v>3.1</v>
      </c>
      <c r="AN53">
        <v>4.3</v>
      </c>
      <c r="AO53">
        <v>37</v>
      </c>
      <c r="AP53">
        <v>2.1</v>
      </c>
      <c r="AQ53">
        <v>2</v>
      </c>
      <c r="AR53">
        <v>3.25</v>
      </c>
      <c r="AS53">
        <v>3.04</v>
      </c>
      <c r="AT53">
        <v>4.78</v>
      </c>
      <c r="AU53">
        <v>4.12</v>
      </c>
      <c r="AV53">
        <v>33</v>
      </c>
      <c r="AW53">
        <v>2.5</v>
      </c>
      <c r="AX53">
        <v>2.39</v>
      </c>
      <c r="AY53">
        <v>1.59</v>
      </c>
      <c r="AZ53">
        <v>1.54</v>
      </c>
      <c r="BA53">
        <v>17</v>
      </c>
      <c r="BB53">
        <v>-0.25</v>
      </c>
      <c r="BC53">
        <v>1.79</v>
      </c>
      <c r="BD53">
        <v>1.7</v>
      </c>
      <c r="BE53">
        <v>2.29</v>
      </c>
      <c r="BF53">
        <v>2.17</v>
      </c>
      <c r="BG53">
        <v>2.14</v>
      </c>
      <c r="BH53">
        <v>3.2</v>
      </c>
      <c r="BI53">
        <v>3.94</v>
      </c>
    </row>
    <row r="54" spans="1:61" s="6" customFormat="1" x14ac:dyDescent="0.2">
      <c r="A54" t="s">
        <v>64</v>
      </c>
      <c r="B54" s="4">
        <v>43343</v>
      </c>
      <c r="C54" t="s">
        <v>96</v>
      </c>
      <c r="D54" t="s">
        <v>75</v>
      </c>
      <c r="E54">
        <v>3</v>
      </c>
      <c r="F54">
        <v>1</v>
      </c>
      <c r="G54" t="str">
        <f t="shared" si="11"/>
        <v>H</v>
      </c>
      <c r="H54">
        <v>2</v>
      </c>
      <c r="I54">
        <v>0</v>
      </c>
      <c r="J54" t="str">
        <f t="shared" si="12"/>
        <v>H</v>
      </c>
      <c r="K54">
        <v>12</v>
      </c>
      <c r="L54">
        <v>14</v>
      </c>
      <c r="M54">
        <v>4</v>
      </c>
      <c r="N54">
        <v>4</v>
      </c>
      <c r="O54">
        <v>15</v>
      </c>
      <c r="P54">
        <v>20</v>
      </c>
      <c r="Q54">
        <v>3</v>
      </c>
      <c r="R54">
        <v>6</v>
      </c>
      <c r="S54">
        <v>3</v>
      </c>
      <c r="T54">
        <v>2</v>
      </c>
      <c r="U54">
        <v>0</v>
      </c>
      <c r="V54">
        <v>0</v>
      </c>
      <c r="W54">
        <v>1.7</v>
      </c>
      <c r="X54">
        <v>3.6</v>
      </c>
      <c r="Y54">
        <v>5</v>
      </c>
      <c r="Z54">
        <v>1.7</v>
      </c>
      <c r="AA54">
        <v>3.4</v>
      </c>
      <c r="AB54">
        <v>5</v>
      </c>
      <c r="AC54">
        <v>1.7</v>
      </c>
      <c r="AD54">
        <v>3.4</v>
      </c>
      <c r="AE54">
        <v>4.75</v>
      </c>
      <c r="AF54">
        <v>1.72</v>
      </c>
      <c r="AG54">
        <v>3.64</v>
      </c>
      <c r="AH54">
        <v>5.61</v>
      </c>
      <c r="AI54">
        <v>1.75</v>
      </c>
      <c r="AJ54">
        <v>3.6</v>
      </c>
      <c r="AK54">
        <v>4.75</v>
      </c>
      <c r="AL54">
        <v>1.73</v>
      </c>
      <c r="AM54">
        <v>3.5</v>
      </c>
      <c r="AN54">
        <v>5.25</v>
      </c>
      <c r="AO54">
        <v>36</v>
      </c>
      <c r="AP54">
        <v>1.8</v>
      </c>
      <c r="AQ54">
        <v>1.73</v>
      </c>
      <c r="AR54">
        <v>3.7</v>
      </c>
      <c r="AS54">
        <v>3.46</v>
      </c>
      <c r="AT54">
        <v>5.61</v>
      </c>
      <c r="AU54">
        <v>4.92</v>
      </c>
      <c r="AV54">
        <v>35</v>
      </c>
      <c r="AW54">
        <v>2.13</v>
      </c>
      <c r="AX54">
        <v>2.04</v>
      </c>
      <c r="AY54">
        <v>1.81</v>
      </c>
      <c r="AZ54">
        <v>1.74</v>
      </c>
      <c r="BA54">
        <v>17</v>
      </c>
      <c r="BB54">
        <v>-0.75</v>
      </c>
      <c r="BC54">
        <v>1.98</v>
      </c>
      <c r="BD54">
        <v>1.94</v>
      </c>
      <c r="BE54">
        <v>1.96</v>
      </c>
      <c r="BF54">
        <v>1.89</v>
      </c>
      <c r="BG54">
        <v>1.63</v>
      </c>
      <c r="BH54">
        <v>3.78</v>
      </c>
      <c r="BI54">
        <v>6.44</v>
      </c>
    </row>
    <row r="55" spans="1:61" s="6" customFormat="1" x14ac:dyDescent="0.2">
      <c r="A55" t="s">
        <v>64</v>
      </c>
      <c r="B55" s="4">
        <v>43343</v>
      </c>
      <c r="C55" t="s">
        <v>78</v>
      </c>
      <c r="D55" t="s">
        <v>65</v>
      </c>
      <c r="E55">
        <v>2</v>
      </c>
      <c r="F55">
        <v>0</v>
      </c>
      <c r="G55" t="str">
        <f t="shared" si="11"/>
        <v>H</v>
      </c>
      <c r="H55">
        <v>0</v>
      </c>
      <c r="I55">
        <v>0</v>
      </c>
      <c r="J55" t="str">
        <f t="shared" si="12"/>
        <v>D</v>
      </c>
      <c r="K55">
        <v>11</v>
      </c>
      <c r="L55">
        <v>5</v>
      </c>
      <c r="M55">
        <v>3</v>
      </c>
      <c r="N55">
        <v>3</v>
      </c>
      <c r="O55">
        <v>19</v>
      </c>
      <c r="P55">
        <v>14</v>
      </c>
      <c r="Q55">
        <v>3</v>
      </c>
      <c r="R55">
        <v>4</v>
      </c>
      <c r="S55">
        <v>1</v>
      </c>
      <c r="T55">
        <v>1</v>
      </c>
      <c r="U55">
        <v>0</v>
      </c>
      <c r="V55">
        <v>0</v>
      </c>
      <c r="W55">
        <v>2.25</v>
      </c>
      <c r="X55">
        <v>3.2</v>
      </c>
      <c r="Y55">
        <v>3.2</v>
      </c>
      <c r="Z55">
        <v>2.2999999999999998</v>
      </c>
      <c r="AA55">
        <v>3.1</v>
      </c>
      <c r="AB55">
        <v>3.1</v>
      </c>
      <c r="AC55">
        <v>2.2000000000000002</v>
      </c>
      <c r="AD55">
        <v>3.1</v>
      </c>
      <c r="AE55">
        <v>3.1</v>
      </c>
      <c r="AF55">
        <v>2.38</v>
      </c>
      <c r="AG55">
        <v>3.22</v>
      </c>
      <c r="AH55">
        <v>3.31</v>
      </c>
      <c r="AI55">
        <v>2.38</v>
      </c>
      <c r="AJ55">
        <v>3.25</v>
      </c>
      <c r="AK55">
        <v>3</v>
      </c>
      <c r="AL55">
        <v>2.2999999999999998</v>
      </c>
      <c r="AM55">
        <v>3.2</v>
      </c>
      <c r="AN55">
        <v>3.25</v>
      </c>
      <c r="AO55">
        <v>37</v>
      </c>
      <c r="AP55">
        <v>2.38</v>
      </c>
      <c r="AQ55">
        <v>2.27</v>
      </c>
      <c r="AR55">
        <v>3.31</v>
      </c>
      <c r="AS55">
        <v>3.15</v>
      </c>
      <c r="AT55">
        <v>3.45</v>
      </c>
      <c r="AU55">
        <v>3.18</v>
      </c>
      <c r="AV55">
        <v>36</v>
      </c>
      <c r="AW55">
        <v>2.13</v>
      </c>
      <c r="AX55">
        <v>2.0299999999999998</v>
      </c>
      <c r="AY55">
        <v>1.82</v>
      </c>
      <c r="AZ55">
        <v>1.75</v>
      </c>
      <c r="BA55">
        <v>18</v>
      </c>
      <c r="BB55">
        <v>-0.25</v>
      </c>
      <c r="BC55">
        <v>2.0299999999999998</v>
      </c>
      <c r="BD55">
        <v>1.97</v>
      </c>
      <c r="BE55">
        <v>1.9</v>
      </c>
      <c r="BF55">
        <v>1.86</v>
      </c>
      <c r="BG55">
        <v>2.4500000000000002</v>
      </c>
      <c r="BH55">
        <v>3.39</v>
      </c>
      <c r="BI55">
        <v>3.03</v>
      </c>
    </row>
    <row r="56" spans="1:61" s="6" customFormat="1" x14ac:dyDescent="0.2">
      <c r="A56" t="s">
        <v>64</v>
      </c>
      <c r="B56" s="4">
        <v>43343</v>
      </c>
      <c r="C56" t="s">
        <v>68</v>
      </c>
      <c r="D56" t="s">
        <v>66</v>
      </c>
      <c r="E56">
        <v>2</v>
      </c>
      <c r="F56">
        <v>0</v>
      </c>
      <c r="G56" t="str">
        <f t="shared" si="11"/>
        <v>H</v>
      </c>
      <c r="H56">
        <v>1</v>
      </c>
      <c r="I56">
        <v>0</v>
      </c>
      <c r="J56" t="str">
        <f t="shared" si="12"/>
        <v>H</v>
      </c>
      <c r="K56">
        <v>9</v>
      </c>
      <c r="L56">
        <v>7</v>
      </c>
      <c r="M56">
        <v>7</v>
      </c>
      <c r="N56">
        <v>3</v>
      </c>
      <c r="O56">
        <v>16</v>
      </c>
      <c r="P56">
        <v>12</v>
      </c>
      <c r="Q56">
        <v>1</v>
      </c>
      <c r="R56">
        <v>8</v>
      </c>
      <c r="S56">
        <v>1</v>
      </c>
      <c r="T56">
        <v>3</v>
      </c>
      <c r="U56">
        <v>0</v>
      </c>
      <c r="V56">
        <v>1</v>
      </c>
      <c r="W56">
        <v>2.2000000000000002</v>
      </c>
      <c r="X56">
        <v>3.1</v>
      </c>
      <c r="Y56">
        <v>3.5</v>
      </c>
      <c r="Z56">
        <v>2.15</v>
      </c>
      <c r="AA56">
        <v>3</v>
      </c>
      <c r="AB56">
        <v>3.6</v>
      </c>
      <c r="AC56">
        <v>2.1</v>
      </c>
      <c r="AD56">
        <v>2.9</v>
      </c>
      <c r="AE56">
        <v>3.7</v>
      </c>
      <c r="AF56">
        <v>2.17</v>
      </c>
      <c r="AG56">
        <v>2.98</v>
      </c>
      <c r="AH56">
        <v>4.2300000000000004</v>
      </c>
      <c r="AI56">
        <v>2.2000000000000002</v>
      </c>
      <c r="AJ56">
        <v>3</v>
      </c>
      <c r="AK56">
        <v>3.7</v>
      </c>
      <c r="AL56">
        <v>2.15</v>
      </c>
      <c r="AM56">
        <v>3</v>
      </c>
      <c r="AN56">
        <v>3.9</v>
      </c>
      <c r="AO56">
        <v>37</v>
      </c>
      <c r="AP56">
        <v>2.21</v>
      </c>
      <c r="AQ56">
        <v>2.14</v>
      </c>
      <c r="AR56">
        <v>3.1</v>
      </c>
      <c r="AS56">
        <v>2.96</v>
      </c>
      <c r="AT56">
        <v>4.2300000000000004</v>
      </c>
      <c r="AU56">
        <v>3.71</v>
      </c>
      <c r="AV56">
        <v>33</v>
      </c>
      <c r="AW56">
        <v>2.5299999999999998</v>
      </c>
      <c r="AX56">
        <v>2.42</v>
      </c>
      <c r="AY56">
        <v>1.57</v>
      </c>
      <c r="AZ56">
        <v>1.53</v>
      </c>
      <c r="BA56">
        <v>19</v>
      </c>
      <c r="BB56">
        <v>-0.25</v>
      </c>
      <c r="BC56">
        <v>1.86</v>
      </c>
      <c r="BD56">
        <v>1.81</v>
      </c>
      <c r="BE56">
        <v>2.08</v>
      </c>
      <c r="BF56">
        <v>2.02</v>
      </c>
      <c r="BG56">
        <v>2.2200000000000002</v>
      </c>
      <c r="BH56">
        <v>3.01</v>
      </c>
      <c r="BI56">
        <v>4</v>
      </c>
    </row>
    <row r="57" spans="1:61" s="6" customFormat="1" x14ac:dyDescent="0.2">
      <c r="A57" t="s">
        <v>64</v>
      </c>
      <c r="B57" s="4">
        <v>43343</v>
      </c>
      <c r="C57" t="s">
        <v>72</v>
      </c>
      <c r="D57" t="s">
        <v>74</v>
      </c>
      <c r="E57">
        <v>1</v>
      </c>
      <c r="F57">
        <v>0</v>
      </c>
      <c r="G57" t="str">
        <f t="shared" si="11"/>
        <v>H</v>
      </c>
      <c r="H57">
        <v>1</v>
      </c>
      <c r="I57">
        <v>0</v>
      </c>
      <c r="J57" t="str">
        <f t="shared" si="12"/>
        <v>H</v>
      </c>
      <c r="K57">
        <v>5</v>
      </c>
      <c r="L57">
        <v>8</v>
      </c>
      <c r="M57">
        <v>5</v>
      </c>
      <c r="N57">
        <v>3</v>
      </c>
      <c r="O57">
        <v>22</v>
      </c>
      <c r="P57">
        <v>21</v>
      </c>
      <c r="Q57">
        <v>1</v>
      </c>
      <c r="R57">
        <v>7</v>
      </c>
      <c r="S57">
        <v>3</v>
      </c>
      <c r="T57">
        <v>4</v>
      </c>
      <c r="U57">
        <v>0</v>
      </c>
      <c r="V57">
        <v>0</v>
      </c>
      <c r="W57">
        <v>2.14</v>
      </c>
      <c r="X57">
        <v>3</v>
      </c>
      <c r="Y57">
        <v>3.8</v>
      </c>
      <c r="Z57">
        <v>2.1</v>
      </c>
      <c r="AA57">
        <v>3.1</v>
      </c>
      <c r="AB57">
        <v>3.6</v>
      </c>
      <c r="AC57">
        <v>2.0499999999999998</v>
      </c>
      <c r="AD57">
        <v>3</v>
      </c>
      <c r="AE57">
        <v>3.6</v>
      </c>
      <c r="AF57">
        <v>2.21</v>
      </c>
      <c r="AG57">
        <v>3.01</v>
      </c>
      <c r="AH57">
        <v>4.0199999999999996</v>
      </c>
      <c r="AI57">
        <v>2.2000000000000002</v>
      </c>
      <c r="AJ57">
        <v>3</v>
      </c>
      <c r="AK57">
        <v>3.7</v>
      </c>
      <c r="AL57">
        <v>2.1</v>
      </c>
      <c r="AM57">
        <v>3.1</v>
      </c>
      <c r="AN57">
        <v>3.9</v>
      </c>
      <c r="AO57">
        <v>37</v>
      </c>
      <c r="AP57">
        <v>2.23</v>
      </c>
      <c r="AQ57">
        <v>2.13</v>
      </c>
      <c r="AR57">
        <v>3.2</v>
      </c>
      <c r="AS57">
        <v>3.02</v>
      </c>
      <c r="AT57">
        <v>4.0199999999999996</v>
      </c>
      <c r="AU57">
        <v>3.69</v>
      </c>
      <c r="AV57">
        <v>33</v>
      </c>
      <c r="AW57">
        <v>2.38</v>
      </c>
      <c r="AX57">
        <v>2.25</v>
      </c>
      <c r="AY57">
        <v>1.67</v>
      </c>
      <c r="AZ57">
        <v>1.61</v>
      </c>
      <c r="BA57">
        <v>19</v>
      </c>
      <c r="BB57">
        <v>-0.25</v>
      </c>
      <c r="BC57">
        <v>1.88</v>
      </c>
      <c r="BD57">
        <v>1.81</v>
      </c>
      <c r="BE57">
        <v>2.08</v>
      </c>
      <c r="BF57">
        <v>2.0299999999999998</v>
      </c>
      <c r="BG57">
        <v>2.16</v>
      </c>
      <c r="BH57">
        <v>3.11</v>
      </c>
      <c r="BI57">
        <v>4.01</v>
      </c>
    </row>
    <row r="58" spans="1:61" s="6" customFormat="1" x14ac:dyDescent="0.2">
      <c r="A58" t="s">
        <v>64</v>
      </c>
      <c r="B58" s="4">
        <v>43343</v>
      </c>
      <c r="C58" t="s">
        <v>79</v>
      </c>
      <c r="D58" t="s">
        <v>69</v>
      </c>
      <c r="E58">
        <v>0</v>
      </c>
      <c r="F58">
        <v>4</v>
      </c>
      <c r="G58" t="str">
        <f t="shared" si="11"/>
        <v>A</v>
      </c>
      <c r="H58">
        <v>0</v>
      </c>
      <c r="I58">
        <v>3</v>
      </c>
      <c r="J58" t="str">
        <f t="shared" si="12"/>
        <v>A</v>
      </c>
      <c r="K58">
        <v>8</v>
      </c>
      <c r="L58">
        <v>10</v>
      </c>
      <c r="M58">
        <v>5</v>
      </c>
      <c r="N58">
        <v>10</v>
      </c>
      <c r="O58">
        <v>11</v>
      </c>
      <c r="P58">
        <v>10</v>
      </c>
      <c r="Q58">
        <v>10</v>
      </c>
      <c r="R58">
        <v>3</v>
      </c>
      <c r="S58">
        <v>0</v>
      </c>
      <c r="T58">
        <v>0</v>
      </c>
      <c r="U58">
        <v>0</v>
      </c>
      <c r="V58">
        <v>0</v>
      </c>
      <c r="W58">
        <v>2.54</v>
      </c>
      <c r="X58">
        <v>3.1</v>
      </c>
      <c r="Y58">
        <v>2.87</v>
      </c>
      <c r="Z58">
        <v>2.4</v>
      </c>
      <c r="AA58">
        <v>3.1</v>
      </c>
      <c r="AB58">
        <v>2.9</v>
      </c>
      <c r="AC58">
        <v>2.5499999999999998</v>
      </c>
      <c r="AD58">
        <v>3</v>
      </c>
      <c r="AE58">
        <v>2.65</v>
      </c>
      <c r="AF58">
        <v>2.72</v>
      </c>
      <c r="AG58">
        <v>3.05</v>
      </c>
      <c r="AH58">
        <v>2.97</v>
      </c>
      <c r="AI58">
        <v>2.62</v>
      </c>
      <c r="AJ58">
        <v>3.1</v>
      </c>
      <c r="AK58">
        <v>2.8</v>
      </c>
      <c r="AL58">
        <v>2.63</v>
      </c>
      <c r="AM58">
        <v>3.1</v>
      </c>
      <c r="AN58">
        <v>2.88</v>
      </c>
      <c r="AO58">
        <v>37</v>
      </c>
      <c r="AP58">
        <v>2.75</v>
      </c>
      <c r="AQ58">
        <v>2.5499999999999998</v>
      </c>
      <c r="AR58">
        <v>3.2</v>
      </c>
      <c r="AS58">
        <v>3.05</v>
      </c>
      <c r="AT58">
        <v>3.06</v>
      </c>
      <c r="AU58">
        <v>2.82</v>
      </c>
      <c r="AV58">
        <v>36</v>
      </c>
      <c r="AW58">
        <v>2.17</v>
      </c>
      <c r="AX58">
        <v>2.08</v>
      </c>
      <c r="AY58">
        <v>1.82</v>
      </c>
      <c r="AZ58">
        <v>1.72</v>
      </c>
      <c r="BA58">
        <v>18</v>
      </c>
      <c r="BB58">
        <v>0</v>
      </c>
      <c r="BC58">
        <v>1.89</v>
      </c>
      <c r="BD58">
        <v>1.84</v>
      </c>
      <c r="BE58">
        <v>2.0499999999999998</v>
      </c>
      <c r="BF58">
        <v>2</v>
      </c>
      <c r="BG58">
        <v>2.69</v>
      </c>
      <c r="BH58">
        <v>3.09</v>
      </c>
      <c r="BI58">
        <v>2.96</v>
      </c>
    </row>
    <row r="59" spans="1:61" s="6" customFormat="1" x14ac:dyDescent="0.2">
      <c r="A59" t="s">
        <v>64</v>
      </c>
      <c r="B59" s="4">
        <v>43344</v>
      </c>
      <c r="C59" t="s">
        <v>98</v>
      </c>
      <c r="D59" t="s">
        <v>76</v>
      </c>
      <c r="E59">
        <v>2</v>
      </c>
      <c r="F59">
        <v>0</v>
      </c>
      <c r="G59" t="str">
        <f t="shared" si="11"/>
        <v>H</v>
      </c>
      <c r="H59">
        <v>0</v>
      </c>
      <c r="I59">
        <v>0</v>
      </c>
      <c r="J59" t="str">
        <f t="shared" si="12"/>
        <v>D</v>
      </c>
      <c r="K59">
        <v>10</v>
      </c>
      <c r="L59">
        <v>3</v>
      </c>
      <c r="M59">
        <v>5</v>
      </c>
      <c r="N59">
        <v>0</v>
      </c>
      <c r="O59">
        <v>23</v>
      </c>
      <c r="P59">
        <v>12</v>
      </c>
      <c r="Q59">
        <v>6</v>
      </c>
      <c r="R59">
        <v>5</v>
      </c>
      <c r="S59">
        <v>1</v>
      </c>
      <c r="T59">
        <v>1</v>
      </c>
      <c r="U59">
        <v>0</v>
      </c>
      <c r="V59">
        <v>1</v>
      </c>
      <c r="W59">
        <v>2.1</v>
      </c>
      <c r="X59">
        <v>3.1</v>
      </c>
      <c r="Y59">
        <v>3.8</v>
      </c>
      <c r="Z59">
        <v>2.0499999999999998</v>
      </c>
      <c r="AA59">
        <v>3.25</v>
      </c>
      <c r="AB59">
        <v>3.5</v>
      </c>
      <c r="AC59">
        <v>2</v>
      </c>
      <c r="AD59">
        <v>3.05</v>
      </c>
      <c r="AE59">
        <v>3.6</v>
      </c>
      <c r="AF59">
        <v>2.08</v>
      </c>
      <c r="AG59">
        <v>3.23</v>
      </c>
      <c r="AH59">
        <v>4.01</v>
      </c>
      <c r="AI59">
        <v>2.1</v>
      </c>
      <c r="AJ59">
        <v>3.2</v>
      </c>
      <c r="AK59">
        <v>3.7</v>
      </c>
      <c r="AL59">
        <v>2.1</v>
      </c>
      <c r="AM59">
        <v>3.13</v>
      </c>
      <c r="AN59">
        <v>3.9</v>
      </c>
      <c r="AO59">
        <v>45</v>
      </c>
      <c r="AP59">
        <v>2.2000000000000002</v>
      </c>
      <c r="AQ59">
        <v>2.09</v>
      </c>
      <c r="AR59">
        <v>3.32</v>
      </c>
      <c r="AS59">
        <v>3.16</v>
      </c>
      <c r="AT59">
        <v>4.05</v>
      </c>
      <c r="AU59">
        <v>3.71</v>
      </c>
      <c r="AV59">
        <v>34</v>
      </c>
      <c r="AW59">
        <v>2.29</v>
      </c>
      <c r="AX59">
        <v>2.21</v>
      </c>
      <c r="AY59">
        <v>1.7</v>
      </c>
      <c r="AZ59">
        <v>1.65</v>
      </c>
      <c r="BA59">
        <v>23</v>
      </c>
      <c r="BB59">
        <v>-0.25</v>
      </c>
      <c r="BC59">
        <v>1.85</v>
      </c>
      <c r="BD59">
        <v>1.8</v>
      </c>
      <c r="BE59">
        <v>2.12</v>
      </c>
      <c r="BF59">
        <v>2.06</v>
      </c>
      <c r="BG59">
        <v>2.25</v>
      </c>
      <c r="BH59">
        <v>3.18</v>
      </c>
      <c r="BI59">
        <v>3.66</v>
      </c>
    </row>
    <row r="60" spans="1:61" s="6" customFormat="1" x14ac:dyDescent="0.2">
      <c r="A60" t="s">
        <v>64</v>
      </c>
      <c r="B60" s="4">
        <v>43346</v>
      </c>
      <c r="C60" t="s">
        <v>95</v>
      </c>
      <c r="D60" t="s">
        <v>71</v>
      </c>
      <c r="E60">
        <v>1</v>
      </c>
      <c r="F60">
        <v>0</v>
      </c>
      <c r="G60" t="str">
        <f t="shared" si="11"/>
        <v>H</v>
      </c>
      <c r="H60">
        <v>1</v>
      </c>
      <c r="I60">
        <v>0</v>
      </c>
      <c r="J60" t="str">
        <f t="shared" si="12"/>
        <v>H</v>
      </c>
      <c r="K60">
        <v>8</v>
      </c>
      <c r="L60">
        <v>10</v>
      </c>
      <c r="M60">
        <v>3</v>
      </c>
      <c r="N60">
        <v>4</v>
      </c>
      <c r="O60">
        <v>15</v>
      </c>
      <c r="P60">
        <v>26</v>
      </c>
      <c r="Q60">
        <v>4</v>
      </c>
      <c r="R60">
        <v>8</v>
      </c>
      <c r="S60">
        <v>3</v>
      </c>
      <c r="T60">
        <v>4</v>
      </c>
      <c r="U60">
        <v>0</v>
      </c>
      <c r="V60">
        <v>0</v>
      </c>
      <c r="W60">
        <v>1.83</v>
      </c>
      <c r="X60">
        <v>3.4</v>
      </c>
      <c r="Y60">
        <v>4.5</v>
      </c>
      <c r="Z60">
        <v>1.83</v>
      </c>
      <c r="AA60">
        <v>3.25</v>
      </c>
      <c r="AB60">
        <v>4.4000000000000004</v>
      </c>
      <c r="AC60">
        <v>1.8</v>
      </c>
      <c r="AD60">
        <v>3.2</v>
      </c>
      <c r="AE60">
        <v>4.2</v>
      </c>
      <c r="AF60">
        <v>1.88</v>
      </c>
      <c r="AG60">
        <v>3.26</v>
      </c>
      <c r="AH60">
        <v>4.9000000000000004</v>
      </c>
      <c r="AI60">
        <v>1.95</v>
      </c>
      <c r="AJ60">
        <v>3.4</v>
      </c>
      <c r="AK60">
        <v>4</v>
      </c>
      <c r="AL60">
        <v>1.87</v>
      </c>
      <c r="AM60">
        <v>3.3</v>
      </c>
      <c r="AN60">
        <v>4.5999999999999996</v>
      </c>
      <c r="AO60">
        <v>39</v>
      </c>
      <c r="AP60">
        <v>1.95</v>
      </c>
      <c r="AQ60">
        <v>1.84</v>
      </c>
      <c r="AR60">
        <v>3.4</v>
      </c>
      <c r="AS60">
        <v>3.27</v>
      </c>
      <c r="AT60">
        <v>4.9000000000000004</v>
      </c>
      <c r="AU60">
        <v>4.3099999999999996</v>
      </c>
      <c r="AV60">
        <v>34</v>
      </c>
      <c r="AW60">
        <v>2.17</v>
      </c>
      <c r="AX60">
        <v>2.08</v>
      </c>
      <c r="AY60">
        <v>1.75</v>
      </c>
      <c r="AZ60">
        <v>1.7</v>
      </c>
      <c r="BA60">
        <v>16</v>
      </c>
      <c r="BB60">
        <v>-0.75</v>
      </c>
      <c r="BC60">
        <v>2.23</v>
      </c>
      <c r="BD60">
        <v>2.12</v>
      </c>
      <c r="BE60">
        <v>1.75</v>
      </c>
      <c r="BF60">
        <v>1.7</v>
      </c>
      <c r="BG60" s="6">
        <v>1.96</v>
      </c>
      <c r="BH60" s="6">
        <v>3.29</v>
      </c>
      <c r="BI60" s="6">
        <v>4.5599999999999996</v>
      </c>
    </row>
    <row r="61" spans="1:61" s="6" customFormat="1" x14ac:dyDescent="0.2">
      <c r="A61" t="s">
        <v>64</v>
      </c>
      <c r="B61" s="4">
        <v>43357</v>
      </c>
      <c r="C61" t="s">
        <v>65</v>
      </c>
      <c r="D61" t="s">
        <v>68</v>
      </c>
      <c r="E61">
        <v>0</v>
      </c>
      <c r="F61">
        <v>0</v>
      </c>
      <c r="G61" t="str">
        <f t="shared" si="11"/>
        <v>D</v>
      </c>
      <c r="H61">
        <v>0</v>
      </c>
      <c r="I61">
        <v>0</v>
      </c>
      <c r="J61" t="str">
        <f t="shared" si="12"/>
        <v>D</v>
      </c>
      <c r="K61">
        <v>5</v>
      </c>
      <c r="L61">
        <v>2</v>
      </c>
      <c r="M61">
        <v>3</v>
      </c>
      <c r="N61">
        <v>1</v>
      </c>
      <c r="O61">
        <v>8</v>
      </c>
      <c r="P61">
        <v>20</v>
      </c>
      <c r="Q61">
        <v>7</v>
      </c>
      <c r="R61">
        <v>3</v>
      </c>
      <c r="S61">
        <v>2</v>
      </c>
      <c r="T61">
        <v>2</v>
      </c>
      <c r="U61">
        <v>0</v>
      </c>
      <c r="V61">
        <v>1</v>
      </c>
      <c r="W61">
        <v>2.62</v>
      </c>
      <c r="X61">
        <v>2.87</v>
      </c>
      <c r="Y61">
        <v>3</v>
      </c>
      <c r="Z61">
        <v>2.5</v>
      </c>
      <c r="AA61">
        <v>2.85</v>
      </c>
      <c r="AB61">
        <v>3</v>
      </c>
      <c r="AC61">
        <v>2.4500000000000002</v>
      </c>
      <c r="AD61">
        <v>2.7</v>
      </c>
      <c r="AE61">
        <v>3.1</v>
      </c>
      <c r="AF61">
        <v>2.67</v>
      </c>
      <c r="AG61">
        <v>2.73</v>
      </c>
      <c r="AH61">
        <v>3.38</v>
      </c>
      <c r="AI61">
        <v>2.62</v>
      </c>
      <c r="AJ61">
        <v>2.75</v>
      </c>
      <c r="AK61">
        <v>3.2</v>
      </c>
      <c r="AL61">
        <v>2.63</v>
      </c>
      <c r="AM61">
        <v>2.75</v>
      </c>
      <c r="AN61">
        <v>3.2</v>
      </c>
      <c r="AO61">
        <v>38</v>
      </c>
      <c r="AP61">
        <v>2.7</v>
      </c>
      <c r="AQ61">
        <v>2.5499999999999998</v>
      </c>
      <c r="AR61">
        <v>2.9</v>
      </c>
      <c r="AS61">
        <v>2.78</v>
      </c>
      <c r="AT61">
        <v>3.4</v>
      </c>
      <c r="AU61">
        <v>3.16</v>
      </c>
      <c r="AV61">
        <v>32</v>
      </c>
      <c r="AW61">
        <v>3.04</v>
      </c>
      <c r="AX61">
        <v>2.81</v>
      </c>
      <c r="AY61">
        <v>1.5</v>
      </c>
      <c r="AZ61">
        <v>1.4</v>
      </c>
      <c r="BA61">
        <v>21</v>
      </c>
      <c r="BB61">
        <v>-0.25</v>
      </c>
      <c r="BC61">
        <v>2.23</v>
      </c>
      <c r="BD61">
        <v>2.15</v>
      </c>
      <c r="BE61">
        <v>1.75</v>
      </c>
      <c r="BF61">
        <v>1.71</v>
      </c>
      <c r="BG61">
        <v>2.52</v>
      </c>
      <c r="BH61">
        <v>2.85</v>
      </c>
      <c r="BI61">
        <v>3.53</v>
      </c>
    </row>
    <row r="62" spans="1:61" s="6" customFormat="1" x14ac:dyDescent="0.2">
      <c r="A62" t="s">
        <v>64</v>
      </c>
      <c r="B62" s="4">
        <v>43357</v>
      </c>
      <c r="C62" t="s">
        <v>97</v>
      </c>
      <c r="D62" t="s">
        <v>67</v>
      </c>
      <c r="E62">
        <v>4</v>
      </c>
      <c r="F62">
        <v>1</v>
      </c>
      <c r="G62" t="str">
        <f t="shared" si="11"/>
        <v>H</v>
      </c>
      <c r="H62">
        <v>2</v>
      </c>
      <c r="I62">
        <v>1</v>
      </c>
      <c r="J62" t="str">
        <f t="shared" si="12"/>
        <v>H</v>
      </c>
      <c r="K62">
        <v>12</v>
      </c>
      <c r="L62">
        <v>10</v>
      </c>
      <c r="M62">
        <v>5</v>
      </c>
      <c r="N62">
        <v>3</v>
      </c>
      <c r="O62">
        <v>16</v>
      </c>
      <c r="P62">
        <v>12</v>
      </c>
      <c r="Q62">
        <v>3</v>
      </c>
      <c r="R62">
        <v>6</v>
      </c>
      <c r="S62">
        <v>0</v>
      </c>
      <c r="T62">
        <v>2</v>
      </c>
      <c r="U62">
        <v>0</v>
      </c>
      <c r="V62">
        <v>1</v>
      </c>
      <c r="W62">
        <v>1.64</v>
      </c>
      <c r="X62">
        <v>3.4</v>
      </c>
      <c r="Y62">
        <v>6</v>
      </c>
      <c r="Z62">
        <v>1.65</v>
      </c>
      <c r="AA62">
        <v>3.5</v>
      </c>
      <c r="AB62">
        <v>5.25</v>
      </c>
      <c r="AC62">
        <v>1.65</v>
      </c>
      <c r="AD62">
        <v>3.4</v>
      </c>
      <c r="AE62">
        <v>4.9000000000000004</v>
      </c>
      <c r="AF62">
        <v>1.74</v>
      </c>
      <c r="AG62">
        <v>3.54</v>
      </c>
      <c r="AH62">
        <v>5.62</v>
      </c>
      <c r="AI62">
        <v>1.75</v>
      </c>
      <c r="AJ62">
        <v>3.6</v>
      </c>
      <c r="AK62">
        <v>4.8</v>
      </c>
      <c r="AL62">
        <v>1.7</v>
      </c>
      <c r="AM62">
        <v>3.6</v>
      </c>
      <c r="AN62">
        <v>5.25</v>
      </c>
      <c r="AO62">
        <v>38</v>
      </c>
      <c r="AP62">
        <v>1.76</v>
      </c>
      <c r="AQ62">
        <v>1.7</v>
      </c>
      <c r="AR62">
        <v>3.7</v>
      </c>
      <c r="AS62">
        <v>3.51</v>
      </c>
      <c r="AT62">
        <v>6</v>
      </c>
      <c r="AU62">
        <v>5.18</v>
      </c>
      <c r="AV62">
        <v>35</v>
      </c>
      <c r="AW62">
        <v>2.2000000000000002</v>
      </c>
      <c r="AX62">
        <v>1.99</v>
      </c>
      <c r="AY62">
        <v>1.88</v>
      </c>
      <c r="AZ62">
        <v>1.79</v>
      </c>
      <c r="BA62">
        <v>20</v>
      </c>
      <c r="BB62">
        <v>-0.75</v>
      </c>
      <c r="BC62">
        <v>1.97</v>
      </c>
      <c r="BD62">
        <v>1.91</v>
      </c>
      <c r="BE62">
        <v>1.97</v>
      </c>
      <c r="BF62">
        <v>1.91</v>
      </c>
      <c r="BG62">
        <v>1.8</v>
      </c>
      <c r="BH62">
        <v>3.53</v>
      </c>
      <c r="BI62">
        <v>5.1100000000000003</v>
      </c>
    </row>
    <row r="63" spans="1:61" s="6" customFormat="1" x14ac:dyDescent="0.2">
      <c r="A63" t="s">
        <v>64</v>
      </c>
      <c r="B63" s="4">
        <v>43357</v>
      </c>
      <c r="C63" t="s">
        <v>69</v>
      </c>
      <c r="D63" t="s">
        <v>80</v>
      </c>
      <c r="E63">
        <v>2</v>
      </c>
      <c r="F63">
        <v>0</v>
      </c>
      <c r="G63" t="str">
        <f t="shared" si="11"/>
        <v>H</v>
      </c>
      <c r="H63">
        <v>1</v>
      </c>
      <c r="I63">
        <v>0</v>
      </c>
      <c r="J63" t="str">
        <f t="shared" si="12"/>
        <v>H</v>
      </c>
      <c r="K63">
        <v>8</v>
      </c>
      <c r="L63">
        <v>6</v>
      </c>
      <c r="M63">
        <v>3</v>
      </c>
      <c r="N63">
        <v>1</v>
      </c>
      <c r="O63">
        <v>9</v>
      </c>
      <c r="P63">
        <v>18</v>
      </c>
      <c r="Q63">
        <v>4</v>
      </c>
      <c r="R63">
        <v>3</v>
      </c>
      <c r="S63">
        <v>0</v>
      </c>
      <c r="T63">
        <v>3</v>
      </c>
      <c r="U63">
        <v>0</v>
      </c>
      <c r="V63">
        <v>0</v>
      </c>
      <c r="W63">
        <v>2.25</v>
      </c>
      <c r="X63">
        <v>3.2</v>
      </c>
      <c r="Y63">
        <v>3.3</v>
      </c>
      <c r="Z63">
        <v>2.2000000000000002</v>
      </c>
      <c r="AA63">
        <v>3.1</v>
      </c>
      <c r="AB63">
        <v>3.3</v>
      </c>
      <c r="AC63">
        <v>2.2000000000000002</v>
      </c>
      <c r="AD63">
        <v>3.15</v>
      </c>
      <c r="AE63">
        <v>3.1</v>
      </c>
      <c r="AF63">
        <v>2.31</v>
      </c>
      <c r="AG63">
        <v>3.26</v>
      </c>
      <c r="AH63">
        <v>3.44</v>
      </c>
      <c r="AI63">
        <v>2.2999999999999998</v>
      </c>
      <c r="AJ63">
        <v>3.2</v>
      </c>
      <c r="AK63">
        <v>3.2</v>
      </c>
      <c r="AL63">
        <v>2.25</v>
      </c>
      <c r="AM63">
        <v>3.2</v>
      </c>
      <c r="AN63">
        <v>3.4</v>
      </c>
      <c r="AO63">
        <v>39</v>
      </c>
      <c r="AP63">
        <v>2.36</v>
      </c>
      <c r="AQ63">
        <v>2.25</v>
      </c>
      <c r="AR63">
        <v>3.4</v>
      </c>
      <c r="AS63">
        <v>3.17</v>
      </c>
      <c r="AT63">
        <v>3.44</v>
      </c>
      <c r="AU63">
        <v>3.23</v>
      </c>
      <c r="AV63">
        <v>37</v>
      </c>
      <c r="AW63">
        <v>2.0499999999999998</v>
      </c>
      <c r="AX63">
        <v>1.97</v>
      </c>
      <c r="AY63">
        <v>1.88</v>
      </c>
      <c r="AZ63">
        <v>1.81</v>
      </c>
      <c r="BA63">
        <v>21</v>
      </c>
      <c r="BB63">
        <v>-0.25</v>
      </c>
      <c r="BC63">
        <v>2</v>
      </c>
      <c r="BD63">
        <v>1.94</v>
      </c>
      <c r="BE63">
        <v>1.93</v>
      </c>
      <c r="BF63">
        <v>1.89</v>
      </c>
      <c r="BG63">
        <v>2.4900000000000002</v>
      </c>
      <c r="BH63">
        <v>3.27</v>
      </c>
      <c r="BI63">
        <v>3.1</v>
      </c>
    </row>
    <row r="64" spans="1:61" s="6" customFormat="1" x14ac:dyDescent="0.2">
      <c r="A64" t="s">
        <v>64</v>
      </c>
      <c r="B64" s="4">
        <v>43357</v>
      </c>
      <c r="C64" t="s">
        <v>71</v>
      </c>
      <c r="D64" t="s">
        <v>79</v>
      </c>
      <c r="E64">
        <v>4</v>
      </c>
      <c r="F64">
        <v>2</v>
      </c>
      <c r="G64" t="str">
        <f t="shared" si="11"/>
        <v>H</v>
      </c>
      <c r="H64">
        <v>2</v>
      </c>
      <c r="I64">
        <v>1</v>
      </c>
      <c r="J64" t="str">
        <f t="shared" si="12"/>
        <v>H</v>
      </c>
      <c r="K64">
        <v>26</v>
      </c>
      <c r="L64">
        <v>7</v>
      </c>
      <c r="M64">
        <v>12</v>
      </c>
      <c r="N64">
        <v>4</v>
      </c>
      <c r="O64">
        <v>10</v>
      </c>
      <c r="P64">
        <v>9</v>
      </c>
      <c r="Q64">
        <v>6</v>
      </c>
      <c r="R64">
        <v>3</v>
      </c>
      <c r="S64">
        <v>1</v>
      </c>
      <c r="T64">
        <v>2</v>
      </c>
      <c r="U64">
        <v>0</v>
      </c>
      <c r="V64">
        <v>0</v>
      </c>
      <c r="W64">
        <v>1.85</v>
      </c>
      <c r="X64">
        <v>3.2</v>
      </c>
      <c r="Y64">
        <v>4.75</v>
      </c>
      <c r="Z64">
        <v>2</v>
      </c>
      <c r="AA64">
        <v>3.1</v>
      </c>
      <c r="AB64">
        <v>3.9</v>
      </c>
      <c r="AC64">
        <v>1.85</v>
      </c>
      <c r="AD64">
        <v>3.05</v>
      </c>
      <c r="AE64">
        <v>4.2</v>
      </c>
      <c r="AF64">
        <v>1.97</v>
      </c>
      <c r="AG64">
        <v>3.07</v>
      </c>
      <c r="AH64">
        <v>4.9000000000000004</v>
      </c>
      <c r="AI64">
        <v>2</v>
      </c>
      <c r="AJ64">
        <v>3.1</v>
      </c>
      <c r="AK64">
        <v>4.2</v>
      </c>
      <c r="AL64">
        <v>1.93</v>
      </c>
      <c r="AM64">
        <v>3.13</v>
      </c>
      <c r="AN64">
        <v>4.5999999999999996</v>
      </c>
      <c r="AO64">
        <v>39</v>
      </c>
      <c r="AP64">
        <v>2.02</v>
      </c>
      <c r="AQ64">
        <v>1.95</v>
      </c>
      <c r="AR64">
        <v>3.3</v>
      </c>
      <c r="AS64">
        <v>3.12</v>
      </c>
      <c r="AT64">
        <v>4.9000000000000004</v>
      </c>
      <c r="AU64">
        <v>4.26</v>
      </c>
      <c r="AV64">
        <v>33</v>
      </c>
      <c r="AW64">
        <v>2.48</v>
      </c>
      <c r="AX64">
        <v>2.37</v>
      </c>
      <c r="AY64">
        <v>1.61</v>
      </c>
      <c r="AZ64">
        <v>1.55</v>
      </c>
      <c r="BA64">
        <v>18</v>
      </c>
      <c r="BB64">
        <v>-0.5</v>
      </c>
      <c r="BC64">
        <v>1.99</v>
      </c>
      <c r="BD64">
        <v>1.94</v>
      </c>
      <c r="BE64">
        <v>1.94</v>
      </c>
      <c r="BF64">
        <v>1.89</v>
      </c>
      <c r="BG64">
        <v>1.99</v>
      </c>
      <c r="BH64">
        <v>3.09</v>
      </c>
      <c r="BI64">
        <v>4.83</v>
      </c>
    </row>
    <row r="65" spans="1:61" s="6" customFormat="1" x14ac:dyDescent="0.2">
      <c r="A65" t="s">
        <v>64</v>
      </c>
      <c r="B65" s="4">
        <v>43357</v>
      </c>
      <c r="C65" t="s">
        <v>73</v>
      </c>
      <c r="D65" t="s">
        <v>96</v>
      </c>
      <c r="E65">
        <v>0</v>
      </c>
      <c r="F65">
        <v>1</v>
      </c>
      <c r="G65" t="str">
        <f t="shared" si="11"/>
        <v>A</v>
      </c>
      <c r="H65">
        <v>0</v>
      </c>
      <c r="I65">
        <v>1</v>
      </c>
      <c r="J65" t="str">
        <f t="shared" si="12"/>
        <v>A</v>
      </c>
      <c r="K65">
        <v>8</v>
      </c>
      <c r="L65">
        <v>16</v>
      </c>
      <c r="M65">
        <v>2</v>
      </c>
      <c r="N65">
        <v>3</v>
      </c>
      <c r="O65">
        <v>15</v>
      </c>
      <c r="P65">
        <v>17</v>
      </c>
      <c r="Q65">
        <v>3</v>
      </c>
      <c r="R65">
        <v>4</v>
      </c>
      <c r="S65">
        <v>3</v>
      </c>
      <c r="T65">
        <v>3</v>
      </c>
      <c r="U65">
        <v>1</v>
      </c>
      <c r="V65">
        <v>0</v>
      </c>
      <c r="W65">
        <v>3.2</v>
      </c>
      <c r="X65">
        <v>3</v>
      </c>
      <c r="Y65">
        <v>2.4500000000000002</v>
      </c>
      <c r="Z65">
        <v>2.9</v>
      </c>
      <c r="AA65">
        <v>2.9</v>
      </c>
      <c r="AB65">
        <v>2.5499999999999998</v>
      </c>
      <c r="AC65">
        <v>2.95</v>
      </c>
      <c r="AD65">
        <v>2.85</v>
      </c>
      <c r="AE65">
        <v>2.4500000000000002</v>
      </c>
      <c r="AF65">
        <v>3.27</v>
      </c>
      <c r="AG65">
        <v>3.03</v>
      </c>
      <c r="AH65">
        <v>2.5299999999999998</v>
      </c>
      <c r="AI65">
        <v>3.1</v>
      </c>
      <c r="AJ65">
        <v>3.1</v>
      </c>
      <c r="AK65">
        <v>2.4</v>
      </c>
      <c r="AL65">
        <v>3.25</v>
      </c>
      <c r="AM65">
        <v>2.9</v>
      </c>
      <c r="AN65">
        <v>2.4500000000000002</v>
      </c>
      <c r="AO65">
        <v>38</v>
      </c>
      <c r="AP65">
        <v>3.29</v>
      </c>
      <c r="AQ65">
        <v>3.09</v>
      </c>
      <c r="AR65">
        <v>3.1</v>
      </c>
      <c r="AS65">
        <v>2.96</v>
      </c>
      <c r="AT65">
        <v>2.6</v>
      </c>
      <c r="AU65">
        <v>2.46</v>
      </c>
      <c r="AV65">
        <v>32</v>
      </c>
      <c r="AW65">
        <v>2.62</v>
      </c>
      <c r="AX65">
        <v>2.4700000000000002</v>
      </c>
      <c r="AY65">
        <v>1.58</v>
      </c>
      <c r="AZ65">
        <v>1.51</v>
      </c>
      <c r="BA65">
        <v>20</v>
      </c>
      <c r="BB65">
        <v>0.25</v>
      </c>
      <c r="BC65">
        <v>1.86</v>
      </c>
      <c r="BD65">
        <v>1.78</v>
      </c>
      <c r="BE65">
        <v>2.12</v>
      </c>
      <c r="BF65">
        <v>2.06</v>
      </c>
      <c r="BG65">
        <v>3.15</v>
      </c>
      <c r="BH65">
        <v>3.1</v>
      </c>
      <c r="BI65">
        <v>2.56</v>
      </c>
    </row>
    <row r="66" spans="1:61" s="6" customFormat="1" x14ac:dyDescent="0.2">
      <c r="A66" t="s">
        <v>64</v>
      </c>
      <c r="B66" s="4">
        <v>43357</v>
      </c>
      <c r="C66" t="s">
        <v>75</v>
      </c>
      <c r="D66" t="s">
        <v>70</v>
      </c>
      <c r="E66">
        <v>2</v>
      </c>
      <c r="F66">
        <v>0</v>
      </c>
      <c r="G66" t="str">
        <f t="shared" si="11"/>
        <v>H</v>
      </c>
      <c r="H66">
        <v>1</v>
      </c>
      <c r="I66">
        <v>0</v>
      </c>
      <c r="J66" t="str">
        <f t="shared" si="12"/>
        <v>H</v>
      </c>
      <c r="K66">
        <v>10</v>
      </c>
      <c r="L66">
        <v>12</v>
      </c>
      <c r="M66">
        <v>4</v>
      </c>
      <c r="N66">
        <v>1</v>
      </c>
      <c r="O66">
        <v>11</v>
      </c>
      <c r="P66">
        <v>13</v>
      </c>
      <c r="Q66">
        <v>2</v>
      </c>
      <c r="R66">
        <v>8</v>
      </c>
      <c r="S66">
        <v>2</v>
      </c>
      <c r="T66">
        <v>2</v>
      </c>
      <c r="U66">
        <v>0</v>
      </c>
      <c r="V66">
        <v>0</v>
      </c>
      <c r="W66">
        <v>2.37</v>
      </c>
      <c r="X66">
        <v>3.1</v>
      </c>
      <c r="Y66">
        <v>3.1</v>
      </c>
      <c r="Z66">
        <v>2.4</v>
      </c>
      <c r="AA66">
        <v>3</v>
      </c>
      <c r="AB66">
        <v>3</v>
      </c>
      <c r="AC66">
        <v>2.35</v>
      </c>
      <c r="AD66">
        <v>3</v>
      </c>
      <c r="AE66">
        <v>2.95</v>
      </c>
      <c r="AF66">
        <v>2.5</v>
      </c>
      <c r="AG66">
        <v>3.08</v>
      </c>
      <c r="AH66">
        <v>3.27</v>
      </c>
      <c r="AI66">
        <v>2.4500000000000002</v>
      </c>
      <c r="AJ66">
        <v>3.1</v>
      </c>
      <c r="AK66">
        <v>3</v>
      </c>
      <c r="AL66">
        <v>2.4500000000000002</v>
      </c>
      <c r="AM66">
        <v>3.1</v>
      </c>
      <c r="AN66">
        <v>3.1</v>
      </c>
      <c r="AO66">
        <v>38</v>
      </c>
      <c r="AP66">
        <v>2.5</v>
      </c>
      <c r="AQ66">
        <v>2.4</v>
      </c>
      <c r="AR66">
        <v>3.2</v>
      </c>
      <c r="AS66">
        <v>3.05</v>
      </c>
      <c r="AT66">
        <v>3.27</v>
      </c>
      <c r="AU66">
        <v>3.08</v>
      </c>
      <c r="AV66">
        <v>36</v>
      </c>
      <c r="AW66">
        <v>2.2000000000000002</v>
      </c>
      <c r="AX66">
        <v>2.12</v>
      </c>
      <c r="AY66">
        <v>1.77</v>
      </c>
      <c r="AZ66">
        <v>1.7</v>
      </c>
      <c r="BA66">
        <v>21</v>
      </c>
      <c r="BB66">
        <v>-0.25</v>
      </c>
      <c r="BC66">
        <v>2.13</v>
      </c>
      <c r="BD66">
        <v>2.06</v>
      </c>
      <c r="BE66">
        <v>1.82</v>
      </c>
      <c r="BF66">
        <v>1.77</v>
      </c>
      <c r="BG66">
        <v>2.4900000000000002</v>
      </c>
      <c r="BH66">
        <v>3.04</v>
      </c>
      <c r="BI66">
        <v>3.33</v>
      </c>
    </row>
    <row r="67" spans="1:61" s="6" customFormat="1" x14ac:dyDescent="0.2">
      <c r="A67" t="s">
        <v>64</v>
      </c>
      <c r="B67" s="4">
        <v>43357</v>
      </c>
      <c r="C67" t="s">
        <v>77</v>
      </c>
      <c r="D67" t="s">
        <v>95</v>
      </c>
      <c r="E67">
        <v>0</v>
      </c>
      <c r="F67">
        <v>3</v>
      </c>
      <c r="G67" t="str">
        <f t="shared" si="11"/>
        <v>A</v>
      </c>
      <c r="H67">
        <v>0</v>
      </c>
      <c r="I67">
        <v>2</v>
      </c>
      <c r="J67" t="str">
        <f t="shared" si="12"/>
        <v>A</v>
      </c>
      <c r="K67">
        <v>4</v>
      </c>
      <c r="L67">
        <v>11</v>
      </c>
      <c r="M67">
        <v>1</v>
      </c>
      <c r="N67">
        <v>5</v>
      </c>
      <c r="O67">
        <v>14</v>
      </c>
      <c r="P67">
        <v>10</v>
      </c>
      <c r="Q67">
        <v>5</v>
      </c>
      <c r="R67">
        <v>3</v>
      </c>
      <c r="S67">
        <v>3</v>
      </c>
      <c r="T67">
        <v>0</v>
      </c>
      <c r="U67">
        <v>0</v>
      </c>
      <c r="V67">
        <v>0</v>
      </c>
      <c r="W67">
        <v>3.5</v>
      </c>
      <c r="X67">
        <v>3</v>
      </c>
      <c r="Y67">
        <v>2.25</v>
      </c>
      <c r="Z67">
        <v>3.2</v>
      </c>
      <c r="AA67">
        <v>3</v>
      </c>
      <c r="AB67">
        <v>2.2999999999999998</v>
      </c>
      <c r="AC67">
        <v>3.2</v>
      </c>
      <c r="AD67">
        <v>2.9</v>
      </c>
      <c r="AE67">
        <v>2.25</v>
      </c>
      <c r="AF67">
        <v>3.55</v>
      </c>
      <c r="AG67">
        <v>2.99</v>
      </c>
      <c r="AH67">
        <v>2.41</v>
      </c>
      <c r="AI67">
        <v>3.3</v>
      </c>
      <c r="AJ67">
        <v>3.1</v>
      </c>
      <c r="AK67">
        <v>2.2999999999999998</v>
      </c>
      <c r="AL67">
        <v>3.4</v>
      </c>
      <c r="AM67">
        <v>3.1</v>
      </c>
      <c r="AN67">
        <v>2.2999999999999998</v>
      </c>
      <c r="AO67">
        <v>38</v>
      </c>
      <c r="AP67">
        <v>3.55</v>
      </c>
      <c r="AQ67">
        <v>3.31</v>
      </c>
      <c r="AR67">
        <v>3.1</v>
      </c>
      <c r="AS67">
        <v>2.98</v>
      </c>
      <c r="AT67">
        <v>2.41</v>
      </c>
      <c r="AU67">
        <v>2.31</v>
      </c>
      <c r="AV67">
        <v>32</v>
      </c>
      <c r="AW67">
        <v>2.4300000000000002</v>
      </c>
      <c r="AX67">
        <v>2.2999999999999998</v>
      </c>
      <c r="AY67">
        <v>1.65</v>
      </c>
      <c r="AZ67">
        <v>1.58</v>
      </c>
      <c r="BA67">
        <v>20</v>
      </c>
      <c r="BB67">
        <v>0.25</v>
      </c>
      <c r="BC67">
        <v>1.93</v>
      </c>
      <c r="BD67">
        <v>1.87</v>
      </c>
      <c r="BE67">
        <v>2.02</v>
      </c>
      <c r="BF67">
        <v>1.95</v>
      </c>
      <c r="BG67">
        <v>3.64</v>
      </c>
      <c r="BH67">
        <v>3.1</v>
      </c>
      <c r="BI67">
        <v>2.2999999999999998</v>
      </c>
    </row>
    <row r="68" spans="1:61" s="6" customFormat="1" x14ac:dyDescent="0.2">
      <c r="A68" t="s">
        <v>64</v>
      </c>
      <c r="B68" s="4">
        <v>43357</v>
      </c>
      <c r="C68" t="s">
        <v>66</v>
      </c>
      <c r="D68" t="s">
        <v>78</v>
      </c>
      <c r="E68">
        <v>2</v>
      </c>
      <c r="F68">
        <v>0</v>
      </c>
      <c r="G68" t="str">
        <f t="shared" si="11"/>
        <v>H</v>
      </c>
      <c r="H68">
        <v>1</v>
      </c>
      <c r="I68">
        <v>0</v>
      </c>
      <c r="J68" t="str">
        <f t="shared" si="12"/>
        <v>H</v>
      </c>
      <c r="K68">
        <v>12</v>
      </c>
      <c r="L68">
        <v>9</v>
      </c>
      <c r="M68">
        <v>4</v>
      </c>
      <c r="N68">
        <v>1</v>
      </c>
      <c r="O68">
        <v>18</v>
      </c>
      <c r="P68">
        <v>11</v>
      </c>
      <c r="Q68">
        <v>4</v>
      </c>
      <c r="R68">
        <v>8</v>
      </c>
      <c r="S68">
        <v>4</v>
      </c>
      <c r="T68">
        <v>4</v>
      </c>
      <c r="U68">
        <v>0</v>
      </c>
      <c r="V68">
        <v>1</v>
      </c>
      <c r="W68">
        <v>2.25</v>
      </c>
      <c r="X68">
        <v>2.8</v>
      </c>
      <c r="Y68">
        <v>3.8</v>
      </c>
      <c r="Z68">
        <v>2.2000000000000002</v>
      </c>
      <c r="AA68">
        <v>2.95</v>
      </c>
      <c r="AB68">
        <v>3.5</v>
      </c>
      <c r="AC68">
        <v>2.2000000000000002</v>
      </c>
      <c r="AD68">
        <v>3</v>
      </c>
      <c r="AE68">
        <v>3.2</v>
      </c>
      <c r="AF68">
        <v>2.35</v>
      </c>
      <c r="AG68">
        <v>3.08</v>
      </c>
      <c r="AH68">
        <v>3.55</v>
      </c>
      <c r="AI68">
        <v>2.38</v>
      </c>
      <c r="AJ68">
        <v>3</v>
      </c>
      <c r="AK68">
        <v>3.25</v>
      </c>
      <c r="AL68">
        <v>2.2999999999999998</v>
      </c>
      <c r="AM68">
        <v>3.1</v>
      </c>
      <c r="AN68">
        <v>3.3</v>
      </c>
      <c r="AO68">
        <v>39</v>
      </c>
      <c r="AP68">
        <v>2.38</v>
      </c>
      <c r="AQ68">
        <v>2.25</v>
      </c>
      <c r="AR68">
        <v>3.25</v>
      </c>
      <c r="AS68">
        <v>3.03</v>
      </c>
      <c r="AT68">
        <v>3.8</v>
      </c>
      <c r="AU68">
        <v>3.38</v>
      </c>
      <c r="AV68">
        <v>36</v>
      </c>
      <c r="AW68">
        <v>2.2999999999999998</v>
      </c>
      <c r="AX68">
        <v>2.12</v>
      </c>
      <c r="AY68">
        <v>1.77</v>
      </c>
      <c r="AZ68">
        <v>1.69</v>
      </c>
      <c r="BA68">
        <v>21</v>
      </c>
      <c r="BB68">
        <v>-0.25</v>
      </c>
      <c r="BC68">
        <v>2.0499999999999998</v>
      </c>
      <c r="BD68">
        <v>1.95</v>
      </c>
      <c r="BE68">
        <v>1.95</v>
      </c>
      <c r="BF68">
        <v>1.87</v>
      </c>
      <c r="BG68">
        <v>2.37</v>
      </c>
      <c r="BH68">
        <v>3.09</v>
      </c>
      <c r="BI68">
        <v>3.51</v>
      </c>
    </row>
    <row r="69" spans="1:61" s="6" customFormat="1" x14ac:dyDescent="0.2">
      <c r="A69" t="s">
        <v>64</v>
      </c>
      <c r="B69" s="4">
        <v>43358</v>
      </c>
      <c r="C69" t="s">
        <v>76</v>
      </c>
      <c r="D69" t="s">
        <v>72</v>
      </c>
      <c r="E69">
        <v>2</v>
      </c>
      <c r="F69">
        <v>0</v>
      </c>
      <c r="G69" t="str">
        <f t="shared" si="11"/>
        <v>H</v>
      </c>
      <c r="H69">
        <v>1</v>
      </c>
      <c r="I69">
        <v>0</v>
      </c>
      <c r="J69" t="str">
        <f t="shared" si="12"/>
        <v>H</v>
      </c>
      <c r="K69">
        <v>14</v>
      </c>
      <c r="L69">
        <v>2</v>
      </c>
      <c r="M69">
        <v>6</v>
      </c>
      <c r="N69">
        <v>0</v>
      </c>
      <c r="O69">
        <v>13</v>
      </c>
      <c r="P69">
        <v>17</v>
      </c>
      <c r="Q69">
        <v>5</v>
      </c>
      <c r="R69">
        <v>1</v>
      </c>
      <c r="S69">
        <v>2</v>
      </c>
      <c r="T69">
        <v>2</v>
      </c>
      <c r="U69">
        <v>0</v>
      </c>
      <c r="V69">
        <v>0</v>
      </c>
      <c r="W69">
        <v>1.9</v>
      </c>
      <c r="X69">
        <v>3.1</v>
      </c>
      <c r="Y69">
        <v>4.5</v>
      </c>
      <c r="Z69">
        <v>1.95</v>
      </c>
      <c r="AA69">
        <v>3.3</v>
      </c>
      <c r="AB69">
        <v>3.8</v>
      </c>
      <c r="AC69">
        <v>1.85</v>
      </c>
      <c r="AD69">
        <v>3.15</v>
      </c>
      <c r="AE69">
        <v>4.0999999999999996</v>
      </c>
      <c r="AF69">
        <v>1.95</v>
      </c>
      <c r="AG69">
        <v>3.24</v>
      </c>
      <c r="AH69">
        <v>4.66</v>
      </c>
      <c r="AI69">
        <v>2</v>
      </c>
      <c r="AJ69">
        <v>3.2</v>
      </c>
      <c r="AK69">
        <v>3.9</v>
      </c>
      <c r="AL69">
        <v>1.95</v>
      </c>
      <c r="AM69">
        <v>3.25</v>
      </c>
      <c r="AN69">
        <v>4.3</v>
      </c>
      <c r="AO69">
        <v>38</v>
      </c>
      <c r="AP69">
        <v>2.02</v>
      </c>
      <c r="AQ69">
        <v>1.94</v>
      </c>
      <c r="AR69">
        <v>3.4</v>
      </c>
      <c r="AS69">
        <v>3.22</v>
      </c>
      <c r="AT69">
        <v>4.66</v>
      </c>
      <c r="AU69">
        <v>4.12</v>
      </c>
      <c r="AV69">
        <v>33</v>
      </c>
      <c r="AW69">
        <v>2.23</v>
      </c>
      <c r="AX69">
        <v>2.16</v>
      </c>
      <c r="AY69">
        <v>1.73</v>
      </c>
      <c r="AZ69">
        <v>1.67</v>
      </c>
      <c r="BA69">
        <v>18</v>
      </c>
      <c r="BB69">
        <v>-0.5</v>
      </c>
      <c r="BC69">
        <v>1.99</v>
      </c>
      <c r="BD69">
        <v>1.94</v>
      </c>
      <c r="BE69">
        <v>1.94</v>
      </c>
      <c r="BF69">
        <v>1.89</v>
      </c>
      <c r="BG69">
        <v>1.99</v>
      </c>
      <c r="BH69">
        <v>3.23</v>
      </c>
      <c r="BI69">
        <v>4.51</v>
      </c>
    </row>
    <row r="70" spans="1:61" s="6" customFormat="1" x14ac:dyDescent="0.2">
      <c r="A70" t="s">
        <v>64</v>
      </c>
      <c r="B70" s="4">
        <v>43360</v>
      </c>
      <c r="C70" t="s">
        <v>74</v>
      </c>
      <c r="D70" t="s">
        <v>98</v>
      </c>
      <c r="E70">
        <v>1</v>
      </c>
      <c r="F70">
        <v>3</v>
      </c>
      <c r="G70" t="str">
        <f t="shared" si="11"/>
        <v>A</v>
      </c>
      <c r="H70">
        <v>0</v>
      </c>
      <c r="I70">
        <v>0</v>
      </c>
      <c r="J70" t="str">
        <f t="shared" si="12"/>
        <v>D</v>
      </c>
      <c r="K70">
        <v>9</v>
      </c>
      <c r="L70">
        <v>10</v>
      </c>
      <c r="M70">
        <v>5</v>
      </c>
      <c r="N70">
        <v>6</v>
      </c>
      <c r="O70">
        <v>8</v>
      </c>
      <c r="P70">
        <v>16</v>
      </c>
      <c r="Q70">
        <v>4</v>
      </c>
      <c r="R70">
        <v>7</v>
      </c>
      <c r="S70">
        <v>1</v>
      </c>
      <c r="T70">
        <v>2</v>
      </c>
      <c r="U70">
        <v>0</v>
      </c>
      <c r="V70">
        <v>0</v>
      </c>
      <c r="W70">
        <v>4.5</v>
      </c>
      <c r="X70">
        <v>3.1</v>
      </c>
      <c r="Y70">
        <v>1.9</v>
      </c>
      <c r="Z70">
        <v>4.25</v>
      </c>
      <c r="AA70">
        <v>3</v>
      </c>
      <c r="AB70">
        <v>1.95</v>
      </c>
      <c r="AC70">
        <v>4.0999999999999996</v>
      </c>
      <c r="AD70">
        <v>3.05</v>
      </c>
      <c r="AE70">
        <v>1.9</v>
      </c>
      <c r="AF70">
        <v>4.71</v>
      </c>
      <c r="AG70">
        <v>3.07</v>
      </c>
      <c r="AH70">
        <v>2.0099999999999998</v>
      </c>
      <c r="AI70">
        <v>3.8</v>
      </c>
      <c r="AJ70">
        <v>3.1</v>
      </c>
      <c r="AK70">
        <v>2.1</v>
      </c>
      <c r="AL70">
        <v>4.0999999999999996</v>
      </c>
      <c r="AM70">
        <v>3.1</v>
      </c>
      <c r="AN70">
        <v>2.0499999999999998</v>
      </c>
      <c r="AO70">
        <v>38</v>
      </c>
      <c r="AP70">
        <v>4.71</v>
      </c>
      <c r="AQ70">
        <v>4.1500000000000004</v>
      </c>
      <c r="AR70">
        <v>3.2</v>
      </c>
      <c r="AS70">
        <v>3.04</v>
      </c>
      <c r="AT70">
        <v>2.1</v>
      </c>
      <c r="AU70">
        <v>1.97</v>
      </c>
      <c r="AV70">
        <v>33</v>
      </c>
      <c r="AW70">
        <v>2.3199999999999998</v>
      </c>
      <c r="AX70">
        <v>2.25</v>
      </c>
      <c r="AY70">
        <v>1.67</v>
      </c>
      <c r="AZ70">
        <v>1.6</v>
      </c>
      <c r="BA70">
        <v>17</v>
      </c>
      <c r="BB70">
        <v>0.5</v>
      </c>
      <c r="BC70">
        <v>1.87</v>
      </c>
      <c r="BD70">
        <v>1.82</v>
      </c>
      <c r="BE70">
        <v>2.09</v>
      </c>
      <c r="BF70">
        <v>2</v>
      </c>
      <c r="BG70" s="6">
        <v>4.17</v>
      </c>
      <c r="BH70" s="6">
        <v>3.05</v>
      </c>
      <c r="BI70" s="6">
        <v>2.15</v>
      </c>
    </row>
    <row r="71" spans="1:61" s="6" customFormat="1" x14ac:dyDescent="0.2">
      <c r="A71" t="s">
        <v>64</v>
      </c>
      <c r="B71" s="4">
        <v>43364</v>
      </c>
      <c r="C71" t="s">
        <v>67</v>
      </c>
      <c r="D71" t="s">
        <v>73</v>
      </c>
      <c r="E71">
        <v>0</v>
      </c>
      <c r="F71">
        <v>1</v>
      </c>
      <c r="G71" t="str">
        <f t="shared" ref="G71:G80" si="13">IF(OR(E71="",F71=""),"",IF(E71&gt;F71,"H",IF(E71=F71,"D","A")))</f>
        <v>A</v>
      </c>
      <c r="H71">
        <v>0</v>
      </c>
      <c r="I71">
        <v>0</v>
      </c>
      <c r="J71" t="str">
        <f t="shared" ref="J71:J80" si="14">IF(OR(H71="",I71=""),"",IF(H71&gt;I71,"H",IF(H71=I71,"D","A")))</f>
        <v>D</v>
      </c>
      <c r="K71">
        <v>5</v>
      </c>
      <c r="L71">
        <v>13</v>
      </c>
      <c r="M71">
        <v>1</v>
      </c>
      <c r="N71">
        <v>5</v>
      </c>
      <c r="O71">
        <v>23</v>
      </c>
      <c r="P71">
        <v>18</v>
      </c>
      <c r="Q71">
        <v>3</v>
      </c>
      <c r="R71">
        <v>4</v>
      </c>
      <c r="S71">
        <v>5</v>
      </c>
      <c r="T71">
        <v>6</v>
      </c>
      <c r="U71">
        <v>0</v>
      </c>
      <c r="V71">
        <v>0</v>
      </c>
      <c r="W71">
        <v>2.14</v>
      </c>
      <c r="X71">
        <v>3.2</v>
      </c>
      <c r="Y71">
        <v>3.5</v>
      </c>
      <c r="Z71">
        <v>2.1</v>
      </c>
      <c r="AA71">
        <v>3.1</v>
      </c>
      <c r="AB71">
        <v>3.6</v>
      </c>
      <c r="AC71">
        <v>2.15</v>
      </c>
      <c r="AD71">
        <v>2.9</v>
      </c>
      <c r="AE71">
        <v>3.4</v>
      </c>
      <c r="AF71">
        <v>2.31</v>
      </c>
      <c r="AG71">
        <v>2.96</v>
      </c>
      <c r="AH71">
        <v>3.77</v>
      </c>
      <c r="AI71">
        <v>2.2999999999999998</v>
      </c>
      <c r="AJ71">
        <v>3</v>
      </c>
      <c r="AK71">
        <v>3.4</v>
      </c>
      <c r="AL71">
        <v>2.2999999999999998</v>
      </c>
      <c r="AM71">
        <v>3</v>
      </c>
      <c r="AN71">
        <v>3.5</v>
      </c>
      <c r="AO71">
        <v>33</v>
      </c>
      <c r="AP71">
        <v>2.31</v>
      </c>
      <c r="AQ71">
        <v>2.2000000000000002</v>
      </c>
      <c r="AR71">
        <v>3.2</v>
      </c>
      <c r="AS71">
        <v>3.02</v>
      </c>
      <c r="AT71">
        <v>3.78</v>
      </c>
      <c r="AU71">
        <v>3.48</v>
      </c>
      <c r="AV71">
        <v>31</v>
      </c>
      <c r="AW71">
        <v>2.4900000000000002</v>
      </c>
      <c r="AX71">
        <v>2.38</v>
      </c>
      <c r="AY71">
        <v>1.59</v>
      </c>
      <c r="AZ71">
        <v>1.54</v>
      </c>
      <c r="BA71">
        <v>18</v>
      </c>
      <c r="BB71">
        <v>-0.25</v>
      </c>
      <c r="BC71">
        <v>1.97</v>
      </c>
      <c r="BD71">
        <v>1.9</v>
      </c>
      <c r="BE71">
        <v>1.98</v>
      </c>
      <c r="BF71">
        <v>1.92</v>
      </c>
      <c r="BG71">
        <v>2.39</v>
      </c>
      <c r="BH71">
        <v>3.07</v>
      </c>
      <c r="BI71">
        <v>3.41</v>
      </c>
    </row>
    <row r="72" spans="1:61" s="6" customFormat="1" x14ac:dyDescent="0.2">
      <c r="A72" t="s">
        <v>64</v>
      </c>
      <c r="B72" s="4">
        <v>43364</v>
      </c>
      <c r="C72" t="s">
        <v>80</v>
      </c>
      <c r="D72" t="s">
        <v>65</v>
      </c>
      <c r="E72">
        <v>0</v>
      </c>
      <c r="F72">
        <v>0</v>
      </c>
      <c r="G72" t="str">
        <f t="shared" si="13"/>
        <v>D</v>
      </c>
      <c r="H72">
        <v>0</v>
      </c>
      <c r="I72">
        <v>0</v>
      </c>
      <c r="J72" t="str">
        <f t="shared" si="14"/>
        <v>D</v>
      </c>
      <c r="K72">
        <v>13</v>
      </c>
      <c r="L72">
        <v>3</v>
      </c>
      <c r="M72">
        <v>1</v>
      </c>
      <c r="N72">
        <v>1</v>
      </c>
      <c r="O72">
        <v>9</v>
      </c>
      <c r="P72">
        <v>10</v>
      </c>
      <c r="Q72">
        <v>5</v>
      </c>
      <c r="R72">
        <v>2</v>
      </c>
      <c r="S72">
        <v>1</v>
      </c>
      <c r="T72">
        <v>2</v>
      </c>
      <c r="U72">
        <v>0</v>
      </c>
      <c r="V72">
        <v>0</v>
      </c>
      <c r="W72">
        <v>1.9</v>
      </c>
      <c r="X72">
        <v>3.1</v>
      </c>
      <c r="Y72">
        <v>4.5</v>
      </c>
      <c r="Z72">
        <v>1.91</v>
      </c>
      <c r="AA72">
        <v>3.25</v>
      </c>
      <c r="AB72">
        <v>4</v>
      </c>
      <c r="AC72">
        <v>1.85</v>
      </c>
      <c r="AD72">
        <v>3.15</v>
      </c>
      <c r="AE72">
        <v>4.05</v>
      </c>
      <c r="AF72">
        <v>1.91</v>
      </c>
      <c r="AG72">
        <v>3.34</v>
      </c>
      <c r="AH72">
        <v>4.71</v>
      </c>
      <c r="AI72">
        <v>1.95</v>
      </c>
      <c r="AJ72">
        <v>3.25</v>
      </c>
      <c r="AK72">
        <v>4.2</v>
      </c>
      <c r="AL72">
        <v>1.9</v>
      </c>
      <c r="AM72">
        <v>3.25</v>
      </c>
      <c r="AN72">
        <v>4.5</v>
      </c>
      <c r="AO72">
        <v>33</v>
      </c>
      <c r="AP72">
        <v>1.96</v>
      </c>
      <c r="AQ72">
        <v>1.9</v>
      </c>
      <c r="AR72">
        <v>3.42</v>
      </c>
      <c r="AS72">
        <v>3.23</v>
      </c>
      <c r="AT72">
        <v>4.71</v>
      </c>
      <c r="AU72">
        <v>4.21</v>
      </c>
      <c r="AV72">
        <v>35</v>
      </c>
      <c r="AW72">
        <v>2.25</v>
      </c>
      <c r="AX72">
        <v>2.15</v>
      </c>
      <c r="AY72">
        <v>1.73</v>
      </c>
      <c r="AZ72">
        <v>1.67</v>
      </c>
      <c r="BA72">
        <v>16</v>
      </c>
      <c r="BB72">
        <v>-0.75</v>
      </c>
      <c r="BC72">
        <v>2.2799999999999998</v>
      </c>
      <c r="BD72">
        <v>2.19</v>
      </c>
      <c r="BE72">
        <v>1.72</v>
      </c>
      <c r="BF72">
        <v>1.67</v>
      </c>
      <c r="BG72">
        <v>1.97</v>
      </c>
      <c r="BH72">
        <v>3.16</v>
      </c>
      <c r="BI72">
        <v>4.68</v>
      </c>
    </row>
    <row r="73" spans="1:61" s="6" customFormat="1" x14ac:dyDescent="0.2">
      <c r="A73" t="s">
        <v>64</v>
      </c>
      <c r="B73" s="4">
        <v>43364</v>
      </c>
      <c r="C73" t="s">
        <v>70</v>
      </c>
      <c r="D73" t="s">
        <v>74</v>
      </c>
      <c r="E73">
        <v>2</v>
      </c>
      <c r="F73">
        <v>0</v>
      </c>
      <c r="G73" t="str">
        <f t="shared" si="13"/>
        <v>H</v>
      </c>
      <c r="H73">
        <v>1</v>
      </c>
      <c r="I73">
        <v>0</v>
      </c>
      <c r="J73" t="str">
        <f t="shared" si="14"/>
        <v>H</v>
      </c>
      <c r="K73">
        <v>14</v>
      </c>
      <c r="L73">
        <v>4</v>
      </c>
      <c r="M73">
        <v>4</v>
      </c>
      <c r="N73">
        <v>2</v>
      </c>
      <c r="O73">
        <v>23</v>
      </c>
      <c r="P73">
        <v>18</v>
      </c>
      <c r="Q73">
        <v>4</v>
      </c>
      <c r="R73">
        <v>3</v>
      </c>
      <c r="S73">
        <v>3</v>
      </c>
      <c r="T73">
        <v>4</v>
      </c>
      <c r="U73">
        <v>0</v>
      </c>
      <c r="V73">
        <v>1</v>
      </c>
      <c r="W73">
        <v>2.2000000000000002</v>
      </c>
      <c r="X73">
        <v>3.1</v>
      </c>
      <c r="Y73">
        <v>3.5</v>
      </c>
      <c r="Z73">
        <v>2.15</v>
      </c>
      <c r="AA73">
        <v>2.9</v>
      </c>
      <c r="AB73">
        <v>3.7</v>
      </c>
      <c r="AC73">
        <v>2.15</v>
      </c>
      <c r="AD73">
        <v>2.95</v>
      </c>
      <c r="AE73">
        <v>3.35</v>
      </c>
      <c r="AF73">
        <v>2.2799999999999998</v>
      </c>
      <c r="AG73">
        <v>3.07</v>
      </c>
      <c r="AH73">
        <v>3.66</v>
      </c>
      <c r="AI73">
        <v>2.2999999999999998</v>
      </c>
      <c r="AJ73">
        <v>3</v>
      </c>
      <c r="AK73">
        <v>3.4</v>
      </c>
      <c r="AL73">
        <v>2.2999999999999998</v>
      </c>
      <c r="AM73">
        <v>3</v>
      </c>
      <c r="AN73">
        <v>3.5</v>
      </c>
      <c r="AO73">
        <v>35</v>
      </c>
      <c r="AP73">
        <v>2.2999999999999998</v>
      </c>
      <c r="AQ73">
        <v>2.2200000000000002</v>
      </c>
      <c r="AR73">
        <v>3.18</v>
      </c>
      <c r="AS73">
        <v>2.99</v>
      </c>
      <c r="AT73">
        <v>3.7</v>
      </c>
      <c r="AU73">
        <v>3.44</v>
      </c>
      <c r="AV73">
        <v>33</v>
      </c>
      <c r="AW73">
        <v>2.4300000000000002</v>
      </c>
      <c r="AX73">
        <v>2.3199999999999998</v>
      </c>
      <c r="AY73">
        <v>1.62</v>
      </c>
      <c r="AZ73">
        <v>1.57</v>
      </c>
      <c r="BA73">
        <v>18</v>
      </c>
      <c r="BB73">
        <v>-0.25</v>
      </c>
      <c r="BC73">
        <v>1.96</v>
      </c>
      <c r="BD73">
        <v>1.91</v>
      </c>
      <c r="BE73">
        <v>1.96</v>
      </c>
      <c r="BF73">
        <v>1.91</v>
      </c>
      <c r="BG73">
        <v>2.31</v>
      </c>
      <c r="BH73">
        <v>3.16</v>
      </c>
      <c r="BI73">
        <v>3.49</v>
      </c>
    </row>
    <row r="74" spans="1:61" s="6" customFormat="1" x14ac:dyDescent="0.2">
      <c r="A74" t="s">
        <v>64</v>
      </c>
      <c r="B74" s="4">
        <v>43364</v>
      </c>
      <c r="C74" t="s">
        <v>71</v>
      </c>
      <c r="D74" t="s">
        <v>97</v>
      </c>
      <c r="E74">
        <v>1</v>
      </c>
      <c r="F74">
        <v>2</v>
      </c>
      <c r="G74" t="str">
        <f t="shared" si="13"/>
        <v>A</v>
      </c>
      <c r="H74">
        <v>1</v>
      </c>
      <c r="I74">
        <v>1</v>
      </c>
      <c r="J74" t="str">
        <f t="shared" si="14"/>
        <v>D</v>
      </c>
      <c r="K74">
        <v>8</v>
      </c>
      <c r="L74">
        <v>7</v>
      </c>
      <c r="M74">
        <v>2</v>
      </c>
      <c r="N74">
        <v>4</v>
      </c>
      <c r="O74">
        <v>11</v>
      </c>
      <c r="P74">
        <v>11</v>
      </c>
      <c r="Q74">
        <v>5</v>
      </c>
      <c r="R74">
        <v>3</v>
      </c>
      <c r="S74">
        <v>2</v>
      </c>
      <c r="T74">
        <v>1</v>
      </c>
      <c r="U74">
        <v>0</v>
      </c>
      <c r="V74">
        <v>0</v>
      </c>
      <c r="W74">
        <v>2.2999999999999998</v>
      </c>
      <c r="X74">
        <v>3</v>
      </c>
      <c r="Y74">
        <v>3.4</v>
      </c>
      <c r="Z74">
        <v>2.4</v>
      </c>
      <c r="AA74">
        <v>2.85</v>
      </c>
      <c r="AB74">
        <v>3.25</v>
      </c>
      <c r="AC74">
        <v>2.25</v>
      </c>
      <c r="AD74">
        <v>2.95</v>
      </c>
      <c r="AE74">
        <v>3.2</v>
      </c>
      <c r="AF74">
        <v>2.38</v>
      </c>
      <c r="AG74">
        <v>3.08</v>
      </c>
      <c r="AH74">
        <v>3.43</v>
      </c>
      <c r="AI74">
        <v>2.4</v>
      </c>
      <c r="AJ74">
        <v>3.1</v>
      </c>
      <c r="AK74">
        <v>3.1</v>
      </c>
      <c r="AL74">
        <v>2.38</v>
      </c>
      <c r="AM74">
        <v>3</v>
      </c>
      <c r="AN74">
        <v>3.3</v>
      </c>
      <c r="AO74">
        <v>35</v>
      </c>
      <c r="AP74">
        <v>2.41</v>
      </c>
      <c r="AQ74">
        <v>2.33</v>
      </c>
      <c r="AR74">
        <v>3.17</v>
      </c>
      <c r="AS74">
        <v>2.98</v>
      </c>
      <c r="AT74">
        <v>3.43</v>
      </c>
      <c r="AU74">
        <v>3.23</v>
      </c>
      <c r="AV74">
        <v>33</v>
      </c>
      <c r="AW74">
        <v>2.4</v>
      </c>
      <c r="AX74">
        <v>2.27</v>
      </c>
      <c r="AY74">
        <v>1.68</v>
      </c>
      <c r="AZ74">
        <v>1.59</v>
      </c>
      <c r="BA74">
        <v>18</v>
      </c>
      <c r="BB74">
        <v>-0.25</v>
      </c>
      <c r="BC74">
        <v>2.0499999999999998</v>
      </c>
      <c r="BD74">
        <v>1.99</v>
      </c>
      <c r="BE74">
        <v>1.88</v>
      </c>
      <c r="BF74">
        <v>1.84</v>
      </c>
      <c r="BG74">
        <v>2.2599999999999998</v>
      </c>
      <c r="BH74">
        <v>3.31</v>
      </c>
      <c r="BI74">
        <v>3.42</v>
      </c>
    </row>
    <row r="75" spans="1:61" s="6" customFormat="1" x14ac:dyDescent="0.2">
      <c r="A75" t="s">
        <v>64</v>
      </c>
      <c r="B75" s="4">
        <v>43364</v>
      </c>
      <c r="C75" t="s">
        <v>96</v>
      </c>
      <c r="D75" t="s">
        <v>66</v>
      </c>
      <c r="E75">
        <v>1</v>
      </c>
      <c r="F75">
        <v>1</v>
      </c>
      <c r="G75" t="str">
        <f t="shared" si="13"/>
        <v>D</v>
      </c>
      <c r="H75">
        <v>1</v>
      </c>
      <c r="I75">
        <v>0</v>
      </c>
      <c r="J75" t="str">
        <f t="shared" si="14"/>
        <v>H</v>
      </c>
      <c r="K75">
        <v>13</v>
      </c>
      <c r="L75">
        <v>8</v>
      </c>
      <c r="M75">
        <v>4</v>
      </c>
      <c r="N75">
        <v>2</v>
      </c>
      <c r="O75">
        <v>9</v>
      </c>
      <c r="P75">
        <v>14</v>
      </c>
      <c r="Q75">
        <v>8</v>
      </c>
      <c r="R75">
        <v>6</v>
      </c>
      <c r="S75">
        <v>0</v>
      </c>
      <c r="T75">
        <v>1</v>
      </c>
      <c r="U75">
        <v>0</v>
      </c>
      <c r="V75">
        <v>0</v>
      </c>
      <c r="W75">
        <v>1.8</v>
      </c>
      <c r="X75">
        <v>3.4</v>
      </c>
      <c r="Y75">
        <v>4.75</v>
      </c>
      <c r="Z75">
        <v>1.83</v>
      </c>
      <c r="AA75">
        <v>3.3</v>
      </c>
      <c r="AB75">
        <v>4.4000000000000004</v>
      </c>
      <c r="AC75">
        <v>1.75</v>
      </c>
      <c r="AD75">
        <v>3.2</v>
      </c>
      <c r="AE75">
        <v>4.5999999999999996</v>
      </c>
      <c r="AF75">
        <v>1.83</v>
      </c>
      <c r="AG75">
        <v>3.28</v>
      </c>
      <c r="AH75">
        <v>5.36</v>
      </c>
      <c r="AI75">
        <v>1.78</v>
      </c>
      <c r="AJ75">
        <v>3.25</v>
      </c>
      <c r="AK75">
        <v>5</v>
      </c>
      <c r="AL75">
        <v>1.8</v>
      </c>
      <c r="AM75">
        <v>3.3</v>
      </c>
      <c r="AN75">
        <v>5</v>
      </c>
      <c r="AO75">
        <v>35</v>
      </c>
      <c r="AP75">
        <v>1.84</v>
      </c>
      <c r="AQ75">
        <v>1.79</v>
      </c>
      <c r="AR75">
        <v>3.45</v>
      </c>
      <c r="AS75">
        <v>3.26</v>
      </c>
      <c r="AT75">
        <v>5.56</v>
      </c>
      <c r="AU75">
        <v>4.7699999999999996</v>
      </c>
      <c r="AV75">
        <v>34</v>
      </c>
      <c r="AW75">
        <v>2.33</v>
      </c>
      <c r="AX75">
        <v>2.2000000000000002</v>
      </c>
      <c r="AY75">
        <v>1.69</v>
      </c>
      <c r="AZ75">
        <v>1.63</v>
      </c>
      <c r="BA75">
        <v>17</v>
      </c>
      <c r="BB75">
        <v>-0.75</v>
      </c>
      <c r="BC75">
        <v>2.12</v>
      </c>
      <c r="BD75">
        <v>2.0499999999999998</v>
      </c>
      <c r="BE75">
        <v>1.82</v>
      </c>
      <c r="BF75">
        <v>1.78</v>
      </c>
      <c r="BG75">
        <v>1.72</v>
      </c>
      <c r="BH75">
        <v>3.41</v>
      </c>
      <c r="BI75">
        <v>6.16</v>
      </c>
    </row>
    <row r="76" spans="1:61" s="6" customFormat="1" x14ac:dyDescent="0.2">
      <c r="A76" t="s">
        <v>64</v>
      </c>
      <c r="B76" s="4">
        <v>43364</v>
      </c>
      <c r="C76" t="s">
        <v>95</v>
      </c>
      <c r="D76" t="s">
        <v>69</v>
      </c>
      <c r="E76">
        <v>0</v>
      </c>
      <c r="F76">
        <v>0</v>
      </c>
      <c r="G76" t="str">
        <f t="shared" si="13"/>
        <v>D</v>
      </c>
      <c r="H76">
        <v>0</v>
      </c>
      <c r="I76">
        <v>0</v>
      </c>
      <c r="J76" t="str">
        <f t="shared" si="14"/>
        <v>D</v>
      </c>
      <c r="K76">
        <v>13</v>
      </c>
      <c r="L76">
        <v>11</v>
      </c>
      <c r="M76">
        <v>3</v>
      </c>
      <c r="N76">
        <v>1</v>
      </c>
      <c r="O76">
        <v>10</v>
      </c>
      <c r="P76">
        <v>6</v>
      </c>
      <c r="Q76">
        <v>8</v>
      </c>
      <c r="R76">
        <v>4</v>
      </c>
      <c r="S76">
        <v>2</v>
      </c>
      <c r="T76">
        <v>2</v>
      </c>
      <c r="U76">
        <v>0</v>
      </c>
      <c r="V76">
        <v>0</v>
      </c>
      <c r="W76">
        <v>1.72</v>
      </c>
      <c r="X76">
        <v>3.4</v>
      </c>
      <c r="Y76">
        <v>5.25</v>
      </c>
      <c r="Z76">
        <v>1.78</v>
      </c>
      <c r="AA76">
        <v>3.25</v>
      </c>
      <c r="AB76">
        <v>4.75</v>
      </c>
      <c r="AC76">
        <v>1.7</v>
      </c>
      <c r="AD76">
        <v>3.25</v>
      </c>
      <c r="AE76">
        <v>4.6500000000000004</v>
      </c>
      <c r="AF76">
        <v>1.79</v>
      </c>
      <c r="AG76">
        <v>3.51</v>
      </c>
      <c r="AH76">
        <v>5.19</v>
      </c>
      <c r="AI76">
        <v>1.67</v>
      </c>
      <c r="AJ76">
        <v>3.4</v>
      </c>
      <c r="AK76">
        <v>5.8</v>
      </c>
      <c r="AL76">
        <v>1.75</v>
      </c>
      <c r="AM76">
        <v>3.4</v>
      </c>
      <c r="AN76">
        <v>5.25</v>
      </c>
      <c r="AO76">
        <v>35</v>
      </c>
      <c r="AP76">
        <v>1.8</v>
      </c>
      <c r="AQ76">
        <v>1.75</v>
      </c>
      <c r="AR76">
        <v>3.55</v>
      </c>
      <c r="AS76">
        <v>3.37</v>
      </c>
      <c r="AT76">
        <v>5.8</v>
      </c>
      <c r="AU76">
        <v>4.83</v>
      </c>
      <c r="AV76">
        <v>34</v>
      </c>
      <c r="AW76">
        <v>2.3199999999999998</v>
      </c>
      <c r="AX76">
        <v>2.21</v>
      </c>
      <c r="AY76">
        <v>1.7</v>
      </c>
      <c r="AZ76">
        <v>1.63</v>
      </c>
      <c r="BA76">
        <v>17</v>
      </c>
      <c r="BB76">
        <v>-0.75</v>
      </c>
      <c r="BC76">
        <v>2.08</v>
      </c>
      <c r="BD76">
        <v>2.0099999999999998</v>
      </c>
      <c r="BE76">
        <v>1.87</v>
      </c>
      <c r="BF76">
        <v>1.82</v>
      </c>
      <c r="BG76">
        <v>1.68</v>
      </c>
      <c r="BH76">
        <v>3.75</v>
      </c>
      <c r="BI76">
        <v>5.77</v>
      </c>
    </row>
    <row r="77" spans="1:61" s="6" customFormat="1" x14ac:dyDescent="0.2">
      <c r="A77" t="s">
        <v>64</v>
      </c>
      <c r="B77" s="4">
        <v>43364</v>
      </c>
      <c r="C77" t="s">
        <v>72</v>
      </c>
      <c r="D77" t="s">
        <v>75</v>
      </c>
      <c r="E77">
        <v>0</v>
      </c>
      <c r="F77">
        <v>1</v>
      </c>
      <c r="G77" t="str">
        <f t="shared" si="13"/>
        <v>A</v>
      </c>
      <c r="H77">
        <v>0</v>
      </c>
      <c r="I77">
        <v>1</v>
      </c>
      <c r="J77" t="str">
        <f t="shared" si="14"/>
        <v>A</v>
      </c>
      <c r="K77">
        <v>12</v>
      </c>
      <c r="L77">
        <v>6</v>
      </c>
      <c r="M77">
        <v>4</v>
      </c>
      <c r="N77">
        <v>2</v>
      </c>
      <c r="O77">
        <v>8</v>
      </c>
      <c r="P77">
        <v>17</v>
      </c>
      <c r="Q77">
        <v>11</v>
      </c>
      <c r="R77">
        <v>1</v>
      </c>
      <c r="S77">
        <v>1</v>
      </c>
      <c r="T77">
        <v>3</v>
      </c>
      <c r="U77">
        <v>0</v>
      </c>
      <c r="V77">
        <v>0</v>
      </c>
      <c r="W77">
        <v>1.95</v>
      </c>
      <c r="X77">
        <v>3.3</v>
      </c>
      <c r="Y77">
        <v>4</v>
      </c>
      <c r="Z77">
        <v>1.95</v>
      </c>
      <c r="AA77">
        <v>3.2</v>
      </c>
      <c r="AB77">
        <v>4</v>
      </c>
      <c r="AC77">
        <v>1.9</v>
      </c>
      <c r="AD77">
        <v>3.2</v>
      </c>
      <c r="AE77">
        <v>3.85</v>
      </c>
      <c r="AF77">
        <v>2</v>
      </c>
      <c r="AG77">
        <v>3.34</v>
      </c>
      <c r="AH77">
        <v>4.4000000000000004</v>
      </c>
      <c r="AI77">
        <v>2.1</v>
      </c>
      <c r="AJ77">
        <v>3.2</v>
      </c>
      <c r="AK77">
        <v>3.7</v>
      </c>
      <c r="AL77">
        <v>2</v>
      </c>
      <c r="AM77">
        <v>3.3</v>
      </c>
      <c r="AN77">
        <v>4</v>
      </c>
      <c r="AO77">
        <v>35</v>
      </c>
      <c r="AP77">
        <v>2.1</v>
      </c>
      <c r="AQ77">
        <v>1.97</v>
      </c>
      <c r="AR77">
        <v>3.34</v>
      </c>
      <c r="AS77">
        <v>3.21</v>
      </c>
      <c r="AT77">
        <v>4.43</v>
      </c>
      <c r="AU77">
        <v>4.01</v>
      </c>
      <c r="AV77">
        <v>37</v>
      </c>
      <c r="AW77">
        <v>2.0499999999999998</v>
      </c>
      <c r="AX77">
        <v>1.97</v>
      </c>
      <c r="AY77">
        <v>1.88</v>
      </c>
      <c r="AZ77">
        <v>1.8</v>
      </c>
      <c r="BA77">
        <v>17</v>
      </c>
      <c r="BB77">
        <v>-0.5</v>
      </c>
      <c r="BC77">
        <v>2</v>
      </c>
      <c r="BD77">
        <v>1.96</v>
      </c>
      <c r="BE77">
        <v>1.92</v>
      </c>
      <c r="BF77">
        <v>1.88</v>
      </c>
      <c r="BG77">
        <v>2.06</v>
      </c>
      <c r="BH77">
        <v>3.48</v>
      </c>
      <c r="BI77">
        <v>3.8</v>
      </c>
    </row>
    <row r="78" spans="1:61" s="6" customFormat="1" x14ac:dyDescent="0.2">
      <c r="A78" t="s">
        <v>64</v>
      </c>
      <c r="B78" s="4">
        <v>43364</v>
      </c>
      <c r="C78" t="s">
        <v>79</v>
      </c>
      <c r="D78" t="s">
        <v>77</v>
      </c>
      <c r="E78">
        <v>4</v>
      </c>
      <c r="F78">
        <v>1</v>
      </c>
      <c r="G78" t="str">
        <f t="shared" si="13"/>
        <v>H</v>
      </c>
      <c r="H78">
        <v>3</v>
      </c>
      <c r="I78">
        <v>1</v>
      </c>
      <c r="J78" t="str">
        <f t="shared" si="14"/>
        <v>H</v>
      </c>
      <c r="K78">
        <v>12</v>
      </c>
      <c r="L78">
        <v>5</v>
      </c>
      <c r="M78">
        <v>6</v>
      </c>
      <c r="N78">
        <v>2</v>
      </c>
      <c r="O78">
        <v>16</v>
      </c>
      <c r="P78">
        <v>18</v>
      </c>
      <c r="Q78">
        <v>0</v>
      </c>
      <c r="R78">
        <v>4</v>
      </c>
      <c r="S78">
        <v>0</v>
      </c>
      <c r="T78">
        <v>2</v>
      </c>
      <c r="U78">
        <v>0</v>
      </c>
      <c r="V78">
        <v>0</v>
      </c>
      <c r="W78">
        <v>2.4</v>
      </c>
      <c r="X78">
        <v>3.1</v>
      </c>
      <c r="Y78">
        <v>3.1</v>
      </c>
      <c r="Z78">
        <v>2.35</v>
      </c>
      <c r="AA78">
        <v>3</v>
      </c>
      <c r="AB78">
        <v>3.1</v>
      </c>
      <c r="AC78">
        <v>2.4</v>
      </c>
      <c r="AD78">
        <v>2.9</v>
      </c>
      <c r="AE78">
        <v>2.95</v>
      </c>
      <c r="AF78">
        <v>2.56</v>
      </c>
      <c r="AG78">
        <v>2.99</v>
      </c>
      <c r="AH78">
        <v>3.21</v>
      </c>
      <c r="AI78">
        <v>2.5</v>
      </c>
      <c r="AJ78">
        <v>3</v>
      </c>
      <c r="AK78">
        <v>3.1</v>
      </c>
      <c r="AL78">
        <v>2.5</v>
      </c>
      <c r="AM78">
        <v>3</v>
      </c>
      <c r="AN78">
        <v>3.1</v>
      </c>
      <c r="AO78">
        <v>35</v>
      </c>
      <c r="AP78">
        <v>2.58</v>
      </c>
      <c r="AQ78">
        <v>2.4500000000000002</v>
      </c>
      <c r="AR78">
        <v>3.12</v>
      </c>
      <c r="AS78">
        <v>2.97</v>
      </c>
      <c r="AT78">
        <v>3.21</v>
      </c>
      <c r="AU78">
        <v>3.04</v>
      </c>
      <c r="AV78">
        <v>33</v>
      </c>
      <c r="AW78">
        <v>2.37</v>
      </c>
      <c r="AX78">
        <v>2.25</v>
      </c>
      <c r="AY78">
        <v>1.67</v>
      </c>
      <c r="AZ78">
        <v>1.6</v>
      </c>
      <c r="BA78">
        <v>18</v>
      </c>
      <c r="BB78">
        <v>0</v>
      </c>
      <c r="BC78">
        <v>1.79</v>
      </c>
      <c r="BD78">
        <v>1.74</v>
      </c>
      <c r="BE78">
        <v>2.19</v>
      </c>
      <c r="BF78">
        <v>2.11</v>
      </c>
      <c r="BG78">
        <v>2.74</v>
      </c>
      <c r="BH78">
        <v>3.07</v>
      </c>
      <c r="BI78">
        <v>2.89</v>
      </c>
    </row>
    <row r="79" spans="1:61" s="6" customFormat="1" x14ac:dyDescent="0.2">
      <c r="A79" t="s">
        <v>64</v>
      </c>
      <c r="B79" s="4">
        <v>43365</v>
      </c>
      <c r="C79" t="s">
        <v>68</v>
      </c>
      <c r="D79" t="s">
        <v>98</v>
      </c>
      <c r="E79">
        <v>2</v>
      </c>
      <c r="F79">
        <v>1</v>
      </c>
      <c r="G79" t="str">
        <f t="shared" si="13"/>
        <v>H</v>
      </c>
      <c r="H79">
        <v>2</v>
      </c>
      <c r="I79">
        <v>0</v>
      </c>
      <c r="J79" t="str">
        <f t="shared" si="14"/>
        <v>H</v>
      </c>
      <c r="K79">
        <v>7</v>
      </c>
      <c r="L79">
        <v>16</v>
      </c>
      <c r="M79">
        <v>3</v>
      </c>
      <c r="N79">
        <v>4</v>
      </c>
      <c r="O79">
        <v>8</v>
      </c>
      <c r="P79">
        <v>16</v>
      </c>
      <c r="Q79">
        <v>2</v>
      </c>
      <c r="R79">
        <v>4</v>
      </c>
      <c r="S79">
        <v>0</v>
      </c>
      <c r="T79">
        <v>2</v>
      </c>
      <c r="U79">
        <v>1</v>
      </c>
      <c r="V79">
        <v>0</v>
      </c>
      <c r="W79">
        <v>3.4</v>
      </c>
      <c r="X79">
        <v>3</v>
      </c>
      <c r="Y79">
        <v>2.2999999999999998</v>
      </c>
      <c r="Z79">
        <v>3.5</v>
      </c>
      <c r="AA79">
        <v>2.8</v>
      </c>
      <c r="AB79">
        <v>2.2999999999999998</v>
      </c>
      <c r="AC79">
        <v>3.5</v>
      </c>
      <c r="AD79">
        <v>2.85</v>
      </c>
      <c r="AE79">
        <v>2.15</v>
      </c>
      <c r="AF79">
        <v>3.84</v>
      </c>
      <c r="AG79">
        <v>2.96</v>
      </c>
      <c r="AH79">
        <v>2.2799999999999998</v>
      </c>
      <c r="AI79">
        <v>3.5</v>
      </c>
      <c r="AJ79">
        <v>2.9</v>
      </c>
      <c r="AK79">
        <v>2.2999999999999998</v>
      </c>
      <c r="AL79">
        <v>3.7</v>
      </c>
      <c r="AM79">
        <v>2.88</v>
      </c>
      <c r="AN79">
        <v>2.2999999999999998</v>
      </c>
      <c r="AO79">
        <v>38</v>
      </c>
      <c r="AP79">
        <v>3.84</v>
      </c>
      <c r="AQ79">
        <v>3.54</v>
      </c>
      <c r="AR79">
        <v>3.05</v>
      </c>
      <c r="AS79">
        <v>2.87</v>
      </c>
      <c r="AT79">
        <v>2.3199999999999998</v>
      </c>
      <c r="AU79">
        <v>2.2599999999999998</v>
      </c>
      <c r="AV79">
        <v>33</v>
      </c>
      <c r="AW79">
        <v>2.75</v>
      </c>
      <c r="AX79">
        <v>2.65</v>
      </c>
      <c r="AY79">
        <v>1.48</v>
      </c>
      <c r="AZ79">
        <v>1.44</v>
      </c>
      <c r="BA79">
        <v>17</v>
      </c>
      <c r="BB79">
        <v>0.25</v>
      </c>
      <c r="BC79">
        <v>1.97</v>
      </c>
      <c r="BD79">
        <v>1.91</v>
      </c>
      <c r="BE79">
        <v>1.97</v>
      </c>
      <c r="BF79">
        <v>1.91</v>
      </c>
      <c r="BG79">
        <v>3.63</v>
      </c>
      <c r="BH79">
        <v>3.06</v>
      </c>
      <c r="BI79">
        <v>2.2999999999999998</v>
      </c>
    </row>
    <row r="80" spans="1:61" s="6" customFormat="1" x14ac:dyDescent="0.2">
      <c r="A80" t="s">
        <v>64</v>
      </c>
      <c r="B80" s="4">
        <v>43367</v>
      </c>
      <c r="C80" t="s">
        <v>78</v>
      </c>
      <c r="D80" t="s">
        <v>76</v>
      </c>
      <c r="E80">
        <v>1</v>
      </c>
      <c r="F80">
        <v>2</v>
      </c>
      <c r="G80" t="str">
        <f t="shared" si="13"/>
        <v>A</v>
      </c>
      <c r="H80">
        <v>1</v>
      </c>
      <c r="I80">
        <v>1</v>
      </c>
      <c r="J80" t="str">
        <f t="shared" si="14"/>
        <v>D</v>
      </c>
      <c r="K80">
        <v>6</v>
      </c>
      <c r="L80">
        <v>15</v>
      </c>
      <c r="M80">
        <v>2</v>
      </c>
      <c r="N80">
        <v>8</v>
      </c>
      <c r="O80">
        <v>14</v>
      </c>
      <c r="P80">
        <v>11</v>
      </c>
      <c r="Q80">
        <v>2</v>
      </c>
      <c r="R80">
        <v>7</v>
      </c>
      <c r="S80">
        <v>1</v>
      </c>
      <c r="T80">
        <v>1</v>
      </c>
      <c r="U80">
        <v>0</v>
      </c>
      <c r="V80">
        <v>0</v>
      </c>
      <c r="W80">
        <v>3.4</v>
      </c>
      <c r="X80">
        <v>3</v>
      </c>
      <c r="Y80">
        <v>2.2999999999999998</v>
      </c>
      <c r="Z80">
        <v>2.9</v>
      </c>
      <c r="AA80">
        <v>3</v>
      </c>
      <c r="AB80">
        <v>2.5</v>
      </c>
      <c r="AC80">
        <v>2.9</v>
      </c>
      <c r="AD80">
        <v>3.05</v>
      </c>
      <c r="AE80">
        <v>2.35</v>
      </c>
      <c r="AF80">
        <v>3.15</v>
      </c>
      <c r="AG80">
        <v>3.1</v>
      </c>
      <c r="AH80">
        <v>2.48</v>
      </c>
      <c r="AI80">
        <v>3.1</v>
      </c>
      <c r="AJ80">
        <v>3.1</v>
      </c>
      <c r="AK80">
        <v>2.4</v>
      </c>
      <c r="AL80">
        <v>3.1</v>
      </c>
      <c r="AM80">
        <v>3.1</v>
      </c>
      <c r="AN80">
        <v>2.4500000000000002</v>
      </c>
      <c r="AO80">
        <v>36</v>
      </c>
      <c r="AP80">
        <v>3.4</v>
      </c>
      <c r="AQ80">
        <v>3</v>
      </c>
      <c r="AR80">
        <v>3.18</v>
      </c>
      <c r="AS80">
        <v>3.05</v>
      </c>
      <c r="AT80">
        <v>2.5</v>
      </c>
      <c r="AU80">
        <v>2.39</v>
      </c>
      <c r="AV80">
        <v>33</v>
      </c>
      <c r="AW80">
        <v>2.16</v>
      </c>
      <c r="AX80">
        <v>2.0499999999999998</v>
      </c>
      <c r="AY80">
        <v>1.76</v>
      </c>
      <c r="AZ80">
        <v>1.72</v>
      </c>
      <c r="BA80">
        <v>15</v>
      </c>
      <c r="BB80">
        <v>0</v>
      </c>
      <c r="BC80">
        <v>2.23</v>
      </c>
      <c r="BD80">
        <v>2.15</v>
      </c>
      <c r="BE80">
        <v>1.73</v>
      </c>
      <c r="BF80">
        <v>1.69</v>
      </c>
      <c r="BG80" s="6">
        <v>3.71</v>
      </c>
      <c r="BH80" s="6">
        <v>3.3</v>
      </c>
      <c r="BI80" s="6">
        <v>2.16</v>
      </c>
    </row>
    <row r="81" spans="1:61" s="6" customFormat="1" x14ac:dyDescent="0.2">
      <c r="A81" t="s">
        <v>64</v>
      </c>
      <c r="B81" s="4">
        <v>43371</v>
      </c>
      <c r="C81" t="s">
        <v>65</v>
      </c>
      <c r="D81" t="s">
        <v>79</v>
      </c>
      <c r="E81">
        <v>3</v>
      </c>
      <c r="F81">
        <v>1</v>
      </c>
      <c r="G81" t="str">
        <f t="shared" ref="G81:G90" si="15">IF(OR(E81="",F81=""),"",IF(E81&gt;F81,"H",IF(E81=F81,"D","A")))</f>
        <v>H</v>
      </c>
      <c r="H81">
        <v>1</v>
      </c>
      <c r="I81">
        <v>1</v>
      </c>
      <c r="J81" t="str">
        <f t="shared" ref="J81:J90" si="16">IF(OR(H81="",I81=""),"",IF(H81&gt;I81,"H",IF(H81=I81,"D","A")))</f>
        <v>D</v>
      </c>
      <c r="K81">
        <v>11</v>
      </c>
      <c r="L81">
        <v>12</v>
      </c>
      <c r="M81">
        <v>6</v>
      </c>
      <c r="N81">
        <v>4</v>
      </c>
      <c r="O81">
        <v>15</v>
      </c>
      <c r="P81">
        <v>15</v>
      </c>
      <c r="Q81">
        <v>5</v>
      </c>
      <c r="R81">
        <v>5</v>
      </c>
      <c r="S81">
        <v>3</v>
      </c>
      <c r="T81">
        <v>2</v>
      </c>
      <c r="U81">
        <v>0</v>
      </c>
      <c r="V81">
        <v>0</v>
      </c>
      <c r="W81">
        <v>1.85</v>
      </c>
      <c r="X81">
        <v>3.1</v>
      </c>
      <c r="Y81">
        <v>5</v>
      </c>
      <c r="Z81">
        <v>1.95</v>
      </c>
      <c r="AA81">
        <v>3.1</v>
      </c>
      <c r="AB81">
        <v>4.0999999999999996</v>
      </c>
      <c r="AC81">
        <v>1.87</v>
      </c>
      <c r="AD81">
        <v>3.25</v>
      </c>
      <c r="AE81">
        <v>4.2</v>
      </c>
      <c r="AF81">
        <v>1.93</v>
      </c>
      <c r="AG81">
        <v>3.48</v>
      </c>
      <c r="AH81">
        <v>4.42</v>
      </c>
      <c r="AI81">
        <v>1.95</v>
      </c>
      <c r="AJ81">
        <v>3.25</v>
      </c>
      <c r="AK81">
        <v>4.2</v>
      </c>
      <c r="AL81">
        <v>1.9</v>
      </c>
      <c r="AM81">
        <v>3.25</v>
      </c>
      <c r="AN81">
        <v>4.5999999999999996</v>
      </c>
      <c r="AO81">
        <v>39</v>
      </c>
      <c r="AP81">
        <v>1.97</v>
      </c>
      <c r="AQ81">
        <v>1.91</v>
      </c>
      <c r="AR81">
        <v>3.5</v>
      </c>
      <c r="AS81">
        <v>3.23</v>
      </c>
      <c r="AT81">
        <v>5</v>
      </c>
      <c r="AU81">
        <v>4.24</v>
      </c>
      <c r="AV81">
        <v>34</v>
      </c>
      <c r="AW81">
        <v>2.35</v>
      </c>
      <c r="AX81">
        <v>2.21</v>
      </c>
      <c r="AY81">
        <v>1.7</v>
      </c>
      <c r="AZ81">
        <v>1.63</v>
      </c>
      <c r="BA81">
        <v>19</v>
      </c>
      <c r="BB81">
        <v>-0.5</v>
      </c>
      <c r="BC81">
        <v>1.97</v>
      </c>
      <c r="BD81">
        <v>1.9</v>
      </c>
      <c r="BE81">
        <v>2</v>
      </c>
      <c r="BF81">
        <v>1.95</v>
      </c>
      <c r="BG81">
        <v>1.93</v>
      </c>
      <c r="BH81">
        <v>3.51</v>
      </c>
      <c r="BI81">
        <v>4.37</v>
      </c>
    </row>
    <row r="82" spans="1:61" s="6" customFormat="1" x14ac:dyDescent="0.2">
      <c r="A82" t="s">
        <v>64</v>
      </c>
      <c r="B82" s="4">
        <v>43371</v>
      </c>
      <c r="C82" t="s">
        <v>74</v>
      </c>
      <c r="D82" t="s">
        <v>78</v>
      </c>
      <c r="E82">
        <v>1</v>
      </c>
      <c r="F82">
        <v>1</v>
      </c>
      <c r="G82" t="str">
        <f t="shared" si="15"/>
        <v>D</v>
      </c>
      <c r="H82">
        <v>0</v>
      </c>
      <c r="I82">
        <v>1</v>
      </c>
      <c r="J82" t="str">
        <f t="shared" si="16"/>
        <v>A</v>
      </c>
      <c r="K82">
        <v>7</v>
      </c>
      <c r="L82">
        <v>12</v>
      </c>
      <c r="M82">
        <v>2</v>
      </c>
      <c r="N82">
        <v>5</v>
      </c>
      <c r="O82">
        <v>10</v>
      </c>
      <c r="P82">
        <v>19</v>
      </c>
      <c r="Q82">
        <v>0</v>
      </c>
      <c r="R82">
        <v>3</v>
      </c>
      <c r="S82">
        <v>2</v>
      </c>
      <c r="T82">
        <v>4</v>
      </c>
      <c r="U82">
        <v>0</v>
      </c>
      <c r="V82">
        <v>1</v>
      </c>
      <c r="W82">
        <v>2.2999999999999998</v>
      </c>
      <c r="X82">
        <v>2.9</v>
      </c>
      <c r="Y82">
        <v>3.5</v>
      </c>
      <c r="Z82">
        <v>2.35</v>
      </c>
      <c r="AA82">
        <v>2.85</v>
      </c>
      <c r="AB82">
        <v>3.3</v>
      </c>
      <c r="AC82">
        <v>2.2999999999999998</v>
      </c>
      <c r="AD82">
        <v>2.95</v>
      </c>
      <c r="AE82">
        <v>3.25</v>
      </c>
      <c r="AF82">
        <v>2.46</v>
      </c>
      <c r="AG82">
        <v>3.06</v>
      </c>
      <c r="AH82">
        <v>3.37</v>
      </c>
      <c r="AI82">
        <v>2.4500000000000002</v>
      </c>
      <c r="AJ82">
        <v>2.9</v>
      </c>
      <c r="AK82">
        <v>3.2</v>
      </c>
      <c r="AL82">
        <v>2.38</v>
      </c>
      <c r="AM82">
        <v>3</v>
      </c>
      <c r="AN82">
        <v>3.3</v>
      </c>
      <c r="AO82">
        <v>40</v>
      </c>
      <c r="AP82">
        <v>2.46</v>
      </c>
      <c r="AQ82">
        <v>2.34</v>
      </c>
      <c r="AR82">
        <v>3.15</v>
      </c>
      <c r="AS82">
        <v>2.96</v>
      </c>
      <c r="AT82">
        <v>3.5</v>
      </c>
      <c r="AU82">
        <v>3.26</v>
      </c>
      <c r="AV82">
        <v>35</v>
      </c>
      <c r="AW82">
        <v>2.5</v>
      </c>
      <c r="AX82">
        <v>2.37</v>
      </c>
      <c r="AY82">
        <v>1.6</v>
      </c>
      <c r="AZ82">
        <v>1.55</v>
      </c>
      <c r="BA82">
        <v>20</v>
      </c>
      <c r="BB82">
        <v>0</v>
      </c>
      <c r="BC82">
        <v>1.67</v>
      </c>
      <c r="BD82">
        <v>1.64</v>
      </c>
      <c r="BE82">
        <v>2.35</v>
      </c>
      <c r="BF82">
        <v>2.27</v>
      </c>
      <c r="BG82">
        <v>2.29</v>
      </c>
      <c r="BH82">
        <v>3.2</v>
      </c>
      <c r="BI82">
        <v>3.54</v>
      </c>
    </row>
    <row r="83" spans="1:61" s="6" customFormat="1" x14ac:dyDescent="0.2">
      <c r="A83" t="s">
        <v>64</v>
      </c>
      <c r="B83" s="4">
        <v>43371</v>
      </c>
      <c r="C83" t="s">
        <v>97</v>
      </c>
      <c r="D83" t="s">
        <v>70</v>
      </c>
      <c r="E83">
        <v>5</v>
      </c>
      <c r="F83">
        <v>1</v>
      </c>
      <c r="G83" t="str">
        <f t="shared" si="15"/>
        <v>H</v>
      </c>
      <c r="H83">
        <v>2</v>
      </c>
      <c r="I83">
        <v>1</v>
      </c>
      <c r="J83" t="str">
        <f t="shared" si="16"/>
        <v>H</v>
      </c>
      <c r="K83">
        <v>12</v>
      </c>
      <c r="L83">
        <v>9</v>
      </c>
      <c r="M83">
        <v>7</v>
      </c>
      <c r="N83">
        <v>2</v>
      </c>
      <c r="O83">
        <v>9</v>
      </c>
      <c r="P83">
        <v>16</v>
      </c>
      <c r="Q83">
        <v>3</v>
      </c>
      <c r="R83">
        <v>4</v>
      </c>
      <c r="S83">
        <v>2</v>
      </c>
      <c r="T83">
        <v>3</v>
      </c>
      <c r="U83">
        <v>0</v>
      </c>
      <c r="V83">
        <v>2</v>
      </c>
      <c r="W83">
        <v>1.66</v>
      </c>
      <c r="X83">
        <v>3.6</v>
      </c>
      <c r="Y83">
        <v>5.25</v>
      </c>
      <c r="Z83">
        <v>1.75</v>
      </c>
      <c r="AA83">
        <v>3.4</v>
      </c>
      <c r="AB83">
        <v>4.5999999999999996</v>
      </c>
      <c r="AC83">
        <v>1.67</v>
      </c>
      <c r="AD83">
        <v>3.55</v>
      </c>
      <c r="AE83">
        <v>4.95</v>
      </c>
      <c r="AF83">
        <v>1.71</v>
      </c>
      <c r="AG83">
        <v>3.75</v>
      </c>
      <c r="AH83">
        <v>5.45</v>
      </c>
      <c r="AI83">
        <v>1.7</v>
      </c>
      <c r="AJ83">
        <v>3.3</v>
      </c>
      <c r="AK83">
        <v>4.5999999999999996</v>
      </c>
      <c r="AL83">
        <v>1.7</v>
      </c>
      <c r="AM83">
        <v>3.6</v>
      </c>
      <c r="AN83">
        <v>5.4</v>
      </c>
      <c r="AO83">
        <v>39</v>
      </c>
      <c r="AP83">
        <v>1.8</v>
      </c>
      <c r="AQ83">
        <v>1.7</v>
      </c>
      <c r="AR83">
        <v>3.8</v>
      </c>
      <c r="AS83">
        <v>3.52</v>
      </c>
      <c r="AT83">
        <v>5.5</v>
      </c>
      <c r="AU83">
        <v>4.99</v>
      </c>
      <c r="AV83">
        <v>38</v>
      </c>
      <c r="AW83">
        <v>2.1</v>
      </c>
      <c r="AX83">
        <v>2.0099999999999998</v>
      </c>
      <c r="AY83">
        <v>1.87</v>
      </c>
      <c r="AZ83">
        <v>1.77</v>
      </c>
      <c r="BA83">
        <v>19</v>
      </c>
      <c r="BB83">
        <v>-0.75</v>
      </c>
      <c r="BC83">
        <v>1.95</v>
      </c>
      <c r="BD83">
        <v>1.89</v>
      </c>
      <c r="BE83">
        <v>2.0099999999999998</v>
      </c>
      <c r="BF83">
        <v>1.94</v>
      </c>
      <c r="BG83">
        <v>1.65</v>
      </c>
      <c r="BH83">
        <v>4.05</v>
      </c>
      <c r="BI83">
        <v>5.49</v>
      </c>
    </row>
    <row r="84" spans="1:61" s="6" customFormat="1" x14ac:dyDescent="0.2">
      <c r="A84" t="s">
        <v>64</v>
      </c>
      <c r="B84" s="4">
        <v>43371</v>
      </c>
      <c r="C84" t="s">
        <v>69</v>
      </c>
      <c r="D84" t="s">
        <v>67</v>
      </c>
      <c r="E84">
        <v>1</v>
      </c>
      <c r="F84">
        <v>1</v>
      </c>
      <c r="G84" t="str">
        <f t="shared" si="15"/>
        <v>D</v>
      </c>
      <c r="H84">
        <v>0</v>
      </c>
      <c r="I84">
        <v>1</v>
      </c>
      <c r="J84" t="str">
        <f t="shared" si="16"/>
        <v>A</v>
      </c>
      <c r="K84">
        <v>17</v>
      </c>
      <c r="L84">
        <v>3</v>
      </c>
      <c r="M84">
        <v>5</v>
      </c>
      <c r="N84">
        <v>1</v>
      </c>
      <c r="O84">
        <v>12</v>
      </c>
      <c r="P84">
        <v>16</v>
      </c>
      <c r="Q84">
        <v>5</v>
      </c>
      <c r="R84">
        <v>2</v>
      </c>
      <c r="S84">
        <v>1</v>
      </c>
      <c r="T84">
        <v>4</v>
      </c>
      <c r="U84">
        <v>0</v>
      </c>
      <c r="V84">
        <v>1</v>
      </c>
      <c r="W84">
        <v>1.64</v>
      </c>
      <c r="X84">
        <v>3.5</v>
      </c>
      <c r="Y84">
        <v>6</v>
      </c>
      <c r="Z84">
        <v>1.75</v>
      </c>
      <c r="AA84">
        <v>3.3</v>
      </c>
      <c r="AB84">
        <v>4.75</v>
      </c>
      <c r="AC84">
        <v>1.67</v>
      </c>
      <c r="AD84">
        <v>3.5</v>
      </c>
      <c r="AE84">
        <v>5.0999999999999996</v>
      </c>
      <c r="AF84">
        <v>1.71</v>
      </c>
      <c r="AG84">
        <v>3.58</v>
      </c>
      <c r="AH84">
        <v>5.77</v>
      </c>
      <c r="AI84">
        <v>1.73</v>
      </c>
      <c r="AJ84">
        <v>3.5</v>
      </c>
      <c r="AK84">
        <v>5</v>
      </c>
      <c r="AL84">
        <v>1.7</v>
      </c>
      <c r="AM84">
        <v>3.5</v>
      </c>
      <c r="AN84">
        <v>5.5</v>
      </c>
      <c r="AO84">
        <v>39</v>
      </c>
      <c r="AP84">
        <v>1.78</v>
      </c>
      <c r="AQ84">
        <v>1.7</v>
      </c>
      <c r="AR84">
        <v>3.75</v>
      </c>
      <c r="AS84">
        <v>3.47</v>
      </c>
      <c r="AT84">
        <v>6</v>
      </c>
      <c r="AU84">
        <v>5.0999999999999996</v>
      </c>
      <c r="AV84">
        <v>38</v>
      </c>
      <c r="AW84">
        <v>2.1</v>
      </c>
      <c r="AX84">
        <v>2</v>
      </c>
      <c r="AY84">
        <v>1.85</v>
      </c>
      <c r="AZ84">
        <v>1.78</v>
      </c>
      <c r="BA84">
        <v>19</v>
      </c>
      <c r="BB84">
        <v>-0.75</v>
      </c>
      <c r="BC84">
        <v>1.95</v>
      </c>
      <c r="BD84">
        <v>1.89</v>
      </c>
      <c r="BE84">
        <v>1.99</v>
      </c>
      <c r="BF84">
        <v>1.94</v>
      </c>
      <c r="BG84">
        <v>1.69</v>
      </c>
      <c r="BH84">
        <v>3.75</v>
      </c>
      <c r="BI84">
        <v>5.59</v>
      </c>
    </row>
    <row r="85" spans="1:61" s="6" customFormat="1" x14ac:dyDescent="0.2">
      <c r="A85" t="s">
        <v>64</v>
      </c>
      <c r="B85" s="4">
        <v>43371</v>
      </c>
      <c r="C85" t="s">
        <v>76</v>
      </c>
      <c r="D85" t="s">
        <v>68</v>
      </c>
      <c r="E85">
        <v>0</v>
      </c>
      <c r="F85">
        <v>0</v>
      </c>
      <c r="G85" t="str">
        <f t="shared" si="15"/>
        <v>D</v>
      </c>
      <c r="H85">
        <v>0</v>
      </c>
      <c r="I85">
        <v>0</v>
      </c>
      <c r="J85" t="str">
        <f t="shared" si="16"/>
        <v>D</v>
      </c>
      <c r="K85">
        <v>16</v>
      </c>
      <c r="L85">
        <v>6</v>
      </c>
      <c r="M85">
        <v>1</v>
      </c>
      <c r="N85">
        <v>1</v>
      </c>
      <c r="O85">
        <v>15</v>
      </c>
      <c r="P85">
        <v>19</v>
      </c>
      <c r="Q85">
        <v>7</v>
      </c>
      <c r="R85">
        <v>4</v>
      </c>
      <c r="S85">
        <v>2</v>
      </c>
      <c r="T85">
        <v>3</v>
      </c>
      <c r="U85">
        <v>0</v>
      </c>
      <c r="V85">
        <v>0</v>
      </c>
      <c r="W85">
        <v>1.72</v>
      </c>
      <c r="X85">
        <v>3.25</v>
      </c>
      <c r="Y85">
        <v>5.5</v>
      </c>
      <c r="Z85">
        <v>1.83</v>
      </c>
      <c r="AA85">
        <v>3.1</v>
      </c>
      <c r="AB85">
        <v>4.75</v>
      </c>
      <c r="AC85">
        <v>1.77</v>
      </c>
      <c r="AD85">
        <v>3.3</v>
      </c>
      <c r="AE85">
        <v>4.8</v>
      </c>
      <c r="AF85">
        <v>1.83</v>
      </c>
      <c r="AG85">
        <v>3.45</v>
      </c>
      <c r="AH85">
        <v>5.05</v>
      </c>
      <c r="AI85">
        <v>1.83</v>
      </c>
      <c r="AJ85">
        <v>3.3</v>
      </c>
      <c r="AK85">
        <v>4.75</v>
      </c>
      <c r="AL85">
        <v>1.8</v>
      </c>
      <c r="AM85">
        <v>3.25</v>
      </c>
      <c r="AN85">
        <v>5.2</v>
      </c>
      <c r="AO85">
        <v>39</v>
      </c>
      <c r="AP85">
        <v>1.88</v>
      </c>
      <c r="AQ85">
        <v>1.8</v>
      </c>
      <c r="AR85">
        <v>3.55</v>
      </c>
      <c r="AS85">
        <v>3.27</v>
      </c>
      <c r="AT85">
        <v>5.5</v>
      </c>
      <c r="AU85">
        <v>4.8099999999999996</v>
      </c>
      <c r="AV85">
        <v>34</v>
      </c>
      <c r="AW85">
        <v>2.4500000000000002</v>
      </c>
      <c r="AX85">
        <v>2.33</v>
      </c>
      <c r="AY85">
        <v>1.65</v>
      </c>
      <c r="AZ85">
        <v>1.57</v>
      </c>
      <c r="BA85">
        <v>19</v>
      </c>
      <c r="BB85">
        <v>-0.75</v>
      </c>
      <c r="BC85">
        <v>2.15</v>
      </c>
      <c r="BD85">
        <v>2.06</v>
      </c>
      <c r="BE85">
        <v>1.85</v>
      </c>
      <c r="BF85">
        <v>1.77</v>
      </c>
      <c r="BG85">
        <v>1.8</v>
      </c>
      <c r="BH85">
        <v>3.37</v>
      </c>
      <c r="BI85">
        <v>5.5</v>
      </c>
    </row>
    <row r="86" spans="1:61" s="6" customFormat="1" x14ac:dyDescent="0.2">
      <c r="A86" t="s">
        <v>64</v>
      </c>
      <c r="B86" s="4">
        <v>43371</v>
      </c>
      <c r="C86" t="s">
        <v>73</v>
      </c>
      <c r="D86" t="s">
        <v>72</v>
      </c>
      <c r="E86">
        <v>0</v>
      </c>
      <c r="F86">
        <v>0</v>
      </c>
      <c r="G86" t="str">
        <f t="shared" si="15"/>
        <v>D</v>
      </c>
      <c r="H86">
        <v>0</v>
      </c>
      <c r="I86">
        <v>0</v>
      </c>
      <c r="J86" t="str">
        <f t="shared" si="16"/>
        <v>D</v>
      </c>
      <c r="K86">
        <v>4</v>
      </c>
      <c r="L86">
        <v>9</v>
      </c>
      <c r="M86">
        <v>2</v>
      </c>
      <c r="N86">
        <v>1</v>
      </c>
      <c r="O86">
        <v>15</v>
      </c>
      <c r="P86">
        <v>20</v>
      </c>
      <c r="Q86">
        <v>1</v>
      </c>
      <c r="R86">
        <v>5</v>
      </c>
      <c r="S86">
        <v>2</v>
      </c>
      <c r="T86">
        <v>2</v>
      </c>
      <c r="U86">
        <v>0</v>
      </c>
      <c r="V86">
        <v>0</v>
      </c>
      <c r="W86">
        <v>2.25</v>
      </c>
      <c r="X86">
        <v>3</v>
      </c>
      <c r="Y86">
        <v>3.5</v>
      </c>
      <c r="Z86">
        <v>2.2999999999999998</v>
      </c>
      <c r="AA86">
        <v>2.75</v>
      </c>
      <c r="AB86">
        <v>3.6</v>
      </c>
      <c r="AC86">
        <v>2.25</v>
      </c>
      <c r="AD86">
        <v>2.85</v>
      </c>
      <c r="AE86">
        <v>3.45</v>
      </c>
      <c r="AF86">
        <v>2.35</v>
      </c>
      <c r="AG86">
        <v>3</v>
      </c>
      <c r="AH86">
        <v>3.67</v>
      </c>
      <c r="AI86">
        <v>2.35</v>
      </c>
      <c r="AJ86">
        <v>2.9</v>
      </c>
      <c r="AK86">
        <v>3.5</v>
      </c>
      <c r="AL86">
        <v>2.2999999999999998</v>
      </c>
      <c r="AM86">
        <v>2.88</v>
      </c>
      <c r="AN86">
        <v>3.7</v>
      </c>
      <c r="AO86">
        <v>39</v>
      </c>
      <c r="AP86">
        <v>2.4</v>
      </c>
      <c r="AQ86">
        <v>2.29</v>
      </c>
      <c r="AR86">
        <v>3.05</v>
      </c>
      <c r="AS86">
        <v>2.88</v>
      </c>
      <c r="AT86">
        <v>3.73</v>
      </c>
      <c r="AU86">
        <v>3.51</v>
      </c>
      <c r="AV86">
        <v>34</v>
      </c>
      <c r="AW86">
        <v>2.9</v>
      </c>
      <c r="AX86">
        <v>2.71</v>
      </c>
      <c r="AY86">
        <v>1.5</v>
      </c>
      <c r="AZ86">
        <v>1.43</v>
      </c>
      <c r="BA86">
        <v>20</v>
      </c>
      <c r="BB86">
        <v>-0.25</v>
      </c>
      <c r="BC86">
        <v>1.99</v>
      </c>
      <c r="BD86">
        <v>1.94</v>
      </c>
      <c r="BE86">
        <v>1.94</v>
      </c>
      <c r="BF86">
        <v>1.89</v>
      </c>
      <c r="BG86">
        <v>2.39</v>
      </c>
      <c r="BH86">
        <v>2.92</v>
      </c>
      <c r="BI86">
        <v>3.72</v>
      </c>
    </row>
    <row r="87" spans="1:61" s="6" customFormat="1" x14ac:dyDescent="0.2">
      <c r="A87" t="s">
        <v>64</v>
      </c>
      <c r="B87" s="4">
        <v>43371</v>
      </c>
      <c r="C87" t="s">
        <v>75</v>
      </c>
      <c r="D87" t="s">
        <v>95</v>
      </c>
      <c r="E87">
        <v>2</v>
      </c>
      <c r="F87">
        <v>0</v>
      </c>
      <c r="G87" t="str">
        <f t="shared" si="15"/>
        <v>H</v>
      </c>
      <c r="H87">
        <v>0</v>
      </c>
      <c r="I87">
        <v>0</v>
      </c>
      <c r="J87" t="str">
        <f t="shared" si="16"/>
        <v>D</v>
      </c>
      <c r="K87">
        <v>5</v>
      </c>
      <c r="L87">
        <v>3</v>
      </c>
      <c r="M87">
        <v>3</v>
      </c>
      <c r="N87">
        <v>2</v>
      </c>
      <c r="O87">
        <v>14</v>
      </c>
      <c r="P87">
        <v>15</v>
      </c>
      <c r="Q87">
        <v>2</v>
      </c>
      <c r="R87">
        <v>5</v>
      </c>
      <c r="S87">
        <v>3</v>
      </c>
      <c r="T87">
        <v>3</v>
      </c>
      <c r="U87">
        <v>0</v>
      </c>
      <c r="V87">
        <v>0</v>
      </c>
      <c r="W87">
        <v>3.5</v>
      </c>
      <c r="X87">
        <v>3.1</v>
      </c>
      <c r="Y87">
        <v>2.2000000000000002</v>
      </c>
      <c r="Z87">
        <v>3.6</v>
      </c>
      <c r="AA87">
        <v>3</v>
      </c>
      <c r="AB87">
        <v>2.15</v>
      </c>
      <c r="AC87">
        <v>3.4</v>
      </c>
      <c r="AD87">
        <v>3.2</v>
      </c>
      <c r="AE87">
        <v>2.1</v>
      </c>
      <c r="AF87">
        <v>3.59</v>
      </c>
      <c r="AG87">
        <v>3.32</v>
      </c>
      <c r="AH87">
        <v>2.21</v>
      </c>
      <c r="AI87">
        <v>3.5</v>
      </c>
      <c r="AJ87">
        <v>3.25</v>
      </c>
      <c r="AK87">
        <v>2.15</v>
      </c>
      <c r="AL87">
        <v>3.7</v>
      </c>
      <c r="AM87">
        <v>3.2</v>
      </c>
      <c r="AN87">
        <v>2.1</v>
      </c>
      <c r="AO87">
        <v>39</v>
      </c>
      <c r="AP87">
        <v>3.73</v>
      </c>
      <c r="AQ87">
        <v>3.47</v>
      </c>
      <c r="AR87">
        <v>3.4</v>
      </c>
      <c r="AS87">
        <v>3.15</v>
      </c>
      <c r="AT87">
        <v>2.21</v>
      </c>
      <c r="AU87">
        <v>2.15</v>
      </c>
      <c r="AV87">
        <v>38</v>
      </c>
      <c r="AW87">
        <v>2.21</v>
      </c>
      <c r="AX87">
        <v>2.09</v>
      </c>
      <c r="AY87">
        <v>1.8</v>
      </c>
      <c r="AZ87">
        <v>1.71</v>
      </c>
      <c r="BA87">
        <v>19</v>
      </c>
      <c r="BB87">
        <v>0.25</v>
      </c>
      <c r="BC87">
        <v>2.11</v>
      </c>
      <c r="BD87">
        <v>2</v>
      </c>
      <c r="BE87">
        <v>1.88</v>
      </c>
      <c r="BF87">
        <v>1.82</v>
      </c>
      <c r="BG87">
        <v>3.56</v>
      </c>
      <c r="BH87">
        <v>3.35</v>
      </c>
      <c r="BI87">
        <v>2.21</v>
      </c>
    </row>
    <row r="88" spans="1:61" s="6" customFormat="1" x14ac:dyDescent="0.2">
      <c r="A88" t="s">
        <v>64</v>
      </c>
      <c r="B88" s="4">
        <v>43371</v>
      </c>
      <c r="C88" t="s">
        <v>77</v>
      </c>
      <c r="D88" t="s">
        <v>71</v>
      </c>
      <c r="E88">
        <v>2</v>
      </c>
      <c r="F88">
        <v>3</v>
      </c>
      <c r="G88" t="str">
        <f t="shared" si="15"/>
        <v>A</v>
      </c>
      <c r="H88">
        <v>1</v>
      </c>
      <c r="I88">
        <v>0</v>
      </c>
      <c r="J88" t="str">
        <f t="shared" si="16"/>
        <v>H</v>
      </c>
      <c r="K88">
        <v>10</v>
      </c>
      <c r="L88">
        <v>14</v>
      </c>
      <c r="M88">
        <v>5</v>
      </c>
      <c r="N88">
        <v>7</v>
      </c>
      <c r="O88">
        <v>16</v>
      </c>
      <c r="P88">
        <v>12</v>
      </c>
      <c r="Q88">
        <v>3</v>
      </c>
      <c r="R88">
        <v>5</v>
      </c>
      <c r="S88">
        <v>2</v>
      </c>
      <c r="T88">
        <v>1</v>
      </c>
      <c r="U88">
        <v>0</v>
      </c>
      <c r="V88">
        <v>0</v>
      </c>
      <c r="W88">
        <v>2.87</v>
      </c>
      <c r="X88">
        <v>3</v>
      </c>
      <c r="Y88">
        <v>2.6</v>
      </c>
      <c r="Z88">
        <v>2.85</v>
      </c>
      <c r="AA88">
        <v>2.8</v>
      </c>
      <c r="AB88">
        <v>2.7</v>
      </c>
      <c r="AC88">
        <v>2.95</v>
      </c>
      <c r="AD88">
        <v>2.85</v>
      </c>
      <c r="AE88">
        <v>2.5499999999999998</v>
      </c>
      <c r="AF88">
        <v>3.07</v>
      </c>
      <c r="AG88">
        <v>2.99</v>
      </c>
      <c r="AH88">
        <v>2.7</v>
      </c>
      <c r="AI88">
        <v>2.9</v>
      </c>
      <c r="AJ88">
        <v>3</v>
      </c>
      <c r="AK88">
        <v>2.6</v>
      </c>
      <c r="AL88">
        <v>3</v>
      </c>
      <c r="AM88">
        <v>2.88</v>
      </c>
      <c r="AN88">
        <v>2.7</v>
      </c>
      <c r="AO88">
        <v>39</v>
      </c>
      <c r="AP88">
        <v>3.1</v>
      </c>
      <c r="AQ88">
        <v>2.93</v>
      </c>
      <c r="AR88">
        <v>3</v>
      </c>
      <c r="AS88">
        <v>2.89</v>
      </c>
      <c r="AT88">
        <v>2.76</v>
      </c>
      <c r="AU88">
        <v>2.61</v>
      </c>
      <c r="AV88">
        <v>34</v>
      </c>
      <c r="AW88">
        <v>2.85</v>
      </c>
      <c r="AX88">
        <v>2.65</v>
      </c>
      <c r="AY88">
        <v>1.51</v>
      </c>
      <c r="AZ88">
        <v>1.45</v>
      </c>
      <c r="BA88">
        <v>21</v>
      </c>
      <c r="BB88">
        <v>0</v>
      </c>
      <c r="BC88">
        <v>2.1</v>
      </c>
      <c r="BD88">
        <v>2.04</v>
      </c>
      <c r="BE88">
        <v>1.86</v>
      </c>
      <c r="BF88">
        <v>1.79</v>
      </c>
      <c r="BG88">
        <v>3.24</v>
      </c>
      <c r="BH88">
        <v>3.06</v>
      </c>
      <c r="BI88">
        <v>2.5299999999999998</v>
      </c>
    </row>
    <row r="89" spans="1:61" s="6" customFormat="1" x14ac:dyDescent="0.2">
      <c r="A89" t="s">
        <v>64</v>
      </c>
      <c r="B89" s="4">
        <v>43372</v>
      </c>
      <c r="C89" t="s">
        <v>98</v>
      </c>
      <c r="D89" t="s">
        <v>96</v>
      </c>
      <c r="E89">
        <v>0</v>
      </c>
      <c r="F89">
        <v>1</v>
      </c>
      <c r="G89" t="str">
        <f t="shared" si="15"/>
        <v>A</v>
      </c>
      <c r="H89">
        <v>0</v>
      </c>
      <c r="I89">
        <v>0</v>
      </c>
      <c r="J89" t="str">
        <f t="shared" si="16"/>
        <v>D</v>
      </c>
      <c r="K89">
        <v>10</v>
      </c>
      <c r="L89">
        <v>6</v>
      </c>
      <c r="M89">
        <v>2</v>
      </c>
      <c r="N89">
        <v>1</v>
      </c>
      <c r="O89">
        <v>22</v>
      </c>
      <c r="P89">
        <v>8</v>
      </c>
      <c r="Q89">
        <v>6</v>
      </c>
      <c r="R89">
        <v>2</v>
      </c>
      <c r="S89">
        <v>1</v>
      </c>
      <c r="T89">
        <v>2</v>
      </c>
      <c r="U89">
        <v>0</v>
      </c>
      <c r="V89">
        <v>0</v>
      </c>
      <c r="W89">
        <v>1.9</v>
      </c>
      <c r="X89">
        <v>3.1</v>
      </c>
      <c r="Y89">
        <v>4.5</v>
      </c>
      <c r="Z89">
        <v>1.87</v>
      </c>
      <c r="AA89">
        <v>3.2</v>
      </c>
      <c r="AB89">
        <v>4.33</v>
      </c>
      <c r="AC89">
        <v>1.87</v>
      </c>
      <c r="AD89">
        <v>3.25</v>
      </c>
      <c r="AE89">
        <v>4.2</v>
      </c>
      <c r="AF89">
        <v>1.96</v>
      </c>
      <c r="AG89">
        <v>3.35</v>
      </c>
      <c r="AH89">
        <v>4.3899999999999997</v>
      </c>
      <c r="AI89">
        <v>2</v>
      </c>
      <c r="AJ89">
        <v>3.25</v>
      </c>
      <c r="AK89">
        <v>4</v>
      </c>
      <c r="AL89">
        <v>1.95</v>
      </c>
      <c r="AM89">
        <v>3.2</v>
      </c>
      <c r="AN89">
        <v>4.4000000000000004</v>
      </c>
      <c r="AO89">
        <v>39</v>
      </c>
      <c r="AP89">
        <v>2</v>
      </c>
      <c r="AQ89">
        <v>1.92</v>
      </c>
      <c r="AR89">
        <v>3.45</v>
      </c>
      <c r="AS89">
        <v>3.22</v>
      </c>
      <c r="AT89">
        <v>4.5</v>
      </c>
      <c r="AU89">
        <v>4.17</v>
      </c>
      <c r="AV89">
        <v>35</v>
      </c>
      <c r="AW89">
        <v>2.35</v>
      </c>
      <c r="AX89">
        <v>2.2200000000000002</v>
      </c>
      <c r="AY89">
        <v>1.7</v>
      </c>
      <c r="AZ89">
        <v>1.63</v>
      </c>
      <c r="BA89">
        <v>18</v>
      </c>
      <c r="BB89">
        <v>-0.5</v>
      </c>
      <c r="BC89">
        <v>1.98</v>
      </c>
      <c r="BD89">
        <v>1.94</v>
      </c>
      <c r="BE89">
        <v>1.95</v>
      </c>
      <c r="BF89">
        <v>1.9</v>
      </c>
      <c r="BG89">
        <v>1.95</v>
      </c>
      <c r="BH89">
        <v>3.37</v>
      </c>
      <c r="BI89">
        <v>4.47</v>
      </c>
    </row>
    <row r="90" spans="1:61" s="6" customFormat="1" x14ac:dyDescent="0.2">
      <c r="A90" t="s">
        <v>64</v>
      </c>
      <c r="B90" s="4">
        <v>43374</v>
      </c>
      <c r="C90" t="s">
        <v>66</v>
      </c>
      <c r="D90" t="s">
        <v>80</v>
      </c>
      <c r="E90">
        <v>1</v>
      </c>
      <c r="F90">
        <v>0</v>
      </c>
      <c r="G90" t="str">
        <f t="shared" si="15"/>
        <v>H</v>
      </c>
      <c r="H90">
        <v>1</v>
      </c>
      <c r="I90">
        <v>0</v>
      </c>
      <c r="J90" t="str">
        <f t="shared" si="16"/>
        <v>H</v>
      </c>
      <c r="K90">
        <v>8</v>
      </c>
      <c r="L90">
        <v>12</v>
      </c>
      <c r="M90">
        <v>3</v>
      </c>
      <c r="N90">
        <v>4</v>
      </c>
      <c r="O90">
        <v>6</v>
      </c>
      <c r="P90">
        <v>15</v>
      </c>
      <c r="Q90">
        <v>5</v>
      </c>
      <c r="R90">
        <v>12</v>
      </c>
      <c r="S90">
        <v>1</v>
      </c>
      <c r="T90">
        <v>4</v>
      </c>
      <c r="U90">
        <v>0</v>
      </c>
      <c r="V90">
        <v>0</v>
      </c>
      <c r="W90">
        <v>2.62</v>
      </c>
      <c r="X90">
        <v>3</v>
      </c>
      <c r="Y90">
        <v>2.87</v>
      </c>
      <c r="Z90">
        <v>2.4</v>
      </c>
      <c r="AA90">
        <v>2.95</v>
      </c>
      <c r="AB90">
        <v>3.1</v>
      </c>
      <c r="AC90">
        <v>2.5</v>
      </c>
      <c r="AD90">
        <v>3</v>
      </c>
      <c r="AE90">
        <v>2.85</v>
      </c>
      <c r="AF90">
        <v>2.54</v>
      </c>
      <c r="AG90">
        <v>3.05</v>
      </c>
      <c r="AH90">
        <v>3.17</v>
      </c>
      <c r="AI90">
        <v>2.5</v>
      </c>
      <c r="AJ90">
        <v>3.1</v>
      </c>
      <c r="AK90">
        <v>3</v>
      </c>
      <c r="AL90">
        <v>2.5499999999999998</v>
      </c>
      <c r="AM90">
        <v>3.1</v>
      </c>
      <c r="AN90">
        <v>3</v>
      </c>
      <c r="AO90">
        <v>38</v>
      </c>
      <c r="AP90">
        <v>2.65</v>
      </c>
      <c r="AQ90">
        <v>2.48</v>
      </c>
      <c r="AR90">
        <v>3.2</v>
      </c>
      <c r="AS90">
        <v>3</v>
      </c>
      <c r="AT90">
        <v>3.17</v>
      </c>
      <c r="AU90">
        <v>2.92</v>
      </c>
      <c r="AV90">
        <v>34</v>
      </c>
      <c r="AW90">
        <v>2.2999999999999998</v>
      </c>
      <c r="AX90">
        <v>2.19</v>
      </c>
      <c r="AY90">
        <v>1.7</v>
      </c>
      <c r="AZ90">
        <v>1.63</v>
      </c>
      <c r="BA90">
        <v>18</v>
      </c>
      <c r="BB90">
        <v>0</v>
      </c>
      <c r="BC90">
        <v>1.81</v>
      </c>
      <c r="BD90">
        <v>1.75</v>
      </c>
      <c r="BE90">
        <v>2.17</v>
      </c>
      <c r="BF90">
        <v>2.0699999999999998</v>
      </c>
      <c r="BG90">
        <v>2.75</v>
      </c>
      <c r="BH90">
        <v>3.3</v>
      </c>
      <c r="BI90">
        <v>2.75</v>
      </c>
    </row>
    <row r="91" spans="1:61" s="6" customFormat="1" x14ac:dyDescent="0.2">
      <c r="A91" t="s">
        <v>64</v>
      </c>
      <c r="B91" s="4">
        <v>43375</v>
      </c>
      <c r="C91" t="s">
        <v>74</v>
      </c>
      <c r="D91" t="s">
        <v>76</v>
      </c>
      <c r="E91">
        <v>0</v>
      </c>
      <c r="F91">
        <v>0</v>
      </c>
      <c r="G91" t="str">
        <f t="shared" ref="G91:G101" si="17">IF(OR(E91="",F91=""),"",IF(E91&gt;F91,"H",IF(E91=F91,"D","A")))</f>
        <v>D</v>
      </c>
      <c r="H91">
        <v>0</v>
      </c>
      <c r="I91">
        <v>0</v>
      </c>
      <c r="J91" t="str">
        <f t="shared" ref="J91:J101" si="18">IF(OR(H91="",I91=""),"",IF(H91&gt;I91,"H",IF(H91=I91,"D","A")))</f>
        <v>D</v>
      </c>
      <c r="K91">
        <v>5</v>
      </c>
      <c r="L91">
        <v>17</v>
      </c>
      <c r="M91">
        <v>2</v>
      </c>
      <c r="N91">
        <v>3</v>
      </c>
      <c r="O91">
        <v>12</v>
      </c>
      <c r="P91">
        <v>13</v>
      </c>
      <c r="Q91">
        <v>1</v>
      </c>
      <c r="R91">
        <v>12</v>
      </c>
      <c r="S91">
        <v>2</v>
      </c>
      <c r="T91">
        <v>3</v>
      </c>
      <c r="U91">
        <v>0</v>
      </c>
      <c r="V91">
        <v>0</v>
      </c>
      <c r="W91">
        <v>4</v>
      </c>
      <c r="X91">
        <v>3.2</v>
      </c>
      <c r="Y91">
        <v>2</v>
      </c>
      <c r="Z91">
        <v>4.25</v>
      </c>
      <c r="AA91">
        <v>3.1</v>
      </c>
      <c r="AB91">
        <v>1.91</v>
      </c>
      <c r="AC91">
        <v>4.25</v>
      </c>
      <c r="AD91">
        <v>3.15</v>
      </c>
      <c r="AE91">
        <v>1.9</v>
      </c>
      <c r="AF91">
        <v>4.67</v>
      </c>
      <c r="AG91">
        <v>3.18</v>
      </c>
      <c r="AH91">
        <v>1.98</v>
      </c>
      <c r="AI91">
        <v>4</v>
      </c>
      <c r="AJ91">
        <v>3.1</v>
      </c>
      <c r="AK91">
        <v>2.0499999999999998</v>
      </c>
      <c r="AL91">
        <v>4.3</v>
      </c>
      <c r="AM91">
        <v>3.1</v>
      </c>
      <c r="AN91">
        <v>2</v>
      </c>
      <c r="AO91">
        <v>40</v>
      </c>
      <c r="AP91">
        <v>4.67</v>
      </c>
      <c r="AQ91">
        <v>4.1399999999999997</v>
      </c>
      <c r="AR91">
        <v>3.33</v>
      </c>
      <c r="AS91">
        <v>3.13</v>
      </c>
      <c r="AT91">
        <v>2.0499999999999998</v>
      </c>
      <c r="AU91">
        <v>1.97</v>
      </c>
      <c r="AV91">
        <v>35</v>
      </c>
      <c r="AW91">
        <v>2.39</v>
      </c>
      <c r="AX91">
        <v>2.2999999999999998</v>
      </c>
      <c r="AY91">
        <v>1.68</v>
      </c>
      <c r="AZ91">
        <v>1.58</v>
      </c>
      <c r="BA91">
        <v>18</v>
      </c>
      <c r="BB91">
        <v>0.5</v>
      </c>
      <c r="BC91">
        <v>1.95</v>
      </c>
      <c r="BD91">
        <v>1.88</v>
      </c>
      <c r="BE91">
        <v>2.0299999999999998</v>
      </c>
      <c r="BF91">
        <v>1.96</v>
      </c>
      <c r="BG91">
        <v>4.4000000000000004</v>
      </c>
      <c r="BH91">
        <v>3.28</v>
      </c>
      <c r="BI91">
        <v>1.99</v>
      </c>
    </row>
    <row r="92" spans="1:61" s="6" customFormat="1" x14ac:dyDescent="0.2">
      <c r="A92" t="s">
        <v>64</v>
      </c>
      <c r="B92" s="4">
        <v>43378</v>
      </c>
      <c r="C92" t="s">
        <v>67</v>
      </c>
      <c r="D92" t="s">
        <v>75</v>
      </c>
      <c r="E92">
        <v>0</v>
      </c>
      <c r="F92">
        <v>2</v>
      </c>
      <c r="G92" t="str">
        <f t="shared" si="17"/>
        <v>A</v>
      </c>
      <c r="H92">
        <v>0</v>
      </c>
      <c r="I92">
        <v>1</v>
      </c>
      <c r="J92" t="str">
        <f t="shared" si="18"/>
        <v>A</v>
      </c>
      <c r="K92">
        <v>11</v>
      </c>
      <c r="L92">
        <v>16</v>
      </c>
      <c r="M92">
        <v>3</v>
      </c>
      <c r="N92">
        <v>3</v>
      </c>
      <c r="O92">
        <v>12</v>
      </c>
      <c r="P92">
        <v>22</v>
      </c>
      <c r="Q92">
        <v>6</v>
      </c>
      <c r="R92">
        <v>6</v>
      </c>
      <c r="S92">
        <v>1</v>
      </c>
      <c r="T92">
        <v>5</v>
      </c>
      <c r="U92">
        <v>0</v>
      </c>
      <c r="V92">
        <v>0</v>
      </c>
      <c r="W92">
        <v>2.2999999999999998</v>
      </c>
      <c r="X92">
        <v>3.2</v>
      </c>
      <c r="Y92">
        <v>3.1</v>
      </c>
      <c r="Z92">
        <v>2.35</v>
      </c>
      <c r="AA92">
        <v>3</v>
      </c>
      <c r="AB92">
        <v>3.1</v>
      </c>
      <c r="AC92">
        <v>2.4</v>
      </c>
      <c r="AD92">
        <v>3.1</v>
      </c>
      <c r="AE92">
        <v>2.95</v>
      </c>
      <c r="AF92">
        <v>2.52</v>
      </c>
      <c r="AG92">
        <v>3.14</v>
      </c>
      <c r="AH92">
        <v>3.17</v>
      </c>
      <c r="AI92">
        <v>2.5</v>
      </c>
      <c r="AJ92">
        <v>3.2</v>
      </c>
      <c r="AK92">
        <v>2.9</v>
      </c>
      <c r="AL92">
        <v>2.4500000000000002</v>
      </c>
      <c r="AM92">
        <v>3.2</v>
      </c>
      <c r="AN92">
        <v>3</v>
      </c>
      <c r="AO92">
        <v>37</v>
      </c>
      <c r="AP92">
        <v>2.5299999999999998</v>
      </c>
      <c r="AQ92">
        <v>2.42</v>
      </c>
      <c r="AR92">
        <v>3.3</v>
      </c>
      <c r="AS92">
        <v>3.09</v>
      </c>
      <c r="AT92">
        <v>3.17</v>
      </c>
      <c r="AU92">
        <v>3.01</v>
      </c>
      <c r="AV92">
        <v>35</v>
      </c>
      <c r="AW92">
        <v>2.15</v>
      </c>
      <c r="AX92">
        <v>2.04</v>
      </c>
      <c r="AY92">
        <v>1.81</v>
      </c>
      <c r="AZ92">
        <v>1.75</v>
      </c>
      <c r="BA92">
        <v>19</v>
      </c>
      <c r="BB92">
        <v>0</v>
      </c>
      <c r="BC92">
        <v>1.79</v>
      </c>
      <c r="BD92">
        <v>1.72</v>
      </c>
      <c r="BE92">
        <v>2.2000000000000002</v>
      </c>
      <c r="BF92">
        <v>2.13</v>
      </c>
      <c r="BG92">
        <v>2.69</v>
      </c>
      <c r="BH92">
        <v>3.13</v>
      </c>
      <c r="BI92">
        <v>2.94</v>
      </c>
    </row>
    <row r="93" spans="1:61" s="6" customFormat="1" x14ac:dyDescent="0.2">
      <c r="A93" t="s">
        <v>64</v>
      </c>
      <c r="B93" s="4">
        <v>43378</v>
      </c>
      <c r="C93" t="s">
        <v>70</v>
      </c>
      <c r="D93" t="s">
        <v>66</v>
      </c>
      <c r="E93">
        <v>0</v>
      </c>
      <c r="F93">
        <v>3</v>
      </c>
      <c r="G93" t="str">
        <f t="shared" si="17"/>
        <v>A</v>
      </c>
      <c r="H93">
        <v>0</v>
      </c>
      <c r="I93">
        <v>1</v>
      </c>
      <c r="J93" t="str">
        <f t="shared" si="18"/>
        <v>A</v>
      </c>
      <c r="K93">
        <v>14</v>
      </c>
      <c r="L93">
        <v>11</v>
      </c>
      <c r="M93">
        <v>6</v>
      </c>
      <c r="N93">
        <v>5</v>
      </c>
      <c r="O93">
        <v>22</v>
      </c>
      <c r="P93">
        <v>5</v>
      </c>
      <c r="Q93">
        <v>4</v>
      </c>
      <c r="R93">
        <v>6</v>
      </c>
      <c r="S93">
        <v>3</v>
      </c>
      <c r="T93">
        <v>1</v>
      </c>
      <c r="U93">
        <v>0</v>
      </c>
      <c r="V93">
        <v>0</v>
      </c>
      <c r="W93">
        <v>2.4500000000000002</v>
      </c>
      <c r="X93">
        <v>2.9</v>
      </c>
      <c r="Y93">
        <v>3.25</v>
      </c>
      <c r="Z93">
        <v>2.4500000000000002</v>
      </c>
      <c r="AA93">
        <v>2.85</v>
      </c>
      <c r="AB93">
        <v>3.1</v>
      </c>
      <c r="AC93">
        <v>2.4</v>
      </c>
      <c r="AD93">
        <v>3.05</v>
      </c>
      <c r="AE93">
        <v>3</v>
      </c>
      <c r="AF93">
        <v>2.5499999999999998</v>
      </c>
      <c r="AG93">
        <v>3.12</v>
      </c>
      <c r="AH93">
        <v>3.15</v>
      </c>
      <c r="AI93">
        <v>2.5</v>
      </c>
      <c r="AJ93">
        <v>3.1</v>
      </c>
      <c r="AK93">
        <v>3</v>
      </c>
      <c r="AL93">
        <v>2.4500000000000002</v>
      </c>
      <c r="AM93">
        <v>3.1</v>
      </c>
      <c r="AN93">
        <v>3.1</v>
      </c>
      <c r="AO93">
        <v>37</v>
      </c>
      <c r="AP93">
        <v>2.5499999999999998</v>
      </c>
      <c r="AQ93">
        <v>2.4300000000000002</v>
      </c>
      <c r="AR93">
        <v>3.25</v>
      </c>
      <c r="AS93">
        <v>3.02</v>
      </c>
      <c r="AT93">
        <v>3.25</v>
      </c>
      <c r="AU93">
        <v>3.04</v>
      </c>
      <c r="AV93">
        <v>32</v>
      </c>
      <c r="AW93">
        <v>2.25</v>
      </c>
      <c r="AX93">
        <v>2.15</v>
      </c>
      <c r="AY93">
        <v>1.75</v>
      </c>
      <c r="AZ93">
        <v>1.67</v>
      </c>
      <c r="BA93">
        <v>19</v>
      </c>
      <c r="BB93">
        <v>0</v>
      </c>
      <c r="BC93">
        <v>1.78</v>
      </c>
      <c r="BD93">
        <v>1.72</v>
      </c>
      <c r="BE93">
        <v>2.2000000000000002</v>
      </c>
      <c r="BF93">
        <v>2.13</v>
      </c>
      <c r="BG93">
        <v>2.5299999999999998</v>
      </c>
      <c r="BH93">
        <v>3.2</v>
      </c>
      <c r="BI93">
        <v>3.1</v>
      </c>
    </row>
    <row r="94" spans="1:61" s="6" customFormat="1" x14ac:dyDescent="0.2">
      <c r="A94" t="s">
        <v>64</v>
      </c>
      <c r="B94" s="4">
        <v>43378</v>
      </c>
      <c r="C94" t="s">
        <v>71</v>
      </c>
      <c r="D94" t="s">
        <v>69</v>
      </c>
      <c r="E94">
        <v>1</v>
      </c>
      <c r="F94">
        <v>0</v>
      </c>
      <c r="G94" t="str">
        <f t="shared" si="17"/>
        <v>H</v>
      </c>
      <c r="H94">
        <v>1</v>
      </c>
      <c r="I94">
        <v>0</v>
      </c>
      <c r="J94" t="str">
        <f t="shared" si="18"/>
        <v>H</v>
      </c>
      <c r="K94">
        <v>12</v>
      </c>
      <c r="L94">
        <v>8</v>
      </c>
      <c r="M94">
        <v>2</v>
      </c>
      <c r="N94">
        <v>2</v>
      </c>
      <c r="O94">
        <v>12</v>
      </c>
      <c r="P94">
        <v>13</v>
      </c>
      <c r="Q94">
        <v>2</v>
      </c>
      <c r="R94">
        <v>7</v>
      </c>
      <c r="S94">
        <v>1</v>
      </c>
      <c r="T94">
        <v>2</v>
      </c>
      <c r="U94">
        <v>0</v>
      </c>
      <c r="V94">
        <v>1</v>
      </c>
      <c r="W94">
        <v>2.2000000000000002</v>
      </c>
      <c r="X94">
        <v>3.1</v>
      </c>
      <c r="Y94">
        <v>3.5</v>
      </c>
      <c r="Z94">
        <v>2.2000000000000002</v>
      </c>
      <c r="AA94">
        <v>3.1</v>
      </c>
      <c r="AB94">
        <v>3.3</v>
      </c>
      <c r="AC94">
        <v>2.2000000000000002</v>
      </c>
      <c r="AD94">
        <v>3</v>
      </c>
      <c r="AE94">
        <v>3.4</v>
      </c>
      <c r="AF94">
        <v>2.36</v>
      </c>
      <c r="AG94">
        <v>2.98</v>
      </c>
      <c r="AH94">
        <v>3.67</v>
      </c>
      <c r="AI94">
        <v>2.2999999999999998</v>
      </c>
      <c r="AJ94">
        <v>3.1</v>
      </c>
      <c r="AK94">
        <v>3.3</v>
      </c>
      <c r="AL94">
        <v>2.2999999999999998</v>
      </c>
      <c r="AM94">
        <v>3.1</v>
      </c>
      <c r="AN94">
        <v>3.4</v>
      </c>
      <c r="AO94">
        <v>37</v>
      </c>
      <c r="AP94">
        <v>2.37</v>
      </c>
      <c r="AQ94">
        <v>2.25</v>
      </c>
      <c r="AR94">
        <v>3.2</v>
      </c>
      <c r="AS94">
        <v>3.04</v>
      </c>
      <c r="AT94">
        <v>3.75</v>
      </c>
      <c r="AU94">
        <v>3.39</v>
      </c>
      <c r="AV94">
        <v>32</v>
      </c>
      <c r="AW94">
        <v>2.4500000000000002</v>
      </c>
      <c r="AX94">
        <v>2.2999999999999998</v>
      </c>
      <c r="AY94">
        <v>1.66</v>
      </c>
      <c r="AZ94">
        <v>1.58</v>
      </c>
      <c r="BA94">
        <v>18</v>
      </c>
      <c r="BB94">
        <v>-0.25</v>
      </c>
      <c r="BC94">
        <v>1.99</v>
      </c>
      <c r="BD94">
        <v>1.93</v>
      </c>
      <c r="BE94">
        <v>1.95</v>
      </c>
      <c r="BF94">
        <v>1.9</v>
      </c>
      <c r="BG94">
        <v>2.29</v>
      </c>
      <c r="BH94">
        <v>3.07</v>
      </c>
      <c r="BI94">
        <v>3.72</v>
      </c>
    </row>
    <row r="95" spans="1:61" s="6" customFormat="1" x14ac:dyDescent="0.2">
      <c r="A95" t="s">
        <v>64</v>
      </c>
      <c r="B95" s="4">
        <v>43378</v>
      </c>
      <c r="C95" t="s">
        <v>96</v>
      </c>
      <c r="D95" t="s">
        <v>74</v>
      </c>
      <c r="E95">
        <v>2</v>
      </c>
      <c r="F95">
        <v>3</v>
      </c>
      <c r="G95" t="str">
        <f t="shared" si="17"/>
        <v>A</v>
      </c>
      <c r="H95">
        <v>1</v>
      </c>
      <c r="I95">
        <v>2</v>
      </c>
      <c r="J95" t="str">
        <f t="shared" si="18"/>
        <v>A</v>
      </c>
      <c r="K95">
        <v>20</v>
      </c>
      <c r="L95">
        <v>7</v>
      </c>
      <c r="M95">
        <v>4</v>
      </c>
      <c r="N95">
        <v>5</v>
      </c>
      <c r="O95">
        <v>16</v>
      </c>
      <c r="P95">
        <v>15</v>
      </c>
      <c r="Q95">
        <v>11</v>
      </c>
      <c r="R95">
        <v>6</v>
      </c>
      <c r="S95">
        <v>3</v>
      </c>
      <c r="T95">
        <v>2</v>
      </c>
      <c r="U95">
        <v>0</v>
      </c>
      <c r="V95">
        <v>0</v>
      </c>
      <c r="W95">
        <v>1.55</v>
      </c>
      <c r="X95">
        <v>3.5</v>
      </c>
      <c r="Y95">
        <v>7.5</v>
      </c>
      <c r="Z95">
        <v>1.6</v>
      </c>
      <c r="AA95">
        <v>3.5</v>
      </c>
      <c r="AB95">
        <v>6</v>
      </c>
      <c r="AC95">
        <v>1.57</v>
      </c>
      <c r="AD95">
        <v>3.55</v>
      </c>
      <c r="AE95">
        <v>6.3</v>
      </c>
      <c r="AF95">
        <v>1.59</v>
      </c>
      <c r="AG95">
        <v>3.63</v>
      </c>
      <c r="AH95">
        <v>7.49</v>
      </c>
      <c r="AI95">
        <v>1.6</v>
      </c>
      <c r="AJ95">
        <v>3.6</v>
      </c>
      <c r="AK95">
        <v>6.5</v>
      </c>
      <c r="AL95">
        <v>1.57</v>
      </c>
      <c r="AM95">
        <v>3.6</v>
      </c>
      <c r="AN95">
        <v>7</v>
      </c>
      <c r="AO95">
        <v>37</v>
      </c>
      <c r="AP95">
        <v>1.65</v>
      </c>
      <c r="AQ95">
        <v>1.58</v>
      </c>
      <c r="AR95">
        <v>3.8</v>
      </c>
      <c r="AS95">
        <v>3.55</v>
      </c>
      <c r="AT95">
        <v>7.5</v>
      </c>
      <c r="AU95">
        <v>6.59</v>
      </c>
      <c r="AV95">
        <v>32</v>
      </c>
      <c r="AW95">
        <v>2.4500000000000002</v>
      </c>
      <c r="AX95">
        <v>2.29</v>
      </c>
      <c r="AY95">
        <v>1.65</v>
      </c>
      <c r="AZ95">
        <v>1.59</v>
      </c>
      <c r="BA95">
        <v>19</v>
      </c>
      <c r="BB95">
        <v>-1</v>
      </c>
      <c r="BC95">
        <v>2.16</v>
      </c>
      <c r="BD95">
        <v>2.0699999999999998</v>
      </c>
      <c r="BE95">
        <v>1.8</v>
      </c>
      <c r="BF95">
        <v>1.76</v>
      </c>
      <c r="BG95">
        <v>1.56</v>
      </c>
      <c r="BH95">
        <v>3.63</v>
      </c>
      <c r="BI95">
        <v>8.15</v>
      </c>
    </row>
    <row r="96" spans="1:61" s="6" customFormat="1" x14ac:dyDescent="0.2">
      <c r="A96" t="s">
        <v>64</v>
      </c>
      <c r="B96" s="4">
        <v>43378</v>
      </c>
      <c r="C96" t="s">
        <v>95</v>
      </c>
      <c r="D96" t="s">
        <v>73</v>
      </c>
      <c r="E96">
        <v>4</v>
      </c>
      <c r="F96">
        <v>1</v>
      </c>
      <c r="G96" t="str">
        <f t="shared" si="17"/>
        <v>H</v>
      </c>
      <c r="H96">
        <v>2</v>
      </c>
      <c r="I96">
        <v>0</v>
      </c>
      <c r="J96" t="str">
        <f t="shared" si="18"/>
        <v>H</v>
      </c>
      <c r="K96">
        <v>15</v>
      </c>
      <c r="L96">
        <v>14</v>
      </c>
      <c r="M96">
        <v>7</v>
      </c>
      <c r="N96">
        <v>2</v>
      </c>
      <c r="O96">
        <v>5</v>
      </c>
      <c r="P96">
        <v>12</v>
      </c>
      <c r="Q96">
        <v>5</v>
      </c>
      <c r="R96">
        <v>2</v>
      </c>
      <c r="S96">
        <v>1</v>
      </c>
      <c r="T96">
        <v>3</v>
      </c>
      <c r="U96">
        <v>0</v>
      </c>
      <c r="V96">
        <v>0</v>
      </c>
      <c r="W96">
        <v>1.57</v>
      </c>
      <c r="X96">
        <v>3.5</v>
      </c>
      <c r="Y96">
        <v>7</v>
      </c>
      <c r="Z96">
        <v>1.55</v>
      </c>
      <c r="AA96">
        <v>3.6</v>
      </c>
      <c r="AB96">
        <v>6.25</v>
      </c>
      <c r="AC96">
        <v>1.55</v>
      </c>
      <c r="AD96">
        <v>3.6</v>
      </c>
      <c r="AE96">
        <v>6.3</v>
      </c>
      <c r="AF96">
        <v>1.57</v>
      </c>
      <c r="AG96">
        <v>3.7</v>
      </c>
      <c r="AH96">
        <v>7.58</v>
      </c>
      <c r="AI96">
        <v>1.6</v>
      </c>
      <c r="AJ96">
        <v>3.7</v>
      </c>
      <c r="AK96">
        <v>6</v>
      </c>
      <c r="AL96">
        <v>1.55</v>
      </c>
      <c r="AM96">
        <v>3.7</v>
      </c>
      <c r="AN96">
        <v>7</v>
      </c>
      <c r="AO96">
        <v>37</v>
      </c>
      <c r="AP96">
        <v>1.6</v>
      </c>
      <c r="AQ96">
        <v>1.56</v>
      </c>
      <c r="AR96">
        <v>3.9</v>
      </c>
      <c r="AS96">
        <v>3.61</v>
      </c>
      <c r="AT96">
        <v>7.58</v>
      </c>
      <c r="AU96">
        <v>6.43</v>
      </c>
      <c r="AV96">
        <v>34</v>
      </c>
      <c r="AW96">
        <v>2.35</v>
      </c>
      <c r="AX96">
        <v>2.21</v>
      </c>
      <c r="AY96">
        <v>1.7</v>
      </c>
      <c r="AZ96">
        <v>1.64</v>
      </c>
      <c r="BA96">
        <v>19</v>
      </c>
      <c r="BB96">
        <v>-1</v>
      </c>
      <c r="BC96">
        <v>2.11</v>
      </c>
      <c r="BD96">
        <v>2.04</v>
      </c>
      <c r="BE96">
        <v>1.85</v>
      </c>
      <c r="BF96">
        <v>1.78</v>
      </c>
      <c r="BG96">
        <v>1.55</v>
      </c>
      <c r="BH96">
        <v>3.88</v>
      </c>
      <c r="BI96">
        <v>7.38</v>
      </c>
    </row>
    <row r="97" spans="1:61" s="6" customFormat="1" x14ac:dyDescent="0.2">
      <c r="A97" t="s">
        <v>64</v>
      </c>
      <c r="B97" s="4">
        <v>43378</v>
      </c>
      <c r="C97" t="s">
        <v>78</v>
      </c>
      <c r="D97" t="s">
        <v>68</v>
      </c>
      <c r="E97">
        <v>1</v>
      </c>
      <c r="F97">
        <v>0</v>
      </c>
      <c r="G97" t="str">
        <f t="shared" si="17"/>
        <v>H</v>
      </c>
      <c r="H97">
        <v>1</v>
      </c>
      <c r="I97">
        <v>0</v>
      </c>
      <c r="J97" t="str">
        <f t="shared" si="18"/>
        <v>H</v>
      </c>
      <c r="K97">
        <v>3</v>
      </c>
      <c r="L97">
        <v>8</v>
      </c>
      <c r="M97">
        <v>1</v>
      </c>
      <c r="N97">
        <v>2</v>
      </c>
      <c r="O97">
        <v>19</v>
      </c>
      <c r="P97">
        <v>16</v>
      </c>
      <c r="Q97">
        <v>5</v>
      </c>
      <c r="R97">
        <v>4</v>
      </c>
      <c r="S97">
        <v>1</v>
      </c>
      <c r="T97">
        <v>1</v>
      </c>
      <c r="U97">
        <v>0</v>
      </c>
      <c r="V97">
        <v>0</v>
      </c>
      <c r="W97">
        <v>3.25</v>
      </c>
      <c r="X97">
        <v>2.87</v>
      </c>
      <c r="Y97">
        <v>2.4500000000000002</v>
      </c>
      <c r="Z97">
        <v>2.85</v>
      </c>
      <c r="AA97">
        <v>2.85</v>
      </c>
      <c r="AB97">
        <v>2.65</v>
      </c>
      <c r="AC97">
        <v>3</v>
      </c>
      <c r="AD97">
        <v>2.9</v>
      </c>
      <c r="AE97">
        <v>2.5</v>
      </c>
      <c r="AF97">
        <v>3.17</v>
      </c>
      <c r="AG97">
        <v>2.98</v>
      </c>
      <c r="AH97">
        <v>2.63</v>
      </c>
      <c r="AI97">
        <v>3.1</v>
      </c>
      <c r="AJ97">
        <v>2.9</v>
      </c>
      <c r="AK97">
        <v>2.5499999999999998</v>
      </c>
      <c r="AL97">
        <v>3.13</v>
      </c>
      <c r="AM97">
        <v>3</v>
      </c>
      <c r="AN97">
        <v>2.5</v>
      </c>
      <c r="AO97">
        <v>37</v>
      </c>
      <c r="AP97">
        <v>3.25</v>
      </c>
      <c r="AQ97">
        <v>3</v>
      </c>
      <c r="AR97">
        <v>3.1</v>
      </c>
      <c r="AS97">
        <v>2.91</v>
      </c>
      <c r="AT97">
        <v>2.75</v>
      </c>
      <c r="AU97">
        <v>2.54</v>
      </c>
      <c r="AV97">
        <v>32</v>
      </c>
      <c r="AW97">
        <v>2.5499999999999998</v>
      </c>
      <c r="AX97">
        <v>2.42</v>
      </c>
      <c r="AY97">
        <v>1.6</v>
      </c>
      <c r="AZ97">
        <v>1.53</v>
      </c>
      <c r="BA97">
        <v>19</v>
      </c>
      <c r="BB97">
        <v>0</v>
      </c>
      <c r="BC97">
        <v>2.2000000000000002</v>
      </c>
      <c r="BD97">
        <v>2.09</v>
      </c>
      <c r="BE97">
        <v>1.85</v>
      </c>
      <c r="BF97">
        <v>1.75</v>
      </c>
      <c r="BG97">
        <v>3.08</v>
      </c>
      <c r="BH97">
        <v>3.02</v>
      </c>
      <c r="BI97">
        <v>2.68</v>
      </c>
    </row>
    <row r="98" spans="1:61" s="6" customFormat="1" x14ac:dyDescent="0.2">
      <c r="A98" t="s">
        <v>64</v>
      </c>
      <c r="B98" s="4">
        <v>43378</v>
      </c>
      <c r="C98" t="s">
        <v>77</v>
      </c>
      <c r="D98" t="s">
        <v>65</v>
      </c>
      <c r="E98">
        <v>2</v>
      </c>
      <c r="F98">
        <v>0</v>
      </c>
      <c r="G98" t="str">
        <f t="shared" si="17"/>
        <v>H</v>
      </c>
      <c r="H98">
        <v>1</v>
      </c>
      <c r="I98">
        <v>0</v>
      </c>
      <c r="J98" t="str">
        <f t="shared" si="18"/>
        <v>H</v>
      </c>
      <c r="K98">
        <v>11</v>
      </c>
      <c r="L98">
        <v>15</v>
      </c>
      <c r="M98">
        <v>6</v>
      </c>
      <c r="N98">
        <v>5</v>
      </c>
      <c r="O98">
        <v>6</v>
      </c>
      <c r="P98">
        <v>10</v>
      </c>
      <c r="Q98">
        <v>2</v>
      </c>
      <c r="R98">
        <v>6</v>
      </c>
      <c r="S98">
        <v>2</v>
      </c>
      <c r="T98">
        <v>3</v>
      </c>
      <c r="U98">
        <v>0</v>
      </c>
      <c r="V98">
        <v>0</v>
      </c>
      <c r="W98">
        <v>2.6</v>
      </c>
      <c r="X98">
        <v>3</v>
      </c>
      <c r="Y98">
        <v>2.87</v>
      </c>
      <c r="Z98">
        <v>2.6</v>
      </c>
      <c r="AA98">
        <v>2.85</v>
      </c>
      <c r="AB98">
        <v>2.9</v>
      </c>
      <c r="AC98">
        <v>2.65</v>
      </c>
      <c r="AD98">
        <v>2.9</v>
      </c>
      <c r="AE98">
        <v>2.85</v>
      </c>
      <c r="AF98">
        <v>2.75</v>
      </c>
      <c r="AG98">
        <v>3</v>
      </c>
      <c r="AH98">
        <v>3</v>
      </c>
      <c r="AI98">
        <v>2.62</v>
      </c>
      <c r="AJ98">
        <v>3</v>
      </c>
      <c r="AK98">
        <v>2.9</v>
      </c>
      <c r="AL98">
        <v>2.63</v>
      </c>
      <c r="AM98">
        <v>2.9</v>
      </c>
      <c r="AN98">
        <v>3</v>
      </c>
      <c r="AO98">
        <v>37</v>
      </c>
      <c r="AP98">
        <v>2.8</v>
      </c>
      <c r="AQ98">
        <v>2.66</v>
      </c>
      <c r="AR98">
        <v>3.05</v>
      </c>
      <c r="AS98">
        <v>2.93</v>
      </c>
      <c r="AT98">
        <v>3</v>
      </c>
      <c r="AU98">
        <v>2.85</v>
      </c>
      <c r="AV98">
        <v>32</v>
      </c>
      <c r="AW98">
        <v>2.65</v>
      </c>
      <c r="AX98">
        <v>2.46</v>
      </c>
      <c r="AY98">
        <v>1.56</v>
      </c>
      <c r="AZ98">
        <v>1.51</v>
      </c>
      <c r="BA98">
        <v>19</v>
      </c>
      <c r="BB98">
        <v>0</v>
      </c>
      <c r="BC98">
        <v>1.91</v>
      </c>
      <c r="BD98">
        <v>1.84</v>
      </c>
      <c r="BE98">
        <v>2.0699999999999998</v>
      </c>
      <c r="BF98">
        <v>1.98</v>
      </c>
      <c r="BG98">
        <v>2.75</v>
      </c>
      <c r="BH98">
        <v>3.04</v>
      </c>
      <c r="BI98">
        <v>2.95</v>
      </c>
    </row>
    <row r="99" spans="1:61" s="6" customFormat="1" x14ac:dyDescent="0.2">
      <c r="A99" t="s">
        <v>64</v>
      </c>
      <c r="B99" s="4">
        <v>43378</v>
      </c>
      <c r="C99" t="s">
        <v>79</v>
      </c>
      <c r="D99" t="s">
        <v>97</v>
      </c>
      <c r="E99">
        <v>1</v>
      </c>
      <c r="F99">
        <v>3</v>
      </c>
      <c r="G99" t="str">
        <f t="shared" si="17"/>
        <v>A</v>
      </c>
      <c r="H99">
        <v>1</v>
      </c>
      <c r="I99">
        <v>1</v>
      </c>
      <c r="J99" t="str">
        <f t="shared" si="18"/>
        <v>D</v>
      </c>
      <c r="K99">
        <v>13</v>
      </c>
      <c r="L99">
        <v>13</v>
      </c>
      <c r="M99">
        <v>3</v>
      </c>
      <c r="N99">
        <v>5</v>
      </c>
      <c r="O99">
        <v>11</v>
      </c>
      <c r="P99">
        <v>9</v>
      </c>
      <c r="Q99">
        <v>6</v>
      </c>
      <c r="R99">
        <v>2</v>
      </c>
      <c r="S99">
        <v>0</v>
      </c>
      <c r="T99">
        <v>2</v>
      </c>
      <c r="U99">
        <v>0</v>
      </c>
      <c r="V99">
        <v>0</v>
      </c>
      <c r="W99">
        <v>3.3</v>
      </c>
      <c r="X99">
        <v>3.1</v>
      </c>
      <c r="Y99">
        <v>2.2999999999999998</v>
      </c>
      <c r="Z99">
        <v>3.1</v>
      </c>
      <c r="AA99">
        <v>3.1</v>
      </c>
      <c r="AB99">
        <v>2.2999999999999998</v>
      </c>
      <c r="AC99">
        <v>3</v>
      </c>
      <c r="AD99">
        <v>3.3</v>
      </c>
      <c r="AE99">
        <v>2.25</v>
      </c>
      <c r="AF99">
        <v>3.24</v>
      </c>
      <c r="AG99">
        <v>3.41</v>
      </c>
      <c r="AH99">
        <v>2.33</v>
      </c>
      <c r="AI99">
        <v>3</v>
      </c>
      <c r="AJ99">
        <v>3.3</v>
      </c>
      <c r="AK99">
        <v>2.35</v>
      </c>
      <c r="AL99">
        <v>3.1</v>
      </c>
      <c r="AM99">
        <v>3.4</v>
      </c>
      <c r="AN99">
        <v>2.2999999999999998</v>
      </c>
      <c r="AO99">
        <v>37</v>
      </c>
      <c r="AP99">
        <v>3.3</v>
      </c>
      <c r="AQ99">
        <v>3.08</v>
      </c>
      <c r="AR99">
        <v>3.55</v>
      </c>
      <c r="AS99">
        <v>3.28</v>
      </c>
      <c r="AT99">
        <v>2.36</v>
      </c>
      <c r="AU99">
        <v>2.2799999999999998</v>
      </c>
      <c r="AV99">
        <v>34</v>
      </c>
      <c r="AW99">
        <v>1.85</v>
      </c>
      <c r="AX99">
        <v>1.72</v>
      </c>
      <c r="AY99">
        <v>2.2000000000000002</v>
      </c>
      <c r="AZ99">
        <v>2.0699999999999998</v>
      </c>
      <c r="BA99">
        <v>17</v>
      </c>
      <c r="BB99">
        <v>0</v>
      </c>
      <c r="BC99">
        <v>2.3199999999999998</v>
      </c>
      <c r="BD99">
        <v>2.23</v>
      </c>
      <c r="BE99">
        <v>1.71</v>
      </c>
      <c r="BF99">
        <v>1.65</v>
      </c>
      <c r="BG99">
        <v>2.98</v>
      </c>
      <c r="BH99">
        <v>3.38</v>
      </c>
      <c r="BI99">
        <v>2.5099999999999998</v>
      </c>
    </row>
    <row r="100" spans="1:61" s="6" customFormat="1" x14ac:dyDescent="0.2">
      <c r="A100" t="s">
        <v>64</v>
      </c>
      <c r="B100" s="4">
        <v>43379</v>
      </c>
      <c r="C100" t="s">
        <v>80</v>
      </c>
      <c r="D100" t="s">
        <v>76</v>
      </c>
      <c r="E100">
        <v>1</v>
      </c>
      <c r="F100">
        <v>2</v>
      </c>
      <c r="G100" t="str">
        <f t="shared" si="17"/>
        <v>A</v>
      </c>
      <c r="H100">
        <v>0</v>
      </c>
      <c r="I100">
        <v>1</v>
      </c>
      <c r="J100" t="str">
        <f t="shared" si="18"/>
        <v>A</v>
      </c>
      <c r="K100">
        <v>7</v>
      </c>
      <c r="L100">
        <v>12</v>
      </c>
      <c r="M100">
        <v>2</v>
      </c>
      <c r="N100">
        <v>2</v>
      </c>
      <c r="O100">
        <v>11</v>
      </c>
      <c r="P100">
        <v>11</v>
      </c>
      <c r="Q100">
        <v>3</v>
      </c>
      <c r="R100">
        <v>4</v>
      </c>
      <c r="S100">
        <v>2</v>
      </c>
      <c r="T100">
        <v>1</v>
      </c>
      <c r="U100">
        <v>0</v>
      </c>
      <c r="V100">
        <v>0</v>
      </c>
      <c r="W100">
        <v>2.87</v>
      </c>
      <c r="X100">
        <v>2.8</v>
      </c>
      <c r="Y100">
        <v>2.75</v>
      </c>
      <c r="Z100">
        <v>2.8</v>
      </c>
      <c r="AA100">
        <v>2.8</v>
      </c>
      <c r="AB100">
        <v>2.7</v>
      </c>
      <c r="AC100">
        <v>2.75</v>
      </c>
      <c r="AD100">
        <v>2.95</v>
      </c>
      <c r="AE100">
        <v>2.65</v>
      </c>
      <c r="AF100">
        <v>2.89</v>
      </c>
      <c r="AG100">
        <v>3</v>
      </c>
      <c r="AH100">
        <v>2.8</v>
      </c>
      <c r="AI100">
        <v>2.75</v>
      </c>
      <c r="AJ100">
        <v>3</v>
      </c>
      <c r="AK100">
        <v>2.75</v>
      </c>
      <c r="AL100">
        <v>2.8</v>
      </c>
      <c r="AM100">
        <v>3</v>
      </c>
      <c r="AN100">
        <v>2.75</v>
      </c>
      <c r="AO100">
        <v>37</v>
      </c>
      <c r="AP100">
        <v>2.9</v>
      </c>
      <c r="AQ100">
        <v>2.76</v>
      </c>
      <c r="AR100">
        <v>3.15</v>
      </c>
      <c r="AS100">
        <v>2.93</v>
      </c>
      <c r="AT100">
        <v>2.93</v>
      </c>
      <c r="AU100">
        <v>2.7</v>
      </c>
      <c r="AV100">
        <v>32</v>
      </c>
      <c r="AW100">
        <v>2.4</v>
      </c>
      <c r="AX100">
        <v>2.2599999999999998</v>
      </c>
      <c r="AY100">
        <v>1.65</v>
      </c>
      <c r="AZ100">
        <v>1.6</v>
      </c>
      <c r="BA100">
        <v>18</v>
      </c>
      <c r="BB100">
        <v>0</v>
      </c>
      <c r="BC100">
        <v>1.98</v>
      </c>
      <c r="BD100">
        <v>1.92</v>
      </c>
      <c r="BE100">
        <v>2</v>
      </c>
      <c r="BF100">
        <v>1.9</v>
      </c>
      <c r="BG100">
        <v>2.9</v>
      </c>
      <c r="BH100">
        <v>3.15</v>
      </c>
      <c r="BI100">
        <v>2.72</v>
      </c>
    </row>
    <row r="101" spans="1:61" s="6" customFormat="1" x14ac:dyDescent="0.2">
      <c r="A101" t="s">
        <v>64</v>
      </c>
      <c r="B101" s="4">
        <v>43381</v>
      </c>
      <c r="C101" t="s">
        <v>72</v>
      </c>
      <c r="D101" t="s">
        <v>98</v>
      </c>
      <c r="E101">
        <v>1</v>
      </c>
      <c r="F101">
        <v>2</v>
      </c>
      <c r="G101" t="str">
        <f t="shared" si="17"/>
        <v>A</v>
      </c>
      <c r="H101">
        <v>0</v>
      </c>
      <c r="I101">
        <v>0</v>
      </c>
      <c r="J101" t="str">
        <f t="shared" si="18"/>
        <v>D</v>
      </c>
      <c r="K101">
        <v>9</v>
      </c>
      <c r="L101">
        <v>15</v>
      </c>
      <c r="M101">
        <v>2</v>
      </c>
      <c r="N101">
        <v>5</v>
      </c>
      <c r="O101">
        <v>11</v>
      </c>
      <c r="P101">
        <v>12</v>
      </c>
      <c r="Q101">
        <v>6</v>
      </c>
      <c r="R101">
        <v>1</v>
      </c>
      <c r="S101">
        <v>1</v>
      </c>
      <c r="T101">
        <v>3</v>
      </c>
      <c r="U101">
        <v>1</v>
      </c>
      <c r="V101">
        <v>0</v>
      </c>
      <c r="W101">
        <v>3.4</v>
      </c>
      <c r="X101">
        <v>3.1</v>
      </c>
      <c r="Y101">
        <v>2.25</v>
      </c>
      <c r="Z101">
        <v>3.3</v>
      </c>
      <c r="AA101">
        <v>3.1</v>
      </c>
      <c r="AB101">
        <v>2.2000000000000002</v>
      </c>
      <c r="AC101">
        <v>3.25</v>
      </c>
      <c r="AD101">
        <v>3.15</v>
      </c>
      <c r="AE101">
        <v>2.2000000000000002</v>
      </c>
      <c r="AF101">
        <v>3.53</v>
      </c>
      <c r="AG101">
        <v>3.23</v>
      </c>
      <c r="AH101">
        <v>2.25</v>
      </c>
      <c r="AI101">
        <v>3.25</v>
      </c>
      <c r="AJ101">
        <v>3.25</v>
      </c>
      <c r="AK101">
        <v>2.25</v>
      </c>
      <c r="AL101">
        <v>3.4</v>
      </c>
      <c r="AM101">
        <v>3.13</v>
      </c>
      <c r="AN101">
        <v>2.25</v>
      </c>
      <c r="AO101">
        <v>36</v>
      </c>
      <c r="AP101">
        <v>3.53</v>
      </c>
      <c r="AQ101">
        <v>3.28</v>
      </c>
      <c r="AR101">
        <v>3.35</v>
      </c>
      <c r="AS101">
        <v>3.14</v>
      </c>
      <c r="AT101">
        <v>2.2999999999999998</v>
      </c>
      <c r="AU101">
        <v>2.2200000000000002</v>
      </c>
      <c r="AV101">
        <v>32</v>
      </c>
      <c r="AW101">
        <v>2.21</v>
      </c>
      <c r="AX101">
        <v>2.0499999999999998</v>
      </c>
      <c r="AY101">
        <v>1.8</v>
      </c>
      <c r="AZ101">
        <v>1.72</v>
      </c>
      <c r="BA101">
        <v>16</v>
      </c>
      <c r="BB101">
        <v>0.25</v>
      </c>
      <c r="BC101">
        <v>1.96</v>
      </c>
      <c r="BD101">
        <v>1.9</v>
      </c>
      <c r="BE101">
        <v>1.97</v>
      </c>
      <c r="BF101">
        <v>1.91</v>
      </c>
      <c r="BG101" s="6">
        <v>3.89</v>
      </c>
      <c r="BH101" s="6">
        <v>3.4</v>
      </c>
      <c r="BI101" s="6">
        <v>2.08</v>
      </c>
    </row>
    <row r="102" spans="1:61" s="6" customFormat="1" x14ac:dyDescent="0.2">
      <c r="A102" t="s">
        <v>64</v>
      </c>
      <c r="B102" s="4">
        <v>43392</v>
      </c>
      <c r="C102" t="s">
        <v>65</v>
      </c>
      <c r="D102" t="s">
        <v>96</v>
      </c>
      <c r="E102">
        <v>3</v>
      </c>
      <c r="F102">
        <v>2</v>
      </c>
      <c r="G102" t="str">
        <f t="shared" ref="G102:G111" si="19">IF(OR(E102="",F102=""),"",IF(E102&gt;F102,"H",IF(E102=F102,"D","A")))</f>
        <v>H</v>
      </c>
      <c r="H102">
        <v>2</v>
      </c>
      <c r="I102">
        <v>0</v>
      </c>
      <c r="J102" t="str">
        <f t="shared" ref="J102:J111" si="20">IF(OR(H102="",I102=""),"",IF(H102&gt;I102,"H",IF(H102=I102,"D","A")))</f>
        <v>H</v>
      </c>
      <c r="K102">
        <v>15</v>
      </c>
      <c r="L102">
        <v>8</v>
      </c>
      <c r="M102">
        <v>9</v>
      </c>
      <c r="N102">
        <v>4</v>
      </c>
      <c r="O102">
        <v>6</v>
      </c>
      <c r="P102">
        <v>17</v>
      </c>
      <c r="Q102">
        <v>8</v>
      </c>
      <c r="R102">
        <v>3</v>
      </c>
      <c r="S102">
        <v>1</v>
      </c>
      <c r="T102">
        <v>2</v>
      </c>
      <c r="U102">
        <v>0</v>
      </c>
      <c r="V102">
        <v>0</v>
      </c>
      <c r="W102">
        <v>2.9</v>
      </c>
      <c r="X102">
        <v>2.87</v>
      </c>
      <c r="Y102">
        <v>2.7</v>
      </c>
      <c r="Z102">
        <v>2.8</v>
      </c>
      <c r="AA102">
        <v>2.75</v>
      </c>
      <c r="AB102">
        <v>2.8</v>
      </c>
      <c r="AC102">
        <v>2.75</v>
      </c>
      <c r="AD102">
        <v>2.8</v>
      </c>
      <c r="AE102">
        <v>2.75</v>
      </c>
      <c r="AF102">
        <v>2.93</v>
      </c>
      <c r="AG102">
        <v>2.95</v>
      </c>
      <c r="AH102">
        <v>2.85</v>
      </c>
      <c r="AI102">
        <v>2.88</v>
      </c>
      <c r="AJ102">
        <v>2.9</v>
      </c>
      <c r="AK102">
        <v>2.7</v>
      </c>
      <c r="AL102">
        <v>2.9</v>
      </c>
      <c r="AM102">
        <v>2.88</v>
      </c>
      <c r="AN102">
        <v>2.75</v>
      </c>
      <c r="AO102">
        <v>36</v>
      </c>
      <c r="AP102">
        <v>2.94</v>
      </c>
      <c r="AQ102">
        <v>2.8</v>
      </c>
      <c r="AR102">
        <v>3</v>
      </c>
      <c r="AS102">
        <v>2.87</v>
      </c>
      <c r="AT102">
        <v>2.9</v>
      </c>
      <c r="AU102">
        <v>2.73</v>
      </c>
      <c r="AV102">
        <v>30</v>
      </c>
      <c r="AW102">
        <v>2.75</v>
      </c>
      <c r="AX102">
        <v>2.61</v>
      </c>
      <c r="AY102">
        <v>1.53</v>
      </c>
      <c r="AZ102">
        <v>1.46</v>
      </c>
      <c r="BA102">
        <v>16</v>
      </c>
      <c r="BB102">
        <v>0</v>
      </c>
      <c r="BC102">
        <v>2.0099999999999998</v>
      </c>
      <c r="BD102">
        <v>1.95</v>
      </c>
      <c r="BE102">
        <v>1.96</v>
      </c>
      <c r="BF102">
        <v>1.87</v>
      </c>
      <c r="BG102">
        <v>2.98</v>
      </c>
      <c r="BH102">
        <v>2.96</v>
      </c>
      <c r="BI102">
        <v>2.8</v>
      </c>
    </row>
    <row r="103" spans="1:61" s="6" customFormat="1" x14ac:dyDescent="0.2">
      <c r="A103" t="s">
        <v>64</v>
      </c>
      <c r="B103" s="4">
        <v>43392</v>
      </c>
      <c r="C103" t="s">
        <v>80</v>
      </c>
      <c r="D103" t="s">
        <v>74</v>
      </c>
      <c r="E103">
        <v>2</v>
      </c>
      <c r="F103">
        <v>0</v>
      </c>
      <c r="G103" t="str">
        <f t="shared" si="19"/>
        <v>H</v>
      </c>
      <c r="H103">
        <v>0</v>
      </c>
      <c r="I103">
        <v>0</v>
      </c>
      <c r="J103" t="str">
        <f t="shared" si="20"/>
        <v>D</v>
      </c>
      <c r="K103">
        <v>10</v>
      </c>
      <c r="L103">
        <v>9</v>
      </c>
      <c r="M103">
        <v>4</v>
      </c>
      <c r="N103">
        <v>2</v>
      </c>
      <c r="O103">
        <v>19</v>
      </c>
      <c r="P103">
        <v>15</v>
      </c>
      <c r="Q103">
        <v>6</v>
      </c>
      <c r="R103">
        <v>4</v>
      </c>
      <c r="S103">
        <v>2</v>
      </c>
      <c r="T103">
        <v>3</v>
      </c>
      <c r="U103">
        <v>0</v>
      </c>
      <c r="V103">
        <v>0</v>
      </c>
      <c r="W103">
        <v>1.75</v>
      </c>
      <c r="X103">
        <v>3.4</v>
      </c>
      <c r="Y103">
        <v>5</v>
      </c>
      <c r="Z103">
        <v>1.83</v>
      </c>
      <c r="AA103">
        <v>3.3</v>
      </c>
      <c r="AB103">
        <v>4.4000000000000004</v>
      </c>
      <c r="AC103">
        <v>1.75</v>
      </c>
      <c r="AD103">
        <v>3.4</v>
      </c>
      <c r="AE103">
        <v>4.6500000000000004</v>
      </c>
      <c r="AF103">
        <v>1.8</v>
      </c>
      <c r="AG103">
        <v>3.63</v>
      </c>
      <c r="AH103">
        <v>4.92</v>
      </c>
      <c r="AI103">
        <v>1.8</v>
      </c>
      <c r="AJ103">
        <v>3.5</v>
      </c>
      <c r="AK103">
        <v>4.5</v>
      </c>
      <c r="AL103">
        <v>1.8</v>
      </c>
      <c r="AM103">
        <v>3.3</v>
      </c>
      <c r="AN103">
        <v>5</v>
      </c>
      <c r="AO103">
        <v>36</v>
      </c>
      <c r="AP103">
        <v>1.99</v>
      </c>
      <c r="AQ103">
        <v>1.81</v>
      </c>
      <c r="AR103">
        <v>3.67</v>
      </c>
      <c r="AS103">
        <v>3.36</v>
      </c>
      <c r="AT103">
        <v>5.25</v>
      </c>
      <c r="AU103">
        <v>4.54</v>
      </c>
      <c r="AV103">
        <v>31</v>
      </c>
      <c r="AW103">
        <v>2.2999999999999998</v>
      </c>
      <c r="AX103">
        <v>2.15</v>
      </c>
      <c r="AY103">
        <v>1.77</v>
      </c>
      <c r="AZ103">
        <v>1.67</v>
      </c>
      <c r="BA103">
        <v>14</v>
      </c>
      <c r="BB103">
        <v>-0.75</v>
      </c>
      <c r="BC103">
        <v>2.23</v>
      </c>
      <c r="BD103">
        <v>2.06</v>
      </c>
      <c r="BE103">
        <v>1.84</v>
      </c>
      <c r="BF103">
        <v>1.77</v>
      </c>
      <c r="BG103">
        <v>1.81</v>
      </c>
      <c r="BH103">
        <v>3.53</v>
      </c>
      <c r="BI103">
        <v>5</v>
      </c>
    </row>
    <row r="104" spans="1:61" s="6" customFormat="1" x14ac:dyDescent="0.2">
      <c r="A104" t="s">
        <v>64</v>
      </c>
      <c r="B104" s="4">
        <v>43392</v>
      </c>
      <c r="C104" t="s">
        <v>69</v>
      </c>
      <c r="D104" t="s">
        <v>77</v>
      </c>
      <c r="E104">
        <v>0</v>
      </c>
      <c r="F104">
        <v>0</v>
      </c>
      <c r="G104" t="str">
        <f t="shared" si="19"/>
        <v>D</v>
      </c>
      <c r="H104">
        <v>0</v>
      </c>
      <c r="I104">
        <v>0</v>
      </c>
      <c r="J104" t="str">
        <f t="shared" si="20"/>
        <v>D</v>
      </c>
      <c r="K104">
        <v>7</v>
      </c>
      <c r="L104">
        <v>5</v>
      </c>
      <c r="M104">
        <v>3</v>
      </c>
      <c r="N104">
        <v>2</v>
      </c>
      <c r="O104">
        <v>14</v>
      </c>
      <c r="P104">
        <v>19</v>
      </c>
      <c r="Q104">
        <v>2</v>
      </c>
      <c r="R104">
        <v>7</v>
      </c>
      <c r="S104">
        <v>4</v>
      </c>
      <c r="T104">
        <v>2</v>
      </c>
      <c r="U104">
        <v>0</v>
      </c>
      <c r="V104">
        <v>0</v>
      </c>
      <c r="W104">
        <v>1.95</v>
      </c>
      <c r="X104">
        <v>3.2</v>
      </c>
      <c r="Y104">
        <v>4.2</v>
      </c>
      <c r="Z104">
        <v>1.91</v>
      </c>
      <c r="AA104">
        <v>3.1</v>
      </c>
      <c r="AB104">
        <v>4.2</v>
      </c>
      <c r="AC104">
        <v>1.9</v>
      </c>
      <c r="AD104">
        <v>3.15</v>
      </c>
      <c r="AE104">
        <v>4.2</v>
      </c>
      <c r="AF104">
        <v>1.99</v>
      </c>
      <c r="AG104">
        <v>3.19</v>
      </c>
      <c r="AH104">
        <v>4.59</v>
      </c>
      <c r="AI104">
        <v>1.95</v>
      </c>
      <c r="AJ104">
        <v>3.25</v>
      </c>
      <c r="AK104">
        <v>4.2</v>
      </c>
      <c r="AL104">
        <v>1.93</v>
      </c>
      <c r="AM104">
        <v>3.25</v>
      </c>
      <c r="AN104">
        <v>4.4000000000000004</v>
      </c>
      <c r="AO104">
        <v>36</v>
      </c>
      <c r="AP104">
        <v>2</v>
      </c>
      <c r="AQ104">
        <v>1.94</v>
      </c>
      <c r="AR104">
        <v>3.32</v>
      </c>
      <c r="AS104">
        <v>3.14</v>
      </c>
      <c r="AT104">
        <v>4.6500000000000004</v>
      </c>
      <c r="AU104">
        <v>4.1500000000000004</v>
      </c>
      <c r="AV104">
        <v>30</v>
      </c>
      <c r="AW104">
        <v>2.38</v>
      </c>
      <c r="AX104">
        <v>2.2599999999999998</v>
      </c>
      <c r="AY104">
        <v>1.7</v>
      </c>
      <c r="AZ104">
        <v>1.6</v>
      </c>
      <c r="BA104">
        <v>14</v>
      </c>
      <c r="BB104">
        <v>-0.5</v>
      </c>
      <c r="BC104">
        <v>1.99</v>
      </c>
      <c r="BD104">
        <v>1.92</v>
      </c>
      <c r="BE104">
        <v>1.98</v>
      </c>
      <c r="BF104">
        <v>1.91</v>
      </c>
      <c r="BG104">
        <v>1.98</v>
      </c>
      <c r="BH104">
        <v>3.14</v>
      </c>
      <c r="BI104">
        <v>4.79</v>
      </c>
    </row>
    <row r="105" spans="1:61" s="6" customFormat="1" x14ac:dyDescent="0.2">
      <c r="A105" t="s">
        <v>64</v>
      </c>
      <c r="B105" s="4">
        <v>43392</v>
      </c>
      <c r="C105" t="s">
        <v>98</v>
      </c>
      <c r="D105" t="s">
        <v>78</v>
      </c>
      <c r="E105">
        <v>3</v>
      </c>
      <c r="F105">
        <v>0</v>
      </c>
      <c r="G105" t="str">
        <f t="shared" si="19"/>
        <v>H</v>
      </c>
      <c r="H105">
        <v>1</v>
      </c>
      <c r="I105">
        <v>0</v>
      </c>
      <c r="J105" t="str">
        <f t="shared" si="20"/>
        <v>H</v>
      </c>
      <c r="K105">
        <v>25</v>
      </c>
      <c r="L105">
        <v>6</v>
      </c>
      <c r="M105">
        <v>8</v>
      </c>
      <c r="N105">
        <v>1</v>
      </c>
      <c r="O105">
        <v>14</v>
      </c>
      <c r="P105">
        <v>11</v>
      </c>
      <c r="Q105">
        <v>7</v>
      </c>
      <c r="R105">
        <v>2</v>
      </c>
      <c r="S105">
        <v>2</v>
      </c>
      <c r="T105">
        <v>4</v>
      </c>
      <c r="U105">
        <v>0</v>
      </c>
      <c r="V105">
        <v>0</v>
      </c>
      <c r="W105">
        <v>1.44</v>
      </c>
      <c r="X105">
        <v>4</v>
      </c>
      <c r="Y105">
        <v>9</v>
      </c>
      <c r="Z105">
        <v>1.45</v>
      </c>
      <c r="AA105">
        <v>4</v>
      </c>
      <c r="AB105">
        <v>7</v>
      </c>
      <c r="AC105">
        <v>1.43</v>
      </c>
      <c r="AD105">
        <v>4.1500000000000004</v>
      </c>
      <c r="AE105">
        <v>7</v>
      </c>
      <c r="AF105">
        <v>1.46</v>
      </c>
      <c r="AG105">
        <v>4.24</v>
      </c>
      <c r="AH105">
        <v>8.51</v>
      </c>
      <c r="AI105">
        <v>1.5</v>
      </c>
      <c r="AJ105">
        <v>4.2</v>
      </c>
      <c r="AK105">
        <v>6.5</v>
      </c>
      <c r="AL105">
        <v>1.44</v>
      </c>
      <c r="AM105">
        <v>4.2</v>
      </c>
      <c r="AN105">
        <v>8.5</v>
      </c>
      <c r="AO105">
        <v>36</v>
      </c>
      <c r="AP105">
        <v>1.5</v>
      </c>
      <c r="AQ105">
        <v>1.45</v>
      </c>
      <c r="AR105">
        <v>4.5</v>
      </c>
      <c r="AS105">
        <v>4.07</v>
      </c>
      <c r="AT105">
        <v>9</v>
      </c>
      <c r="AU105">
        <v>7.43</v>
      </c>
      <c r="AV105">
        <v>33</v>
      </c>
      <c r="AW105">
        <v>2.12</v>
      </c>
      <c r="AX105">
        <v>1.85</v>
      </c>
      <c r="AY105">
        <v>2.0499999999999998</v>
      </c>
      <c r="AZ105">
        <v>1.92</v>
      </c>
      <c r="BA105">
        <v>15</v>
      </c>
      <c r="BB105">
        <v>-1</v>
      </c>
      <c r="BC105">
        <v>1.98</v>
      </c>
      <c r="BD105">
        <v>1.76</v>
      </c>
      <c r="BE105">
        <v>2.15</v>
      </c>
      <c r="BF105">
        <v>2.0699999999999998</v>
      </c>
      <c r="BG105">
        <v>1.4</v>
      </c>
      <c r="BH105">
        <v>4.5</v>
      </c>
      <c r="BI105">
        <v>9.33</v>
      </c>
    </row>
    <row r="106" spans="1:61" s="6" customFormat="1" x14ac:dyDescent="0.2">
      <c r="A106" t="s">
        <v>64</v>
      </c>
      <c r="B106" s="4">
        <v>43392</v>
      </c>
      <c r="C106" t="s">
        <v>73</v>
      </c>
      <c r="D106" t="s">
        <v>71</v>
      </c>
      <c r="E106">
        <v>1</v>
      </c>
      <c r="F106">
        <v>2</v>
      </c>
      <c r="G106" t="str">
        <f t="shared" si="19"/>
        <v>A</v>
      </c>
      <c r="H106">
        <v>0</v>
      </c>
      <c r="I106">
        <v>1</v>
      </c>
      <c r="J106" t="str">
        <f t="shared" si="20"/>
        <v>A</v>
      </c>
      <c r="K106">
        <v>16</v>
      </c>
      <c r="L106">
        <v>11</v>
      </c>
      <c r="M106">
        <v>4</v>
      </c>
      <c r="N106">
        <v>5</v>
      </c>
      <c r="O106">
        <v>13</v>
      </c>
      <c r="P106">
        <v>14</v>
      </c>
      <c r="Q106">
        <v>5</v>
      </c>
      <c r="R106">
        <v>5</v>
      </c>
      <c r="S106">
        <v>1</v>
      </c>
      <c r="T106">
        <v>1</v>
      </c>
      <c r="U106">
        <v>1</v>
      </c>
      <c r="V106">
        <v>0</v>
      </c>
      <c r="W106">
        <v>3.2</v>
      </c>
      <c r="X106">
        <v>2.87</v>
      </c>
      <c r="Y106">
        <v>2.5</v>
      </c>
      <c r="Z106">
        <v>2.75</v>
      </c>
      <c r="AA106">
        <v>2.85</v>
      </c>
      <c r="AB106">
        <v>2.7</v>
      </c>
      <c r="AC106">
        <v>2.9</v>
      </c>
      <c r="AD106">
        <v>2.85</v>
      </c>
      <c r="AE106">
        <v>2.6</v>
      </c>
      <c r="AF106">
        <v>3.11</v>
      </c>
      <c r="AG106">
        <v>2.97</v>
      </c>
      <c r="AH106">
        <v>2.69</v>
      </c>
      <c r="AI106">
        <v>3</v>
      </c>
      <c r="AJ106">
        <v>2.9</v>
      </c>
      <c r="AK106">
        <v>2.62</v>
      </c>
      <c r="AL106">
        <v>3</v>
      </c>
      <c r="AM106">
        <v>2.88</v>
      </c>
      <c r="AN106">
        <v>2.7</v>
      </c>
      <c r="AO106">
        <v>35</v>
      </c>
      <c r="AP106">
        <v>3.2</v>
      </c>
      <c r="AQ106">
        <v>2.93</v>
      </c>
      <c r="AR106">
        <v>3.05</v>
      </c>
      <c r="AS106">
        <v>2.9</v>
      </c>
      <c r="AT106">
        <v>2.75</v>
      </c>
      <c r="AU106">
        <v>2.6</v>
      </c>
      <c r="AV106">
        <v>29</v>
      </c>
      <c r="AW106">
        <v>2.65</v>
      </c>
      <c r="AX106">
        <v>2.5499999999999998</v>
      </c>
      <c r="AY106">
        <v>1.57</v>
      </c>
      <c r="AZ106">
        <v>1.48</v>
      </c>
      <c r="BA106">
        <v>15</v>
      </c>
      <c r="BB106">
        <v>0</v>
      </c>
      <c r="BC106">
        <v>2.12</v>
      </c>
      <c r="BD106">
        <v>2.02</v>
      </c>
      <c r="BE106">
        <v>1.91</v>
      </c>
      <c r="BF106">
        <v>1.81</v>
      </c>
      <c r="BG106">
        <v>3.1</v>
      </c>
      <c r="BH106">
        <v>2.96</v>
      </c>
      <c r="BI106">
        <v>2.7</v>
      </c>
    </row>
    <row r="107" spans="1:61" s="6" customFormat="1" x14ac:dyDescent="0.2">
      <c r="A107" t="s">
        <v>64</v>
      </c>
      <c r="B107" s="4">
        <v>43392</v>
      </c>
      <c r="C107" t="s">
        <v>75</v>
      </c>
      <c r="D107" t="s">
        <v>79</v>
      </c>
      <c r="E107">
        <v>1</v>
      </c>
      <c r="F107">
        <v>0</v>
      </c>
      <c r="G107" t="str">
        <f t="shared" si="19"/>
        <v>H</v>
      </c>
      <c r="H107">
        <v>0</v>
      </c>
      <c r="I107">
        <v>0</v>
      </c>
      <c r="J107" t="str">
        <f t="shared" si="20"/>
        <v>D</v>
      </c>
      <c r="K107">
        <v>17</v>
      </c>
      <c r="L107">
        <v>4</v>
      </c>
      <c r="M107">
        <v>6</v>
      </c>
      <c r="N107">
        <v>0</v>
      </c>
      <c r="O107">
        <v>10</v>
      </c>
      <c r="P107">
        <v>15</v>
      </c>
      <c r="Q107">
        <v>7</v>
      </c>
      <c r="R107">
        <v>5</v>
      </c>
      <c r="S107">
        <v>1</v>
      </c>
      <c r="T107">
        <v>1</v>
      </c>
      <c r="U107">
        <v>0</v>
      </c>
      <c r="V107">
        <v>0</v>
      </c>
      <c r="W107">
        <v>2.25</v>
      </c>
      <c r="X107">
        <v>3.3</v>
      </c>
      <c r="Y107">
        <v>3.2</v>
      </c>
      <c r="Z107">
        <v>2.15</v>
      </c>
      <c r="AA107">
        <v>3.25</v>
      </c>
      <c r="AB107">
        <v>3.25</v>
      </c>
      <c r="AC107">
        <v>2.25</v>
      </c>
      <c r="AD107">
        <v>3.25</v>
      </c>
      <c r="AE107">
        <v>3</v>
      </c>
      <c r="AF107">
        <v>2.38</v>
      </c>
      <c r="AG107">
        <v>3.34</v>
      </c>
      <c r="AH107">
        <v>3.21</v>
      </c>
      <c r="AI107">
        <v>2.35</v>
      </c>
      <c r="AJ107">
        <v>3.3</v>
      </c>
      <c r="AK107">
        <v>3</v>
      </c>
      <c r="AL107">
        <v>2.2999999999999998</v>
      </c>
      <c r="AM107">
        <v>3.3</v>
      </c>
      <c r="AN107">
        <v>3.13</v>
      </c>
      <c r="AO107">
        <v>36</v>
      </c>
      <c r="AP107">
        <v>2.38</v>
      </c>
      <c r="AQ107">
        <v>2.25</v>
      </c>
      <c r="AR107">
        <v>3.44</v>
      </c>
      <c r="AS107">
        <v>3.24</v>
      </c>
      <c r="AT107">
        <v>3.45</v>
      </c>
      <c r="AU107">
        <v>3.15</v>
      </c>
      <c r="AV107">
        <v>32</v>
      </c>
      <c r="AW107">
        <v>1.97</v>
      </c>
      <c r="AX107">
        <v>1.89</v>
      </c>
      <c r="AY107">
        <v>1.98</v>
      </c>
      <c r="AZ107">
        <v>1.88</v>
      </c>
      <c r="BA107">
        <v>14</v>
      </c>
      <c r="BB107">
        <v>-0.25</v>
      </c>
      <c r="BC107">
        <v>2.0299999999999998</v>
      </c>
      <c r="BD107">
        <v>1.97</v>
      </c>
      <c r="BE107">
        <v>1.99</v>
      </c>
      <c r="BF107">
        <v>1.86</v>
      </c>
      <c r="BG107">
        <v>2.31</v>
      </c>
      <c r="BH107">
        <v>3.41</v>
      </c>
      <c r="BI107">
        <v>3.28</v>
      </c>
    </row>
    <row r="108" spans="1:61" s="6" customFormat="1" x14ac:dyDescent="0.2">
      <c r="A108" t="s">
        <v>64</v>
      </c>
      <c r="B108" s="4">
        <v>43392</v>
      </c>
      <c r="C108" t="s">
        <v>68</v>
      </c>
      <c r="D108" t="s">
        <v>70</v>
      </c>
      <c r="E108">
        <v>0</v>
      </c>
      <c r="F108">
        <v>0</v>
      </c>
      <c r="G108" t="str">
        <f t="shared" si="19"/>
        <v>D</v>
      </c>
      <c r="H108">
        <v>0</v>
      </c>
      <c r="I108">
        <v>0</v>
      </c>
      <c r="J108" t="str">
        <f t="shared" si="20"/>
        <v>D</v>
      </c>
      <c r="K108">
        <v>8</v>
      </c>
      <c r="L108">
        <v>6</v>
      </c>
      <c r="M108">
        <v>1</v>
      </c>
      <c r="N108">
        <v>1</v>
      </c>
      <c r="O108">
        <v>15</v>
      </c>
      <c r="P108">
        <v>14</v>
      </c>
      <c r="Q108">
        <v>6</v>
      </c>
      <c r="R108">
        <v>5</v>
      </c>
      <c r="S108">
        <v>0</v>
      </c>
      <c r="T108">
        <v>1</v>
      </c>
      <c r="U108">
        <v>0</v>
      </c>
      <c r="V108">
        <v>0</v>
      </c>
      <c r="W108">
        <v>1.85</v>
      </c>
      <c r="X108">
        <v>3.3</v>
      </c>
      <c r="Y108">
        <v>4.5</v>
      </c>
      <c r="Z108">
        <v>1.87</v>
      </c>
      <c r="AA108">
        <v>3.2</v>
      </c>
      <c r="AB108">
        <v>4.33</v>
      </c>
      <c r="AC108">
        <v>1.85</v>
      </c>
      <c r="AD108">
        <v>3.2</v>
      </c>
      <c r="AE108">
        <v>4.4000000000000004</v>
      </c>
      <c r="AF108">
        <v>1.97</v>
      </c>
      <c r="AG108">
        <v>3.23</v>
      </c>
      <c r="AH108">
        <v>4.6100000000000003</v>
      </c>
      <c r="AI108">
        <v>1.91</v>
      </c>
      <c r="AJ108">
        <v>3.3</v>
      </c>
      <c r="AK108">
        <v>4.33</v>
      </c>
      <c r="AL108">
        <v>1.9</v>
      </c>
      <c r="AM108">
        <v>3.2</v>
      </c>
      <c r="AN108">
        <v>4.5999999999999996</v>
      </c>
      <c r="AO108">
        <v>36</v>
      </c>
      <c r="AP108">
        <v>2</v>
      </c>
      <c r="AQ108">
        <v>1.89</v>
      </c>
      <c r="AR108">
        <v>3.46</v>
      </c>
      <c r="AS108">
        <v>3.2</v>
      </c>
      <c r="AT108">
        <v>4.9000000000000004</v>
      </c>
      <c r="AU108">
        <v>4.32</v>
      </c>
      <c r="AV108">
        <v>30</v>
      </c>
      <c r="AW108">
        <v>2.48</v>
      </c>
      <c r="AX108">
        <v>2.2999999999999998</v>
      </c>
      <c r="AY108">
        <v>1.7</v>
      </c>
      <c r="AZ108">
        <v>1.58</v>
      </c>
      <c r="BA108">
        <v>14</v>
      </c>
      <c r="BB108">
        <v>-0.5</v>
      </c>
      <c r="BC108">
        <v>1.97</v>
      </c>
      <c r="BD108">
        <v>1.92</v>
      </c>
      <c r="BE108">
        <v>2.0699999999999998</v>
      </c>
      <c r="BF108">
        <v>1.92</v>
      </c>
      <c r="BG108">
        <v>2</v>
      </c>
      <c r="BH108">
        <v>3.24</v>
      </c>
      <c r="BI108">
        <v>4.45</v>
      </c>
    </row>
    <row r="109" spans="1:61" s="6" customFormat="1" x14ac:dyDescent="0.2">
      <c r="A109" t="s">
        <v>64</v>
      </c>
      <c r="B109" s="4">
        <v>43392</v>
      </c>
      <c r="C109" t="s">
        <v>66</v>
      </c>
      <c r="D109" t="s">
        <v>72</v>
      </c>
      <c r="E109">
        <v>1</v>
      </c>
      <c r="F109">
        <v>2</v>
      </c>
      <c r="G109" t="str">
        <f t="shared" si="19"/>
        <v>A</v>
      </c>
      <c r="H109">
        <v>1</v>
      </c>
      <c r="I109">
        <v>0</v>
      </c>
      <c r="J109" t="str">
        <f t="shared" si="20"/>
        <v>H</v>
      </c>
      <c r="K109">
        <v>6</v>
      </c>
      <c r="L109">
        <v>14</v>
      </c>
      <c r="M109">
        <v>2</v>
      </c>
      <c r="N109">
        <v>6</v>
      </c>
      <c r="O109">
        <v>14</v>
      </c>
      <c r="P109">
        <v>16</v>
      </c>
      <c r="Q109">
        <v>0</v>
      </c>
      <c r="R109">
        <v>7</v>
      </c>
      <c r="S109">
        <v>2</v>
      </c>
      <c r="T109">
        <v>1</v>
      </c>
      <c r="U109">
        <v>0</v>
      </c>
      <c r="V109">
        <v>0</v>
      </c>
      <c r="W109">
        <v>2.1</v>
      </c>
      <c r="X109">
        <v>3.1</v>
      </c>
      <c r="Y109">
        <v>3.75</v>
      </c>
      <c r="Z109">
        <v>2.0499999999999998</v>
      </c>
      <c r="AA109">
        <v>3</v>
      </c>
      <c r="AB109">
        <v>3.9</v>
      </c>
      <c r="AC109">
        <v>2.0499999999999998</v>
      </c>
      <c r="AD109">
        <v>3.05</v>
      </c>
      <c r="AE109">
        <v>3.75</v>
      </c>
      <c r="AF109">
        <v>2.14</v>
      </c>
      <c r="AG109">
        <v>3.13</v>
      </c>
      <c r="AH109">
        <v>4.0599999999999996</v>
      </c>
      <c r="AI109">
        <v>2</v>
      </c>
      <c r="AJ109">
        <v>3.1</v>
      </c>
      <c r="AK109">
        <v>4.2</v>
      </c>
      <c r="AL109">
        <v>2.0499999999999998</v>
      </c>
      <c r="AM109">
        <v>3.13</v>
      </c>
      <c r="AN109">
        <v>4</v>
      </c>
      <c r="AO109">
        <v>36</v>
      </c>
      <c r="AP109">
        <v>2.14</v>
      </c>
      <c r="AQ109">
        <v>2.06</v>
      </c>
      <c r="AR109">
        <v>3.25</v>
      </c>
      <c r="AS109">
        <v>3.09</v>
      </c>
      <c r="AT109">
        <v>4.3</v>
      </c>
      <c r="AU109">
        <v>3.83</v>
      </c>
      <c r="AV109">
        <v>30</v>
      </c>
      <c r="AW109">
        <v>2.39</v>
      </c>
      <c r="AX109">
        <v>2.25</v>
      </c>
      <c r="AY109">
        <v>1.71</v>
      </c>
      <c r="AZ109">
        <v>1.61</v>
      </c>
      <c r="BA109">
        <v>15</v>
      </c>
      <c r="BB109">
        <v>-0.25</v>
      </c>
      <c r="BC109">
        <v>1.83</v>
      </c>
      <c r="BD109">
        <v>1.77</v>
      </c>
      <c r="BE109">
        <v>2.16</v>
      </c>
      <c r="BF109">
        <v>2.06</v>
      </c>
      <c r="BG109">
        <v>2.13</v>
      </c>
      <c r="BH109">
        <v>3.16</v>
      </c>
      <c r="BI109">
        <v>4.07</v>
      </c>
    </row>
    <row r="110" spans="1:61" s="6" customFormat="1" x14ac:dyDescent="0.2">
      <c r="A110" t="s">
        <v>64</v>
      </c>
      <c r="B110" s="4">
        <v>43393</v>
      </c>
      <c r="C110" t="s">
        <v>97</v>
      </c>
      <c r="D110" t="s">
        <v>95</v>
      </c>
      <c r="E110">
        <v>3</v>
      </c>
      <c r="F110">
        <v>2</v>
      </c>
      <c r="G110" t="str">
        <f t="shared" si="19"/>
        <v>H</v>
      </c>
      <c r="H110">
        <v>1</v>
      </c>
      <c r="I110">
        <v>2</v>
      </c>
      <c r="J110" t="str">
        <f t="shared" si="20"/>
        <v>A</v>
      </c>
      <c r="K110">
        <v>14</v>
      </c>
      <c r="L110">
        <v>8</v>
      </c>
      <c r="M110">
        <v>6</v>
      </c>
      <c r="N110">
        <v>5</v>
      </c>
      <c r="O110">
        <v>16</v>
      </c>
      <c r="P110">
        <v>19</v>
      </c>
      <c r="Q110">
        <v>2</v>
      </c>
      <c r="R110">
        <v>3</v>
      </c>
      <c r="S110">
        <v>4</v>
      </c>
      <c r="T110">
        <v>3</v>
      </c>
      <c r="U110">
        <v>0</v>
      </c>
      <c r="V110">
        <v>0</v>
      </c>
      <c r="W110">
        <v>2.4500000000000002</v>
      </c>
      <c r="X110">
        <v>3</v>
      </c>
      <c r="Y110">
        <v>3.1</v>
      </c>
      <c r="Z110">
        <v>2.4500000000000002</v>
      </c>
      <c r="AA110">
        <v>3</v>
      </c>
      <c r="AB110">
        <v>2.95</v>
      </c>
      <c r="AC110">
        <v>2.35</v>
      </c>
      <c r="AD110">
        <v>3.1</v>
      </c>
      <c r="AE110">
        <v>3</v>
      </c>
      <c r="AF110">
        <v>2.42</v>
      </c>
      <c r="AG110">
        <v>3.18</v>
      </c>
      <c r="AH110">
        <v>3.26</v>
      </c>
      <c r="AI110">
        <v>2.5</v>
      </c>
      <c r="AJ110">
        <v>3.1</v>
      </c>
      <c r="AK110">
        <v>3</v>
      </c>
      <c r="AL110">
        <v>2.4</v>
      </c>
      <c r="AM110">
        <v>3.13</v>
      </c>
      <c r="AN110">
        <v>3.1</v>
      </c>
      <c r="AO110">
        <v>38</v>
      </c>
      <c r="AP110">
        <v>2.5</v>
      </c>
      <c r="AQ110">
        <v>2.38</v>
      </c>
      <c r="AR110">
        <v>3.3</v>
      </c>
      <c r="AS110">
        <v>3.09</v>
      </c>
      <c r="AT110">
        <v>3.27</v>
      </c>
      <c r="AU110">
        <v>3.03</v>
      </c>
      <c r="AV110">
        <v>37</v>
      </c>
      <c r="AW110">
        <v>2.15</v>
      </c>
      <c r="AX110">
        <v>2.0499999999999998</v>
      </c>
      <c r="AY110">
        <v>1.8</v>
      </c>
      <c r="AZ110">
        <v>1.74</v>
      </c>
      <c r="BA110">
        <v>18</v>
      </c>
      <c r="BB110">
        <v>0</v>
      </c>
      <c r="BC110">
        <v>1.75</v>
      </c>
      <c r="BD110">
        <v>1.7</v>
      </c>
      <c r="BE110">
        <v>2.29</v>
      </c>
      <c r="BF110">
        <v>2.1800000000000002</v>
      </c>
      <c r="BG110">
        <v>2.5</v>
      </c>
      <c r="BH110">
        <v>3.03</v>
      </c>
      <c r="BI110">
        <v>3.32</v>
      </c>
    </row>
    <row r="111" spans="1:61" s="6" customFormat="1" x14ac:dyDescent="0.2">
      <c r="A111" t="s">
        <v>64</v>
      </c>
      <c r="B111" s="4">
        <v>43395</v>
      </c>
      <c r="C111" t="s">
        <v>76</v>
      </c>
      <c r="D111" t="s">
        <v>67</v>
      </c>
      <c r="E111">
        <v>5</v>
      </c>
      <c r="F111">
        <v>0</v>
      </c>
      <c r="G111" t="str">
        <f t="shared" si="19"/>
        <v>H</v>
      </c>
      <c r="H111">
        <v>4</v>
      </c>
      <c r="I111">
        <v>0</v>
      </c>
      <c r="J111" t="str">
        <f t="shared" si="20"/>
        <v>H</v>
      </c>
      <c r="K111">
        <v>6</v>
      </c>
      <c r="L111">
        <v>7</v>
      </c>
      <c r="M111">
        <v>4</v>
      </c>
      <c r="N111">
        <v>1</v>
      </c>
      <c r="O111">
        <v>14</v>
      </c>
      <c r="P111">
        <v>14</v>
      </c>
      <c r="Q111">
        <v>5</v>
      </c>
      <c r="R111">
        <v>1</v>
      </c>
      <c r="S111">
        <v>2</v>
      </c>
      <c r="T111">
        <v>3</v>
      </c>
      <c r="U111">
        <v>0</v>
      </c>
      <c r="V111">
        <v>0</v>
      </c>
      <c r="W111">
        <v>1.36</v>
      </c>
      <c r="X111">
        <v>4.5</v>
      </c>
      <c r="Y111">
        <v>9</v>
      </c>
      <c r="Z111">
        <v>1.4</v>
      </c>
      <c r="AA111">
        <v>4.25</v>
      </c>
      <c r="AB111">
        <v>7.75</v>
      </c>
      <c r="AC111">
        <v>1.36</v>
      </c>
      <c r="AD111">
        <v>4.4000000000000004</v>
      </c>
      <c r="AE111">
        <v>8.6</v>
      </c>
      <c r="AF111">
        <v>1.36</v>
      </c>
      <c r="AG111">
        <v>4.5599999999999996</v>
      </c>
      <c r="AH111">
        <v>10.32</v>
      </c>
      <c r="AI111">
        <v>1.36</v>
      </c>
      <c r="AJ111">
        <v>4.5999999999999996</v>
      </c>
      <c r="AK111">
        <v>9</v>
      </c>
      <c r="AL111">
        <v>1.33</v>
      </c>
      <c r="AM111">
        <v>4.5999999999999996</v>
      </c>
      <c r="AN111">
        <v>10.5</v>
      </c>
      <c r="AO111">
        <v>37</v>
      </c>
      <c r="AP111">
        <v>1.4</v>
      </c>
      <c r="AQ111">
        <v>1.35</v>
      </c>
      <c r="AR111">
        <v>4.8499999999999996</v>
      </c>
      <c r="AS111">
        <v>4.41</v>
      </c>
      <c r="AT111">
        <v>10.5</v>
      </c>
      <c r="AU111">
        <v>8.9700000000000006</v>
      </c>
      <c r="AV111">
        <v>34</v>
      </c>
      <c r="AW111">
        <v>2.08</v>
      </c>
      <c r="AX111">
        <v>1.97</v>
      </c>
      <c r="AY111">
        <v>1.9</v>
      </c>
      <c r="AZ111">
        <v>1.79</v>
      </c>
      <c r="BA111">
        <v>17</v>
      </c>
      <c r="BB111">
        <v>-1.25</v>
      </c>
      <c r="BC111">
        <v>1.97</v>
      </c>
      <c r="BD111">
        <v>1.87</v>
      </c>
      <c r="BE111">
        <v>2.02</v>
      </c>
      <c r="BF111">
        <v>1.95</v>
      </c>
      <c r="BG111" s="6">
        <v>1.35</v>
      </c>
      <c r="BH111" s="6">
        <v>4.79</v>
      </c>
      <c r="BI111" s="6">
        <v>10.67</v>
      </c>
    </row>
    <row r="112" spans="1:61" s="6" customFormat="1" x14ac:dyDescent="0.2">
      <c r="A112" t="s">
        <v>64</v>
      </c>
      <c r="B112" s="4">
        <v>43399</v>
      </c>
      <c r="C112" t="s">
        <v>67</v>
      </c>
      <c r="D112" t="s">
        <v>74</v>
      </c>
      <c r="E112">
        <v>0</v>
      </c>
      <c r="F112">
        <v>1</v>
      </c>
      <c r="G112" t="str">
        <f t="shared" ref="G112:G121" si="21">IF(OR(E112="",F112=""),"",IF(E112&gt;F112,"H",IF(E112=F112,"D","A")))</f>
        <v>A</v>
      </c>
      <c r="H112">
        <v>0</v>
      </c>
      <c r="I112">
        <v>1</v>
      </c>
      <c r="J112" t="str">
        <f t="shared" ref="J112:J121" si="22">IF(OR(H112="",I112=""),"",IF(H112&gt;I112,"H",IF(H112=I112,"D","A")))</f>
        <v>A</v>
      </c>
      <c r="K112">
        <v>13</v>
      </c>
      <c r="L112">
        <v>11</v>
      </c>
      <c r="M112">
        <v>2</v>
      </c>
      <c r="N112">
        <v>3</v>
      </c>
      <c r="O112">
        <v>14</v>
      </c>
      <c r="P112">
        <v>20</v>
      </c>
      <c r="Q112">
        <v>6</v>
      </c>
      <c r="R112">
        <v>0</v>
      </c>
      <c r="S112">
        <v>4</v>
      </c>
      <c r="T112">
        <v>2</v>
      </c>
      <c r="U112">
        <v>0</v>
      </c>
      <c r="V112">
        <v>0</v>
      </c>
      <c r="W112">
        <v>2.2999999999999998</v>
      </c>
      <c r="X112">
        <v>3.1</v>
      </c>
      <c r="Y112">
        <v>3.25</v>
      </c>
      <c r="Z112">
        <v>2.4</v>
      </c>
      <c r="AA112">
        <v>2.95</v>
      </c>
      <c r="AB112">
        <v>3.1</v>
      </c>
      <c r="AC112">
        <v>2.2999999999999998</v>
      </c>
      <c r="AD112">
        <v>3</v>
      </c>
      <c r="AE112">
        <v>3.2</v>
      </c>
      <c r="AF112">
        <v>2.4500000000000002</v>
      </c>
      <c r="AG112">
        <v>3.09</v>
      </c>
      <c r="AH112">
        <v>3.35</v>
      </c>
      <c r="AI112">
        <v>2.4</v>
      </c>
      <c r="AJ112">
        <v>3</v>
      </c>
      <c r="AK112">
        <v>3.2</v>
      </c>
      <c r="AL112">
        <v>2.4</v>
      </c>
      <c r="AM112">
        <v>3</v>
      </c>
      <c r="AN112">
        <v>3.25</v>
      </c>
      <c r="AO112">
        <v>37</v>
      </c>
      <c r="AP112">
        <v>2.4500000000000002</v>
      </c>
      <c r="AQ112">
        <v>2.35</v>
      </c>
      <c r="AR112">
        <v>3.25</v>
      </c>
      <c r="AS112">
        <v>3.02</v>
      </c>
      <c r="AT112">
        <v>3.37</v>
      </c>
      <c r="AU112">
        <v>3.18</v>
      </c>
      <c r="AV112">
        <v>33</v>
      </c>
      <c r="AW112">
        <v>2.4300000000000002</v>
      </c>
      <c r="AX112">
        <v>2.2799999999999998</v>
      </c>
      <c r="AY112">
        <v>1.7</v>
      </c>
      <c r="AZ112">
        <v>1.59</v>
      </c>
      <c r="BA112">
        <v>18</v>
      </c>
      <c r="BB112">
        <v>0</v>
      </c>
      <c r="BC112">
        <v>1.69</v>
      </c>
      <c r="BD112">
        <v>1.65</v>
      </c>
      <c r="BE112">
        <v>2.33</v>
      </c>
      <c r="BF112">
        <v>2.2400000000000002</v>
      </c>
      <c r="BG112">
        <v>2.42</v>
      </c>
      <c r="BH112">
        <v>3.12</v>
      </c>
      <c r="BI112">
        <v>3.37</v>
      </c>
    </row>
    <row r="113" spans="1:61" s="6" customFormat="1" x14ac:dyDescent="0.2">
      <c r="A113" t="s">
        <v>64</v>
      </c>
      <c r="B113" s="4">
        <v>43399</v>
      </c>
      <c r="C113" t="s">
        <v>80</v>
      </c>
      <c r="D113" t="s">
        <v>68</v>
      </c>
      <c r="E113">
        <v>0</v>
      </c>
      <c r="F113">
        <v>2</v>
      </c>
      <c r="G113" t="str">
        <f t="shared" si="21"/>
        <v>A</v>
      </c>
      <c r="H113">
        <v>0</v>
      </c>
      <c r="I113">
        <v>0</v>
      </c>
      <c r="J113" t="str">
        <f t="shared" si="22"/>
        <v>D</v>
      </c>
      <c r="K113">
        <v>6</v>
      </c>
      <c r="L113">
        <v>10</v>
      </c>
      <c r="M113">
        <v>2</v>
      </c>
      <c r="N113">
        <v>4</v>
      </c>
      <c r="O113">
        <v>14</v>
      </c>
      <c r="P113">
        <v>10</v>
      </c>
      <c r="Q113">
        <v>2</v>
      </c>
      <c r="R113">
        <v>2</v>
      </c>
      <c r="S113">
        <v>2</v>
      </c>
      <c r="T113">
        <v>0</v>
      </c>
      <c r="U113">
        <v>0</v>
      </c>
      <c r="V113">
        <v>0</v>
      </c>
      <c r="W113">
        <v>2.04</v>
      </c>
      <c r="X113">
        <v>3</v>
      </c>
      <c r="Y113">
        <v>4.2</v>
      </c>
      <c r="Z113">
        <v>2.1</v>
      </c>
      <c r="AA113">
        <v>2.85</v>
      </c>
      <c r="AB113">
        <v>4</v>
      </c>
      <c r="AC113">
        <v>2.0499999999999998</v>
      </c>
      <c r="AD113">
        <v>2.95</v>
      </c>
      <c r="AE113">
        <v>3.85</v>
      </c>
      <c r="AF113">
        <v>2.15</v>
      </c>
      <c r="AG113">
        <v>3.09</v>
      </c>
      <c r="AH113">
        <v>4.08</v>
      </c>
      <c r="AI113">
        <v>2.15</v>
      </c>
      <c r="AJ113">
        <v>3</v>
      </c>
      <c r="AK113">
        <v>3.75</v>
      </c>
      <c r="AL113">
        <v>2.15</v>
      </c>
      <c r="AM113">
        <v>2.9</v>
      </c>
      <c r="AN113">
        <v>4</v>
      </c>
      <c r="AO113">
        <v>37</v>
      </c>
      <c r="AP113">
        <v>2.23</v>
      </c>
      <c r="AQ113">
        <v>2.1</v>
      </c>
      <c r="AR113">
        <v>3.25</v>
      </c>
      <c r="AS113">
        <v>2.99</v>
      </c>
      <c r="AT113">
        <v>4.5</v>
      </c>
      <c r="AU113">
        <v>3.83</v>
      </c>
      <c r="AV113">
        <v>33</v>
      </c>
      <c r="AW113">
        <v>2.7</v>
      </c>
      <c r="AX113">
        <v>2.59</v>
      </c>
      <c r="AY113">
        <v>1.55</v>
      </c>
      <c r="AZ113">
        <v>1.47</v>
      </c>
      <c r="BA113">
        <v>17</v>
      </c>
      <c r="BB113">
        <v>-0.25</v>
      </c>
      <c r="BC113">
        <v>1.88</v>
      </c>
      <c r="BD113">
        <v>1.8</v>
      </c>
      <c r="BE113">
        <v>2.1</v>
      </c>
      <c r="BF113">
        <v>2.0299999999999998</v>
      </c>
      <c r="BG113">
        <v>2.15</v>
      </c>
      <c r="BH113">
        <v>3.07</v>
      </c>
      <c r="BI113">
        <v>4.1399999999999997</v>
      </c>
    </row>
    <row r="114" spans="1:61" s="6" customFormat="1" x14ac:dyDescent="0.2">
      <c r="A114" t="s">
        <v>64</v>
      </c>
      <c r="B114" s="4">
        <v>43399</v>
      </c>
      <c r="C114" t="s">
        <v>70</v>
      </c>
      <c r="D114" t="s">
        <v>65</v>
      </c>
      <c r="E114">
        <v>2</v>
      </c>
      <c r="F114">
        <v>2</v>
      </c>
      <c r="G114" t="str">
        <f t="shared" si="21"/>
        <v>D</v>
      </c>
      <c r="H114">
        <v>1</v>
      </c>
      <c r="I114">
        <v>2</v>
      </c>
      <c r="J114" t="str">
        <f t="shared" si="22"/>
        <v>A</v>
      </c>
      <c r="K114">
        <v>15</v>
      </c>
      <c r="L114">
        <v>5</v>
      </c>
      <c r="M114">
        <v>4</v>
      </c>
      <c r="N114">
        <v>2</v>
      </c>
      <c r="O114">
        <v>16</v>
      </c>
      <c r="P114">
        <v>9</v>
      </c>
      <c r="Q114">
        <v>5</v>
      </c>
      <c r="R114">
        <v>4</v>
      </c>
      <c r="S114">
        <v>3</v>
      </c>
      <c r="T114">
        <v>0</v>
      </c>
      <c r="U114">
        <v>1</v>
      </c>
      <c r="V114">
        <v>0</v>
      </c>
      <c r="W114">
        <v>2.5</v>
      </c>
      <c r="X114">
        <v>3.1</v>
      </c>
      <c r="Y114">
        <v>3</v>
      </c>
      <c r="Z114">
        <v>2.4</v>
      </c>
      <c r="AA114">
        <v>2.9</v>
      </c>
      <c r="AB114">
        <v>3.1</v>
      </c>
      <c r="AC114">
        <v>2.5</v>
      </c>
      <c r="AD114">
        <v>2.9</v>
      </c>
      <c r="AE114">
        <v>2.9</v>
      </c>
      <c r="AF114">
        <v>2.61</v>
      </c>
      <c r="AG114">
        <v>3.08</v>
      </c>
      <c r="AH114">
        <v>3.1</v>
      </c>
      <c r="AI114">
        <v>2.6</v>
      </c>
      <c r="AJ114">
        <v>3</v>
      </c>
      <c r="AK114">
        <v>2.9</v>
      </c>
      <c r="AL114">
        <v>2.6</v>
      </c>
      <c r="AM114">
        <v>3</v>
      </c>
      <c r="AN114">
        <v>3</v>
      </c>
      <c r="AO114">
        <v>37</v>
      </c>
      <c r="AP114">
        <v>2.66</v>
      </c>
      <c r="AQ114">
        <v>2.5099999999999998</v>
      </c>
      <c r="AR114">
        <v>3.1</v>
      </c>
      <c r="AS114">
        <v>2.97</v>
      </c>
      <c r="AT114">
        <v>3.2</v>
      </c>
      <c r="AU114">
        <v>2.97</v>
      </c>
      <c r="AV114">
        <v>33</v>
      </c>
      <c r="AW114">
        <v>2.5</v>
      </c>
      <c r="AX114">
        <v>2.34</v>
      </c>
      <c r="AY114">
        <v>1.65</v>
      </c>
      <c r="AZ114">
        <v>1.56</v>
      </c>
      <c r="BA114">
        <v>18</v>
      </c>
      <c r="BB114">
        <v>0</v>
      </c>
      <c r="BC114">
        <v>1.83</v>
      </c>
      <c r="BD114">
        <v>1.77</v>
      </c>
      <c r="BE114">
        <v>2.2000000000000002</v>
      </c>
      <c r="BF114">
        <v>2.06</v>
      </c>
      <c r="BG114">
        <v>2.73</v>
      </c>
      <c r="BH114">
        <v>3.13</v>
      </c>
      <c r="BI114">
        <v>2.89</v>
      </c>
    </row>
    <row r="115" spans="1:61" s="6" customFormat="1" x14ac:dyDescent="0.2">
      <c r="A115" t="s">
        <v>64</v>
      </c>
      <c r="B115" s="4">
        <v>43399</v>
      </c>
      <c r="C115" t="s">
        <v>71</v>
      </c>
      <c r="D115" t="s">
        <v>66</v>
      </c>
      <c r="E115">
        <v>0</v>
      </c>
      <c r="F115">
        <v>2</v>
      </c>
      <c r="G115" t="str">
        <f t="shared" si="21"/>
        <v>A</v>
      </c>
      <c r="H115">
        <v>0</v>
      </c>
      <c r="I115">
        <v>0</v>
      </c>
      <c r="J115" t="str">
        <f t="shared" si="22"/>
        <v>D</v>
      </c>
      <c r="K115">
        <v>13</v>
      </c>
      <c r="L115">
        <v>11</v>
      </c>
      <c r="M115">
        <v>2</v>
      </c>
      <c r="N115">
        <v>4</v>
      </c>
      <c r="O115">
        <v>9</v>
      </c>
      <c r="P115">
        <v>15</v>
      </c>
      <c r="Q115">
        <v>5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2</v>
      </c>
      <c r="X115">
        <v>3</v>
      </c>
      <c r="Y115">
        <v>4.33</v>
      </c>
      <c r="Z115">
        <v>2.0499999999999998</v>
      </c>
      <c r="AA115">
        <v>3</v>
      </c>
      <c r="AB115">
        <v>3.8</v>
      </c>
      <c r="AC115">
        <v>2</v>
      </c>
      <c r="AD115">
        <v>3.1</v>
      </c>
      <c r="AE115">
        <v>3.85</v>
      </c>
      <c r="AF115">
        <v>2.0699999999999998</v>
      </c>
      <c r="AG115">
        <v>3.25</v>
      </c>
      <c r="AH115">
        <v>4.1500000000000004</v>
      </c>
      <c r="AI115">
        <v>2.1</v>
      </c>
      <c r="AJ115">
        <v>3.2</v>
      </c>
      <c r="AK115">
        <v>3.7</v>
      </c>
      <c r="AL115">
        <v>2</v>
      </c>
      <c r="AM115">
        <v>3.2</v>
      </c>
      <c r="AN115">
        <v>4.0999999999999996</v>
      </c>
      <c r="AO115">
        <v>37</v>
      </c>
      <c r="AP115">
        <v>2.11</v>
      </c>
      <c r="AQ115">
        <v>2.0499999999999998</v>
      </c>
      <c r="AR115">
        <v>3.27</v>
      </c>
      <c r="AS115">
        <v>3.13</v>
      </c>
      <c r="AT115">
        <v>4.4000000000000004</v>
      </c>
      <c r="AU115">
        <v>3.85</v>
      </c>
      <c r="AV115">
        <v>33</v>
      </c>
      <c r="AW115">
        <v>2.37</v>
      </c>
      <c r="AX115">
        <v>2.27</v>
      </c>
      <c r="AY115">
        <v>1.7</v>
      </c>
      <c r="AZ115">
        <v>1.6</v>
      </c>
      <c r="BA115">
        <v>17</v>
      </c>
      <c r="BB115">
        <v>-0.25</v>
      </c>
      <c r="BC115">
        <v>1.8</v>
      </c>
      <c r="BD115">
        <v>1.75</v>
      </c>
      <c r="BE115">
        <v>2.1800000000000002</v>
      </c>
      <c r="BF115">
        <v>2.09</v>
      </c>
      <c r="BG115">
        <v>2.08</v>
      </c>
      <c r="BH115">
        <v>3.28</v>
      </c>
      <c r="BI115">
        <v>4.0599999999999996</v>
      </c>
    </row>
    <row r="116" spans="1:61" s="6" customFormat="1" x14ac:dyDescent="0.2">
      <c r="A116" t="s">
        <v>64</v>
      </c>
      <c r="B116" s="4">
        <v>43399</v>
      </c>
      <c r="C116" t="s">
        <v>95</v>
      </c>
      <c r="D116" t="s">
        <v>98</v>
      </c>
      <c r="E116">
        <v>0</v>
      </c>
      <c r="F116">
        <v>0</v>
      </c>
      <c r="G116" t="str">
        <f t="shared" si="21"/>
        <v>D</v>
      </c>
      <c r="H116">
        <v>0</v>
      </c>
      <c r="I116">
        <v>0</v>
      </c>
      <c r="J116" t="str">
        <f t="shared" si="22"/>
        <v>D</v>
      </c>
      <c r="K116">
        <v>11</v>
      </c>
      <c r="L116">
        <v>5</v>
      </c>
      <c r="M116">
        <v>2</v>
      </c>
      <c r="N116">
        <v>1</v>
      </c>
      <c r="O116">
        <v>11</v>
      </c>
      <c r="P116">
        <v>15</v>
      </c>
      <c r="Q116">
        <v>2</v>
      </c>
      <c r="R116">
        <v>3</v>
      </c>
      <c r="S116">
        <v>2</v>
      </c>
      <c r="T116">
        <v>1</v>
      </c>
      <c r="U116">
        <v>0</v>
      </c>
      <c r="V116">
        <v>1</v>
      </c>
      <c r="W116">
        <v>2.62</v>
      </c>
      <c r="X116">
        <v>3.1</v>
      </c>
      <c r="Y116">
        <v>2.75</v>
      </c>
      <c r="Z116">
        <v>2.6</v>
      </c>
      <c r="AA116">
        <v>3</v>
      </c>
      <c r="AB116">
        <v>2.75</v>
      </c>
      <c r="AC116">
        <v>2.5499999999999998</v>
      </c>
      <c r="AD116">
        <v>3.1</v>
      </c>
      <c r="AE116">
        <v>2.7</v>
      </c>
      <c r="AF116">
        <v>2.67</v>
      </c>
      <c r="AG116">
        <v>3.22</v>
      </c>
      <c r="AH116">
        <v>2.9</v>
      </c>
      <c r="AI116">
        <v>2.5499999999999998</v>
      </c>
      <c r="AJ116">
        <v>3.2</v>
      </c>
      <c r="AK116">
        <v>2.8</v>
      </c>
      <c r="AL116">
        <v>2.6</v>
      </c>
      <c r="AM116">
        <v>3.1</v>
      </c>
      <c r="AN116">
        <v>2.88</v>
      </c>
      <c r="AO116">
        <v>37</v>
      </c>
      <c r="AP116">
        <v>2.7</v>
      </c>
      <c r="AQ116">
        <v>2.58</v>
      </c>
      <c r="AR116">
        <v>3.35</v>
      </c>
      <c r="AS116">
        <v>3.09</v>
      </c>
      <c r="AT116">
        <v>2.95</v>
      </c>
      <c r="AU116">
        <v>2.78</v>
      </c>
      <c r="AV116">
        <v>36</v>
      </c>
      <c r="AW116">
        <v>2.17</v>
      </c>
      <c r="AX116">
        <v>2.1</v>
      </c>
      <c r="AY116">
        <v>1.8</v>
      </c>
      <c r="AZ116">
        <v>1.71</v>
      </c>
      <c r="BA116">
        <v>18</v>
      </c>
      <c r="BB116">
        <v>0</v>
      </c>
      <c r="BC116">
        <v>1.9</v>
      </c>
      <c r="BD116">
        <v>1.83</v>
      </c>
      <c r="BE116">
        <v>2.06</v>
      </c>
      <c r="BF116">
        <v>1.99</v>
      </c>
      <c r="BG116">
        <v>2.82</v>
      </c>
      <c r="BH116">
        <v>3.1</v>
      </c>
      <c r="BI116">
        <v>2.83</v>
      </c>
    </row>
    <row r="117" spans="1:61" s="6" customFormat="1" x14ac:dyDescent="0.2">
      <c r="A117" t="s">
        <v>64</v>
      </c>
      <c r="B117" s="4">
        <v>43399</v>
      </c>
      <c r="C117" t="s">
        <v>77</v>
      </c>
      <c r="D117" t="s">
        <v>75</v>
      </c>
      <c r="E117">
        <v>0</v>
      </c>
      <c r="F117">
        <v>4</v>
      </c>
      <c r="G117" t="str">
        <f t="shared" si="21"/>
        <v>A</v>
      </c>
      <c r="H117">
        <v>0</v>
      </c>
      <c r="I117">
        <v>3</v>
      </c>
      <c r="J117" t="str">
        <f t="shared" si="22"/>
        <v>A</v>
      </c>
      <c r="K117">
        <v>13</v>
      </c>
      <c r="L117">
        <v>10</v>
      </c>
      <c r="M117">
        <v>2</v>
      </c>
      <c r="N117">
        <v>4</v>
      </c>
      <c r="O117">
        <v>8</v>
      </c>
      <c r="P117">
        <v>12</v>
      </c>
      <c r="Q117">
        <v>5</v>
      </c>
      <c r="R117">
        <v>1</v>
      </c>
      <c r="S117">
        <v>1</v>
      </c>
      <c r="T117">
        <v>2</v>
      </c>
      <c r="U117">
        <v>0</v>
      </c>
      <c r="V117">
        <v>0</v>
      </c>
      <c r="W117">
        <v>2.75</v>
      </c>
      <c r="X117">
        <v>2.87</v>
      </c>
      <c r="Y117">
        <v>2.87</v>
      </c>
      <c r="Z117">
        <v>2.8</v>
      </c>
      <c r="AA117">
        <v>2.7</v>
      </c>
      <c r="AB117">
        <v>2.85</v>
      </c>
      <c r="AC117">
        <v>2.7</v>
      </c>
      <c r="AD117">
        <v>2.85</v>
      </c>
      <c r="AE117">
        <v>2.8</v>
      </c>
      <c r="AF117">
        <v>2.8</v>
      </c>
      <c r="AG117">
        <v>2.95</v>
      </c>
      <c r="AH117">
        <v>2.98</v>
      </c>
      <c r="AI117">
        <v>2.75</v>
      </c>
      <c r="AJ117">
        <v>2.9</v>
      </c>
      <c r="AK117">
        <v>2.88</v>
      </c>
      <c r="AL117">
        <v>2.75</v>
      </c>
      <c r="AM117">
        <v>2.9</v>
      </c>
      <c r="AN117">
        <v>2.88</v>
      </c>
      <c r="AO117">
        <v>37</v>
      </c>
      <c r="AP117">
        <v>2.95</v>
      </c>
      <c r="AQ117">
        <v>2.72</v>
      </c>
      <c r="AR117">
        <v>3</v>
      </c>
      <c r="AS117">
        <v>2.88</v>
      </c>
      <c r="AT117">
        <v>2.98</v>
      </c>
      <c r="AU117">
        <v>2.81</v>
      </c>
      <c r="AV117">
        <v>33</v>
      </c>
      <c r="AW117">
        <v>2.63</v>
      </c>
      <c r="AX117">
        <v>2.5099999999999998</v>
      </c>
      <c r="AY117">
        <v>1.57</v>
      </c>
      <c r="AZ117">
        <v>1.5</v>
      </c>
      <c r="BA117">
        <v>18</v>
      </c>
      <c r="BB117">
        <v>0</v>
      </c>
      <c r="BC117">
        <v>1.93</v>
      </c>
      <c r="BD117">
        <v>1.88</v>
      </c>
      <c r="BE117">
        <v>2.0099999999999998</v>
      </c>
      <c r="BF117">
        <v>1.94</v>
      </c>
      <c r="BG117">
        <v>2.66</v>
      </c>
      <c r="BH117">
        <v>3.12</v>
      </c>
      <c r="BI117">
        <v>2.99</v>
      </c>
    </row>
    <row r="118" spans="1:61" s="6" customFormat="1" x14ac:dyDescent="0.2">
      <c r="A118" t="s">
        <v>64</v>
      </c>
      <c r="B118" s="4">
        <v>43399</v>
      </c>
      <c r="C118" t="s">
        <v>72</v>
      </c>
      <c r="D118" t="s">
        <v>78</v>
      </c>
      <c r="E118">
        <v>0</v>
      </c>
      <c r="F118">
        <v>3</v>
      </c>
      <c r="G118" t="str">
        <f t="shared" si="21"/>
        <v>A</v>
      </c>
      <c r="H118">
        <v>0</v>
      </c>
      <c r="I118">
        <v>2</v>
      </c>
      <c r="J118" t="str">
        <f t="shared" si="22"/>
        <v>A</v>
      </c>
      <c r="K118">
        <v>6</v>
      </c>
      <c r="L118">
        <v>19</v>
      </c>
      <c r="M118">
        <v>1</v>
      </c>
      <c r="N118">
        <v>7</v>
      </c>
      <c r="O118">
        <v>12</v>
      </c>
      <c r="P118">
        <v>17</v>
      </c>
      <c r="Q118">
        <v>8</v>
      </c>
      <c r="R118">
        <v>7</v>
      </c>
      <c r="S118">
        <v>3</v>
      </c>
      <c r="T118">
        <v>1</v>
      </c>
      <c r="U118">
        <v>1</v>
      </c>
      <c r="V118">
        <v>0</v>
      </c>
      <c r="W118">
        <v>1.8</v>
      </c>
      <c r="X118">
        <v>3.3</v>
      </c>
      <c r="Y118">
        <v>4.75</v>
      </c>
      <c r="Z118">
        <v>1.83</v>
      </c>
      <c r="AA118">
        <v>3.3</v>
      </c>
      <c r="AB118">
        <v>4.4000000000000004</v>
      </c>
      <c r="AC118">
        <v>1.8</v>
      </c>
      <c r="AD118">
        <v>3.3</v>
      </c>
      <c r="AE118">
        <v>4.4000000000000004</v>
      </c>
      <c r="AF118">
        <v>1.91</v>
      </c>
      <c r="AG118">
        <v>3.4</v>
      </c>
      <c r="AH118">
        <v>4.6500000000000004</v>
      </c>
      <c r="AI118">
        <v>1.88</v>
      </c>
      <c r="AJ118">
        <v>3.4</v>
      </c>
      <c r="AK118">
        <v>4.33</v>
      </c>
      <c r="AL118">
        <v>1.85</v>
      </c>
      <c r="AM118">
        <v>3.3</v>
      </c>
      <c r="AN118">
        <v>4.75</v>
      </c>
      <c r="AO118">
        <v>37</v>
      </c>
      <c r="AP118">
        <v>1.92</v>
      </c>
      <c r="AQ118">
        <v>1.86</v>
      </c>
      <c r="AR118">
        <v>3.52</v>
      </c>
      <c r="AS118">
        <v>3.32</v>
      </c>
      <c r="AT118">
        <v>4.75</v>
      </c>
      <c r="AU118">
        <v>4.3899999999999997</v>
      </c>
      <c r="AV118">
        <v>36</v>
      </c>
      <c r="AW118">
        <v>2.25</v>
      </c>
      <c r="AX118">
        <v>2.14</v>
      </c>
      <c r="AY118">
        <v>1.8</v>
      </c>
      <c r="AZ118">
        <v>1.68</v>
      </c>
      <c r="BA118">
        <v>16</v>
      </c>
      <c r="BB118">
        <v>-0.5</v>
      </c>
      <c r="BC118">
        <v>1.92</v>
      </c>
      <c r="BD118">
        <v>1.86</v>
      </c>
      <c r="BE118">
        <v>2.0699999999999998</v>
      </c>
      <c r="BF118">
        <v>1.98</v>
      </c>
      <c r="BG118">
        <v>1.85</v>
      </c>
      <c r="BH118">
        <v>3.51</v>
      </c>
      <c r="BI118">
        <v>4.78</v>
      </c>
    </row>
    <row r="119" spans="1:61" s="6" customFormat="1" x14ac:dyDescent="0.2">
      <c r="A119" t="s">
        <v>64</v>
      </c>
      <c r="B119" s="4">
        <v>43399</v>
      </c>
      <c r="C119" t="s">
        <v>79</v>
      </c>
      <c r="D119" t="s">
        <v>73</v>
      </c>
      <c r="E119">
        <v>1</v>
      </c>
      <c r="F119">
        <v>1</v>
      </c>
      <c r="G119" t="str">
        <f t="shared" si="21"/>
        <v>D</v>
      </c>
      <c r="H119">
        <v>1</v>
      </c>
      <c r="I119">
        <v>1</v>
      </c>
      <c r="J119" t="str">
        <f t="shared" si="22"/>
        <v>D</v>
      </c>
      <c r="K119">
        <v>16</v>
      </c>
      <c r="L119">
        <v>13</v>
      </c>
      <c r="M119">
        <v>6</v>
      </c>
      <c r="N119">
        <v>5</v>
      </c>
      <c r="O119">
        <v>11</v>
      </c>
      <c r="P119">
        <v>10</v>
      </c>
      <c r="Q119">
        <v>3</v>
      </c>
      <c r="R119">
        <v>5</v>
      </c>
      <c r="S119">
        <v>1</v>
      </c>
      <c r="T119">
        <v>2</v>
      </c>
      <c r="U119">
        <v>0</v>
      </c>
      <c r="V119">
        <v>0</v>
      </c>
      <c r="W119">
        <v>2.37</v>
      </c>
      <c r="X119">
        <v>3</v>
      </c>
      <c r="Y119">
        <v>3.25</v>
      </c>
      <c r="Z119">
        <v>2.25</v>
      </c>
      <c r="AA119">
        <v>3</v>
      </c>
      <c r="AB119">
        <v>3.3</v>
      </c>
      <c r="AC119">
        <v>2.2999999999999998</v>
      </c>
      <c r="AD119">
        <v>3.05</v>
      </c>
      <c r="AE119">
        <v>3.1</v>
      </c>
      <c r="AF119">
        <v>2.4300000000000002</v>
      </c>
      <c r="AG119">
        <v>3.08</v>
      </c>
      <c r="AH119">
        <v>3.4</v>
      </c>
      <c r="AI119">
        <v>2.4</v>
      </c>
      <c r="AJ119">
        <v>3.1</v>
      </c>
      <c r="AK119">
        <v>3.1</v>
      </c>
      <c r="AL119">
        <v>2.38</v>
      </c>
      <c r="AM119">
        <v>3.1</v>
      </c>
      <c r="AN119">
        <v>3.2</v>
      </c>
      <c r="AO119">
        <v>37</v>
      </c>
      <c r="AP119">
        <v>2.4300000000000002</v>
      </c>
      <c r="AQ119">
        <v>2.3199999999999998</v>
      </c>
      <c r="AR119">
        <v>3.25</v>
      </c>
      <c r="AS119">
        <v>3.07</v>
      </c>
      <c r="AT119">
        <v>3.6</v>
      </c>
      <c r="AU119">
        <v>3.21</v>
      </c>
      <c r="AV119">
        <v>36</v>
      </c>
      <c r="AW119">
        <v>2.19</v>
      </c>
      <c r="AX119">
        <v>2.1</v>
      </c>
      <c r="AY119">
        <v>1.83</v>
      </c>
      <c r="AZ119">
        <v>1.7</v>
      </c>
      <c r="BA119">
        <v>17</v>
      </c>
      <c r="BB119">
        <v>0</v>
      </c>
      <c r="BC119">
        <v>1.68</v>
      </c>
      <c r="BD119">
        <v>1.63</v>
      </c>
      <c r="BE119">
        <v>2.4500000000000002</v>
      </c>
      <c r="BF119">
        <v>2.2799999999999998</v>
      </c>
      <c r="BG119">
        <v>2.46</v>
      </c>
      <c r="BH119">
        <v>3.16</v>
      </c>
      <c r="BI119">
        <v>3.25</v>
      </c>
    </row>
    <row r="120" spans="1:61" s="6" customFormat="1" x14ac:dyDescent="0.2">
      <c r="A120" t="s">
        <v>64</v>
      </c>
      <c r="B120" s="4">
        <v>43400</v>
      </c>
      <c r="C120" t="s">
        <v>96</v>
      </c>
      <c r="D120" t="s">
        <v>76</v>
      </c>
      <c r="E120">
        <v>2</v>
      </c>
      <c r="F120">
        <v>1</v>
      </c>
      <c r="G120" t="str">
        <f t="shared" si="21"/>
        <v>H</v>
      </c>
      <c r="H120">
        <v>1</v>
      </c>
      <c r="I120">
        <v>0</v>
      </c>
      <c r="J120" t="str">
        <f t="shared" si="22"/>
        <v>H</v>
      </c>
      <c r="K120">
        <v>9</v>
      </c>
      <c r="L120">
        <v>11</v>
      </c>
      <c r="M120">
        <v>4</v>
      </c>
      <c r="N120">
        <v>2</v>
      </c>
      <c r="O120">
        <v>7</v>
      </c>
      <c r="P120">
        <v>8</v>
      </c>
      <c r="Q120">
        <v>3</v>
      </c>
      <c r="R120">
        <v>7</v>
      </c>
      <c r="S120">
        <v>1</v>
      </c>
      <c r="T120">
        <v>2</v>
      </c>
      <c r="U120">
        <v>1</v>
      </c>
      <c r="V120">
        <v>0</v>
      </c>
      <c r="W120">
        <v>2.7</v>
      </c>
      <c r="X120">
        <v>2.9</v>
      </c>
      <c r="Y120">
        <v>2.9</v>
      </c>
      <c r="Z120">
        <v>2.65</v>
      </c>
      <c r="AA120">
        <v>2.8</v>
      </c>
      <c r="AB120">
        <v>2.9</v>
      </c>
      <c r="AC120">
        <v>2.65</v>
      </c>
      <c r="AD120">
        <v>2.9</v>
      </c>
      <c r="AE120">
        <v>2.8</v>
      </c>
      <c r="AF120">
        <v>2.84</v>
      </c>
      <c r="AG120">
        <v>2.84</v>
      </c>
      <c r="AH120">
        <v>3.01</v>
      </c>
      <c r="AI120">
        <v>2.7</v>
      </c>
      <c r="AJ120">
        <v>2.9</v>
      </c>
      <c r="AK120">
        <v>2.88</v>
      </c>
      <c r="AL120">
        <v>2.7</v>
      </c>
      <c r="AM120">
        <v>3</v>
      </c>
      <c r="AN120">
        <v>2.88</v>
      </c>
      <c r="AO120">
        <v>37</v>
      </c>
      <c r="AP120">
        <v>2.85</v>
      </c>
      <c r="AQ120">
        <v>2.68</v>
      </c>
      <c r="AR120">
        <v>3</v>
      </c>
      <c r="AS120">
        <v>2.88</v>
      </c>
      <c r="AT120">
        <v>3.01</v>
      </c>
      <c r="AU120">
        <v>2.84</v>
      </c>
      <c r="AV120">
        <v>33</v>
      </c>
      <c r="AW120">
        <v>2.5499999999999998</v>
      </c>
      <c r="AX120">
        <v>2.38</v>
      </c>
      <c r="AY120">
        <v>1.6</v>
      </c>
      <c r="AZ120">
        <v>1.55</v>
      </c>
      <c r="BA120">
        <v>18</v>
      </c>
      <c r="BB120">
        <v>0</v>
      </c>
      <c r="BC120">
        <v>1.91</v>
      </c>
      <c r="BD120">
        <v>1.86</v>
      </c>
      <c r="BE120">
        <v>2.0099999999999998</v>
      </c>
      <c r="BF120">
        <v>1.95</v>
      </c>
      <c r="BG120">
        <v>2.9</v>
      </c>
      <c r="BH120">
        <v>3.06</v>
      </c>
      <c r="BI120">
        <v>2.79</v>
      </c>
    </row>
    <row r="121" spans="1:61" s="6" customFormat="1" x14ac:dyDescent="0.2">
      <c r="A121" t="s">
        <v>64</v>
      </c>
      <c r="B121" s="4">
        <v>43402</v>
      </c>
      <c r="C121" t="s">
        <v>69</v>
      </c>
      <c r="D121" t="s">
        <v>97</v>
      </c>
      <c r="E121">
        <v>2</v>
      </c>
      <c r="F121">
        <v>2</v>
      </c>
      <c r="G121" t="str">
        <f t="shared" si="21"/>
        <v>D</v>
      </c>
      <c r="H121">
        <v>1</v>
      </c>
      <c r="I121">
        <v>2</v>
      </c>
      <c r="J121" t="str">
        <f t="shared" si="22"/>
        <v>A</v>
      </c>
      <c r="K121">
        <v>25</v>
      </c>
      <c r="L121">
        <v>12</v>
      </c>
      <c r="M121">
        <v>8</v>
      </c>
      <c r="N121">
        <v>3</v>
      </c>
      <c r="O121">
        <v>10</v>
      </c>
      <c r="P121">
        <v>11</v>
      </c>
      <c r="Q121">
        <v>9</v>
      </c>
      <c r="R121">
        <v>7</v>
      </c>
      <c r="S121">
        <v>1</v>
      </c>
      <c r="T121">
        <v>2</v>
      </c>
      <c r="U121">
        <v>0</v>
      </c>
      <c r="V121">
        <v>0</v>
      </c>
      <c r="W121">
        <v>2.5</v>
      </c>
      <c r="X121">
        <v>3.1</v>
      </c>
      <c r="Y121">
        <v>2.9</v>
      </c>
      <c r="Z121">
        <v>2.35</v>
      </c>
      <c r="AA121">
        <v>3.1</v>
      </c>
      <c r="AB121">
        <v>3</v>
      </c>
      <c r="AC121">
        <v>2.5</v>
      </c>
      <c r="AD121">
        <v>3.1</v>
      </c>
      <c r="AE121">
        <v>2.8</v>
      </c>
      <c r="AF121">
        <v>2.67</v>
      </c>
      <c r="AG121">
        <v>3.1</v>
      </c>
      <c r="AH121">
        <v>2.94</v>
      </c>
      <c r="AI121">
        <v>2.5499999999999998</v>
      </c>
      <c r="AJ121">
        <v>3.1</v>
      </c>
      <c r="AK121">
        <v>2.88</v>
      </c>
      <c r="AL121">
        <v>2.5499999999999998</v>
      </c>
      <c r="AM121">
        <v>3.13</v>
      </c>
      <c r="AN121">
        <v>2.9</v>
      </c>
      <c r="AO121">
        <v>36</v>
      </c>
      <c r="AP121">
        <v>2.67</v>
      </c>
      <c r="AQ121">
        <v>2.4900000000000002</v>
      </c>
      <c r="AR121">
        <v>3.3</v>
      </c>
      <c r="AS121">
        <v>3.08</v>
      </c>
      <c r="AT121">
        <v>3</v>
      </c>
      <c r="AU121">
        <v>2.86</v>
      </c>
      <c r="AV121">
        <v>34</v>
      </c>
      <c r="AW121">
        <v>2.15</v>
      </c>
      <c r="AX121">
        <v>2.0299999999999998</v>
      </c>
      <c r="AY121">
        <v>1.8</v>
      </c>
      <c r="AZ121">
        <v>1.74</v>
      </c>
      <c r="BA121">
        <v>16</v>
      </c>
      <c r="BB121">
        <v>-0.25</v>
      </c>
      <c r="BC121">
        <v>2.2400000000000002</v>
      </c>
      <c r="BD121">
        <v>2.15</v>
      </c>
      <c r="BE121">
        <v>1.75</v>
      </c>
      <c r="BF121">
        <v>1.7</v>
      </c>
      <c r="BG121" s="6">
        <v>2.65</v>
      </c>
      <c r="BH121" s="6">
        <v>3.3</v>
      </c>
      <c r="BI121" s="6">
        <v>2.86</v>
      </c>
    </row>
    <row r="122" spans="1:61" s="6" customFormat="1" x14ac:dyDescent="0.2">
      <c r="A122" t="s">
        <v>64</v>
      </c>
      <c r="B122" s="4">
        <v>43406</v>
      </c>
      <c r="C122" t="s">
        <v>65</v>
      </c>
      <c r="D122" t="s">
        <v>67</v>
      </c>
      <c r="E122">
        <v>1</v>
      </c>
      <c r="F122">
        <v>2</v>
      </c>
      <c r="G122" t="str">
        <f t="shared" ref="G122:G130" si="23">IF(OR(E122="",F122=""),"",IF(E122&gt;F122,"H",IF(E122=F122,"D","A")))</f>
        <v>A</v>
      </c>
      <c r="H122">
        <v>1</v>
      </c>
      <c r="I122">
        <v>1</v>
      </c>
      <c r="J122" t="str">
        <f t="shared" ref="J122:J130" si="24">IF(OR(H122="",I122=""),"",IF(H122&gt;I122,"H",IF(H122=I122,"D","A")))</f>
        <v>D</v>
      </c>
      <c r="K122">
        <v>9</v>
      </c>
      <c r="L122">
        <v>9</v>
      </c>
      <c r="M122">
        <v>4</v>
      </c>
      <c r="N122">
        <v>2</v>
      </c>
      <c r="O122">
        <v>16</v>
      </c>
      <c r="P122">
        <v>16</v>
      </c>
      <c r="Q122">
        <v>4</v>
      </c>
      <c r="R122">
        <v>6</v>
      </c>
      <c r="S122">
        <v>4</v>
      </c>
      <c r="T122">
        <v>3</v>
      </c>
      <c r="U122">
        <v>0</v>
      </c>
      <c r="V122">
        <v>0</v>
      </c>
      <c r="W122">
        <v>1.85</v>
      </c>
      <c r="X122">
        <v>3.3</v>
      </c>
      <c r="Y122">
        <v>4.5</v>
      </c>
      <c r="Z122">
        <v>1.95</v>
      </c>
      <c r="AA122">
        <v>3.25</v>
      </c>
      <c r="AB122">
        <v>3.9</v>
      </c>
      <c r="AC122">
        <v>1.9</v>
      </c>
      <c r="AD122">
        <v>3.25</v>
      </c>
      <c r="AE122">
        <v>4.0999999999999996</v>
      </c>
      <c r="AF122">
        <v>1.94</v>
      </c>
      <c r="AG122">
        <v>3.43</v>
      </c>
      <c r="AH122">
        <v>4.37</v>
      </c>
      <c r="AI122">
        <v>1.91</v>
      </c>
      <c r="AJ122">
        <v>3.4</v>
      </c>
      <c r="AK122">
        <v>4.2</v>
      </c>
      <c r="AL122">
        <v>1.9</v>
      </c>
      <c r="AM122">
        <v>3.4</v>
      </c>
      <c r="AN122">
        <v>4.33</v>
      </c>
      <c r="AO122">
        <v>35</v>
      </c>
      <c r="AP122">
        <v>2</v>
      </c>
      <c r="AQ122">
        <v>1.91</v>
      </c>
      <c r="AR122">
        <v>3.45</v>
      </c>
      <c r="AS122">
        <v>3.31</v>
      </c>
      <c r="AT122">
        <v>4.53</v>
      </c>
      <c r="AU122">
        <v>4.08</v>
      </c>
      <c r="AV122">
        <v>31</v>
      </c>
      <c r="AW122">
        <v>2.31</v>
      </c>
      <c r="AX122">
        <v>2.2000000000000002</v>
      </c>
      <c r="AY122">
        <v>1.73</v>
      </c>
      <c r="AZ122">
        <v>1.64</v>
      </c>
      <c r="BA122">
        <v>14</v>
      </c>
      <c r="BB122">
        <v>-0.5</v>
      </c>
      <c r="BC122">
        <v>1.95</v>
      </c>
      <c r="BD122">
        <v>1.89</v>
      </c>
      <c r="BE122">
        <v>2.0099999999999998</v>
      </c>
      <c r="BF122">
        <v>1.94</v>
      </c>
      <c r="BG122">
        <v>1.81</v>
      </c>
      <c r="BH122">
        <v>3.66</v>
      </c>
      <c r="BI122">
        <v>4.76</v>
      </c>
    </row>
    <row r="123" spans="1:61" s="6" customFormat="1" x14ac:dyDescent="0.2">
      <c r="A123" t="s">
        <v>64</v>
      </c>
      <c r="B123" s="4">
        <v>43406</v>
      </c>
      <c r="C123" t="s">
        <v>97</v>
      </c>
      <c r="D123" t="s">
        <v>77</v>
      </c>
      <c r="E123">
        <v>1</v>
      </c>
      <c r="F123">
        <v>1</v>
      </c>
      <c r="G123" t="str">
        <f t="shared" si="23"/>
        <v>D</v>
      </c>
      <c r="H123">
        <v>0</v>
      </c>
      <c r="I123">
        <v>1</v>
      </c>
      <c r="J123" t="str">
        <f t="shared" si="24"/>
        <v>A</v>
      </c>
      <c r="K123">
        <v>24</v>
      </c>
      <c r="L123">
        <v>7</v>
      </c>
      <c r="M123">
        <v>3</v>
      </c>
      <c r="N123">
        <v>1</v>
      </c>
      <c r="O123">
        <v>9</v>
      </c>
      <c r="P123">
        <v>13</v>
      </c>
      <c r="Q123">
        <v>8</v>
      </c>
      <c r="R123">
        <v>1</v>
      </c>
      <c r="S123">
        <v>3</v>
      </c>
      <c r="T123">
        <v>5</v>
      </c>
      <c r="U123">
        <v>0</v>
      </c>
      <c r="V123">
        <v>1</v>
      </c>
      <c r="W123">
        <v>1.55</v>
      </c>
      <c r="X123">
        <v>3.6</v>
      </c>
      <c r="Y123">
        <v>7</v>
      </c>
      <c r="Z123">
        <v>1.55</v>
      </c>
      <c r="AA123">
        <v>3.7</v>
      </c>
      <c r="AB123">
        <v>6</v>
      </c>
      <c r="AC123">
        <v>1.55</v>
      </c>
      <c r="AD123">
        <v>3.8</v>
      </c>
      <c r="AE123">
        <v>5.8</v>
      </c>
      <c r="AF123">
        <v>1.57</v>
      </c>
      <c r="AG123">
        <v>3.84</v>
      </c>
      <c r="AH123">
        <v>7.04</v>
      </c>
      <c r="AI123">
        <v>1.53</v>
      </c>
      <c r="AJ123">
        <v>3.9</v>
      </c>
      <c r="AK123">
        <v>6.5</v>
      </c>
      <c r="AL123">
        <v>1.53</v>
      </c>
      <c r="AM123">
        <v>3.9</v>
      </c>
      <c r="AN123">
        <v>7</v>
      </c>
      <c r="AO123">
        <v>34</v>
      </c>
      <c r="AP123">
        <v>1.6</v>
      </c>
      <c r="AQ123">
        <v>1.54</v>
      </c>
      <c r="AR123">
        <v>4.0999999999999996</v>
      </c>
      <c r="AS123">
        <v>3.82</v>
      </c>
      <c r="AT123">
        <v>7.04</v>
      </c>
      <c r="AU123">
        <v>6.2</v>
      </c>
      <c r="AV123">
        <v>31</v>
      </c>
      <c r="AW123">
        <v>1.92</v>
      </c>
      <c r="AX123">
        <v>1.86</v>
      </c>
      <c r="AY123">
        <v>2.02</v>
      </c>
      <c r="AZ123">
        <v>1.9</v>
      </c>
      <c r="BA123">
        <v>16</v>
      </c>
      <c r="BB123">
        <v>-1</v>
      </c>
      <c r="BC123">
        <v>2.02</v>
      </c>
      <c r="BD123">
        <v>1.95</v>
      </c>
      <c r="BE123">
        <v>1.94</v>
      </c>
      <c r="BF123">
        <v>1.87</v>
      </c>
      <c r="BG123">
        <v>1.56</v>
      </c>
      <c r="BH123">
        <v>3.87</v>
      </c>
      <c r="BI123">
        <v>7.06</v>
      </c>
    </row>
    <row r="124" spans="1:61" s="6" customFormat="1" x14ac:dyDescent="0.2">
      <c r="A124" t="s">
        <v>64</v>
      </c>
      <c r="B124" s="4">
        <v>43406</v>
      </c>
      <c r="C124" t="s">
        <v>73</v>
      </c>
      <c r="D124" t="s">
        <v>69</v>
      </c>
      <c r="E124">
        <v>0</v>
      </c>
      <c r="F124">
        <v>1</v>
      </c>
      <c r="G124" t="str">
        <f t="shared" si="23"/>
        <v>A</v>
      </c>
      <c r="H124">
        <v>0</v>
      </c>
      <c r="I124">
        <v>0</v>
      </c>
      <c r="J124" t="str">
        <f t="shared" si="24"/>
        <v>D</v>
      </c>
      <c r="K124">
        <v>8</v>
      </c>
      <c r="L124">
        <v>13</v>
      </c>
      <c r="M124">
        <v>2</v>
      </c>
      <c r="N124">
        <v>5</v>
      </c>
      <c r="O124">
        <v>13</v>
      </c>
      <c r="P124">
        <v>13</v>
      </c>
      <c r="Q124">
        <v>2</v>
      </c>
      <c r="R124">
        <v>4</v>
      </c>
      <c r="S124">
        <v>2</v>
      </c>
      <c r="T124">
        <v>3</v>
      </c>
      <c r="U124">
        <v>0</v>
      </c>
      <c r="V124">
        <v>0</v>
      </c>
      <c r="W124">
        <v>2.8</v>
      </c>
      <c r="X124">
        <v>2.87</v>
      </c>
      <c r="Y124">
        <v>2.8</v>
      </c>
      <c r="Z124">
        <v>2.7</v>
      </c>
      <c r="AA124">
        <v>2.85</v>
      </c>
      <c r="AB124">
        <v>2.75</v>
      </c>
      <c r="AC124">
        <v>2.7</v>
      </c>
      <c r="AD124">
        <v>2.9</v>
      </c>
      <c r="AE124">
        <v>2.75</v>
      </c>
      <c r="AF124">
        <v>2.87</v>
      </c>
      <c r="AG124">
        <v>2.96</v>
      </c>
      <c r="AH124">
        <v>2.91</v>
      </c>
      <c r="AI124">
        <v>2.8</v>
      </c>
      <c r="AJ124">
        <v>2.9</v>
      </c>
      <c r="AK124">
        <v>2.8</v>
      </c>
      <c r="AL124">
        <v>2.8</v>
      </c>
      <c r="AM124">
        <v>2.9</v>
      </c>
      <c r="AN124">
        <v>2.8</v>
      </c>
      <c r="AO124">
        <v>33</v>
      </c>
      <c r="AP124">
        <v>2.9</v>
      </c>
      <c r="AQ124">
        <v>2.72</v>
      </c>
      <c r="AR124">
        <v>3.05</v>
      </c>
      <c r="AS124">
        <v>2.9</v>
      </c>
      <c r="AT124">
        <v>2.95</v>
      </c>
      <c r="AU124">
        <v>2.77</v>
      </c>
      <c r="AV124">
        <v>28</v>
      </c>
      <c r="AW124">
        <v>2.52</v>
      </c>
      <c r="AX124">
        <v>2.39</v>
      </c>
      <c r="AY124">
        <v>1.65</v>
      </c>
      <c r="AZ124">
        <v>1.54</v>
      </c>
      <c r="BA124">
        <v>15</v>
      </c>
      <c r="BB124">
        <v>0</v>
      </c>
      <c r="BC124">
        <v>1.96</v>
      </c>
      <c r="BD124">
        <v>1.9</v>
      </c>
      <c r="BE124">
        <v>1.99</v>
      </c>
      <c r="BF124">
        <v>1.92</v>
      </c>
      <c r="BG124">
        <v>2.98</v>
      </c>
      <c r="BH124">
        <v>3.02</v>
      </c>
      <c r="BI124">
        <v>2.75</v>
      </c>
    </row>
    <row r="125" spans="1:61" s="6" customFormat="1" x14ac:dyDescent="0.2">
      <c r="A125" t="s">
        <v>64</v>
      </c>
      <c r="B125" s="4">
        <v>43406</v>
      </c>
      <c r="C125" t="s">
        <v>68</v>
      </c>
      <c r="D125" t="s">
        <v>72</v>
      </c>
      <c r="E125">
        <v>0</v>
      </c>
      <c r="F125">
        <v>0</v>
      </c>
      <c r="G125" t="str">
        <f t="shared" si="23"/>
        <v>D</v>
      </c>
      <c r="H125">
        <v>0</v>
      </c>
      <c r="I125">
        <v>0</v>
      </c>
      <c r="J125" t="str">
        <f t="shared" si="24"/>
        <v>D</v>
      </c>
      <c r="K125">
        <v>7</v>
      </c>
      <c r="L125">
        <v>4</v>
      </c>
      <c r="M125">
        <v>3</v>
      </c>
      <c r="N125">
        <v>1</v>
      </c>
      <c r="O125">
        <v>13</v>
      </c>
      <c r="P125">
        <v>18</v>
      </c>
      <c r="Q125">
        <v>4</v>
      </c>
      <c r="R125">
        <v>6</v>
      </c>
      <c r="S125">
        <v>1</v>
      </c>
      <c r="T125">
        <v>1</v>
      </c>
      <c r="U125">
        <v>0</v>
      </c>
      <c r="V125">
        <v>0</v>
      </c>
      <c r="W125">
        <v>1.9</v>
      </c>
      <c r="X125">
        <v>3</v>
      </c>
      <c r="Y125">
        <v>4.75</v>
      </c>
      <c r="Z125">
        <v>2</v>
      </c>
      <c r="AA125">
        <v>3</v>
      </c>
      <c r="AB125">
        <v>4</v>
      </c>
      <c r="AC125">
        <v>1.95</v>
      </c>
      <c r="AD125">
        <v>3</v>
      </c>
      <c r="AE125">
        <v>4.25</v>
      </c>
      <c r="AF125">
        <v>2.0099999999999998</v>
      </c>
      <c r="AG125">
        <v>3.14</v>
      </c>
      <c r="AH125">
        <v>4.59</v>
      </c>
      <c r="AI125">
        <v>1.95</v>
      </c>
      <c r="AJ125">
        <v>3.1</v>
      </c>
      <c r="AK125">
        <v>4.33</v>
      </c>
      <c r="AL125">
        <v>1.95</v>
      </c>
      <c r="AM125">
        <v>3.13</v>
      </c>
      <c r="AN125">
        <v>4.4000000000000004</v>
      </c>
      <c r="AO125">
        <v>33</v>
      </c>
      <c r="AP125">
        <v>2.0499999999999998</v>
      </c>
      <c r="AQ125">
        <v>1.97</v>
      </c>
      <c r="AR125">
        <v>3.2</v>
      </c>
      <c r="AS125">
        <v>3.05</v>
      </c>
      <c r="AT125">
        <v>4.75</v>
      </c>
      <c r="AU125">
        <v>4.21</v>
      </c>
      <c r="AV125">
        <v>29</v>
      </c>
      <c r="AW125">
        <v>2.72</v>
      </c>
      <c r="AX125">
        <v>2.59</v>
      </c>
      <c r="AY125">
        <v>1.57</v>
      </c>
      <c r="AZ125">
        <v>1.47</v>
      </c>
      <c r="BA125">
        <v>13</v>
      </c>
      <c r="BB125">
        <v>-0.25</v>
      </c>
      <c r="BC125">
        <v>1.71</v>
      </c>
      <c r="BD125">
        <v>1.68</v>
      </c>
      <c r="BE125">
        <v>2.29</v>
      </c>
      <c r="BF125">
        <v>2.2200000000000002</v>
      </c>
      <c r="BG125">
        <v>2.19</v>
      </c>
      <c r="BH125">
        <v>3.02</v>
      </c>
      <c r="BI125">
        <v>4.12</v>
      </c>
    </row>
    <row r="126" spans="1:61" s="6" customFormat="1" x14ac:dyDescent="0.2">
      <c r="A126" t="s">
        <v>64</v>
      </c>
      <c r="B126" s="4">
        <v>43407</v>
      </c>
      <c r="C126" s="7" t="s">
        <v>74</v>
      </c>
      <c r="D126" t="s">
        <v>95</v>
      </c>
      <c r="E126">
        <v>0</v>
      </c>
      <c r="F126">
        <v>1</v>
      </c>
      <c r="G126" t="str">
        <f t="shared" si="23"/>
        <v>A</v>
      </c>
      <c r="H126">
        <v>0</v>
      </c>
      <c r="I126">
        <v>0</v>
      </c>
      <c r="J126" t="str">
        <f t="shared" si="24"/>
        <v>D</v>
      </c>
      <c r="K126">
        <v>14</v>
      </c>
      <c r="L126">
        <v>4</v>
      </c>
      <c r="M126">
        <v>2</v>
      </c>
      <c r="N126">
        <v>3</v>
      </c>
      <c r="O126">
        <v>20</v>
      </c>
      <c r="P126">
        <v>14</v>
      </c>
      <c r="Q126">
        <v>9</v>
      </c>
      <c r="R126">
        <v>3</v>
      </c>
      <c r="S126">
        <v>2</v>
      </c>
      <c r="T126">
        <v>3</v>
      </c>
      <c r="U126">
        <v>0</v>
      </c>
      <c r="V126">
        <v>0</v>
      </c>
      <c r="W126">
        <v>4</v>
      </c>
      <c r="X126">
        <v>3</v>
      </c>
      <c r="Y126">
        <v>2.1</v>
      </c>
      <c r="Z126">
        <v>3.4</v>
      </c>
      <c r="AA126">
        <v>3</v>
      </c>
      <c r="AB126">
        <v>2.2000000000000002</v>
      </c>
      <c r="AC126">
        <v>3.55</v>
      </c>
      <c r="AD126">
        <v>3.05</v>
      </c>
      <c r="AE126">
        <v>2.1</v>
      </c>
      <c r="AF126">
        <v>3.79</v>
      </c>
      <c r="AG126">
        <v>3.16</v>
      </c>
      <c r="AH126">
        <v>2.19</v>
      </c>
      <c r="AI126">
        <v>3.5</v>
      </c>
      <c r="AJ126">
        <v>3.2</v>
      </c>
      <c r="AK126">
        <v>2.15</v>
      </c>
      <c r="AL126">
        <v>3.75</v>
      </c>
      <c r="AM126">
        <v>3.1</v>
      </c>
      <c r="AN126">
        <v>2.15</v>
      </c>
      <c r="AO126">
        <v>37</v>
      </c>
      <c r="AP126">
        <v>4</v>
      </c>
      <c r="AQ126">
        <v>3.55</v>
      </c>
      <c r="AR126">
        <v>3.25</v>
      </c>
      <c r="AS126">
        <v>3.08</v>
      </c>
      <c r="AT126">
        <v>2.2000000000000002</v>
      </c>
      <c r="AU126">
        <v>2.15</v>
      </c>
      <c r="AV126">
        <v>32</v>
      </c>
      <c r="AW126">
        <v>2.4</v>
      </c>
      <c r="AX126">
        <v>2.2599999999999998</v>
      </c>
      <c r="AY126">
        <v>1.67</v>
      </c>
      <c r="AZ126">
        <v>1.61</v>
      </c>
      <c r="BA126">
        <v>17</v>
      </c>
      <c r="BB126">
        <v>0.25</v>
      </c>
      <c r="BC126">
        <v>2.0699999999999998</v>
      </c>
      <c r="BD126">
        <v>2</v>
      </c>
      <c r="BE126">
        <v>1.86</v>
      </c>
      <c r="BF126">
        <v>1.83</v>
      </c>
      <c r="BG126">
        <v>4.22</v>
      </c>
      <c r="BH126">
        <v>3.15</v>
      </c>
      <c r="BI126">
        <v>2.09</v>
      </c>
    </row>
    <row r="127" spans="1:61" s="6" customFormat="1" x14ac:dyDescent="0.2">
      <c r="A127" t="s">
        <v>64</v>
      </c>
      <c r="B127" s="4">
        <v>43407</v>
      </c>
      <c r="C127" t="s">
        <v>76</v>
      </c>
      <c r="D127" t="s">
        <v>70</v>
      </c>
      <c r="E127">
        <v>0</v>
      </c>
      <c r="F127">
        <v>1</v>
      </c>
      <c r="G127" t="str">
        <f t="shared" si="23"/>
        <v>A</v>
      </c>
      <c r="H127">
        <v>0</v>
      </c>
      <c r="I127">
        <v>0</v>
      </c>
      <c r="J127" t="str">
        <f t="shared" si="24"/>
        <v>D</v>
      </c>
      <c r="K127">
        <v>12</v>
      </c>
      <c r="L127">
        <v>6</v>
      </c>
      <c r="M127">
        <v>4</v>
      </c>
      <c r="N127">
        <v>3</v>
      </c>
      <c r="O127">
        <v>14</v>
      </c>
      <c r="P127">
        <v>20</v>
      </c>
      <c r="Q127">
        <v>8</v>
      </c>
      <c r="R127">
        <v>3</v>
      </c>
      <c r="S127">
        <v>4</v>
      </c>
      <c r="T127">
        <v>4</v>
      </c>
      <c r="U127">
        <v>0</v>
      </c>
      <c r="V127">
        <v>0</v>
      </c>
      <c r="W127">
        <v>1.44</v>
      </c>
      <c r="X127">
        <v>4</v>
      </c>
      <c r="Y127">
        <v>8</v>
      </c>
      <c r="Z127">
        <v>1.45</v>
      </c>
      <c r="AA127">
        <v>3.9</v>
      </c>
      <c r="AB127">
        <v>7.5</v>
      </c>
      <c r="AC127">
        <v>1.46</v>
      </c>
      <c r="AD127">
        <v>3.9</v>
      </c>
      <c r="AE127">
        <v>7</v>
      </c>
      <c r="AF127">
        <v>1.46</v>
      </c>
      <c r="AG127">
        <v>4.12</v>
      </c>
      <c r="AH127">
        <v>8.36</v>
      </c>
      <c r="AI127">
        <v>1.5</v>
      </c>
      <c r="AJ127">
        <v>4</v>
      </c>
      <c r="AK127">
        <v>7</v>
      </c>
      <c r="AL127">
        <v>1.45</v>
      </c>
      <c r="AM127">
        <v>4</v>
      </c>
      <c r="AN127">
        <v>8</v>
      </c>
      <c r="AO127">
        <v>38</v>
      </c>
      <c r="AP127">
        <v>1.51</v>
      </c>
      <c r="AQ127">
        <v>1.46</v>
      </c>
      <c r="AR127">
        <v>4.3</v>
      </c>
      <c r="AS127">
        <v>3.99</v>
      </c>
      <c r="AT127">
        <v>8.36</v>
      </c>
      <c r="AU127">
        <v>7.29</v>
      </c>
      <c r="AV127">
        <v>36</v>
      </c>
      <c r="AW127">
        <v>2.0499999999999998</v>
      </c>
      <c r="AX127">
        <v>1.95</v>
      </c>
      <c r="AY127">
        <v>1.9</v>
      </c>
      <c r="AZ127">
        <v>1.82</v>
      </c>
      <c r="BA127">
        <v>18</v>
      </c>
      <c r="BB127">
        <v>-1</v>
      </c>
      <c r="BC127">
        <v>1.89</v>
      </c>
      <c r="BD127">
        <v>1.82</v>
      </c>
      <c r="BE127">
        <v>2.1</v>
      </c>
      <c r="BF127">
        <v>2.02</v>
      </c>
      <c r="BG127">
        <v>1.49</v>
      </c>
      <c r="BH127">
        <v>4.1500000000000004</v>
      </c>
      <c r="BI127">
        <v>7.85</v>
      </c>
    </row>
    <row r="128" spans="1:61" s="6" customFormat="1" x14ac:dyDescent="0.2">
      <c r="A128" t="s">
        <v>64</v>
      </c>
      <c r="B128" s="4">
        <v>43407</v>
      </c>
      <c r="C128" t="s">
        <v>78</v>
      </c>
      <c r="D128" t="s">
        <v>96</v>
      </c>
      <c r="E128">
        <v>1</v>
      </c>
      <c r="F128">
        <v>0</v>
      </c>
      <c r="G128" t="str">
        <f t="shared" si="23"/>
        <v>H</v>
      </c>
      <c r="H128">
        <v>1</v>
      </c>
      <c r="I128">
        <v>0</v>
      </c>
      <c r="J128" t="str">
        <f t="shared" si="24"/>
        <v>H</v>
      </c>
      <c r="K128">
        <v>18</v>
      </c>
      <c r="L128">
        <v>7</v>
      </c>
      <c r="M128">
        <v>7</v>
      </c>
      <c r="N128">
        <v>3</v>
      </c>
      <c r="O128">
        <v>12</v>
      </c>
      <c r="P128">
        <v>11</v>
      </c>
      <c r="Q128">
        <v>5</v>
      </c>
      <c r="R128">
        <v>5</v>
      </c>
      <c r="S128">
        <v>3</v>
      </c>
      <c r="T128">
        <v>2</v>
      </c>
      <c r="U128">
        <v>0</v>
      </c>
      <c r="V128">
        <v>0</v>
      </c>
      <c r="W128">
        <v>3</v>
      </c>
      <c r="X128">
        <v>2.87</v>
      </c>
      <c r="Y128">
        <v>2.62</v>
      </c>
      <c r="Z128">
        <v>2.8</v>
      </c>
      <c r="AA128">
        <v>3.1</v>
      </c>
      <c r="AB128">
        <v>2.5</v>
      </c>
      <c r="AC128">
        <v>2.8</v>
      </c>
      <c r="AD128">
        <v>3</v>
      </c>
      <c r="AE128">
        <v>2.5499999999999998</v>
      </c>
      <c r="AF128">
        <v>3.03</v>
      </c>
      <c r="AG128">
        <v>3.03</v>
      </c>
      <c r="AH128">
        <v>2.67</v>
      </c>
      <c r="AI128">
        <v>2.9</v>
      </c>
      <c r="AJ128">
        <v>3</v>
      </c>
      <c r="AK128">
        <v>2.6</v>
      </c>
      <c r="AL128">
        <v>3</v>
      </c>
      <c r="AM128">
        <v>3</v>
      </c>
      <c r="AN128">
        <v>2.6</v>
      </c>
      <c r="AO128">
        <v>38</v>
      </c>
      <c r="AP128">
        <v>3.03</v>
      </c>
      <c r="AQ128">
        <v>2.88</v>
      </c>
      <c r="AR128">
        <v>3.15</v>
      </c>
      <c r="AS128">
        <v>2.99</v>
      </c>
      <c r="AT128">
        <v>2.7</v>
      </c>
      <c r="AU128">
        <v>2.57</v>
      </c>
      <c r="AV128">
        <v>33</v>
      </c>
      <c r="AW128">
        <v>2.4</v>
      </c>
      <c r="AX128">
        <v>2.25</v>
      </c>
      <c r="AY128">
        <v>1.67</v>
      </c>
      <c r="AZ128">
        <v>1.61</v>
      </c>
      <c r="BA128">
        <v>19</v>
      </c>
      <c r="BB128">
        <v>0</v>
      </c>
      <c r="BC128">
        <v>2.12</v>
      </c>
      <c r="BD128">
        <v>2.04</v>
      </c>
      <c r="BE128">
        <v>1.85</v>
      </c>
      <c r="BF128">
        <v>1.79</v>
      </c>
      <c r="BG128">
        <v>3.48</v>
      </c>
      <c r="BH128">
        <v>3.12</v>
      </c>
      <c r="BI128">
        <v>2.36</v>
      </c>
    </row>
    <row r="129" spans="1:61" s="6" customFormat="1" x14ac:dyDescent="0.2">
      <c r="A129" t="s">
        <v>64</v>
      </c>
      <c r="B129" s="4">
        <v>43407</v>
      </c>
      <c r="C129" t="s">
        <v>75</v>
      </c>
      <c r="D129" t="s">
        <v>71</v>
      </c>
      <c r="E129">
        <v>0</v>
      </c>
      <c r="F129">
        <v>3</v>
      </c>
      <c r="G129" t="str">
        <f t="shared" si="23"/>
        <v>A</v>
      </c>
      <c r="H129">
        <v>0</v>
      </c>
      <c r="I129">
        <v>1</v>
      </c>
      <c r="J129" t="str">
        <f t="shared" si="24"/>
        <v>A</v>
      </c>
      <c r="K129">
        <v>10</v>
      </c>
      <c r="L129">
        <v>14</v>
      </c>
      <c r="M129">
        <v>3</v>
      </c>
      <c r="N129">
        <v>5</v>
      </c>
      <c r="O129">
        <v>23</v>
      </c>
      <c r="P129">
        <v>7</v>
      </c>
      <c r="Q129">
        <v>1</v>
      </c>
      <c r="R129">
        <v>7</v>
      </c>
      <c r="S129">
        <v>3</v>
      </c>
      <c r="T129">
        <v>2</v>
      </c>
      <c r="U129">
        <v>0</v>
      </c>
      <c r="V129">
        <v>0</v>
      </c>
      <c r="W129">
        <v>2.37</v>
      </c>
      <c r="X129">
        <v>3</v>
      </c>
      <c r="Y129">
        <v>3.2</v>
      </c>
      <c r="Z129">
        <v>2.4</v>
      </c>
      <c r="AA129">
        <v>3</v>
      </c>
      <c r="AB129">
        <v>3</v>
      </c>
      <c r="AC129">
        <v>2.4</v>
      </c>
      <c r="AD129">
        <v>3</v>
      </c>
      <c r="AE129">
        <v>3</v>
      </c>
      <c r="AF129">
        <v>2.52</v>
      </c>
      <c r="AG129">
        <v>3.03</v>
      </c>
      <c r="AH129">
        <v>3.25</v>
      </c>
      <c r="AI129">
        <v>2.4500000000000002</v>
      </c>
      <c r="AJ129">
        <v>3</v>
      </c>
      <c r="AK129">
        <v>3.1</v>
      </c>
      <c r="AL129">
        <v>2.4500000000000002</v>
      </c>
      <c r="AM129">
        <v>3.1</v>
      </c>
      <c r="AN129">
        <v>3.13</v>
      </c>
      <c r="AO129">
        <v>37</v>
      </c>
      <c r="AP129">
        <v>2.6</v>
      </c>
      <c r="AQ129">
        <v>2.4300000000000002</v>
      </c>
      <c r="AR129">
        <v>3.2</v>
      </c>
      <c r="AS129">
        <v>3.01</v>
      </c>
      <c r="AT129">
        <v>3.25</v>
      </c>
      <c r="AU129">
        <v>3.03</v>
      </c>
      <c r="AV129">
        <v>32</v>
      </c>
      <c r="AW129">
        <v>2.35</v>
      </c>
      <c r="AX129">
        <v>2.21</v>
      </c>
      <c r="AY129">
        <v>1.7</v>
      </c>
      <c r="AZ129">
        <v>1.64</v>
      </c>
      <c r="BA129">
        <v>18</v>
      </c>
      <c r="BB129">
        <v>0</v>
      </c>
      <c r="BC129">
        <v>1.77</v>
      </c>
      <c r="BD129">
        <v>1.71</v>
      </c>
      <c r="BE129">
        <v>2.25</v>
      </c>
      <c r="BF129">
        <v>2.15</v>
      </c>
      <c r="BG129">
        <v>2.59</v>
      </c>
      <c r="BH129">
        <v>3.18</v>
      </c>
      <c r="BI129">
        <v>3.03</v>
      </c>
    </row>
    <row r="130" spans="1:61" s="6" customFormat="1" x14ac:dyDescent="0.2">
      <c r="A130" t="s">
        <v>64</v>
      </c>
      <c r="B130" s="4">
        <v>43407</v>
      </c>
      <c r="C130" t="s">
        <v>66</v>
      </c>
      <c r="D130" t="s">
        <v>79</v>
      </c>
      <c r="E130">
        <v>4</v>
      </c>
      <c r="F130">
        <v>2</v>
      </c>
      <c r="G130" t="str">
        <f t="shared" si="23"/>
        <v>H</v>
      </c>
      <c r="H130">
        <v>0</v>
      </c>
      <c r="I130">
        <v>2</v>
      </c>
      <c r="J130" t="str">
        <f t="shared" si="24"/>
        <v>A</v>
      </c>
      <c r="K130">
        <v>16</v>
      </c>
      <c r="L130">
        <v>7</v>
      </c>
      <c r="M130">
        <v>8</v>
      </c>
      <c r="N130">
        <v>4</v>
      </c>
      <c r="O130">
        <v>14</v>
      </c>
      <c r="P130">
        <v>21</v>
      </c>
      <c r="Q130">
        <v>4</v>
      </c>
      <c r="R130">
        <v>2</v>
      </c>
      <c r="S130">
        <v>2</v>
      </c>
      <c r="T130">
        <v>3</v>
      </c>
      <c r="U130">
        <v>0</v>
      </c>
      <c r="V130">
        <v>1</v>
      </c>
      <c r="W130">
        <v>1.9</v>
      </c>
      <c r="X130">
        <v>3.2</v>
      </c>
      <c r="Y130">
        <v>4.33</v>
      </c>
      <c r="Z130">
        <v>1.95</v>
      </c>
      <c r="AA130">
        <v>3.3</v>
      </c>
      <c r="AB130">
        <v>3.75</v>
      </c>
      <c r="AC130">
        <v>1.93</v>
      </c>
      <c r="AD130">
        <v>3.35</v>
      </c>
      <c r="AE130">
        <v>3.8</v>
      </c>
      <c r="AF130">
        <v>2.02</v>
      </c>
      <c r="AG130">
        <v>3.43</v>
      </c>
      <c r="AH130">
        <v>3.99</v>
      </c>
      <c r="AI130">
        <v>2</v>
      </c>
      <c r="AJ130">
        <v>3.4</v>
      </c>
      <c r="AK130">
        <v>3.7</v>
      </c>
      <c r="AL130">
        <v>1.95</v>
      </c>
      <c r="AM130">
        <v>3.3</v>
      </c>
      <c r="AN130">
        <v>4.0999999999999996</v>
      </c>
      <c r="AO130">
        <v>36</v>
      </c>
      <c r="AP130">
        <v>2.04</v>
      </c>
      <c r="AQ130">
        <v>1.96</v>
      </c>
      <c r="AR130">
        <v>3.6</v>
      </c>
      <c r="AS130">
        <v>3.33</v>
      </c>
      <c r="AT130">
        <v>4.33</v>
      </c>
      <c r="AU130">
        <v>3.84</v>
      </c>
      <c r="AV130">
        <v>34</v>
      </c>
      <c r="AW130">
        <v>2.02</v>
      </c>
      <c r="AX130">
        <v>1.95</v>
      </c>
      <c r="AY130">
        <v>1.92</v>
      </c>
      <c r="AZ130">
        <v>1.83</v>
      </c>
      <c r="BA130">
        <v>16</v>
      </c>
      <c r="BB130">
        <v>-0.25</v>
      </c>
      <c r="BC130">
        <v>1.75</v>
      </c>
      <c r="BD130">
        <v>1.7</v>
      </c>
      <c r="BE130">
        <v>2.25</v>
      </c>
      <c r="BF130">
        <v>2.17</v>
      </c>
      <c r="BG130">
        <v>1.81</v>
      </c>
      <c r="BH130">
        <v>3.81</v>
      </c>
      <c r="BI130">
        <v>4.58</v>
      </c>
    </row>
    <row r="131" spans="1:61" s="6" customFormat="1" x14ac:dyDescent="0.2">
      <c r="A131" t="s">
        <v>64</v>
      </c>
      <c r="B131" s="4">
        <v>43409</v>
      </c>
      <c r="C131" t="s">
        <v>98</v>
      </c>
      <c r="D131" t="s">
        <v>80</v>
      </c>
      <c r="E131">
        <v>0</v>
      </c>
      <c r="F131">
        <v>1</v>
      </c>
      <c r="G131" t="str">
        <f t="shared" ref="G131:G141" si="25">IF(OR(E131="",F131=""),"",IF(E131&gt;F131,"H",IF(E131=F131,"D","A")))</f>
        <v>A</v>
      </c>
      <c r="H131">
        <v>0</v>
      </c>
      <c r="I131">
        <v>1</v>
      </c>
      <c r="J131" t="str">
        <f t="shared" ref="J131:J141" si="26">IF(OR(H131="",I131=""),"",IF(H131&gt;I131,"H",IF(H131=I131,"D","A")))</f>
        <v>A</v>
      </c>
      <c r="K131">
        <v>6</v>
      </c>
      <c r="L131">
        <v>13</v>
      </c>
      <c r="M131">
        <v>1</v>
      </c>
      <c r="N131">
        <v>6</v>
      </c>
      <c r="O131">
        <v>11</v>
      </c>
      <c r="P131">
        <v>13</v>
      </c>
      <c r="Q131">
        <v>2</v>
      </c>
      <c r="R131">
        <v>10</v>
      </c>
      <c r="S131">
        <v>1</v>
      </c>
      <c r="T131">
        <v>1</v>
      </c>
      <c r="U131">
        <v>0</v>
      </c>
      <c r="V131">
        <v>0</v>
      </c>
      <c r="W131">
        <v>1.6</v>
      </c>
      <c r="X131">
        <v>3.5</v>
      </c>
      <c r="Y131">
        <v>6.5</v>
      </c>
      <c r="Z131">
        <v>1.65</v>
      </c>
      <c r="AA131">
        <v>3.4</v>
      </c>
      <c r="AB131">
        <v>5.5</v>
      </c>
      <c r="AC131">
        <v>1.6</v>
      </c>
      <c r="AD131">
        <v>3.55</v>
      </c>
      <c r="AE131">
        <v>5.6</v>
      </c>
      <c r="AF131">
        <v>1.63</v>
      </c>
      <c r="AG131">
        <v>3.71</v>
      </c>
      <c r="AH131">
        <v>6.26</v>
      </c>
      <c r="AI131">
        <v>1.67</v>
      </c>
      <c r="AJ131">
        <v>3.6</v>
      </c>
      <c r="AK131">
        <v>5.5</v>
      </c>
      <c r="AL131">
        <v>1.62</v>
      </c>
      <c r="AM131">
        <v>3.6</v>
      </c>
      <c r="AN131">
        <v>6.25</v>
      </c>
      <c r="AO131">
        <v>34</v>
      </c>
      <c r="AP131">
        <v>1.7</v>
      </c>
      <c r="AQ131">
        <v>1.62</v>
      </c>
      <c r="AR131">
        <v>3.85</v>
      </c>
      <c r="AS131">
        <v>3.54</v>
      </c>
      <c r="AT131">
        <v>6.5</v>
      </c>
      <c r="AU131">
        <v>5.7</v>
      </c>
      <c r="AV131">
        <v>32</v>
      </c>
      <c r="AW131">
        <v>2.25</v>
      </c>
      <c r="AX131">
        <v>2.11</v>
      </c>
      <c r="AY131">
        <v>1.76</v>
      </c>
      <c r="AZ131">
        <v>1.69</v>
      </c>
      <c r="BA131">
        <v>15</v>
      </c>
      <c r="BB131">
        <v>-0.75</v>
      </c>
      <c r="BC131">
        <v>1.89</v>
      </c>
      <c r="BD131">
        <v>1.83</v>
      </c>
      <c r="BE131">
        <v>2.0699999999999998</v>
      </c>
      <c r="BF131">
        <v>2</v>
      </c>
      <c r="BG131">
        <v>1.59</v>
      </c>
      <c r="BH131">
        <v>3.97</v>
      </c>
      <c r="BI131">
        <v>6.32</v>
      </c>
    </row>
    <row r="132" spans="1:61" s="6" customFormat="1" x14ac:dyDescent="0.2">
      <c r="A132" t="s">
        <v>64</v>
      </c>
      <c r="B132" s="4">
        <v>43413</v>
      </c>
      <c r="C132" t="s">
        <v>67</v>
      </c>
      <c r="D132" t="s">
        <v>66</v>
      </c>
      <c r="E132">
        <v>2</v>
      </c>
      <c r="F132">
        <v>1</v>
      </c>
      <c r="G132" t="str">
        <f t="shared" si="25"/>
        <v>H</v>
      </c>
      <c r="H132">
        <v>1</v>
      </c>
      <c r="I132">
        <v>0</v>
      </c>
      <c r="J132" t="str">
        <f t="shared" si="26"/>
        <v>H</v>
      </c>
      <c r="K132">
        <v>15</v>
      </c>
      <c r="L132">
        <v>4</v>
      </c>
      <c r="M132">
        <v>5</v>
      </c>
      <c r="N132">
        <v>2</v>
      </c>
      <c r="O132">
        <v>13</v>
      </c>
      <c r="P132">
        <v>9</v>
      </c>
      <c r="Q132">
        <v>7</v>
      </c>
      <c r="R132">
        <v>4</v>
      </c>
      <c r="S132">
        <v>1</v>
      </c>
      <c r="T132">
        <v>1</v>
      </c>
      <c r="U132">
        <v>0</v>
      </c>
      <c r="V132">
        <v>0</v>
      </c>
      <c r="W132">
        <v>3.2</v>
      </c>
      <c r="X132">
        <v>3.1</v>
      </c>
      <c r="Y132">
        <v>2.37</v>
      </c>
      <c r="Z132">
        <v>3</v>
      </c>
      <c r="AA132">
        <v>3</v>
      </c>
      <c r="AB132">
        <v>2.4</v>
      </c>
      <c r="AC132">
        <v>3.05</v>
      </c>
      <c r="AD132">
        <v>3.1</v>
      </c>
      <c r="AE132">
        <v>2.35</v>
      </c>
      <c r="AF132">
        <v>3.26</v>
      </c>
      <c r="AG132">
        <v>3.16</v>
      </c>
      <c r="AH132">
        <v>2.4500000000000002</v>
      </c>
      <c r="AI132">
        <v>3.1</v>
      </c>
      <c r="AJ132">
        <v>3.1</v>
      </c>
      <c r="AK132">
        <v>2.4</v>
      </c>
      <c r="AL132">
        <v>3.2</v>
      </c>
      <c r="AM132">
        <v>3.1</v>
      </c>
      <c r="AN132">
        <v>2.38</v>
      </c>
      <c r="AO132">
        <v>38</v>
      </c>
      <c r="AP132">
        <v>3.28</v>
      </c>
      <c r="AQ132">
        <v>3.07</v>
      </c>
      <c r="AR132">
        <v>3.25</v>
      </c>
      <c r="AS132">
        <v>3.08</v>
      </c>
      <c r="AT132">
        <v>2.7</v>
      </c>
      <c r="AU132">
        <v>2.39</v>
      </c>
      <c r="AV132">
        <v>36</v>
      </c>
      <c r="AW132">
        <v>2.21</v>
      </c>
      <c r="AX132">
        <v>2.1</v>
      </c>
      <c r="AY132">
        <v>1.86</v>
      </c>
      <c r="AZ132">
        <v>1.71</v>
      </c>
      <c r="BA132">
        <v>18</v>
      </c>
      <c r="BB132">
        <v>0</v>
      </c>
      <c r="BC132">
        <v>2.2799999999999998</v>
      </c>
      <c r="BD132">
        <v>2.19</v>
      </c>
      <c r="BE132">
        <v>1.74</v>
      </c>
      <c r="BF132">
        <v>1.68</v>
      </c>
      <c r="BG132">
        <v>3.13</v>
      </c>
      <c r="BH132">
        <v>3.19</v>
      </c>
      <c r="BI132">
        <v>2.52</v>
      </c>
    </row>
    <row r="133" spans="1:61" s="6" customFormat="1" x14ac:dyDescent="0.2">
      <c r="A133" t="s">
        <v>64</v>
      </c>
      <c r="B133" s="4">
        <v>43413</v>
      </c>
      <c r="C133" t="s">
        <v>80</v>
      </c>
      <c r="D133" t="s">
        <v>78</v>
      </c>
      <c r="E133">
        <v>0</v>
      </c>
      <c r="F133">
        <v>0</v>
      </c>
      <c r="G133" t="str">
        <f t="shared" si="25"/>
        <v>D</v>
      </c>
      <c r="H133">
        <v>0</v>
      </c>
      <c r="I133">
        <v>0</v>
      </c>
      <c r="J133" t="str">
        <f t="shared" si="26"/>
        <v>D</v>
      </c>
      <c r="K133">
        <v>17</v>
      </c>
      <c r="L133">
        <v>9</v>
      </c>
      <c r="M133">
        <v>2</v>
      </c>
      <c r="N133">
        <v>4</v>
      </c>
      <c r="O133">
        <v>5</v>
      </c>
      <c r="P133">
        <v>5</v>
      </c>
      <c r="Q133">
        <v>2</v>
      </c>
      <c r="R133">
        <v>1</v>
      </c>
      <c r="S133">
        <v>0</v>
      </c>
      <c r="T133">
        <v>2</v>
      </c>
      <c r="U133">
        <v>0</v>
      </c>
      <c r="V133">
        <v>0</v>
      </c>
      <c r="W133">
        <v>1.83</v>
      </c>
      <c r="X133">
        <v>3.3</v>
      </c>
      <c r="Y133">
        <v>4.75</v>
      </c>
      <c r="Z133">
        <v>1.91</v>
      </c>
      <c r="AA133">
        <v>3.1</v>
      </c>
      <c r="AB133">
        <v>4.25</v>
      </c>
      <c r="AC133">
        <v>1.83</v>
      </c>
      <c r="AD133">
        <v>3.2</v>
      </c>
      <c r="AE133">
        <v>4.45</v>
      </c>
      <c r="AF133">
        <v>1.88</v>
      </c>
      <c r="AG133">
        <v>3.25</v>
      </c>
      <c r="AH133">
        <v>5.09</v>
      </c>
      <c r="AI133">
        <v>1.88</v>
      </c>
      <c r="AJ133">
        <v>3.25</v>
      </c>
      <c r="AK133">
        <v>4.4000000000000004</v>
      </c>
      <c r="AL133">
        <v>1.85</v>
      </c>
      <c r="AM133">
        <v>3.3</v>
      </c>
      <c r="AN133">
        <v>4.75</v>
      </c>
      <c r="AO133">
        <v>38</v>
      </c>
      <c r="AP133">
        <v>1.91</v>
      </c>
      <c r="AQ133">
        <v>1.85</v>
      </c>
      <c r="AR133">
        <v>3.4</v>
      </c>
      <c r="AS133">
        <v>3.23</v>
      </c>
      <c r="AT133">
        <v>5.3</v>
      </c>
      <c r="AU133">
        <v>4.57</v>
      </c>
      <c r="AV133">
        <v>35</v>
      </c>
      <c r="AW133">
        <v>2.25</v>
      </c>
      <c r="AX133">
        <v>2.15</v>
      </c>
      <c r="AY133">
        <v>1.76</v>
      </c>
      <c r="AZ133">
        <v>1.67</v>
      </c>
      <c r="BA133">
        <v>17</v>
      </c>
      <c r="BB133">
        <v>-0.75</v>
      </c>
      <c r="BC133">
        <v>2.2000000000000002</v>
      </c>
      <c r="BD133">
        <v>2.13</v>
      </c>
      <c r="BE133">
        <v>1.78</v>
      </c>
      <c r="BF133">
        <v>1.72</v>
      </c>
      <c r="BG133">
        <v>1.93</v>
      </c>
      <c r="BH133">
        <v>3.17</v>
      </c>
      <c r="BI133">
        <v>4.9400000000000004</v>
      </c>
    </row>
    <row r="134" spans="1:61" s="6" customFormat="1" x14ac:dyDescent="0.2">
      <c r="A134" t="s">
        <v>64</v>
      </c>
      <c r="B134" s="4">
        <v>43413</v>
      </c>
      <c r="C134" t="s">
        <v>70</v>
      </c>
      <c r="D134" t="s">
        <v>98</v>
      </c>
      <c r="E134">
        <v>1</v>
      </c>
      <c r="F134">
        <v>2</v>
      </c>
      <c r="G134" t="str">
        <f t="shared" si="25"/>
        <v>A</v>
      </c>
      <c r="H134">
        <v>1</v>
      </c>
      <c r="I134">
        <v>1</v>
      </c>
      <c r="J134" t="str">
        <f t="shared" si="26"/>
        <v>D</v>
      </c>
      <c r="K134">
        <v>6</v>
      </c>
      <c r="L134">
        <v>11</v>
      </c>
      <c r="M134">
        <v>3</v>
      </c>
      <c r="N134">
        <v>5</v>
      </c>
      <c r="O134">
        <v>7</v>
      </c>
      <c r="P134">
        <v>19</v>
      </c>
      <c r="Q134">
        <v>7</v>
      </c>
      <c r="R134">
        <v>4</v>
      </c>
      <c r="S134">
        <v>1</v>
      </c>
      <c r="T134">
        <v>4</v>
      </c>
      <c r="U134">
        <v>1</v>
      </c>
      <c r="V134">
        <v>0</v>
      </c>
      <c r="W134">
        <v>3.8</v>
      </c>
      <c r="X134">
        <v>3.3</v>
      </c>
      <c r="Y134">
        <v>2</v>
      </c>
      <c r="Z134">
        <v>3.6</v>
      </c>
      <c r="AA134">
        <v>3.3</v>
      </c>
      <c r="AB134">
        <v>2</v>
      </c>
      <c r="AC134">
        <v>3.65</v>
      </c>
      <c r="AD134">
        <v>3.3</v>
      </c>
      <c r="AE134">
        <v>1.97</v>
      </c>
      <c r="AF134">
        <v>3.72</v>
      </c>
      <c r="AG134">
        <v>3.51</v>
      </c>
      <c r="AH134">
        <v>2.09</v>
      </c>
      <c r="AI134">
        <v>3.5</v>
      </c>
      <c r="AJ134">
        <v>3.5</v>
      </c>
      <c r="AK134">
        <v>2.0499999999999998</v>
      </c>
      <c r="AL134">
        <v>3.9</v>
      </c>
      <c r="AM134">
        <v>3.25</v>
      </c>
      <c r="AN134">
        <v>2.0499999999999998</v>
      </c>
      <c r="AO134">
        <v>38</v>
      </c>
      <c r="AP134">
        <v>3.9</v>
      </c>
      <c r="AQ134">
        <v>3.65</v>
      </c>
      <c r="AR134">
        <v>3.51</v>
      </c>
      <c r="AS134">
        <v>3.33</v>
      </c>
      <c r="AT134">
        <v>2.1</v>
      </c>
      <c r="AU134">
        <v>2.02</v>
      </c>
      <c r="AV134">
        <v>36</v>
      </c>
      <c r="AW134">
        <v>2.14</v>
      </c>
      <c r="AX134">
        <v>2.0499999999999998</v>
      </c>
      <c r="AY134">
        <v>1.85</v>
      </c>
      <c r="AZ134">
        <v>1.74</v>
      </c>
      <c r="BA134">
        <v>16</v>
      </c>
      <c r="BB134">
        <v>0.25</v>
      </c>
      <c r="BC134">
        <v>2.19</v>
      </c>
      <c r="BD134">
        <v>2.1</v>
      </c>
      <c r="BE134">
        <v>1.8</v>
      </c>
      <c r="BF134">
        <v>1.74</v>
      </c>
      <c r="BG134">
        <v>3.82</v>
      </c>
      <c r="BH134">
        <v>3.41</v>
      </c>
      <c r="BI134">
        <v>2.1</v>
      </c>
    </row>
    <row r="135" spans="1:61" s="6" customFormat="1" x14ac:dyDescent="0.2">
      <c r="A135" t="s">
        <v>64</v>
      </c>
      <c r="B135" s="4">
        <v>43413</v>
      </c>
      <c r="C135" t="s">
        <v>69</v>
      </c>
      <c r="D135" t="s">
        <v>75</v>
      </c>
      <c r="E135">
        <v>3</v>
      </c>
      <c r="F135">
        <v>0</v>
      </c>
      <c r="G135" t="str">
        <f t="shared" si="25"/>
        <v>H</v>
      </c>
      <c r="H135">
        <v>1</v>
      </c>
      <c r="I135">
        <v>0</v>
      </c>
      <c r="J135" t="str">
        <f t="shared" si="26"/>
        <v>H</v>
      </c>
      <c r="K135">
        <v>15</v>
      </c>
      <c r="L135">
        <v>11</v>
      </c>
      <c r="M135">
        <v>8</v>
      </c>
      <c r="N135">
        <v>1</v>
      </c>
      <c r="O135">
        <v>5</v>
      </c>
      <c r="P135">
        <v>15</v>
      </c>
      <c r="Q135">
        <v>7</v>
      </c>
      <c r="R135">
        <v>3</v>
      </c>
      <c r="S135">
        <v>0</v>
      </c>
      <c r="T135">
        <v>3</v>
      </c>
      <c r="U135">
        <v>0</v>
      </c>
      <c r="V135">
        <v>1</v>
      </c>
      <c r="W135">
        <v>1.85</v>
      </c>
      <c r="X135">
        <v>3.3</v>
      </c>
      <c r="Y135">
        <v>4.5</v>
      </c>
      <c r="Z135">
        <v>1.9</v>
      </c>
      <c r="AA135">
        <v>3.25</v>
      </c>
      <c r="AB135">
        <v>4.0999999999999996</v>
      </c>
      <c r="AC135">
        <v>1.87</v>
      </c>
      <c r="AD135">
        <v>3.35</v>
      </c>
      <c r="AE135">
        <v>4.05</v>
      </c>
      <c r="AF135">
        <v>1.93</v>
      </c>
      <c r="AG135">
        <v>3.58</v>
      </c>
      <c r="AH135">
        <v>4.2699999999999996</v>
      </c>
      <c r="AI135">
        <v>1.91</v>
      </c>
      <c r="AJ135">
        <v>3.4</v>
      </c>
      <c r="AK135">
        <v>4.2</v>
      </c>
      <c r="AL135">
        <v>1.9</v>
      </c>
      <c r="AM135">
        <v>3.4</v>
      </c>
      <c r="AN135">
        <v>4.33</v>
      </c>
      <c r="AO135">
        <v>38</v>
      </c>
      <c r="AP135">
        <v>2</v>
      </c>
      <c r="AQ135">
        <v>1.89</v>
      </c>
      <c r="AR135">
        <v>3.58</v>
      </c>
      <c r="AS135">
        <v>3.37</v>
      </c>
      <c r="AT135">
        <v>4.5</v>
      </c>
      <c r="AU135">
        <v>4.07</v>
      </c>
      <c r="AV135">
        <v>36</v>
      </c>
      <c r="AW135">
        <v>2.16</v>
      </c>
      <c r="AX135">
        <v>2.06</v>
      </c>
      <c r="AY135">
        <v>1.8</v>
      </c>
      <c r="AZ135">
        <v>1.74</v>
      </c>
      <c r="BA135">
        <v>16</v>
      </c>
      <c r="BB135">
        <v>-0.5</v>
      </c>
      <c r="BC135">
        <v>1.95</v>
      </c>
      <c r="BD135">
        <v>1.88</v>
      </c>
      <c r="BE135">
        <v>2.02</v>
      </c>
      <c r="BF135">
        <v>1.95</v>
      </c>
      <c r="BG135">
        <v>1.78</v>
      </c>
      <c r="BH135">
        <v>3.7</v>
      </c>
      <c r="BI135">
        <v>4.97</v>
      </c>
    </row>
    <row r="136" spans="1:61" s="6" customFormat="1" x14ac:dyDescent="0.2">
      <c r="A136" t="s">
        <v>64</v>
      </c>
      <c r="B136" s="4">
        <v>43413</v>
      </c>
      <c r="C136" t="s">
        <v>71</v>
      </c>
      <c r="D136" t="s">
        <v>65</v>
      </c>
      <c r="E136">
        <v>2</v>
      </c>
      <c r="F136">
        <v>0</v>
      </c>
      <c r="G136" t="str">
        <f t="shared" si="25"/>
        <v>H</v>
      </c>
      <c r="H136">
        <v>0</v>
      </c>
      <c r="I136">
        <v>0</v>
      </c>
      <c r="J136" t="str">
        <f t="shared" si="26"/>
        <v>D</v>
      </c>
      <c r="K136">
        <v>16</v>
      </c>
      <c r="L136">
        <v>8</v>
      </c>
      <c r="M136">
        <v>6</v>
      </c>
      <c r="N136">
        <v>1</v>
      </c>
      <c r="O136">
        <v>10</v>
      </c>
      <c r="P136">
        <v>14</v>
      </c>
      <c r="Q136">
        <v>2</v>
      </c>
      <c r="R136">
        <v>5</v>
      </c>
      <c r="S136">
        <v>1</v>
      </c>
      <c r="T136">
        <v>3</v>
      </c>
      <c r="U136">
        <v>0</v>
      </c>
      <c r="V136">
        <v>0</v>
      </c>
      <c r="W136">
        <v>1.9</v>
      </c>
      <c r="X136">
        <v>3.2</v>
      </c>
      <c r="Y136">
        <v>4.4000000000000004</v>
      </c>
      <c r="Z136">
        <v>1.95</v>
      </c>
      <c r="AA136">
        <v>3.1</v>
      </c>
      <c r="AB136">
        <v>4.0999999999999996</v>
      </c>
      <c r="AC136">
        <v>1.87</v>
      </c>
      <c r="AD136">
        <v>3.1</v>
      </c>
      <c r="AE136">
        <v>4.5</v>
      </c>
      <c r="AF136">
        <v>1.91</v>
      </c>
      <c r="AG136">
        <v>3.3</v>
      </c>
      <c r="AH136">
        <v>4.84</v>
      </c>
      <c r="AI136">
        <v>1.91</v>
      </c>
      <c r="AJ136">
        <v>3.25</v>
      </c>
      <c r="AK136">
        <v>4.4000000000000004</v>
      </c>
      <c r="AL136">
        <v>1.91</v>
      </c>
      <c r="AM136">
        <v>3.13</v>
      </c>
      <c r="AN136">
        <v>4.75</v>
      </c>
      <c r="AO136">
        <v>38</v>
      </c>
      <c r="AP136">
        <v>2</v>
      </c>
      <c r="AQ136">
        <v>1.91</v>
      </c>
      <c r="AR136">
        <v>3.3</v>
      </c>
      <c r="AS136">
        <v>3.15</v>
      </c>
      <c r="AT136">
        <v>4.93</v>
      </c>
      <c r="AU136">
        <v>4.4000000000000004</v>
      </c>
      <c r="AV136">
        <v>33</v>
      </c>
      <c r="AW136">
        <v>2.65</v>
      </c>
      <c r="AX136">
        <v>2.5099999999999998</v>
      </c>
      <c r="AY136">
        <v>1.56</v>
      </c>
      <c r="AZ136">
        <v>1.5</v>
      </c>
      <c r="BA136">
        <v>16</v>
      </c>
      <c r="BB136">
        <v>-0.5</v>
      </c>
      <c r="BC136">
        <v>1.94</v>
      </c>
      <c r="BD136">
        <v>1.9</v>
      </c>
      <c r="BE136">
        <v>2</v>
      </c>
      <c r="BF136">
        <v>1.94</v>
      </c>
      <c r="BG136">
        <v>1.79</v>
      </c>
      <c r="BH136">
        <v>3.47</v>
      </c>
      <c r="BI136">
        <v>5.32</v>
      </c>
    </row>
    <row r="137" spans="1:61" s="6" customFormat="1" x14ac:dyDescent="0.2">
      <c r="A137" t="s">
        <v>64</v>
      </c>
      <c r="B137" s="4">
        <v>43413</v>
      </c>
      <c r="C137" t="s">
        <v>96</v>
      </c>
      <c r="D137" t="s">
        <v>72</v>
      </c>
      <c r="E137">
        <v>3</v>
      </c>
      <c r="F137">
        <v>2</v>
      </c>
      <c r="G137" t="str">
        <f t="shared" si="25"/>
        <v>H</v>
      </c>
      <c r="H137">
        <v>0</v>
      </c>
      <c r="I137">
        <v>1</v>
      </c>
      <c r="J137" t="str">
        <f t="shared" si="26"/>
        <v>A</v>
      </c>
      <c r="K137">
        <v>18</v>
      </c>
      <c r="L137">
        <v>10</v>
      </c>
      <c r="M137">
        <v>5</v>
      </c>
      <c r="N137">
        <v>7</v>
      </c>
      <c r="O137">
        <v>9</v>
      </c>
      <c r="P137">
        <v>14</v>
      </c>
      <c r="Q137">
        <v>5</v>
      </c>
      <c r="R137">
        <v>7</v>
      </c>
      <c r="S137">
        <v>4</v>
      </c>
      <c r="T137">
        <v>2</v>
      </c>
      <c r="U137">
        <v>0</v>
      </c>
      <c r="V137">
        <v>0</v>
      </c>
      <c r="W137">
        <v>1.83</v>
      </c>
      <c r="X137">
        <v>3.3</v>
      </c>
      <c r="Y137">
        <v>4.5999999999999996</v>
      </c>
      <c r="Z137">
        <v>1.85</v>
      </c>
      <c r="AA137">
        <v>3.3</v>
      </c>
      <c r="AB137">
        <v>4.25</v>
      </c>
      <c r="AC137">
        <v>1.83</v>
      </c>
      <c r="AD137">
        <v>3.25</v>
      </c>
      <c r="AE137">
        <v>4.3499999999999996</v>
      </c>
      <c r="AF137">
        <v>1.87</v>
      </c>
      <c r="AG137">
        <v>3.44</v>
      </c>
      <c r="AH137">
        <v>4.8</v>
      </c>
      <c r="AI137">
        <v>1.85</v>
      </c>
      <c r="AJ137">
        <v>3.4</v>
      </c>
      <c r="AK137">
        <v>4.4000000000000004</v>
      </c>
      <c r="AL137">
        <v>1.83</v>
      </c>
      <c r="AM137">
        <v>3.3</v>
      </c>
      <c r="AN137">
        <v>4.75</v>
      </c>
      <c r="AO137">
        <v>38</v>
      </c>
      <c r="AP137">
        <v>1.95</v>
      </c>
      <c r="AQ137">
        <v>1.85</v>
      </c>
      <c r="AR137">
        <v>3.47</v>
      </c>
      <c r="AS137">
        <v>3.31</v>
      </c>
      <c r="AT137">
        <v>4.8499999999999996</v>
      </c>
      <c r="AU137">
        <v>4.4000000000000004</v>
      </c>
      <c r="AV137">
        <v>35</v>
      </c>
      <c r="AW137">
        <v>2.2999999999999998</v>
      </c>
      <c r="AX137">
        <v>2.1800000000000002</v>
      </c>
      <c r="AY137">
        <v>1.71</v>
      </c>
      <c r="AZ137">
        <v>1.65</v>
      </c>
      <c r="BA137">
        <v>17</v>
      </c>
      <c r="BB137">
        <v>-0.75</v>
      </c>
      <c r="BC137">
        <v>2.19</v>
      </c>
      <c r="BD137">
        <v>2.13</v>
      </c>
      <c r="BE137">
        <v>1.77</v>
      </c>
      <c r="BF137">
        <v>1.72</v>
      </c>
      <c r="BG137">
        <v>1.83</v>
      </c>
      <c r="BH137">
        <v>3.47</v>
      </c>
      <c r="BI137">
        <v>5.05</v>
      </c>
    </row>
    <row r="138" spans="1:61" s="6" customFormat="1" x14ac:dyDescent="0.2">
      <c r="A138" t="s">
        <v>64</v>
      </c>
      <c r="B138" s="4">
        <v>43413</v>
      </c>
      <c r="C138" t="s">
        <v>95</v>
      </c>
      <c r="D138" t="s">
        <v>68</v>
      </c>
      <c r="E138">
        <v>2</v>
      </c>
      <c r="F138">
        <v>1</v>
      </c>
      <c r="G138" t="str">
        <f t="shared" si="25"/>
        <v>H</v>
      </c>
      <c r="H138">
        <v>1</v>
      </c>
      <c r="I138">
        <v>1</v>
      </c>
      <c r="J138" t="str">
        <f t="shared" si="26"/>
        <v>D</v>
      </c>
      <c r="K138">
        <v>12</v>
      </c>
      <c r="L138">
        <v>6</v>
      </c>
      <c r="M138">
        <v>4</v>
      </c>
      <c r="N138">
        <v>1</v>
      </c>
      <c r="O138">
        <v>19</v>
      </c>
      <c r="P138">
        <v>17</v>
      </c>
      <c r="Q138">
        <v>3</v>
      </c>
      <c r="R138">
        <v>2</v>
      </c>
      <c r="S138">
        <v>5</v>
      </c>
      <c r="T138">
        <v>3</v>
      </c>
      <c r="U138">
        <v>0</v>
      </c>
      <c r="V138">
        <v>1</v>
      </c>
      <c r="W138">
        <v>2</v>
      </c>
      <c r="X138">
        <v>3.1</v>
      </c>
      <c r="Y138">
        <v>4.33</v>
      </c>
      <c r="Z138">
        <v>2</v>
      </c>
      <c r="AA138">
        <v>2.95</v>
      </c>
      <c r="AB138">
        <v>4.2</v>
      </c>
      <c r="AC138">
        <v>1.97</v>
      </c>
      <c r="AD138">
        <v>2.9</v>
      </c>
      <c r="AE138">
        <v>4.3499999999999996</v>
      </c>
      <c r="AF138">
        <v>2.06</v>
      </c>
      <c r="AG138">
        <v>3.05</v>
      </c>
      <c r="AH138">
        <v>4.55</v>
      </c>
      <c r="AI138">
        <v>2.0499999999999998</v>
      </c>
      <c r="AJ138">
        <v>3</v>
      </c>
      <c r="AK138">
        <v>4.2</v>
      </c>
      <c r="AL138">
        <v>2.0499999999999998</v>
      </c>
      <c r="AM138">
        <v>3</v>
      </c>
      <c r="AN138">
        <v>4.33</v>
      </c>
      <c r="AO138">
        <v>38</v>
      </c>
      <c r="AP138">
        <v>2.15</v>
      </c>
      <c r="AQ138">
        <v>2.02</v>
      </c>
      <c r="AR138">
        <v>3.1</v>
      </c>
      <c r="AS138">
        <v>2.97</v>
      </c>
      <c r="AT138">
        <v>4.5999999999999996</v>
      </c>
      <c r="AU138">
        <v>4.21</v>
      </c>
      <c r="AV138">
        <v>33</v>
      </c>
      <c r="AW138">
        <v>3.15</v>
      </c>
      <c r="AX138">
        <v>2.91</v>
      </c>
      <c r="AY138">
        <v>1.44</v>
      </c>
      <c r="AZ138">
        <v>1.38</v>
      </c>
      <c r="BA138">
        <v>17</v>
      </c>
      <c r="BB138">
        <v>-0.25</v>
      </c>
      <c r="BC138">
        <v>1.76</v>
      </c>
      <c r="BD138">
        <v>1.72</v>
      </c>
      <c r="BE138">
        <v>2.2200000000000002</v>
      </c>
      <c r="BF138">
        <v>2.13</v>
      </c>
      <c r="BG138">
        <v>2.13</v>
      </c>
      <c r="BH138">
        <v>2.98</v>
      </c>
      <c r="BI138">
        <v>4.4000000000000004</v>
      </c>
    </row>
    <row r="139" spans="1:61" s="6" customFormat="1" x14ac:dyDescent="0.2">
      <c r="A139" t="s">
        <v>64</v>
      </c>
      <c r="B139" s="4">
        <v>43413</v>
      </c>
      <c r="C139" t="s">
        <v>77</v>
      </c>
      <c r="D139" t="s">
        <v>74</v>
      </c>
      <c r="E139">
        <v>0</v>
      </c>
      <c r="F139">
        <v>3</v>
      </c>
      <c r="G139" t="str">
        <f t="shared" si="25"/>
        <v>A</v>
      </c>
      <c r="H139">
        <v>0</v>
      </c>
      <c r="I139">
        <v>2</v>
      </c>
      <c r="J139" t="str">
        <f t="shared" si="26"/>
        <v>A</v>
      </c>
      <c r="K139">
        <v>12</v>
      </c>
      <c r="L139">
        <v>14</v>
      </c>
      <c r="M139">
        <v>2</v>
      </c>
      <c r="N139">
        <v>7</v>
      </c>
      <c r="O139">
        <v>20</v>
      </c>
      <c r="P139">
        <v>10</v>
      </c>
      <c r="Q139">
        <v>3</v>
      </c>
      <c r="R139">
        <v>4</v>
      </c>
      <c r="S139">
        <v>4</v>
      </c>
      <c r="T139">
        <v>2</v>
      </c>
      <c r="U139">
        <v>0</v>
      </c>
      <c r="V139">
        <v>0</v>
      </c>
      <c r="W139">
        <v>2.37</v>
      </c>
      <c r="X139">
        <v>3</v>
      </c>
      <c r="Y139">
        <v>3.2</v>
      </c>
      <c r="Z139">
        <v>2.4500000000000002</v>
      </c>
      <c r="AA139">
        <v>2.95</v>
      </c>
      <c r="AB139">
        <v>3</v>
      </c>
      <c r="AC139">
        <v>2.4500000000000002</v>
      </c>
      <c r="AD139">
        <v>2.85</v>
      </c>
      <c r="AE139">
        <v>3.1</v>
      </c>
      <c r="AF139">
        <v>2.59</v>
      </c>
      <c r="AG139">
        <v>2.9</v>
      </c>
      <c r="AH139">
        <v>3.33</v>
      </c>
      <c r="AI139">
        <v>2.5499999999999998</v>
      </c>
      <c r="AJ139">
        <v>2.9</v>
      </c>
      <c r="AK139">
        <v>3.1</v>
      </c>
      <c r="AL139">
        <v>2.5</v>
      </c>
      <c r="AM139">
        <v>2.9</v>
      </c>
      <c r="AN139">
        <v>3.25</v>
      </c>
      <c r="AO139">
        <v>38</v>
      </c>
      <c r="AP139">
        <v>2.6</v>
      </c>
      <c r="AQ139">
        <v>2.44</v>
      </c>
      <c r="AR139">
        <v>3</v>
      </c>
      <c r="AS139">
        <v>2.91</v>
      </c>
      <c r="AT139">
        <v>3.35</v>
      </c>
      <c r="AU139">
        <v>3.15</v>
      </c>
      <c r="AV139">
        <v>33</v>
      </c>
      <c r="AW139">
        <v>2.75</v>
      </c>
      <c r="AX139">
        <v>2.5099999999999998</v>
      </c>
      <c r="AY139">
        <v>1.55</v>
      </c>
      <c r="AZ139">
        <v>1.5</v>
      </c>
      <c r="BA139">
        <v>18</v>
      </c>
      <c r="BB139">
        <v>0</v>
      </c>
      <c r="BC139">
        <v>1.74</v>
      </c>
      <c r="BD139">
        <v>1.69</v>
      </c>
      <c r="BE139">
        <v>2.25</v>
      </c>
      <c r="BF139">
        <v>2.19</v>
      </c>
      <c r="BG139">
        <v>2.67</v>
      </c>
      <c r="BH139">
        <v>2.86</v>
      </c>
      <c r="BI139">
        <v>3.27</v>
      </c>
    </row>
    <row r="140" spans="1:61" s="6" customFormat="1" x14ac:dyDescent="0.2">
      <c r="A140" t="s">
        <v>64</v>
      </c>
      <c r="B140" s="4">
        <v>43414</v>
      </c>
      <c r="C140" t="s">
        <v>79</v>
      </c>
      <c r="D140" t="s">
        <v>76</v>
      </c>
      <c r="E140">
        <v>4</v>
      </c>
      <c r="F140">
        <v>2</v>
      </c>
      <c r="G140" t="str">
        <f t="shared" si="25"/>
        <v>H</v>
      </c>
      <c r="H140">
        <v>1</v>
      </c>
      <c r="I140">
        <v>1</v>
      </c>
      <c r="J140" t="str">
        <f t="shared" si="26"/>
        <v>D</v>
      </c>
      <c r="K140">
        <v>16</v>
      </c>
      <c r="L140">
        <v>8</v>
      </c>
      <c r="M140">
        <v>6</v>
      </c>
      <c r="N140">
        <v>5</v>
      </c>
      <c r="O140">
        <v>11</v>
      </c>
      <c r="P140">
        <v>15</v>
      </c>
      <c r="Q140">
        <v>6</v>
      </c>
      <c r="R140">
        <v>3</v>
      </c>
      <c r="S140">
        <v>5</v>
      </c>
      <c r="T140">
        <v>2</v>
      </c>
      <c r="U140">
        <v>1</v>
      </c>
      <c r="V140">
        <v>1</v>
      </c>
      <c r="W140">
        <v>4.5</v>
      </c>
      <c r="X140">
        <v>3.4</v>
      </c>
      <c r="Y140">
        <v>1.8</v>
      </c>
      <c r="Z140">
        <v>4</v>
      </c>
      <c r="AA140">
        <v>3.3</v>
      </c>
      <c r="AB140">
        <v>1.9</v>
      </c>
      <c r="AC140">
        <v>4.25</v>
      </c>
      <c r="AD140">
        <v>3.45</v>
      </c>
      <c r="AE140">
        <v>1.8</v>
      </c>
      <c r="AF140">
        <v>4.5999999999999996</v>
      </c>
      <c r="AG140">
        <v>3.63</v>
      </c>
      <c r="AH140">
        <v>1.83</v>
      </c>
      <c r="AI140">
        <v>4.2</v>
      </c>
      <c r="AJ140">
        <v>3.6</v>
      </c>
      <c r="AK140">
        <v>1.85</v>
      </c>
      <c r="AL140">
        <v>4.5</v>
      </c>
      <c r="AM140">
        <v>3.5</v>
      </c>
      <c r="AN140">
        <v>1.83</v>
      </c>
      <c r="AO140">
        <v>38</v>
      </c>
      <c r="AP140">
        <v>4.5999999999999996</v>
      </c>
      <c r="AQ140">
        <v>4.29</v>
      </c>
      <c r="AR140">
        <v>3.67</v>
      </c>
      <c r="AS140">
        <v>3.46</v>
      </c>
      <c r="AT140">
        <v>1.91</v>
      </c>
      <c r="AU140">
        <v>1.84</v>
      </c>
      <c r="AV140">
        <v>33</v>
      </c>
      <c r="AW140">
        <v>2.0499999999999998</v>
      </c>
      <c r="AX140">
        <v>1.98</v>
      </c>
      <c r="AY140">
        <v>1.92</v>
      </c>
      <c r="AZ140">
        <v>1.83</v>
      </c>
      <c r="BA140">
        <v>18</v>
      </c>
      <c r="BB140">
        <v>0.75</v>
      </c>
      <c r="BC140">
        <v>1.81</v>
      </c>
      <c r="BD140">
        <v>1.76</v>
      </c>
      <c r="BE140">
        <v>2.23</v>
      </c>
      <c r="BF140">
        <v>2.1</v>
      </c>
      <c r="BG140">
        <v>5.0599999999999996</v>
      </c>
      <c r="BH140">
        <v>3.84</v>
      </c>
      <c r="BI140">
        <v>1.74</v>
      </c>
    </row>
    <row r="141" spans="1:61" s="6" customFormat="1" x14ac:dyDescent="0.2">
      <c r="A141" t="s">
        <v>64</v>
      </c>
      <c r="B141" s="4">
        <v>43416</v>
      </c>
      <c r="C141" t="s">
        <v>97</v>
      </c>
      <c r="D141" t="s">
        <v>73</v>
      </c>
      <c r="E141">
        <v>2</v>
      </c>
      <c r="F141">
        <v>1</v>
      </c>
      <c r="G141" t="str">
        <f t="shared" si="25"/>
        <v>H</v>
      </c>
      <c r="H141">
        <v>0</v>
      </c>
      <c r="I141">
        <v>1</v>
      </c>
      <c r="J141" t="str">
        <f t="shared" si="26"/>
        <v>A</v>
      </c>
      <c r="K141">
        <v>15</v>
      </c>
      <c r="L141">
        <v>7</v>
      </c>
      <c r="M141">
        <v>7</v>
      </c>
      <c r="N141">
        <v>4</v>
      </c>
      <c r="O141">
        <v>13</v>
      </c>
      <c r="P141">
        <v>13</v>
      </c>
      <c r="Q141">
        <v>6</v>
      </c>
      <c r="R141">
        <v>0</v>
      </c>
      <c r="S141">
        <v>3</v>
      </c>
      <c r="T141">
        <v>2</v>
      </c>
      <c r="U141">
        <v>0</v>
      </c>
      <c r="V141">
        <v>0</v>
      </c>
      <c r="W141">
        <v>1.55</v>
      </c>
      <c r="X141">
        <v>3.8</v>
      </c>
      <c r="Y141">
        <v>6.5</v>
      </c>
      <c r="Z141">
        <v>1.55</v>
      </c>
      <c r="AA141">
        <v>3.8</v>
      </c>
      <c r="AB141">
        <v>5.75</v>
      </c>
      <c r="AC141">
        <v>1.55</v>
      </c>
      <c r="AD141">
        <v>3.7</v>
      </c>
      <c r="AE141">
        <v>6.1</v>
      </c>
      <c r="AF141">
        <v>1.56</v>
      </c>
      <c r="AG141">
        <v>3.68</v>
      </c>
      <c r="AH141">
        <v>7.58</v>
      </c>
      <c r="AI141">
        <v>1.62</v>
      </c>
      <c r="AJ141">
        <v>3.75</v>
      </c>
      <c r="AK141">
        <v>5.8</v>
      </c>
      <c r="AL141">
        <v>1.53</v>
      </c>
      <c r="AM141">
        <v>3.8</v>
      </c>
      <c r="AN141">
        <v>7</v>
      </c>
      <c r="AO141">
        <v>37</v>
      </c>
      <c r="AP141">
        <v>1.62</v>
      </c>
      <c r="AQ141">
        <v>1.55</v>
      </c>
      <c r="AR141">
        <v>3.95</v>
      </c>
      <c r="AS141">
        <v>3.7</v>
      </c>
      <c r="AT141">
        <v>7.58</v>
      </c>
      <c r="AU141">
        <v>6.34</v>
      </c>
      <c r="AV141">
        <v>34</v>
      </c>
      <c r="AW141">
        <v>2.08</v>
      </c>
      <c r="AX141">
        <v>1.99</v>
      </c>
      <c r="AY141">
        <v>1.9</v>
      </c>
      <c r="AZ141">
        <v>1.78</v>
      </c>
      <c r="BA141">
        <v>18</v>
      </c>
      <c r="BB141">
        <v>-1</v>
      </c>
      <c r="BC141">
        <v>2.04</v>
      </c>
      <c r="BD141">
        <v>1.99</v>
      </c>
      <c r="BE141">
        <v>1.9</v>
      </c>
      <c r="BF141">
        <v>1.82</v>
      </c>
      <c r="BG141" s="6">
        <v>1.6</v>
      </c>
      <c r="BH141" s="6">
        <v>3.75</v>
      </c>
      <c r="BI141" s="6">
        <v>6.84</v>
      </c>
    </row>
    <row r="142" spans="1:61" s="6" customFormat="1" x14ac:dyDescent="0.2">
      <c r="A142" t="s">
        <v>64</v>
      </c>
      <c r="B142" s="4">
        <v>43427</v>
      </c>
      <c r="C142" t="s">
        <v>65</v>
      </c>
      <c r="D142" t="s">
        <v>69</v>
      </c>
      <c r="E142">
        <v>0</v>
      </c>
      <c r="F142">
        <v>0</v>
      </c>
      <c r="G142" t="str">
        <f t="shared" ref="G142:G151" si="27">IF(OR(E142="",F142=""),"",IF(E142&gt;F142,"H",IF(E142=F142,"D","A")))</f>
        <v>D</v>
      </c>
      <c r="H142">
        <v>0</v>
      </c>
      <c r="I142">
        <v>0</v>
      </c>
      <c r="J142" t="str">
        <f t="shared" ref="J142:J151" si="28">IF(OR(H142="",I142=""),"",IF(H142&gt;I142,"H",IF(H142=I142,"D","A")))</f>
        <v>D</v>
      </c>
      <c r="K142">
        <v>4</v>
      </c>
      <c r="L142">
        <v>8</v>
      </c>
      <c r="M142">
        <v>2</v>
      </c>
      <c r="N142">
        <v>1</v>
      </c>
      <c r="O142">
        <v>10</v>
      </c>
      <c r="P142">
        <v>11</v>
      </c>
      <c r="Q142">
        <v>0</v>
      </c>
      <c r="R142">
        <v>4</v>
      </c>
      <c r="S142">
        <v>2</v>
      </c>
      <c r="T142">
        <v>1</v>
      </c>
      <c r="U142">
        <v>0</v>
      </c>
      <c r="V142">
        <v>0</v>
      </c>
      <c r="W142">
        <v>3.1</v>
      </c>
      <c r="X142">
        <v>2.9</v>
      </c>
      <c r="Y142">
        <v>2.5</v>
      </c>
      <c r="Z142">
        <v>2.8</v>
      </c>
      <c r="AA142">
        <v>3</v>
      </c>
      <c r="AB142">
        <v>2.6</v>
      </c>
      <c r="AC142">
        <v>2.95</v>
      </c>
      <c r="AD142">
        <v>2.95</v>
      </c>
      <c r="AE142">
        <v>2.5</v>
      </c>
      <c r="AF142">
        <v>3.07</v>
      </c>
      <c r="AG142">
        <v>2.99</v>
      </c>
      <c r="AH142">
        <v>2.69</v>
      </c>
      <c r="AI142">
        <v>3</v>
      </c>
      <c r="AJ142">
        <v>2.9</v>
      </c>
      <c r="AK142">
        <v>2.62</v>
      </c>
      <c r="AL142">
        <v>3</v>
      </c>
      <c r="AM142">
        <v>3</v>
      </c>
      <c r="AN142">
        <v>2.6</v>
      </c>
      <c r="AO142">
        <v>38</v>
      </c>
      <c r="AP142">
        <v>3.13</v>
      </c>
      <c r="AQ142">
        <v>2.95</v>
      </c>
      <c r="AR142">
        <v>3.1</v>
      </c>
      <c r="AS142">
        <v>2.93</v>
      </c>
      <c r="AT142">
        <v>2.7</v>
      </c>
      <c r="AU142">
        <v>2.5499999999999998</v>
      </c>
      <c r="AV142">
        <v>33</v>
      </c>
      <c r="AW142">
        <v>2.41</v>
      </c>
      <c r="AX142">
        <v>2.31</v>
      </c>
      <c r="AY142">
        <v>1.65</v>
      </c>
      <c r="AZ142">
        <v>1.58</v>
      </c>
      <c r="BA142">
        <v>20</v>
      </c>
      <c r="BB142">
        <v>0</v>
      </c>
      <c r="BC142">
        <v>2.15</v>
      </c>
      <c r="BD142">
        <v>2.06</v>
      </c>
      <c r="BE142">
        <v>1.83</v>
      </c>
      <c r="BF142">
        <v>1.78</v>
      </c>
      <c r="BG142">
        <v>3.08</v>
      </c>
      <c r="BH142">
        <v>3.07</v>
      </c>
      <c r="BI142">
        <v>2.63</v>
      </c>
    </row>
    <row r="143" spans="1:61" s="6" customFormat="1" x14ac:dyDescent="0.2">
      <c r="A143" t="s">
        <v>64</v>
      </c>
      <c r="B143" s="4">
        <v>43427</v>
      </c>
      <c r="C143" t="s">
        <v>74</v>
      </c>
      <c r="D143" t="s">
        <v>79</v>
      </c>
      <c r="E143">
        <v>1</v>
      </c>
      <c r="F143">
        <v>1</v>
      </c>
      <c r="G143" t="str">
        <f t="shared" si="27"/>
        <v>D</v>
      </c>
      <c r="H143">
        <v>1</v>
      </c>
      <c r="I143">
        <v>0</v>
      </c>
      <c r="J143" t="str">
        <f t="shared" si="28"/>
        <v>H</v>
      </c>
      <c r="K143">
        <v>13</v>
      </c>
      <c r="L143">
        <v>4</v>
      </c>
      <c r="M143">
        <v>6</v>
      </c>
      <c r="N143">
        <v>3</v>
      </c>
      <c r="O143">
        <v>6</v>
      </c>
      <c r="P143">
        <v>20</v>
      </c>
      <c r="Q143">
        <v>5</v>
      </c>
      <c r="R143">
        <v>1</v>
      </c>
      <c r="S143">
        <v>2</v>
      </c>
      <c r="T143">
        <v>1</v>
      </c>
      <c r="U143">
        <v>0</v>
      </c>
      <c r="V143">
        <v>0</v>
      </c>
      <c r="W143">
        <v>2</v>
      </c>
      <c r="X143">
        <v>3.1</v>
      </c>
      <c r="Y143">
        <v>4.2</v>
      </c>
      <c r="Z143">
        <v>2.0499999999999998</v>
      </c>
      <c r="AA143">
        <v>3.1</v>
      </c>
      <c r="AB143">
        <v>3.75</v>
      </c>
      <c r="AC143">
        <v>2.0499999999999998</v>
      </c>
      <c r="AD143">
        <v>3.1</v>
      </c>
      <c r="AE143">
        <v>3.75</v>
      </c>
      <c r="AF143">
        <v>2.1</v>
      </c>
      <c r="AG143">
        <v>3.17</v>
      </c>
      <c r="AH143">
        <v>4.1399999999999997</v>
      </c>
      <c r="AI143">
        <v>2.0499999999999998</v>
      </c>
      <c r="AJ143">
        <v>3.2</v>
      </c>
      <c r="AK143">
        <v>3.9</v>
      </c>
      <c r="AL143">
        <v>2.0499999999999998</v>
      </c>
      <c r="AM143">
        <v>3.13</v>
      </c>
      <c r="AN143">
        <v>4</v>
      </c>
      <c r="AO143">
        <v>38</v>
      </c>
      <c r="AP143">
        <v>2.12</v>
      </c>
      <c r="AQ143">
        <v>2.0499999999999998</v>
      </c>
      <c r="AR143">
        <v>3.25</v>
      </c>
      <c r="AS143">
        <v>3.12</v>
      </c>
      <c r="AT143">
        <v>4.2</v>
      </c>
      <c r="AU143">
        <v>3.79</v>
      </c>
      <c r="AV143">
        <v>33</v>
      </c>
      <c r="AW143">
        <v>2.38</v>
      </c>
      <c r="AX143">
        <v>2.25</v>
      </c>
      <c r="AY143">
        <v>1.7</v>
      </c>
      <c r="AZ143">
        <v>1.61</v>
      </c>
      <c r="BA143">
        <v>17</v>
      </c>
      <c r="BB143">
        <v>-0.5</v>
      </c>
      <c r="BC143">
        <v>2.1</v>
      </c>
      <c r="BD143">
        <v>2.0499999999999998</v>
      </c>
      <c r="BE143">
        <v>1.83</v>
      </c>
      <c r="BF143">
        <v>1.8</v>
      </c>
      <c r="BG143">
        <v>2.06</v>
      </c>
      <c r="BH143">
        <v>3.32</v>
      </c>
      <c r="BI143">
        <v>4.07</v>
      </c>
    </row>
    <row r="144" spans="1:61" s="6" customFormat="1" x14ac:dyDescent="0.2">
      <c r="A144" t="s">
        <v>64</v>
      </c>
      <c r="B144" s="4">
        <v>43427</v>
      </c>
      <c r="C144" t="s">
        <v>73</v>
      </c>
      <c r="D144" t="s">
        <v>77</v>
      </c>
      <c r="E144">
        <v>1</v>
      </c>
      <c r="F144">
        <v>0</v>
      </c>
      <c r="G144" t="str">
        <f t="shared" si="27"/>
        <v>H</v>
      </c>
      <c r="H144">
        <v>0</v>
      </c>
      <c r="I144">
        <v>0</v>
      </c>
      <c r="J144" t="str">
        <f t="shared" si="28"/>
        <v>D</v>
      </c>
      <c r="K144">
        <v>16</v>
      </c>
      <c r="L144">
        <v>6</v>
      </c>
      <c r="M144">
        <v>5</v>
      </c>
      <c r="N144">
        <v>1</v>
      </c>
      <c r="O144">
        <v>14</v>
      </c>
      <c r="P144">
        <v>18</v>
      </c>
      <c r="Q144">
        <v>7</v>
      </c>
      <c r="R144">
        <v>3</v>
      </c>
      <c r="S144">
        <v>1</v>
      </c>
      <c r="T144">
        <v>3</v>
      </c>
      <c r="U144">
        <v>0</v>
      </c>
      <c r="V144">
        <v>1</v>
      </c>
      <c r="W144">
        <v>2.14</v>
      </c>
      <c r="X144">
        <v>3</v>
      </c>
      <c r="Y144">
        <v>3.75</v>
      </c>
      <c r="Z144">
        <v>2.2000000000000002</v>
      </c>
      <c r="AA144">
        <v>2.95</v>
      </c>
      <c r="AB144">
        <v>3.5</v>
      </c>
      <c r="AC144">
        <v>2.1</v>
      </c>
      <c r="AD144">
        <v>2.9</v>
      </c>
      <c r="AE144">
        <v>3.8</v>
      </c>
      <c r="AF144">
        <v>2.21</v>
      </c>
      <c r="AG144">
        <v>3.05</v>
      </c>
      <c r="AH144">
        <v>3.96</v>
      </c>
      <c r="AI144">
        <v>2.15</v>
      </c>
      <c r="AJ144">
        <v>3</v>
      </c>
      <c r="AK144">
        <v>3.8</v>
      </c>
      <c r="AL144">
        <v>2.2000000000000002</v>
      </c>
      <c r="AM144">
        <v>2.9</v>
      </c>
      <c r="AN144">
        <v>3.9</v>
      </c>
      <c r="AO144">
        <v>38</v>
      </c>
      <c r="AP144">
        <v>2.23</v>
      </c>
      <c r="AQ144">
        <v>2.16</v>
      </c>
      <c r="AR144">
        <v>3.1</v>
      </c>
      <c r="AS144">
        <v>2.97</v>
      </c>
      <c r="AT144">
        <v>4</v>
      </c>
      <c r="AU144">
        <v>3.69</v>
      </c>
      <c r="AV144">
        <v>33</v>
      </c>
      <c r="AW144">
        <v>2.85</v>
      </c>
      <c r="AX144">
        <v>2.65</v>
      </c>
      <c r="AY144">
        <v>1.5</v>
      </c>
      <c r="AZ144">
        <v>1.45</v>
      </c>
      <c r="BA144">
        <v>19</v>
      </c>
      <c r="BB144">
        <v>-0.25</v>
      </c>
      <c r="BC144">
        <v>1.89</v>
      </c>
      <c r="BD144">
        <v>1.83</v>
      </c>
      <c r="BE144">
        <v>2.0499999999999998</v>
      </c>
      <c r="BF144">
        <v>1.99</v>
      </c>
      <c r="BG144">
        <v>2.27</v>
      </c>
      <c r="BH144">
        <v>2.93</v>
      </c>
      <c r="BI144">
        <v>4.0199999999999996</v>
      </c>
    </row>
    <row r="145" spans="1:61" s="6" customFormat="1" x14ac:dyDescent="0.2">
      <c r="A145" t="s">
        <v>64</v>
      </c>
      <c r="B145" s="4">
        <v>43427</v>
      </c>
      <c r="C145" t="s">
        <v>78</v>
      </c>
      <c r="D145" t="s">
        <v>70</v>
      </c>
      <c r="E145">
        <v>0</v>
      </c>
      <c r="F145">
        <v>1</v>
      </c>
      <c r="G145" t="str">
        <f t="shared" si="27"/>
        <v>A</v>
      </c>
      <c r="H145">
        <v>0</v>
      </c>
      <c r="I145">
        <v>0</v>
      </c>
      <c r="J145" t="str">
        <f t="shared" si="28"/>
        <v>D</v>
      </c>
      <c r="K145">
        <v>13</v>
      </c>
      <c r="L145">
        <v>12</v>
      </c>
      <c r="M145">
        <v>4</v>
      </c>
      <c r="N145">
        <v>2</v>
      </c>
      <c r="O145">
        <v>18</v>
      </c>
      <c r="P145">
        <v>14</v>
      </c>
      <c r="Q145">
        <v>6</v>
      </c>
      <c r="R145">
        <v>4</v>
      </c>
      <c r="S145">
        <v>4</v>
      </c>
      <c r="T145">
        <v>3</v>
      </c>
      <c r="U145">
        <v>0</v>
      </c>
      <c r="V145">
        <v>0</v>
      </c>
      <c r="W145">
        <v>2.14</v>
      </c>
      <c r="X145">
        <v>3.2</v>
      </c>
      <c r="Y145">
        <v>3.6</v>
      </c>
      <c r="Z145">
        <v>2.1</v>
      </c>
      <c r="AA145">
        <v>3.1</v>
      </c>
      <c r="AB145">
        <v>3.6</v>
      </c>
      <c r="AC145">
        <v>2.15</v>
      </c>
      <c r="AD145">
        <v>3.1</v>
      </c>
      <c r="AE145">
        <v>3.4</v>
      </c>
      <c r="AF145">
        <v>2.25</v>
      </c>
      <c r="AG145">
        <v>3.17</v>
      </c>
      <c r="AH145">
        <v>3.68</v>
      </c>
      <c r="AI145">
        <v>2.2000000000000002</v>
      </c>
      <c r="AJ145">
        <v>3.1</v>
      </c>
      <c r="AK145">
        <v>3.6</v>
      </c>
      <c r="AL145">
        <v>2.25</v>
      </c>
      <c r="AM145">
        <v>3.13</v>
      </c>
      <c r="AN145">
        <v>3.5</v>
      </c>
      <c r="AO145">
        <v>38</v>
      </c>
      <c r="AP145">
        <v>2.25</v>
      </c>
      <c r="AQ145">
        <v>2.16</v>
      </c>
      <c r="AR145">
        <v>3.27</v>
      </c>
      <c r="AS145">
        <v>3.09</v>
      </c>
      <c r="AT145">
        <v>3.75</v>
      </c>
      <c r="AU145">
        <v>3.5</v>
      </c>
      <c r="AV145">
        <v>35</v>
      </c>
      <c r="AW145">
        <v>2.2799999999999998</v>
      </c>
      <c r="AX145">
        <v>2.16</v>
      </c>
      <c r="AY145">
        <v>1.75</v>
      </c>
      <c r="AZ145">
        <v>1.67</v>
      </c>
      <c r="BA145">
        <v>19</v>
      </c>
      <c r="BB145">
        <v>-0.25</v>
      </c>
      <c r="BC145">
        <v>1.93</v>
      </c>
      <c r="BD145">
        <v>1.87</v>
      </c>
      <c r="BE145">
        <v>2.02</v>
      </c>
      <c r="BF145">
        <v>1.95</v>
      </c>
      <c r="BG145">
        <v>2.46</v>
      </c>
      <c r="BH145">
        <v>3.1</v>
      </c>
      <c r="BI145">
        <v>3.31</v>
      </c>
    </row>
    <row r="146" spans="1:61" s="6" customFormat="1" x14ac:dyDescent="0.2">
      <c r="A146" t="s">
        <v>64</v>
      </c>
      <c r="B146" s="4">
        <v>43427</v>
      </c>
      <c r="C146" t="s">
        <v>75</v>
      </c>
      <c r="D146" t="s">
        <v>97</v>
      </c>
      <c r="E146">
        <v>0</v>
      </c>
      <c r="F146">
        <v>0</v>
      </c>
      <c r="G146" t="str">
        <f t="shared" si="27"/>
        <v>D</v>
      </c>
      <c r="H146">
        <v>0</v>
      </c>
      <c r="I146">
        <v>0</v>
      </c>
      <c r="J146" t="str">
        <f t="shared" si="28"/>
        <v>D</v>
      </c>
      <c r="K146">
        <v>18</v>
      </c>
      <c r="L146">
        <v>6</v>
      </c>
      <c r="M146">
        <v>5</v>
      </c>
      <c r="N146">
        <v>1</v>
      </c>
      <c r="O146">
        <v>11</v>
      </c>
      <c r="P146">
        <v>9</v>
      </c>
      <c r="Q146">
        <v>10</v>
      </c>
      <c r="R146">
        <v>5</v>
      </c>
      <c r="S146">
        <v>1</v>
      </c>
      <c r="T146">
        <v>1</v>
      </c>
      <c r="U146">
        <v>0</v>
      </c>
      <c r="V146">
        <v>0</v>
      </c>
      <c r="W146">
        <v>3.3</v>
      </c>
      <c r="X146">
        <v>3.25</v>
      </c>
      <c r="Y146">
        <v>2.2000000000000002</v>
      </c>
      <c r="Z146">
        <v>3.1</v>
      </c>
      <c r="AA146">
        <v>3.2</v>
      </c>
      <c r="AB146">
        <v>2.25</v>
      </c>
      <c r="AC146">
        <v>3.15</v>
      </c>
      <c r="AD146">
        <v>3.2</v>
      </c>
      <c r="AE146">
        <v>2.25</v>
      </c>
      <c r="AF146">
        <v>3.33</v>
      </c>
      <c r="AG146">
        <v>3.25</v>
      </c>
      <c r="AH146">
        <v>2.36</v>
      </c>
      <c r="AI146">
        <v>3.2</v>
      </c>
      <c r="AJ146">
        <v>3.2</v>
      </c>
      <c r="AK146">
        <v>2.2999999999999998</v>
      </c>
      <c r="AL146">
        <v>3.25</v>
      </c>
      <c r="AM146">
        <v>3.2</v>
      </c>
      <c r="AN146">
        <v>2.2999999999999998</v>
      </c>
      <c r="AO146">
        <v>38</v>
      </c>
      <c r="AP146">
        <v>3.33</v>
      </c>
      <c r="AQ146">
        <v>3.15</v>
      </c>
      <c r="AR146">
        <v>3.35</v>
      </c>
      <c r="AS146">
        <v>3.17</v>
      </c>
      <c r="AT146">
        <v>2.38</v>
      </c>
      <c r="AU146">
        <v>2.2799999999999998</v>
      </c>
      <c r="AV146">
        <v>36</v>
      </c>
      <c r="AW146">
        <v>2.0499999999999998</v>
      </c>
      <c r="AX146">
        <v>1.96</v>
      </c>
      <c r="AY146">
        <v>1.93</v>
      </c>
      <c r="AZ146">
        <v>1.81</v>
      </c>
      <c r="BA146">
        <v>19</v>
      </c>
      <c r="BB146">
        <v>0</v>
      </c>
      <c r="BC146">
        <v>2.35</v>
      </c>
      <c r="BD146">
        <v>2.27</v>
      </c>
      <c r="BE146">
        <v>1.7</v>
      </c>
      <c r="BF146">
        <v>1.64</v>
      </c>
      <c r="BG146">
        <v>3.31</v>
      </c>
      <c r="BH146">
        <v>3.37</v>
      </c>
      <c r="BI146">
        <v>2.31</v>
      </c>
    </row>
    <row r="147" spans="1:61" s="6" customFormat="1" x14ac:dyDescent="0.2">
      <c r="A147" t="s">
        <v>64</v>
      </c>
      <c r="B147" s="4">
        <v>43427</v>
      </c>
      <c r="C147" t="s">
        <v>68</v>
      </c>
      <c r="D147" t="s">
        <v>96</v>
      </c>
      <c r="E147">
        <v>1</v>
      </c>
      <c r="F147">
        <v>0</v>
      </c>
      <c r="G147" t="str">
        <f t="shared" si="27"/>
        <v>H</v>
      </c>
      <c r="H147">
        <v>0</v>
      </c>
      <c r="I147">
        <v>0</v>
      </c>
      <c r="J147" t="str">
        <f t="shared" si="28"/>
        <v>D</v>
      </c>
      <c r="K147">
        <v>12</v>
      </c>
      <c r="L147">
        <v>13</v>
      </c>
      <c r="M147">
        <v>4</v>
      </c>
      <c r="N147">
        <v>4</v>
      </c>
      <c r="O147">
        <v>11</v>
      </c>
      <c r="P147">
        <v>17</v>
      </c>
      <c r="Q147">
        <v>2</v>
      </c>
      <c r="R147">
        <v>7</v>
      </c>
      <c r="S147">
        <v>2</v>
      </c>
      <c r="T147">
        <v>0</v>
      </c>
      <c r="U147">
        <v>0</v>
      </c>
      <c r="V147">
        <v>1</v>
      </c>
      <c r="W147">
        <v>2.54</v>
      </c>
      <c r="X147">
        <v>2.8</v>
      </c>
      <c r="Y147">
        <v>3.2</v>
      </c>
      <c r="Z147">
        <v>2.7</v>
      </c>
      <c r="AA147">
        <v>2.75</v>
      </c>
      <c r="AB147">
        <v>2.85</v>
      </c>
      <c r="AC147">
        <v>2.6</v>
      </c>
      <c r="AD147">
        <v>2.75</v>
      </c>
      <c r="AE147">
        <v>3</v>
      </c>
      <c r="AF147">
        <v>2.72</v>
      </c>
      <c r="AG147">
        <v>2.84</v>
      </c>
      <c r="AH147">
        <v>3.21</v>
      </c>
      <c r="AI147">
        <v>2.62</v>
      </c>
      <c r="AJ147">
        <v>2.8</v>
      </c>
      <c r="AK147">
        <v>3.1</v>
      </c>
      <c r="AL147">
        <v>2.63</v>
      </c>
      <c r="AM147">
        <v>2.8</v>
      </c>
      <c r="AN147">
        <v>3.13</v>
      </c>
      <c r="AO147">
        <v>38</v>
      </c>
      <c r="AP147">
        <v>2.72</v>
      </c>
      <c r="AQ147">
        <v>2.61</v>
      </c>
      <c r="AR147">
        <v>2.9</v>
      </c>
      <c r="AS147">
        <v>2.79</v>
      </c>
      <c r="AT147">
        <v>3.21</v>
      </c>
      <c r="AU147">
        <v>3.05</v>
      </c>
      <c r="AV147">
        <v>33</v>
      </c>
      <c r="AW147">
        <v>3</v>
      </c>
      <c r="AX147">
        <v>2.8</v>
      </c>
      <c r="AY147">
        <v>1.46</v>
      </c>
      <c r="AZ147">
        <v>1.41</v>
      </c>
      <c r="BA147">
        <v>20</v>
      </c>
      <c r="BB147">
        <v>0</v>
      </c>
      <c r="BC147">
        <v>1.82</v>
      </c>
      <c r="BD147">
        <v>1.77</v>
      </c>
      <c r="BE147">
        <v>2.15</v>
      </c>
      <c r="BF147">
        <v>2.0699999999999998</v>
      </c>
      <c r="BG147">
        <v>2.61</v>
      </c>
      <c r="BH147">
        <v>2.8</v>
      </c>
      <c r="BI147">
        <v>3.44</v>
      </c>
    </row>
    <row r="148" spans="1:61" s="6" customFormat="1" x14ac:dyDescent="0.2">
      <c r="A148" t="s">
        <v>64</v>
      </c>
      <c r="B148" s="4">
        <v>43427</v>
      </c>
      <c r="C148" t="s">
        <v>72</v>
      </c>
      <c r="D148" t="s">
        <v>80</v>
      </c>
      <c r="E148">
        <v>1</v>
      </c>
      <c r="F148">
        <v>4</v>
      </c>
      <c r="G148" t="str">
        <f t="shared" si="27"/>
        <v>A</v>
      </c>
      <c r="H148">
        <v>0</v>
      </c>
      <c r="I148">
        <v>1</v>
      </c>
      <c r="J148" t="str">
        <f t="shared" si="28"/>
        <v>A</v>
      </c>
      <c r="K148">
        <v>7</v>
      </c>
      <c r="L148">
        <v>13</v>
      </c>
      <c r="M148">
        <v>3</v>
      </c>
      <c r="N148">
        <v>8</v>
      </c>
      <c r="O148">
        <v>12</v>
      </c>
      <c r="P148">
        <v>18</v>
      </c>
      <c r="Q148">
        <v>5</v>
      </c>
      <c r="R148">
        <v>6</v>
      </c>
      <c r="S148">
        <v>1</v>
      </c>
      <c r="T148">
        <v>5</v>
      </c>
      <c r="U148">
        <v>0</v>
      </c>
      <c r="V148">
        <v>0</v>
      </c>
      <c r="W148">
        <v>2.62</v>
      </c>
      <c r="X148">
        <v>3</v>
      </c>
      <c r="Y148">
        <v>2.87</v>
      </c>
      <c r="Z148">
        <v>2.6</v>
      </c>
      <c r="AA148">
        <v>2.95</v>
      </c>
      <c r="AB148">
        <v>2.8</v>
      </c>
      <c r="AC148">
        <v>2.65</v>
      </c>
      <c r="AD148">
        <v>2.95</v>
      </c>
      <c r="AE148">
        <v>2.75</v>
      </c>
      <c r="AF148">
        <v>2.8</v>
      </c>
      <c r="AG148">
        <v>2.98</v>
      </c>
      <c r="AH148">
        <v>2.95</v>
      </c>
      <c r="AI148">
        <v>2.7</v>
      </c>
      <c r="AJ148">
        <v>2.9</v>
      </c>
      <c r="AK148">
        <v>2.88</v>
      </c>
      <c r="AL148">
        <v>2.7</v>
      </c>
      <c r="AM148">
        <v>3</v>
      </c>
      <c r="AN148">
        <v>2.88</v>
      </c>
      <c r="AO148">
        <v>38</v>
      </c>
      <c r="AP148">
        <v>2.8</v>
      </c>
      <c r="AQ148">
        <v>2.64</v>
      </c>
      <c r="AR148">
        <v>3.12</v>
      </c>
      <c r="AS148">
        <v>2.96</v>
      </c>
      <c r="AT148">
        <v>2.95</v>
      </c>
      <c r="AU148">
        <v>2.83</v>
      </c>
      <c r="AV148">
        <v>34</v>
      </c>
      <c r="AW148">
        <v>2.35</v>
      </c>
      <c r="AX148">
        <v>2.23</v>
      </c>
      <c r="AY148">
        <v>1.7</v>
      </c>
      <c r="AZ148">
        <v>1.62</v>
      </c>
      <c r="BA148">
        <v>20</v>
      </c>
      <c r="BB148">
        <v>0</v>
      </c>
      <c r="BC148">
        <v>1.9</v>
      </c>
      <c r="BD148">
        <v>1.85</v>
      </c>
      <c r="BE148">
        <v>2.04</v>
      </c>
      <c r="BF148">
        <v>1.97</v>
      </c>
      <c r="BG148">
        <v>2.87</v>
      </c>
      <c r="BH148">
        <v>2.97</v>
      </c>
      <c r="BI148">
        <v>2.9</v>
      </c>
    </row>
    <row r="149" spans="1:61" s="6" customFormat="1" x14ac:dyDescent="0.2">
      <c r="A149" t="s">
        <v>64</v>
      </c>
      <c r="B149" s="4">
        <v>43427</v>
      </c>
      <c r="C149" t="s">
        <v>66</v>
      </c>
      <c r="D149" t="s">
        <v>95</v>
      </c>
      <c r="E149">
        <v>2</v>
      </c>
      <c r="F149">
        <v>0</v>
      </c>
      <c r="G149" t="str">
        <f t="shared" si="27"/>
        <v>H</v>
      </c>
      <c r="H149">
        <v>0</v>
      </c>
      <c r="I149">
        <v>0</v>
      </c>
      <c r="J149" t="str">
        <f t="shared" si="28"/>
        <v>D</v>
      </c>
      <c r="K149">
        <v>9</v>
      </c>
      <c r="L149">
        <v>17</v>
      </c>
      <c r="M149">
        <v>2</v>
      </c>
      <c r="N149">
        <v>4</v>
      </c>
      <c r="O149">
        <v>12</v>
      </c>
      <c r="P149">
        <v>21</v>
      </c>
      <c r="Q149">
        <v>4</v>
      </c>
      <c r="R149">
        <v>8</v>
      </c>
      <c r="S149">
        <v>3</v>
      </c>
      <c r="T149">
        <v>2</v>
      </c>
      <c r="U149">
        <v>0</v>
      </c>
      <c r="V149">
        <v>0</v>
      </c>
      <c r="W149">
        <v>2.6</v>
      </c>
      <c r="X149">
        <v>2.9</v>
      </c>
      <c r="Y149">
        <v>3</v>
      </c>
      <c r="Z149">
        <v>2.75</v>
      </c>
      <c r="AA149">
        <v>2.9</v>
      </c>
      <c r="AB149">
        <v>2.7</v>
      </c>
      <c r="AC149">
        <v>2.65</v>
      </c>
      <c r="AD149">
        <v>2.95</v>
      </c>
      <c r="AE149">
        <v>2.8</v>
      </c>
      <c r="AF149">
        <v>2.83</v>
      </c>
      <c r="AG149">
        <v>2.96</v>
      </c>
      <c r="AH149">
        <v>2.96</v>
      </c>
      <c r="AI149">
        <v>2.7</v>
      </c>
      <c r="AJ149">
        <v>2.9</v>
      </c>
      <c r="AK149">
        <v>2.88</v>
      </c>
      <c r="AL149">
        <v>2.75</v>
      </c>
      <c r="AM149">
        <v>3</v>
      </c>
      <c r="AN149">
        <v>2.8</v>
      </c>
      <c r="AO149">
        <v>38</v>
      </c>
      <c r="AP149">
        <v>2.88</v>
      </c>
      <c r="AQ149">
        <v>2.7</v>
      </c>
      <c r="AR149">
        <v>3.1</v>
      </c>
      <c r="AS149">
        <v>2.92</v>
      </c>
      <c r="AT149">
        <v>3</v>
      </c>
      <c r="AU149">
        <v>2.8</v>
      </c>
      <c r="AV149">
        <v>33</v>
      </c>
      <c r="AW149">
        <v>2.5</v>
      </c>
      <c r="AX149">
        <v>2.3199999999999998</v>
      </c>
      <c r="AY149">
        <v>1.65</v>
      </c>
      <c r="AZ149">
        <v>1.58</v>
      </c>
      <c r="BA149">
        <v>20</v>
      </c>
      <c r="BB149">
        <v>0</v>
      </c>
      <c r="BC149">
        <v>1.93</v>
      </c>
      <c r="BD149">
        <v>1.88</v>
      </c>
      <c r="BE149">
        <v>2</v>
      </c>
      <c r="BF149">
        <v>1.94</v>
      </c>
      <c r="BG149">
        <v>2.64</v>
      </c>
      <c r="BH149">
        <v>2.98</v>
      </c>
      <c r="BI149">
        <v>3.16</v>
      </c>
    </row>
    <row r="150" spans="1:61" s="6" customFormat="1" x14ac:dyDescent="0.2">
      <c r="A150" t="s">
        <v>64</v>
      </c>
      <c r="B150" s="4">
        <v>43428</v>
      </c>
      <c r="C150" t="s">
        <v>76</v>
      </c>
      <c r="D150" t="s">
        <v>71</v>
      </c>
      <c r="E150">
        <v>0</v>
      </c>
      <c r="F150">
        <v>0</v>
      </c>
      <c r="G150" t="str">
        <f t="shared" si="27"/>
        <v>D</v>
      </c>
      <c r="H150">
        <v>0</v>
      </c>
      <c r="I150">
        <v>0</v>
      </c>
      <c r="J150" t="str">
        <f t="shared" si="28"/>
        <v>D</v>
      </c>
      <c r="K150">
        <v>14</v>
      </c>
      <c r="L150">
        <v>10</v>
      </c>
      <c r="M150">
        <v>3</v>
      </c>
      <c r="N150">
        <v>1</v>
      </c>
      <c r="O150">
        <v>17</v>
      </c>
      <c r="P150">
        <v>9</v>
      </c>
      <c r="Q150">
        <v>6</v>
      </c>
      <c r="R150">
        <v>3</v>
      </c>
      <c r="S150">
        <v>3</v>
      </c>
      <c r="T150">
        <v>2</v>
      </c>
      <c r="U150">
        <v>0</v>
      </c>
      <c r="V150">
        <v>0</v>
      </c>
      <c r="W150">
        <v>2</v>
      </c>
      <c r="X150">
        <v>3.2</v>
      </c>
      <c r="Y150">
        <v>4</v>
      </c>
      <c r="Z150">
        <v>2.0499999999999998</v>
      </c>
      <c r="AA150">
        <v>3.2</v>
      </c>
      <c r="AB150">
        <v>3.6</v>
      </c>
      <c r="AC150">
        <v>2</v>
      </c>
      <c r="AD150">
        <v>3.25</v>
      </c>
      <c r="AE150">
        <v>3.7</v>
      </c>
      <c r="AF150">
        <v>2.11</v>
      </c>
      <c r="AG150">
        <v>3.29</v>
      </c>
      <c r="AH150">
        <v>3.94</v>
      </c>
      <c r="AI150">
        <v>2.0499999999999998</v>
      </c>
      <c r="AJ150">
        <v>3.25</v>
      </c>
      <c r="AK150">
        <v>3.8</v>
      </c>
      <c r="AL150">
        <v>2</v>
      </c>
      <c r="AM150">
        <v>3.3</v>
      </c>
      <c r="AN150">
        <v>4</v>
      </c>
      <c r="AO150">
        <v>38</v>
      </c>
      <c r="AP150">
        <v>2.11</v>
      </c>
      <c r="AQ150">
        <v>2.0099999999999998</v>
      </c>
      <c r="AR150">
        <v>3.42</v>
      </c>
      <c r="AS150">
        <v>3.26</v>
      </c>
      <c r="AT150">
        <v>4</v>
      </c>
      <c r="AU150">
        <v>3.73</v>
      </c>
      <c r="AV150">
        <v>36</v>
      </c>
      <c r="AW150">
        <v>2.16</v>
      </c>
      <c r="AX150">
        <v>2.0299999999999998</v>
      </c>
      <c r="AY150">
        <v>1.83</v>
      </c>
      <c r="AZ150">
        <v>1.76</v>
      </c>
      <c r="BA150">
        <v>19</v>
      </c>
      <c r="BB150">
        <v>-0.25</v>
      </c>
      <c r="BC150">
        <v>1.8</v>
      </c>
      <c r="BD150">
        <v>1.74</v>
      </c>
      <c r="BE150">
        <v>2.2000000000000002</v>
      </c>
      <c r="BF150">
        <v>2.11</v>
      </c>
      <c r="BG150">
        <v>2.21</v>
      </c>
      <c r="BH150">
        <v>3.11</v>
      </c>
      <c r="BI150">
        <v>3.88</v>
      </c>
    </row>
    <row r="151" spans="1:61" s="6" customFormat="1" x14ac:dyDescent="0.2">
      <c r="A151" t="s">
        <v>64</v>
      </c>
      <c r="B151" s="4">
        <v>43430</v>
      </c>
      <c r="C151" t="s">
        <v>98</v>
      </c>
      <c r="D151" t="s">
        <v>67</v>
      </c>
      <c r="E151">
        <v>1</v>
      </c>
      <c r="F151">
        <v>0</v>
      </c>
      <c r="G151" t="str">
        <f t="shared" si="27"/>
        <v>H</v>
      </c>
      <c r="H151">
        <v>1</v>
      </c>
      <c r="I151">
        <v>0</v>
      </c>
      <c r="J151" t="str">
        <f t="shared" si="28"/>
        <v>H</v>
      </c>
      <c r="K151">
        <v>12</v>
      </c>
      <c r="L151">
        <v>9</v>
      </c>
      <c r="M151">
        <v>2</v>
      </c>
      <c r="N151">
        <v>2</v>
      </c>
      <c r="O151">
        <v>19</v>
      </c>
      <c r="P151">
        <v>14</v>
      </c>
      <c r="Q151">
        <v>5</v>
      </c>
      <c r="R151">
        <v>5</v>
      </c>
      <c r="S151">
        <v>1</v>
      </c>
      <c r="T151">
        <v>4</v>
      </c>
      <c r="U151">
        <v>0</v>
      </c>
      <c r="V151">
        <v>0</v>
      </c>
      <c r="W151">
        <v>1.4</v>
      </c>
      <c r="X151">
        <v>4.33</v>
      </c>
      <c r="Y151">
        <v>8.5</v>
      </c>
      <c r="Z151">
        <v>1.4</v>
      </c>
      <c r="AA151">
        <v>4.33</v>
      </c>
      <c r="AB151">
        <v>7.25</v>
      </c>
      <c r="AC151">
        <v>1.4</v>
      </c>
      <c r="AD151">
        <v>4.5</v>
      </c>
      <c r="AE151">
        <v>7.4</v>
      </c>
      <c r="AF151">
        <v>1.42</v>
      </c>
      <c r="AG151">
        <v>4.6900000000000004</v>
      </c>
      <c r="AH151">
        <v>7.45</v>
      </c>
      <c r="AI151">
        <v>1.38</v>
      </c>
      <c r="AJ151">
        <v>4.5999999999999996</v>
      </c>
      <c r="AK151">
        <v>8.5</v>
      </c>
      <c r="AL151">
        <v>1.36</v>
      </c>
      <c r="AM151">
        <v>4.5999999999999996</v>
      </c>
      <c r="AN151">
        <v>9</v>
      </c>
      <c r="AO151">
        <v>37</v>
      </c>
      <c r="AP151">
        <v>1.45</v>
      </c>
      <c r="AQ151">
        <v>1.38</v>
      </c>
      <c r="AR151">
        <v>5</v>
      </c>
      <c r="AS151">
        <v>4.5</v>
      </c>
      <c r="AT151">
        <v>9</v>
      </c>
      <c r="AU151">
        <v>7.55</v>
      </c>
      <c r="AV151">
        <v>34</v>
      </c>
      <c r="AW151">
        <v>1.85</v>
      </c>
      <c r="AX151">
        <v>1.76</v>
      </c>
      <c r="AY151">
        <v>2.11</v>
      </c>
      <c r="AZ151">
        <v>2.0099999999999998</v>
      </c>
      <c r="BA151">
        <v>18</v>
      </c>
      <c r="BB151">
        <v>-1.25</v>
      </c>
      <c r="BC151">
        <v>1.96</v>
      </c>
      <c r="BD151">
        <v>1.89</v>
      </c>
      <c r="BE151">
        <v>2</v>
      </c>
      <c r="BF151">
        <v>1.93</v>
      </c>
      <c r="BG151" s="6">
        <v>1.43</v>
      </c>
      <c r="BH151" s="6">
        <v>4.6399999999999997</v>
      </c>
      <c r="BI151" s="6">
        <v>7.93</v>
      </c>
    </row>
    <row r="152" spans="1:61" s="6" customFormat="1" x14ac:dyDescent="0.2">
      <c r="A152" t="s">
        <v>64</v>
      </c>
      <c r="B152" s="4">
        <v>43434</v>
      </c>
      <c r="C152" t="s">
        <v>67</v>
      </c>
      <c r="D152" t="s">
        <v>78</v>
      </c>
      <c r="E152">
        <v>0</v>
      </c>
      <c r="F152">
        <v>1</v>
      </c>
      <c r="G152" t="str">
        <f t="shared" ref="G152:G161" si="29">IF(OR(E152="",F152=""),"",IF(E152&gt;F152,"H",IF(E152=F152,"D","A")))</f>
        <v>A</v>
      </c>
      <c r="H152">
        <v>0</v>
      </c>
      <c r="I152">
        <v>0</v>
      </c>
      <c r="J152" t="str">
        <f t="shared" ref="J152:J161" si="30">IF(OR(H152="",I152=""),"",IF(H152&gt;I152,"H",IF(H152=I152,"D","A")))</f>
        <v>D</v>
      </c>
      <c r="K152">
        <v>12</v>
      </c>
      <c r="L152">
        <v>10</v>
      </c>
      <c r="M152">
        <v>5</v>
      </c>
      <c r="N152">
        <v>4</v>
      </c>
      <c r="O152">
        <v>19</v>
      </c>
      <c r="P152">
        <v>24</v>
      </c>
      <c r="Q152">
        <v>4</v>
      </c>
      <c r="R152">
        <v>2</v>
      </c>
      <c r="S152">
        <v>5</v>
      </c>
      <c r="T152">
        <v>4</v>
      </c>
      <c r="U152">
        <v>1</v>
      </c>
      <c r="V152">
        <v>1</v>
      </c>
      <c r="W152">
        <v>2.14</v>
      </c>
      <c r="X152">
        <v>3.1</v>
      </c>
      <c r="Y152">
        <v>3.6</v>
      </c>
      <c r="Z152">
        <v>2.15</v>
      </c>
      <c r="AA152">
        <v>3</v>
      </c>
      <c r="AB152">
        <v>3.5</v>
      </c>
      <c r="AC152">
        <v>2.15</v>
      </c>
      <c r="AD152">
        <v>3.1</v>
      </c>
      <c r="AE152">
        <v>3.45</v>
      </c>
      <c r="AF152">
        <v>2.27</v>
      </c>
      <c r="AG152">
        <v>3.15</v>
      </c>
      <c r="AH152">
        <v>3.65</v>
      </c>
      <c r="AI152">
        <v>2.25</v>
      </c>
      <c r="AJ152">
        <v>3</v>
      </c>
      <c r="AK152">
        <v>3.5</v>
      </c>
      <c r="AL152">
        <v>2.25</v>
      </c>
      <c r="AM152">
        <v>3.13</v>
      </c>
      <c r="AN152">
        <v>3.5</v>
      </c>
      <c r="AO152">
        <v>38</v>
      </c>
      <c r="AP152">
        <v>2.2999999999999998</v>
      </c>
      <c r="AQ152">
        <v>2.2000000000000002</v>
      </c>
      <c r="AR152">
        <v>3.25</v>
      </c>
      <c r="AS152">
        <v>3.06</v>
      </c>
      <c r="AT152">
        <v>3.7</v>
      </c>
      <c r="AU152">
        <v>3.42</v>
      </c>
      <c r="AV152">
        <v>35</v>
      </c>
      <c r="AW152">
        <v>2.31</v>
      </c>
      <c r="AX152">
        <v>2.19</v>
      </c>
      <c r="AY152">
        <v>1.71</v>
      </c>
      <c r="AZ152">
        <v>1.65</v>
      </c>
      <c r="BA152">
        <v>19</v>
      </c>
      <c r="BB152">
        <v>-0.25</v>
      </c>
      <c r="BC152">
        <v>1.97</v>
      </c>
      <c r="BD152">
        <v>1.9</v>
      </c>
      <c r="BE152">
        <v>1.98</v>
      </c>
      <c r="BF152">
        <v>1.91</v>
      </c>
      <c r="BG152">
        <v>2.39</v>
      </c>
      <c r="BH152">
        <v>3.07</v>
      </c>
      <c r="BI152">
        <v>3.47</v>
      </c>
    </row>
    <row r="153" spans="1:61" s="6" customFormat="1" x14ac:dyDescent="0.2">
      <c r="A153" t="s">
        <v>64</v>
      </c>
      <c r="B153" s="4">
        <v>43434</v>
      </c>
      <c r="C153" t="s">
        <v>97</v>
      </c>
      <c r="D153" t="s">
        <v>65</v>
      </c>
      <c r="E153">
        <v>2</v>
      </c>
      <c r="F153">
        <v>0</v>
      </c>
      <c r="G153" t="str">
        <f t="shared" si="29"/>
        <v>H</v>
      </c>
      <c r="H153">
        <v>1</v>
      </c>
      <c r="I153">
        <v>0</v>
      </c>
      <c r="J153" t="str">
        <f t="shared" si="30"/>
        <v>H</v>
      </c>
      <c r="K153">
        <v>8</v>
      </c>
      <c r="L153">
        <v>5</v>
      </c>
      <c r="M153">
        <v>6</v>
      </c>
      <c r="N153">
        <v>1</v>
      </c>
      <c r="O153">
        <v>17</v>
      </c>
      <c r="P153">
        <v>19</v>
      </c>
      <c r="Q153">
        <v>2</v>
      </c>
      <c r="R153">
        <v>4</v>
      </c>
      <c r="S153">
        <v>1</v>
      </c>
      <c r="T153">
        <v>0</v>
      </c>
      <c r="U153">
        <v>0</v>
      </c>
      <c r="V153">
        <v>1</v>
      </c>
      <c r="W153">
        <v>1.7</v>
      </c>
      <c r="X153">
        <v>3.6</v>
      </c>
      <c r="Y153">
        <v>5</v>
      </c>
      <c r="Z153">
        <v>1.57</v>
      </c>
      <c r="AA153">
        <v>3.7</v>
      </c>
      <c r="AB153">
        <v>5.75</v>
      </c>
      <c r="AC153">
        <v>1.7</v>
      </c>
      <c r="AD153">
        <v>3.5</v>
      </c>
      <c r="AE153">
        <v>4.95</v>
      </c>
      <c r="AF153">
        <v>1.71</v>
      </c>
      <c r="AG153">
        <v>3.59</v>
      </c>
      <c r="AH153">
        <v>5.82</v>
      </c>
      <c r="AI153">
        <v>1.67</v>
      </c>
      <c r="AJ153">
        <v>3.6</v>
      </c>
      <c r="AK153">
        <v>5.5</v>
      </c>
      <c r="AL153">
        <v>1.67</v>
      </c>
      <c r="AM153">
        <v>3.7</v>
      </c>
      <c r="AN153">
        <v>5.4</v>
      </c>
      <c r="AO153">
        <v>38</v>
      </c>
      <c r="AP153">
        <v>1.75</v>
      </c>
      <c r="AQ153">
        <v>1.69</v>
      </c>
      <c r="AR153">
        <v>3.75</v>
      </c>
      <c r="AS153">
        <v>3.51</v>
      </c>
      <c r="AT153">
        <v>5.82</v>
      </c>
      <c r="AU153">
        <v>5.18</v>
      </c>
      <c r="AV153">
        <v>35</v>
      </c>
      <c r="AW153">
        <v>2</v>
      </c>
      <c r="AX153">
        <v>1.92</v>
      </c>
      <c r="AY153">
        <v>1.92</v>
      </c>
      <c r="AZ153">
        <v>1.85</v>
      </c>
      <c r="BA153">
        <v>19</v>
      </c>
      <c r="BB153">
        <v>-0.75</v>
      </c>
      <c r="BC153">
        <v>1.95</v>
      </c>
      <c r="BD153">
        <v>1.89</v>
      </c>
      <c r="BE153">
        <v>1.98</v>
      </c>
      <c r="BF153">
        <v>1.92</v>
      </c>
      <c r="BG153">
        <v>1.75</v>
      </c>
      <c r="BH153">
        <v>3.53</v>
      </c>
      <c r="BI153">
        <v>5.54</v>
      </c>
    </row>
    <row r="154" spans="1:61" s="6" customFormat="1" x14ac:dyDescent="0.2">
      <c r="A154" t="s">
        <v>64</v>
      </c>
      <c r="B154" s="4">
        <v>43434</v>
      </c>
      <c r="C154" t="s">
        <v>70</v>
      </c>
      <c r="D154" t="s">
        <v>72</v>
      </c>
      <c r="E154">
        <v>1</v>
      </c>
      <c r="F154">
        <v>0</v>
      </c>
      <c r="G154" t="str">
        <f t="shared" si="29"/>
        <v>H</v>
      </c>
      <c r="H154">
        <v>0</v>
      </c>
      <c r="I154">
        <v>0</v>
      </c>
      <c r="J154" t="str">
        <f t="shared" si="30"/>
        <v>D</v>
      </c>
      <c r="K154">
        <v>12</v>
      </c>
      <c r="L154">
        <v>6</v>
      </c>
      <c r="M154">
        <v>2</v>
      </c>
      <c r="N154">
        <v>2</v>
      </c>
      <c r="O154">
        <v>11</v>
      </c>
      <c r="P154">
        <v>13</v>
      </c>
      <c r="Q154">
        <v>4</v>
      </c>
      <c r="R154">
        <v>9</v>
      </c>
      <c r="S154">
        <v>2</v>
      </c>
      <c r="T154">
        <v>2</v>
      </c>
      <c r="U154">
        <v>0</v>
      </c>
      <c r="V154">
        <v>0</v>
      </c>
      <c r="W154">
        <v>2.2000000000000002</v>
      </c>
      <c r="X154">
        <v>3</v>
      </c>
      <c r="Y154">
        <v>3.6</v>
      </c>
      <c r="Z154">
        <v>2.25</v>
      </c>
      <c r="AA154">
        <v>2.95</v>
      </c>
      <c r="AB154">
        <v>3.4</v>
      </c>
      <c r="AC154">
        <v>2.2000000000000002</v>
      </c>
      <c r="AD154">
        <v>3.05</v>
      </c>
      <c r="AE154">
        <v>3.35</v>
      </c>
      <c r="AF154">
        <v>2.3199999999999998</v>
      </c>
      <c r="AG154">
        <v>3.16</v>
      </c>
      <c r="AH154">
        <v>3.53</v>
      </c>
      <c r="AI154">
        <v>2.25</v>
      </c>
      <c r="AJ154">
        <v>3.1</v>
      </c>
      <c r="AK154">
        <v>3.4</v>
      </c>
      <c r="AL154">
        <v>2.25</v>
      </c>
      <c r="AM154">
        <v>3.1</v>
      </c>
      <c r="AN154">
        <v>3.5</v>
      </c>
      <c r="AO154">
        <v>38</v>
      </c>
      <c r="AP154">
        <v>2.35</v>
      </c>
      <c r="AQ154">
        <v>2.2599999999999998</v>
      </c>
      <c r="AR154">
        <v>3.25</v>
      </c>
      <c r="AS154">
        <v>3.05</v>
      </c>
      <c r="AT154">
        <v>3.6</v>
      </c>
      <c r="AU154">
        <v>3.34</v>
      </c>
      <c r="AV154">
        <v>34</v>
      </c>
      <c r="AW154">
        <v>2.2999999999999998</v>
      </c>
      <c r="AX154">
        <v>2.2200000000000002</v>
      </c>
      <c r="AY154">
        <v>1.7</v>
      </c>
      <c r="AZ154">
        <v>1.63</v>
      </c>
      <c r="BA154">
        <v>19</v>
      </c>
      <c r="BB154">
        <v>-0.25</v>
      </c>
      <c r="BC154">
        <v>1.97</v>
      </c>
      <c r="BD154">
        <v>1.92</v>
      </c>
      <c r="BE154">
        <v>1.96</v>
      </c>
      <c r="BF154">
        <v>1.89</v>
      </c>
      <c r="BG154">
        <v>2.35</v>
      </c>
      <c r="BH154">
        <v>3.08</v>
      </c>
      <c r="BI154">
        <v>3.55</v>
      </c>
    </row>
    <row r="155" spans="1:61" s="6" customFormat="1" x14ac:dyDescent="0.2">
      <c r="A155" t="s">
        <v>64</v>
      </c>
      <c r="B155" s="4">
        <v>43434</v>
      </c>
      <c r="C155" t="s">
        <v>69</v>
      </c>
      <c r="D155" t="s">
        <v>74</v>
      </c>
      <c r="E155">
        <v>2</v>
      </c>
      <c r="F155">
        <v>0</v>
      </c>
      <c r="G155" t="str">
        <f t="shared" si="29"/>
        <v>H</v>
      </c>
      <c r="H155">
        <v>1</v>
      </c>
      <c r="I155">
        <v>0</v>
      </c>
      <c r="J155" t="str">
        <f t="shared" si="30"/>
        <v>H</v>
      </c>
      <c r="K155">
        <v>24</v>
      </c>
      <c r="L155">
        <v>2</v>
      </c>
      <c r="M155">
        <v>12</v>
      </c>
      <c r="N155">
        <v>0</v>
      </c>
      <c r="O155">
        <v>8</v>
      </c>
      <c r="P155">
        <v>8</v>
      </c>
      <c r="Q155">
        <v>2</v>
      </c>
      <c r="R155">
        <v>1</v>
      </c>
      <c r="S155">
        <v>0</v>
      </c>
      <c r="T155">
        <v>2</v>
      </c>
      <c r="U155">
        <v>0</v>
      </c>
      <c r="V155">
        <v>0</v>
      </c>
      <c r="W155">
        <v>1.8</v>
      </c>
      <c r="X155">
        <v>3.3</v>
      </c>
      <c r="Y155">
        <v>4.75</v>
      </c>
      <c r="Z155">
        <v>1.8</v>
      </c>
      <c r="AA155">
        <v>3</v>
      </c>
      <c r="AB155">
        <v>5.25</v>
      </c>
      <c r="AC155">
        <v>1.75</v>
      </c>
      <c r="AD155">
        <v>3.25</v>
      </c>
      <c r="AE155">
        <v>4.95</v>
      </c>
      <c r="AF155">
        <v>1.78</v>
      </c>
      <c r="AG155">
        <v>3.33</v>
      </c>
      <c r="AH155">
        <v>5.74</v>
      </c>
      <c r="AI155">
        <v>1.75</v>
      </c>
      <c r="AJ155">
        <v>3.25</v>
      </c>
      <c r="AK155">
        <v>5.5</v>
      </c>
      <c r="AL155">
        <v>1.75</v>
      </c>
      <c r="AM155">
        <v>3.3</v>
      </c>
      <c r="AN155">
        <v>5.25</v>
      </c>
      <c r="AO155">
        <v>38</v>
      </c>
      <c r="AP155">
        <v>1.82</v>
      </c>
      <c r="AQ155">
        <v>1.77</v>
      </c>
      <c r="AR155">
        <v>3.45</v>
      </c>
      <c r="AS155">
        <v>3.24</v>
      </c>
      <c r="AT155">
        <v>5.74</v>
      </c>
      <c r="AU155">
        <v>5.03</v>
      </c>
      <c r="AV155">
        <v>33</v>
      </c>
      <c r="AW155">
        <v>2.4</v>
      </c>
      <c r="AX155">
        <v>2.29</v>
      </c>
      <c r="AY155">
        <v>1.65</v>
      </c>
      <c r="AZ155">
        <v>1.59</v>
      </c>
      <c r="BA155">
        <v>19</v>
      </c>
      <c r="BB155">
        <v>-0.75</v>
      </c>
      <c r="BC155">
        <v>2.11</v>
      </c>
      <c r="BD155">
        <v>2.0299999999999998</v>
      </c>
      <c r="BE155">
        <v>1.85</v>
      </c>
      <c r="BF155">
        <v>1.8</v>
      </c>
      <c r="BG155">
        <v>1.72</v>
      </c>
      <c r="BH155">
        <v>3.35</v>
      </c>
      <c r="BI155">
        <v>6.32</v>
      </c>
    </row>
    <row r="156" spans="1:61" s="6" customFormat="1" x14ac:dyDescent="0.2">
      <c r="A156" t="s">
        <v>64</v>
      </c>
      <c r="B156" s="4">
        <v>43434</v>
      </c>
      <c r="C156" t="s">
        <v>96</v>
      </c>
      <c r="D156" t="s">
        <v>80</v>
      </c>
      <c r="E156">
        <v>1</v>
      </c>
      <c r="F156">
        <v>1</v>
      </c>
      <c r="G156" t="str">
        <f t="shared" si="29"/>
        <v>D</v>
      </c>
      <c r="H156">
        <v>1</v>
      </c>
      <c r="I156">
        <v>1</v>
      </c>
      <c r="J156" t="str">
        <f t="shared" si="30"/>
        <v>D</v>
      </c>
      <c r="K156">
        <v>17</v>
      </c>
      <c r="L156">
        <v>12</v>
      </c>
      <c r="M156">
        <v>7</v>
      </c>
      <c r="N156">
        <v>3</v>
      </c>
      <c r="O156">
        <v>10</v>
      </c>
      <c r="P156">
        <v>9</v>
      </c>
      <c r="Q156">
        <v>7</v>
      </c>
      <c r="R156">
        <v>9</v>
      </c>
      <c r="S156">
        <v>2</v>
      </c>
      <c r="T156">
        <v>2</v>
      </c>
      <c r="U156">
        <v>0</v>
      </c>
      <c r="V156">
        <v>0</v>
      </c>
      <c r="W156">
        <v>2.14</v>
      </c>
      <c r="X156">
        <v>3.2</v>
      </c>
      <c r="Y156">
        <v>3.5</v>
      </c>
      <c r="Z156">
        <v>2.0499999999999998</v>
      </c>
      <c r="AA156">
        <v>3.1</v>
      </c>
      <c r="AB156">
        <v>3.7</v>
      </c>
      <c r="AC156">
        <v>2.15</v>
      </c>
      <c r="AD156">
        <v>3.05</v>
      </c>
      <c r="AE156">
        <v>3.4</v>
      </c>
      <c r="AF156">
        <v>2.29</v>
      </c>
      <c r="AG156">
        <v>3.14</v>
      </c>
      <c r="AH156">
        <v>3.62</v>
      </c>
      <c r="AI156">
        <v>2.2000000000000002</v>
      </c>
      <c r="AJ156">
        <v>3</v>
      </c>
      <c r="AK156">
        <v>3.6</v>
      </c>
      <c r="AL156">
        <v>2.25</v>
      </c>
      <c r="AM156">
        <v>3.1</v>
      </c>
      <c r="AN156">
        <v>3.5</v>
      </c>
      <c r="AO156">
        <v>38</v>
      </c>
      <c r="AP156">
        <v>2.29</v>
      </c>
      <c r="AQ156">
        <v>2.1800000000000002</v>
      </c>
      <c r="AR156">
        <v>3.25</v>
      </c>
      <c r="AS156">
        <v>3.09</v>
      </c>
      <c r="AT156">
        <v>3.7</v>
      </c>
      <c r="AU156">
        <v>3.43</v>
      </c>
      <c r="AV156">
        <v>34</v>
      </c>
      <c r="AW156">
        <v>2.2999999999999998</v>
      </c>
      <c r="AX156">
        <v>2.1800000000000002</v>
      </c>
      <c r="AY156">
        <v>1.71</v>
      </c>
      <c r="AZ156">
        <v>1.65</v>
      </c>
      <c r="BA156">
        <v>19</v>
      </c>
      <c r="BB156">
        <v>-0.25</v>
      </c>
      <c r="BC156">
        <v>1.96</v>
      </c>
      <c r="BD156">
        <v>1.89</v>
      </c>
      <c r="BE156">
        <v>1.98</v>
      </c>
      <c r="BF156">
        <v>1.92</v>
      </c>
      <c r="BG156">
        <v>2.27</v>
      </c>
      <c r="BH156">
        <v>3.13</v>
      </c>
      <c r="BI156">
        <v>3.68</v>
      </c>
    </row>
    <row r="157" spans="1:61" s="6" customFormat="1" x14ac:dyDescent="0.2">
      <c r="A157" t="s">
        <v>64</v>
      </c>
      <c r="B157" s="4">
        <v>43434</v>
      </c>
      <c r="C157" t="s">
        <v>95</v>
      </c>
      <c r="D157" t="s">
        <v>76</v>
      </c>
      <c r="E157">
        <v>2</v>
      </c>
      <c r="F157">
        <v>2</v>
      </c>
      <c r="G157" t="str">
        <f t="shared" si="29"/>
        <v>D</v>
      </c>
      <c r="H157">
        <v>2</v>
      </c>
      <c r="I157">
        <v>0</v>
      </c>
      <c r="J157" t="str">
        <f t="shared" si="30"/>
        <v>H</v>
      </c>
      <c r="K157">
        <v>6</v>
      </c>
      <c r="L157">
        <v>13</v>
      </c>
      <c r="M157">
        <v>4</v>
      </c>
      <c r="N157">
        <v>4</v>
      </c>
      <c r="O157">
        <v>16</v>
      </c>
      <c r="P157">
        <v>18</v>
      </c>
      <c r="Q157">
        <v>6</v>
      </c>
      <c r="R157">
        <v>4</v>
      </c>
      <c r="S157">
        <v>4</v>
      </c>
      <c r="T157">
        <v>4</v>
      </c>
      <c r="U157">
        <v>0</v>
      </c>
      <c r="V157">
        <v>0</v>
      </c>
      <c r="W157">
        <v>2.2999999999999998</v>
      </c>
      <c r="X157">
        <v>3</v>
      </c>
      <c r="Y157">
        <v>3.3</v>
      </c>
      <c r="Z157">
        <v>2.4500000000000002</v>
      </c>
      <c r="AA157">
        <v>2.85</v>
      </c>
      <c r="AB157">
        <v>3.1</v>
      </c>
      <c r="AC157">
        <v>2.2999999999999998</v>
      </c>
      <c r="AD157">
        <v>3.05</v>
      </c>
      <c r="AE157">
        <v>3.15</v>
      </c>
      <c r="AF157">
        <v>2.4300000000000002</v>
      </c>
      <c r="AG157">
        <v>3.09</v>
      </c>
      <c r="AH157">
        <v>3.39</v>
      </c>
      <c r="AI157">
        <v>2.35</v>
      </c>
      <c r="AJ157">
        <v>3</v>
      </c>
      <c r="AK157">
        <v>3.3</v>
      </c>
      <c r="AL157">
        <v>2.38</v>
      </c>
      <c r="AM157">
        <v>3.1</v>
      </c>
      <c r="AN157">
        <v>3.25</v>
      </c>
      <c r="AO157">
        <v>38</v>
      </c>
      <c r="AP157">
        <v>2.4500000000000002</v>
      </c>
      <c r="AQ157">
        <v>2.35</v>
      </c>
      <c r="AR157">
        <v>3.2</v>
      </c>
      <c r="AS157">
        <v>3.02</v>
      </c>
      <c r="AT157">
        <v>3.39</v>
      </c>
      <c r="AU157">
        <v>3.18</v>
      </c>
      <c r="AV157">
        <v>34</v>
      </c>
      <c r="AW157">
        <v>2.2999999999999998</v>
      </c>
      <c r="AX157">
        <v>2.19</v>
      </c>
      <c r="AY157">
        <v>1.71</v>
      </c>
      <c r="AZ157">
        <v>1.64</v>
      </c>
      <c r="BA157">
        <v>20</v>
      </c>
      <c r="BB157">
        <v>0</v>
      </c>
      <c r="BC157">
        <v>1.7</v>
      </c>
      <c r="BD157">
        <v>1.65</v>
      </c>
      <c r="BE157">
        <v>2.33</v>
      </c>
      <c r="BF157">
        <v>2.2400000000000002</v>
      </c>
      <c r="BG157">
        <v>2.1800000000000002</v>
      </c>
      <c r="BH157">
        <v>3.14</v>
      </c>
      <c r="BI157">
        <v>3.92</v>
      </c>
    </row>
    <row r="158" spans="1:61" s="6" customFormat="1" x14ac:dyDescent="0.2">
      <c r="A158" t="s">
        <v>64</v>
      </c>
      <c r="B158" s="4">
        <v>43434</v>
      </c>
      <c r="C158" t="s">
        <v>75</v>
      </c>
      <c r="D158" t="s">
        <v>73</v>
      </c>
      <c r="E158">
        <v>1</v>
      </c>
      <c r="F158">
        <v>2</v>
      </c>
      <c r="G158" t="str">
        <f t="shared" si="29"/>
        <v>A</v>
      </c>
      <c r="H158">
        <v>0</v>
      </c>
      <c r="I158">
        <v>1</v>
      </c>
      <c r="J158" t="str">
        <f t="shared" si="30"/>
        <v>A</v>
      </c>
      <c r="K158">
        <v>11</v>
      </c>
      <c r="L158">
        <v>9</v>
      </c>
      <c r="M158">
        <v>5</v>
      </c>
      <c r="N158">
        <v>5</v>
      </c>
      <c r="O158">
        <v>17</v>
      </c>
      <c r="P158">
        <v>13</v>
      </c>
      <c r="Q158">
        <v>9</v>
      </c>
      <c r="R158">
        <v>3</v>
      </c>
      <c r="S158">
        <v>3</v>
      </c>
      <c r="T158">
        <v>2</v>
      </c>
      <c r="U158">
        <v>0</v>
      </c>
      <c r="V158">
        <v>0</v>
      </c>
      <c r="W158">
        <v>2</v>
      </c>
      <c r="X158">
        <v>3.1</v>
      </c>
      <c r="Y158">
        <v>4.2</v>
      </c>
      <c r="Z158">
        <v>2.1</v>
      </c>
      <c r="AA158">
        <v>3.1</v>
      </c>
      <c r="AB158">
        <v>3.5</v>
      </c>
      <c r="AC158">
        <v>2.0499999999999998</v>
      </c>
      <c r="AD158">
        <v>3.1</v>
      </c>
      <c r="AE158">
        <v>3.75</v>
      </c>
      <c r="AF158">
        <v>2.13</v>
      </c>
      <c r="AG158">
        <v>3.18</v>
      </c>
      <c r="AH158">
        <v>4.0199999999999996</v>
      </c>
      <c r="AI158">
        <v>2.1</v>
      </c>
      <c r="AJ158">
        <v>3.1</v>
      </c>
      <c r="AK158">
        <v>3.9</v>
      </c>
      <c r="AL158">
        <v>2.1</v>
      </c>
      <c r="AM158">
        <v>3.13</v>
      </c>
      <c r="AN158">
        <v>3.9</v>
      </c>
      <c r="AO158">
        <v>38</v>
      </c>
      <c r="AP158">
        <v>2.15</v>
      </c>
      <c r="AQ158">
        <v>2.08</v>
      </c>
      <c r="AR158">
        <v>3.25</v>
      </c>
      <c r="AS158">
        <v>3.11</v>
      </c>
      <c r="AT158">
        <v>4.2</v>
      </c>
      <c r="AU158">
        <v>3.73</v>
      </c>
      <c r="AV158">
        <v>34</v>
      </c>
      <c r="AW158">
        <v>2.4</v>
      </c>
      <c r="AX158">
        <v>2.2799999999999998</v>
      </c>
      <c r="AY158">
        <v>1.66</v>
      </c>
      <c r="AZ158">
        <v>1.6</v>
      </c>
      <c r="BA158">
        <v>19</v>
      </c>
      <c r="BB158">
        <v>-0.25</v>
      </c>
      <c r="BC158">
        <v>1.8</v>
      </c>
      <c r="BD158">
        <v>1.77</v>
      </c>
      <c r="BE158">
        <v>2.14</v>
      </c>
      <c r="BF158">
        <v>2.0699999999999998</v>
      </c>
      <c r="BG158">
        <v>2.23</v>
      </c>
      <c r="BH158">
        <v>3.1</v>
      </c>
      <c r="BI158">
        <v>3.85</v>
      </c>
    </row>
    <row r="159" spans="1:61" s="6" customFormat="1" x14ac:dyDescent="0.2">
      <c r="A159" t="s">
        <v>64</v>
      </c>
      <c r="B159" s="4">
        <v>43434</v>
      </c>
      <c r="C159" t="s">
        <v>77</v>
      </c>
      <c r="D159" t="s">
        <v>66</v>
      </c>
      <c r="E159">
        <v>0</v>
      </c>
      <c r="F159">
        <v>3</v>
      </c>
      <c r="G159" t="str">
        <f t="shared" si="29"/>
        <v>A</v>
      </c>
      <c r="H159">
        <v>0</v>
      </c>
      <c r="I159">
        <v>2</v>
      </c>
      <c r="J159" t="str">
        <f t="shared" si="30"/>
        <v>A</v>
      </c>
      <c r="K159">
        <v>11</v>
      </c>
      <c r="L159">
        <v>14</v>
      </c>
      <c r="M159">
        <v>4</v>
      </c>
      <c r="N159">
        <v>3</v>
      </c>
      <c r="O159">
        <v>15</v>
      </c>
      <c r="P159">
        <v>15</v>
      </c>
      <c r="Q159">
        <v>5</v>
      </c>
      <c r="R159">
        <v>4</v>
      </c>
      <c r="S159">
        <v>2</v>
      </c>
      <c r="T159">
        <v>0</v>
      </c>
      <c r="U159">
        <v>0</v>
      </c>
      <c r="V159">
        <v>0</v>
      </c>
      <c r="W159">
        <v>3.1</v>
      </c>
      <c r="X159">
        <v>3.1</v>
      </c>
      <c r="Y159">
        <v>2.37</v>
      </c>
      <c r="Z159">
        <v>3.3</v>
      </c>
      <c r="AA159">
        <v>2.95</v>
      </c>
      <c r="AB159">
        <v>2.2999999999999998</v>
      </c>
      <c r="AC159">
        <v>3.1</v>
      </c>
      <c r="AD159">
        <v>3</v>
      </c>
      <c r="AE159">
        <v>2.35</v>
      </c>
      <c r="AF159">
        <v>3.32</v>
      </c>
      <c r="AG159">
        <v>3.09</v>
      </c>
      <c r="AH159">
        <v>2.46</v>
      </c>
      <c r="AI159">
        <v>3.25</v>
      </c>
      <c r="AJ159">
        <v>3</v>
      </c>
      <c r="AK159">
        <v>2.4</v>
      </c>
      <c r="AL159">
        <v>3.25</v>
      </c>
      <c r="AM159">
        <v>3</v>
      </c>
      <c r="AN159">
        <v>2.4</v>
      </c>
      <c r="AO159">
        <v>38</v>
      </c>
      <c r="AP159">
        <v>3.32</v>
      </c>
      <c r="AQ159">
        <v>3.16</v>
      </c>
      <c r="AR159">
        <v>3.17</v>
      </c>
      <c r="AS159">
        <v>3.01</v>
      </c>
      <c r="AT159">
        <v>2.5</v>
      </c>
      <c r="AU159">
        <v>2.37</v>
      </c>
      <c r="AV159">
        <v>33</v>
      </c>
      <c r="AW159">
        <v>2.35</v>
      </c>
      <c r="AX159">
        <v>2.2400000000000002</v>
      </c>
      <c r="AY159">
        <v>1.67</v>
      </c>
      <c r="AZ159">
        <v>1.62</v>
      </c>
      <c r="BA159">
        <v>20</v>
      </c>
      <c r="BB159">
        <v>0</v>
      </c>
      <c r="BC159">
        <v>2.31</v>
      </c>
      <c r="BD159">
        <v>2.2000000000000002</v>
      </c>
      <c r="BE159">
        <v>1.74</v>
      </c>
      <c r="BF159">
        <v>1.68</v>
      </c>
      <c r="BG159">
        <v>3.32</v>
      </c>
      <c r="BH159">
        <v>3.15</v>
      </c>
      <c r="BI159">
        <v>2.42</v>
      </c>
    </row>
    <row r="160" spans="1:61" s="6" customFormat="1" x14ac:dyDescent="0.2">
      <c r="A160" t="s">
        <v>64</v>
      </c>
      <c r="B160" s="4">
        <v>43434</v>
      </c>
      <c r="C160" t="s">
        <v>79</v>
      </c>
      <c r="D160" t="s">
        <v>68</v>
      </c>
      <c r="E160">
        <v>0</v>
      </c>
      <c r="F160">
        <v>0</v>
      </c>
      <c r="G160" t="str">
        <f t="shared" si="29"/>
        <v>D</v>
      </c>
      <c r="H160">
        <v>0</v>
      </c>
      <c r="I160">
        <v>0</v>
      </c>
      <c r="J160" t="str">
        <f t="shared" si="30"/>
        <v>D</v>
      </c>
      <c r="K160">
        <v>6</v>
      </c>
      <c r="L160">
        <v>6</v>
      </c>
      <c r="M160">
        <v>3</v>
      </c>
      <c r="N160">
        <v>3</v>
      </c>
      <c r="O160">
        <v>11</v>
      </c>
      <c r="P160">
        <v>8</v>
      </c>
      <c r="Q160">
        <v>3</v>
      </c>
      <c r="R160">
        <v>2</v>
      </c>
      <c r="S160">
        <v>2</v>
      </c>
      <c r="T160">
        <v>1</v>
      </c>
      <c r="U160">
        <v>0</v>
      </c>
      <c r="V160">
        <v>0</v>
      </c>
      <c r="W160">
        <v>3</v>
      </c>
      <c r="X160">
        <v>3</v>
      </c>
      <c r="Y160">
        <v>2.5</v>
      </c>
      <c r="Z160">
        <v>3</v>
      </c>
      <c r="AA160">
        <v>2.8</v>
      </c>
      <c r="AB160">
        <v>2.5499999999999998</v>
      </c>
      <c r="AC160">
        <v>2.8</v>
      </c>
      <c r="AD160">
        <v>2.95</v>
      </c>
      <c r="AE160">
        <v>2.6</v>
      </c>
      <c r="AF160">
        <v>2.94</v>
      </c>
      <c r="AG160">
        <v>3.04</v>
      </c>
      <c r="AH160">
        <v>2.77</v>
      </c>
      <c r="AI160">
        <v>2.9</v>
      </c>
      <c r="AJ160">
        <v>2.9</v>
      </c>
      <c r="AK160">
        <v>2.7</v>
      </c>
      <c r="AL160">
        <v>2.9</v>
      </c>
      <c r="AM160">
        <v>3</v>
      </c>
      <c r="AN160">
        <v>2.63</v>
      </c>
      <c r="AO160">
        <v>38</v>
      </c>
      <c r="AP160">
        <v>3.04</v>
      </c>
      <c r="AQ160">
        <v>2.9</v>
      </c>
      <c r="AR160">
        <v>3.1</v>
      </c>
      <c r="AS160">
        <v>2.94</v>
      </c>
      <c r="AT160">
        <v>2.77</v>
      </c>
      <c r="AU160">
        <v>2.57</v>
      </c>
      <c r="AV160">
        <v>33</v>
      </c>
      <c r="AW160">
        <v>2.5</v>
      </c>
      <c r="AX160">
        <v>2.36</v>
      </c>
      <c r="AY160">
        <v>1.62</v>
      </c>
      <c r="AZ160">
        <v>1.56</v>
      </c>
      <c r="BA160">
        <v>20</v>
      </c>
      <c r="BB160">
        <v>0</v>
      </c>
      <c r="BC160">
        <v>2.1</v>
      </c>
      <c r="BD160">
        <v>2.0099999999999998</v>
      </c>
      <c r="BE160">
        <v>1.89</v>
      </c>
      <c r="BF160">
        <v>1.82</v>
      </c>
      <c r="BG160">
        <v>2.91</v>
      </c>
      <c r="BH160">
        <v>2.99</v>
      </c>
      <c r="BI160">
        <v>2.84</v>
      </c>
    </row>
    <row r="161" spans="1:61" s="6" customFormat="1" x14ac:dyDescent="0.2">
      <c r="A161" t="s">
        <v>64</v>
      </c>
      <c r="B161" s="4">
        <v>43435</v>
      </c>
      <c r="C161" t="s">
        <v>71</v>
      </c>
      <c r="D161" t="s">
        <v>98</v>
      </c>
      <c r="E161">
        <v>1</v>
      </c>
      <c r="F161">
        <v>1</v>
      </c>
      <c r="G161" t="str">
        <f t="shared" si="29"/>
        <v>D</v>
      </c>
      <c r="H161">
        <v>1</v>
      </c>
      <c r="I161">
        <v>1</v>
      </c>
      <c r="J161" t="str">
        <f t="shared" si="30"/>
        <v>D</v>
      </c>
      <c r="K161">
        <v>8</v>
      </c>
      <c r="L161">
        <v>8</v>
      </c>
      <c r="M161">
        <v>2</v>
      </c>
      <c r="N161">
        <v>3</v>
      </c>
      <c r="O161">
        <v>6</v>
      </c>
      <c r="P161">
        <v>11</v>
      </c>
      <c r="Q161">
        <v>4</v>
      </c>
      <c r="R161">
        <v>4</v>
      </c>
      <c r="S161">
        <v>0</v>
      </c>
      <c r="T161">
        <v>3</v>
      </c>
      <c r="U161">
        <v>0</v>
      </c>
      <c r="V161">
        <v>0</v>
      </c>
      <c r="W161">
        <v>2.5</v>
      </c>
      <c r="X161">
        <v>3</v>
      </c>
      <c r="Y161">
        <v>3</v>
      </c>
      <c r="Z161">
        <v>2.6</v>
      </c>
      <c r="AA161">
        <v>2.85</v>
      </c>
      <c r="AB161">
        <v>2.9</v>
      </c>
      <c r="AC161">
        <v>2.5499999999999998</v>
      </c>
      <c r="AD161">
        <v>2.9</v>
      </c>
      <c r="AE161">
        <v>2.85</v>
      </c>
      <c r="AF161">
        <v>2.69</v>
      </c>
      <c r="AG161">
        <v>2.97</v>
      </c>
      <c r="AH161">
        <v>3.06</v>
      </c>
      <c r="AI161">
        <v>2.62</v>
      </c>
      <c r="AJ161">
        <v>2.9</v>
      </c>
      <c r="AK161">
        <v>3</v>
      </c>
      <c r="AL161">
        <v>2.63</v>
      </c>
      <c r="AM161">
        <v>3</v>
      </c>
      <c r="AN161">
        <v>2.9</v>
      </c>
      <c r="AO161">
        <v>35</v>
      </c>
      <c r="AP161">
        <v>2.75</v>
      </c>
      <c r="AQ161">
        <v>2.59</v>
      </c>
      <c r="AR161">
        <v>3.07</v>
      </c>
      <c r="AS161">
        <v>2.94</v>
      </c>
      <c r="AT161">
        <v>3.06</v>
      </c>
      <c r="AU161">
        <v>2.9</v>
      </c>
      <c r="AV161">
        <v>30</v>
      </c>
      <c r="AW161">
        <v>2.4500000000000002</v>
      </c>
      <c r="AX161">
        <v>2.31</v>
      </c>
      <c r="AY161">
        <v>1.65</v>
      </c>
      <c r="AZ161">
        <v>1.58</v>
      </c>
      <c r="BA161">
        <v>19</v>
      </c>
      <c r="BB161">
        <v>0</v>
      </c>
      <c r="BC161">
        <v>1.87</v>
      </c>
      <c r="BD161">
        <v>1.81</v>
      </c>
      <c r="BE161">
        <v>2.08</v>
      </c>
      <c r="BF161">
        <v>2.02</v>
      </c>
      <c r="BG161">
        <v>2.5499999999999998</v>
      </c>
      <c r="BH161">
        <v>3.2</v>
      </c>
      <c r="BI161">
        <v>3.06</v>
      </c>
    </row>
    <row r="162" spans="1:61" s="6" customFormat="1" x14ac:dyDescent="0.2">
      <c r="A162" s="6" t="s">
        <v>64</v>
      </c>
      <c r="B162" s="8">
        <v>43437</v>
      </c>
      <c r="C162" s="6" t="s">
        <v>80</v>
      </c>
      <c r="D162" t="s">
        <v>95</v>
      </c>
      <c r="E162">
        <v>0</v>
      </c>
      <c r="F162">
        <v>0</v>
      </c>
      <c r="G162" t="str">
        <f t="shared" ref="G162:G171" si="31">IF(OR(E162="",F162=""),"",IF(E162&gt;F162,"H",IF(E162=F162,"D","A")))</f>
        <v>D</v>
      </c>
      <c r="H162">
        <v>0</v>
      </c>
      <c r="I162">
        <v>0</v>
      </c>
      <c r="J162" t="str">
        <f t="shared" ref="J162:J171" si="32">IF(OR(H162="",I162=""),"",IF(H162&gt;I162,"H",IF(H162=I162,"D","A")))</f>
        <v>D</v>
      </c>
      <c r="K162">
        <v>7</v>
      </c>
      <c r="L162">
        <v>7</v>
      </c>
      <c r="M162">
        <v>2</v>
      </c>
      <c r="N162">
        <v>1</v>
      </c>
      <c r="O162">
        <v>14</v>
      </c>
      <c r="P162">
        <v>8</v>
      </c>
      <c r="Q162">
        <v>7</v>
      </c>
      <c r="R162">
        <v>4</v>
      </c>
      <c r="S162">
        <v>1</v>
      </c>
      <c r="T162">
        <v>1</v>
      </c>
      <c r="U162">
        <v>0</v>
      </c>
      <c r="V162">
        <v>0</v>
      </c>
      <c r="W162">
        <v>2.4500000000000002</v>
      </c>
      <c r="X162">
        <v>3.1</v>
      </c>
      <c r="Y162">
        <v>3</v>
      </c>
      <c r="Z162">
        <v>2.4</v>
      </c>
      <c r="AA162">
        <v>2.95</v>
      </c>
      <c r="AB162">
        <v>3.1</v>
      </c>
      <c r="AC162">
        <v>2.4</v>
      </c>
      <c r="AD162">
        <v>3</v>
      </c>
      <c r="AE162">
        <v>3</v>
      </c>
      <c r="AF162">
        <v>2.52</v>
      </c>
      <c r="AG162">
        <v>3.17</v>
      </c>
      <c r="AH162">
        <v>3.13</v>
      </c>
      <c r="AI162">
        <v>2.4500000000000002</v>
      </c>
      <c r="AJ162">
        <v>3.1</v>
      </c>
      <c r="AK162">
        <v>3</v>
      </c>
      <c r="AL162">
        <v>2.5</v>
      </c>
      <c r="AM162">
        <v>3</v>
      </c>
      <c r="AN162">
        <v>3.13</v>
      </c>
      <c r="AO162" s="6">
        <v>36</v>
      </c>
      <c r="AP162" s="6">
        <v>2.5299999999999998</v>
      </c>
      <c r="AQ162" s="6">
        <v>2.4300000000000002</v>
      </c>
      <c r="AR162" s="6">
        <v>3.17</v>
      </c>
      <c r="AS162" s="6">
        <v>3.03</v>
      </c>
      <c r="AT162" s="6">
        <v>3.26</v>
      </c>
      <c r="AU162" s="6">
        <v>3.04</v>
      </c>
      <c r="AV162" s="6">
        <v>31</v>
      </c>
      <c r="AW162" s="6">
        <v>2.4700000000000002</v>
      </c>
      <c r="AX162" s="6">
        <v>2.35</v>
      </c>
      <c r="AY162" s="6">
        <v>1.65</v>
      </c>
      <c r="AZ162" s="6">
        <v>1.57</v>
      </c>
      <c r="BA162" s="6">
        <v>19</v>
      </c>
      <c r="BB162" s="6">
        <v>0</v>
      </c>
      <c r="BC162" s="6">
        <v>1.79</v>
      </c>
      <c r="BD162" s="6">
        <v>1.73</v>
      </c>
      <c r="BE162" s="6">
        <v>2.2000000000000002</v>
      </c>
      <c r="BF162" s="6">
        <v>2.12</v>
      </c>
      <c r="BG162">
        <v>2.4300000000000002</v>
      </c>
      <c r="BH162">
        <v>3.2</v>
      </c>
      <c r="BI162">
        <v>3.26</v>
      </c>
    </row>
    <row r="163" spans="1:61" s="6" customFormat="1" x14ac:dyDescent="0.2">
      <c r="A163" t="s">
        <v>64</v>
      </c>
      <c r="B163" s="4">
        <v>43438</v>
      </c>
      <c r="C163" t="s">
        <v>65</v>
      </c>
      <c r="D163" t="s">
        <v>73</v>
      </c>
      <c r="E163">
        <v>1</v>
      </c>
      <c r="F163">
        <v>1</v>
      </c>
      <c r="G163" t="str">
        <f t="shared" si="31"/>
        <v>D</v>
      </c>
      <c r="H163">
        <v>0</v>
      </c>
      <c r="I163">
        <v>1</v>
      </c>
      <c r="J163" t="str">
        <f t="shared" si="32"/>
        <v>A</v>
      </c>
      <c r="K163">
        <v>10</v>
      </c>
      <c r="L163">
        <v>9</v>
      </c>
      <c r="M163">
        <v>5</v>
      </c>
      <c r="N163">
        <v>2</v>
      </c>
      <c r="O163">
        <v>14</v>
      </c>
      <c r="P163">
        <v>26</v>
      </c>
      <c r="Q163">
        <v>7</v>
      </c>
      <c r="R163">
        <v>3</v>
      </c>
      <c r="S163">
        <v>3</v>
      </c>
      <c r="T163">
        <v>4</v>
      </c>
      <c r="U163">
        <v>0</v>
      </c>
      <c r="V163">
        <v>0</v>
      </c>
      <c r="W163">
        <v>2.1</v>
      </c>
      <c r="X163">
        <v>3</v>
      </c>
      <c r="Y163">
        <v>4</v>
      </c>
      <c r="Z163">
        <v>2.2000000000000002</v>
      </c>
      <c r="AA163">
        <v>2.85</v>
      </c>
      <c r="AB163">
        <v>3.6</v>
      </c>
      <c r="AC163">
        <v>2.1</v>
      </c>
      <c r="AD163">
        <v>2.95</v>
      </c>
      <c r="AE163">
        <v>3.75</v>
      </c>
      <c r="AF163">
        <v>2.1800000000000002</v>
      </c>
      <c r="AG163">
        <v>3.05</v>
      </c>
      <c r="AH163">
        <v>4.07</v>
      </c>
      <c r="AI163">
        <v>2.15</v>
      </c>
      <c r="AJ163">
        <v>3</v>
      </c>
      <c r="AK163">
        <v>3.9</v>
      </c>
      <c r="AL163">
        <v>2.15</v>
      </c>
      <c r="AM163">
        <v>3</v>
      </c>
      <c r="AN163">
        <v>3.9</v>
      </c>
      <c r="AO163">
        <v>38</v>
      </c>
      <c r="AP163">
        <v>2.2000000000000002</v>
      </c>
      <c r="AQ163">
        <v>2.14</v>
      </c>
      <c r="AR163">
        <v>3.15</v>
      </c>
      <c r="AS163">
        <v>2.97</v>
      </c>
      <c r="AT163">
        <v>4.07</v>
      </c>
      <c r="AU163">
        <v>3.74</v>
      </c>
      <c r="AV163">
        <v>32</v>
      </c>
      <c r="AW163">
        <v>2.6</v>
      </c>
      <c r="AX163">
        <v>2.4500000000000002</v>
      </c>
      <c r="AY163">
        <v>1.56</v>
      </c>
      <c r="AZ163">
        <v>1.51</v>
      </c>
      <c r="BA163">
        <v>18</v>
      </c>
      <c r="BB163">
        <v>-0.25</v>
      </c>
      <c r="BC163">
        <v>1.87</v>
      </c>
      <c r="BD163">
        <v>1.81</v>
      </c>
      <c r="BE163">
        <v>2.0699999999999998</v>
      </c>
      <c r="BF163">
        <v>2.0099999999999998</v>
      </c>
      <c r="BG163">
        <v>2.0499999999999998</v>
      </c>
      <c r="BH163">
        <v>3.19</v>
      </c>
      <c r="BI163">
        <v>4.32</v>
      </c>
    </row>
    <row r="164" spans="1:61" s="6" customFormat="1" x14ac:dyDescent="0.2">
      <c r="A164" t="s">
        <v>64</v>
      </c>
      <c r="B164" s="4">
        <v>43438</v>
      </c>
      <c r="C164" t="s">
        <v>74</v>
      </c>
      <c r="D164" t="s">
        <v>71</v>
      </c>
      <c r="E164">
        <v>0</v>
      </c>
      <c r="F164">
        <v>3</v>
      </c>
      <c r="G164" t="str">
        <f t="shared" si="31"/>
        <v>A</v>
      </c>
      <c r="H164">
        <v>0</v>
      </c>
      <c r="I164">
        <v>0</v>
      </c>
      <c r="J164" t="str">
        <f t="shared" si="32"/>
        <v>D</v>
      </c>
      <c r="K164">
        <v>9</v>
      </c>
      <c r="L164">
        <v>16</v>
      </c>
      <c r="M164">
        <v>0</v>
      </c>
      <c r="N164">
        <v>10</v>
      </c>
      <c r="O164">
        <v>13</v>
      </c>
      <c r="P164">
        <v>8</v>
      </c>
      <c r="Q164">
        <v>2</v>
      </c>
      <c r="R164">
        <v>5</v>
      </c>
      <c r="S164">
        <v>2</v>
      </c>
      <c r="T164">
        <v>0</v>
      </c>
      <c r="U164">
        <v>0</v>
      </c>
      <c r="V164">
        <v>0</v>
      </c>
      <c r="W164">
        <v>3.4</v>
      </c>
      <c r="X164">
        <v>3</v>
      </c>
      <c r="Y164">
        <v>2.2999999999999998</v>
      </c>
      <c r="Z164">
        <v>3.3</v>
      </c>
      <c r="AA164">
        <v>3</v>
      </c>
      <c r="AB164">
        <v>2.25</v>
      </c>
      <c r="AC164">
        <v>3.4</v>
      </c>
      <c r="AD164">
        <v>2.9</v>
      </c>
      <c r="AE164">
        <v>2.25</v>
      </c>
      <c r="AF164">
        <v>3.54</v>
      </c>
      <c r="AG164">
        <v>3.03</v>
      </c>
      <c r="AH164">
        <v>2.39</v>
      </c>
      <c r="AI164">
        <v>3.4</v>
      </c>
      <c r="AJ164">
        <v>2.9</v>
      </c>
      <c r="AK164">
        <v>2.35</v>
      </c>
      <c r="AL164">
        <v>3.5</v>
      </c>
      <c r="AM164">
        <v>2.9</v>
      </c>
      <c r="AN164">
        <v>2.38</v>
      </c>
      <c r="AO164">
        <v>38</v>
      </c>
      <c r="AP164">
        <v>3.6</v>
      </c>
      <c r="AQ164">
        <v>3.36</v>
      </c>
      <c r="AR164">
        <v>3.05</v>
      </c>
      <c r="AS164">
        <v>2.95</v>
      </c>
      <c r="AT164">
        <v>2.41</v>
      </c>
      <c r="AU164">
        <v>2.2999999999999998</v>
      </c>
      <c r="AV164">
        <v>33</v>
      </c>
      <c r="AW164">
        <v>2.7</v>
      </c>
      <c r="AX164">
        <v>2.5499999999999998</v>
      </c>
      <c r="AY164">
        <v>1.55</v>
      </c>
      <c r="AZ164">
        <v>1.49</v>
      </c>
      <c r="BA164">
        <v>19</v>
      </c>
      <c r="BB164">
        <v>0</v>
      </c>
      <c r="BC164">
        <v>2.41</v>
      </c>
      <c r="BD164">
        <v>2.31</v>
      </c>
      <c r="BE164">
        <v>1.67</v>
      </c>
      <c r="BF164">
        <v>1.62</v>
      </c>
      <c r="BG164">
        <v>3.58</v>
      </c>
      <c r="BH164">
        <v>3.09</v>
      </c>
      <c r="BI164">
        <v>2.33</v>
      </c>
    </row>
    <row r="165" spans="1:61" s="6" customFormat="1" x14ac:dyDescent="0.2">
      <c r="A165" t="s">
        <v>64</v>
      </c>
      <c r="B165" s="4">
        <v>43438</v>
      </c>
      <c r="C165" t="s">
        <v>96</v>
      </c>
      <c r="D165" t="s">
        <v>70</v>
      </c>
      <c r="E165">
        <v>2</v>
      </c>
      <c r="F165">
        <v>1</v>
      </c>
      <c r="G165" t="str">
        <f t="shared" si="31"/>
        <v>H</v>
      </c>
      <c r="H165">
        <v>1</v>
      </c>
      <c r="I165">
        <v>1</v>
      </c>
      <c r="J165" t="str">
        <f t="shared" si="32"/>
        <v>D</v>
      </c>
      <c r="K165">
        <v>18</v>
      </c>
      <c r="L165">
        <v>8</v>
      </c>
      <c r="M165">
        <v>6</v>
      </c>
      <c r="N165">
        <v>3</v>
      </c>
      <c r="O165">
        <v>13</v>
      </c>
      <c r="P165">
        <v>11</v>
      </c>
      <c r="Q165">
        <v>3</v>
      </c>
      <c r="R165">
        <v>1</v>
      </c>
      <c r="S165">
        <v>0</v>
      </c>
      <c r="T165">
        <v>2</v>
      </c>
      <c r="U165">
        <v>0</v>
      </c>
      <c r="V165">
        <v>0</v>
      </c>
      <c r="W165">
        <v>1.75</v>
      </c>
      <c r="X165">
        <v>3.4</v>
      </c>
      <c r="Y165">
        <v>5</v>
      </c>
      <c r="Z165">
        <v>1.8</v>
      </c>
      <c r="AA165">
        <v>3.2</v>
      </c>
      <c r="AB165">
        <v>4.75</v>
      </c>
      <c r="AC165">
        <v>1.8</v>
      </c>
      <c r="AD165">
        <v>3.25</v>
      </c>
      <c r="AE165">
        <v>4.7</v>
      </c>
      <c r="AF165">
        <v>1.81</v>
      </c>
      <c r="AG165">
        <v>3.42</v>
      </c>
      <c r="AH165">
        <v>5.22</v>
      </c>
      <c r="AI165">
        <v>1.78</v>
      </c>
      <c r="AJ165">
        <v>3.5</v>
      </c>
      <c r="AK165">
        <v>4.8</v>
      </c>
      <c r="AL165">
        <v>1.8</v>
      </c>
      <c r="AM165">
        <v>3.3</v>
      </c>
      <c r="AN165">
        <v>5</v>
      </c>
      <c r="AO165">
        <v>38</v>
      </c>
      <c r="AP165">
        <v>1.85</v>
      </c>
      <c r="AQ165">
        <v>1.79</v>
      </c>
      <c r="AR165">
        <v>3.52</v>
      </c>
      <c r="AS165">
        <v>3.33</v>
      </c>
      <c r="AT165">
        <v>5.22</v>
      </c>
      <c r="AU165">
        <v>4.68</v>
      </c>
      <c r="AV165">
        <v>31</v>
      </c>
      <c r="AW165">
        <v>2.38</v>
      </c>
      <c r="AX165">
        <v>2.2200000000000002</v>
      </c>
      <c r="AY165">
        <v>1.67</v>
      </c>
      <c r="AZ165">
        <v>1.62</v>
      </c>
      <c r="BA165">
        <v>19</v>
      </c>
      <c r="BB165">
        <v>-0.75</v>
      </c>
      <c r="BC165">
        <v>2.16</v>
      </c>
      <c r="BD165">
        <v>2.0699999999999998</v>
      </c>
      <c r="BE165">
        <v>1.82</v>
      </c>
      <c r="BF165">
        <v>1.76</v>
      </c>
      <c r="BG165">
        <v>1.77</v>
      </c>
      <c r="BH165">
        <v>3.57</v>
      </c>
      <c r="BI165">
        <v>5.24</v>
      </c>
    </row>
    <row r="166" spans="1:61" s="6" customFormat="1" x14ac:dyDescent="0.2">
      <c r="A166" t="s">
        <v>64</v>
      </c>
      <c r="B166" s="4">
        <v>43438</v>
      </c>
      <c r="C166" t="s">
        <v>76</v>
      </c>
      <c r="D166" t="s">
        <v>97</v>
      </c>
      <c r="E166">
        <v>2</v>
      </c>
      <c r="F166">
        <v>1</v>
      </c>
      <c r="G166" t="str">
        <f t="shared" si="31"/>
        <v>H</v>
      </c>
      <c r="H166">
        <v>2</v>
      </c>
      <c r="I166">
        <v>0</v>
      </c>
      <c r="J166" t="str">
        <f t="shared" si="32"/>
        <v>H</v>
      </c>
      <c r="K166">
        <v>11</v>
      </c>
      <c r="L166">
        <v>8</v>
      </c>
      <c r="M166">
        <v>4</v>
      </c>
      <c r="N166">
        <v>2</v>
      </c>
      <c r="O166">
        <v>16</v>
      </c>
      <c r="P166">
        <v>13</v>
      </c>
      <c r="Q166">
        <v>3</v>
      </c>
      <c r="R166">
        <v>9</v>
      </c>
      <c r="S166">
        <v>3</v>
      </c>
      <c r="T166">
        <v>2</v>
      </c>
      <c r="U166">
        <v>0</v>
      </c>
      <c r="V166">
        <v>0</v>
      </c>
      <c r="W166">
        <v>2.1</v>
      </c>
      <c r="X166">
        <v>3.25</v>
      </c>
      <c r="Y166">
        <v>3.5</v>
      </c>
      <c r="Z166">
        <v>2.1</v>
      </c>
      <c r="AA166">
        <v>3.1</v>
      </c>
      <c r="AB166">
        <v>3.5</v>
      </c>
      <c r="AC166">
        <v>2.15</v>
      </c>
      <c r="AD166">
        <v>3.2</v>
      </c>
      <c r="AE166">
        <v>3.35</v>
      </c>
      <c r="AF166">
        <v>2.25</v>
      </c>
      <c r="AG166">
        <v>3.26</v>
      </c>
      <c r="AH166">
        <v>3.55</v>
      </c>
      <c r="AI166">
        <v>2.2000000000000002</v>
      </c>
      <c r="AJ166">
        <v>3.2</v>
      </c>
      <c r="AK166">
        <v>3.4</v>
      </c>
      <c r="AL166">
        <v>2.2000000000000002</v>
      </c>
      <c r="AM166">
        <v>3.2</v>
      </c>
      <c r="AN166">
        <v>3.5</v>
      </c>
      <c r="AO166">
        <v>37</v>
      </c>
      <c r="AP166">
        <v>2.25</v>
      </c>
      <c r="AQ166">
        <v>2.17</v>
      </c>
      <c r="AR166">
        <v>3.37</v>
      </c>
      <c r="AS166">
        <v>3.18</v>
      </c>
      <c r="AT166">
        <v>3.56</v>
      </c>
      <c r="AU166">
        <v>3.38</v>
      </c>
      <c r="AV166">
        <v>35</v>
      </c>
      <c r="AW166">
        <v>2.12</v>
      </c>
      <c r="AX166">
        <v>2.02</v>
      </c>
      <c r="AY166">
        <v>1.85</v>
      </c>
      <c r="AZ166">
        <v>1.76</v>
      </c>
      <c r="BA166">
        <v>19</v>
      </c>
      <c r="BB166">
        <v>-0.25</v>
      </c>
      <c r="BC166">
        <v>1.92</v>
      </c>
      <c r="BD166">
        <v>1.87</v>
      </c>
      <c r="BE166">
        <v>2.0099999999999998</v>
      </c>
      <c r="BF166">
        <v>1.95</v>
      </c>
      <c r="BG166">
        <v>2.3199999999999998</v>
      </c>
      <c r="BH166">
        <v>3.31</v>
      </c>
      <c r="BI166">
        <v>3.36</v>
      </c>
    </row>
    <row r="167" spans="1:61" s="6" customFormat="1" x14ac:dyDescent="0.2">
      <c r="A167" t="s">
        <v>64</v>
      </c>
      <c r="B167" s="4">
        <v>43438</v>
      </c>
      <c r="C167" t="s">
        <v>98</v>
      </c>
      <c r="D167" t="s">
        <v>77</v>
      </c>
      <c r="E167">
        <v>2</v>
      </c>
      <c r="F167">
        <v>0</v>
      </c>
      <c r="G167" t="str">
        <f t="shared" si="31"/>
        <v>H</v>
      </c>
      <c r="H167">
        <v>0</v>
      </c>
      <c r="I167">
        <v>0</v>
      </c>
      <c r="J167" t="str">
        <f t="shared" si="32"/>
        <v>D</v>
      </c>
      <c r="K167">
        <v>13</v>
      </c>
      <c r="L167">
        <v>7</v>
      </c>
      <c r="M167">
        <v>5</v>
      </c>
      <c r="N167">
        <v>1</v>
      </c>
      <c r="O167">
        <v>18</v>
      </c>
      <c r="P167">
        <v>9</v>
      </c>
      <c r="Q167">
        <v>2</v>
      </c>
      <c r="R167">
        <v>2</v>
      </c>
      <c r="S167">
        <v>1</v>
      </c>
      <c r="T167">
        <v>1</v>
      </c>
      <c r="U167">
        <v>0</v>
      </c>
      <c r="V167">
        <v>0</v>
      </c>
      <c r="W167">
        <v>1.36</v>
      </c>
      <c r="X167">
        <v>4.5</v>
      </c>
      <c r="Y167">
        <v>9</v>
      </c>
      <c r="Z167">
        <v>1.4</v>
      </c>
      <c r="AA167">
        <v>4.4000000000000004</v>
      </c>
      <c r="AB167">
        <v>7.25</v>
      </c>
      <c r="AC167">
        <v>1.4</v>
      </c>
      <c r="AD167">
        <v>4.0999999999999996</v>
      </c>
      <c r="AE167">
        <v>8.1999999999999993</v>
      </c>
      <c r="AF167">
        <v>1.38</v>
      </c>
      <c r="AG167">
        <v>4.49</v>
      </c>
      <c r="AH167">
        <v>10.47</v>
      </c>
      <c r="AI167">
        <v>1.35</v>
      </c>
      <c r="AJ167">
        <v>4.33</v>
      </c>
      <c r="AK167">
        <v>11</v>
      </c>
      <c r="AL167">
        <v>1.36</v>
      </c>
      <c r="AM167">
        <v>4.5</v>
      </c>
      <c r="AN167">
        <v>10.5</v>
      </c>
      <c r="AO167">
        <v>38</v>
      </c>
      <c r="AP167">
        <v>1.41</v>
      </c>
      <c r="AQ167">
        <v>1.37</v>
      </c>
      <c r="AR167">
        <v>4.67</v>
      </c>
      <c r="AS167">
        <v>4.3499999999999996</v>
      </c>
      <c r="AT167">
        <v>11</v>
      </c>
      <c r="AU167">
        <v>9.0399999999999991</v>
      </c>
      <c r="AV167">
        <v>34</v>
      </c>
      <c r="AW167">
        <v>2</v>
      </c>
      <c r="AX167">
        <v>1.91</v>
      </c>
      <c r="AY167">
        <v>1.92</v>
      </c>
      <c r="AZ167">
        <v>1.87</v>
      </c>
      <c r="BA167">
        <v>19</v>
      </c>
      <c r="BB167">
        <v>-1.25</v>
      </c>
      <c r="BC167">
        <v>1.93</v>
      </c>
      <c r="BD167">
        <v>1.88</v>
      </c>
      <c r="BE167">
        <v>2</v>
      </c>
      <c r="BF167">
        <v>1.93</v>
      </c>
      <c r="BG167">
        <v>1.42</v>
      </c>
      <c r="BH167">
        <v>4.21</v>
      </c>
      <c r="BI167">
        <v>10.220000000000001</v>
      </c>
    </row>
    <row r="168" spans="1:61" s="6" customFormat="1" x14ac:dyDescent="0.2">
      <c r="A168" t="s">
        <v>64</v>
      </c>
      <c r="B168" s="4">
        <v>43438</v>
      </c>
      <c r="C168" t="s">
        <v>78</v>
      </c>
      <c r="D168" t="s">
        <v>79</v>
      </c>
      <c r="E168">
        <v>1</v>
      </c>
      <c r="F168">
        <v>0</v>
      </c>
      <c r="G168" t="str">
        <f t="shared" si="31"/>
        <v>H</v>
      </c>
      <c r="H168">
        <v>0</v>
      </c>
      <c r="I168">
        <v>0</v>
      </c>
      <c r="J168" t="str">
        <f t="shared" si="32"/>
        <v>D</v>
      </c>
      <c r="K168">
        <v>17</v>
      </c>
      <c r="L168">
        <v>7</v>
      </c>
      <c r="M168">
        <v>6</v>
      </c>
      <c r="N168">
        <v>2</v>
      </c>
      <c r="O168">
        <v>13</v>
      </c>
      <c r="P168">
        <v>10</v>
      </c>
      <c r="Q168">
        <v>5</v>
      </c>
      <c r="R168">
        <v>7</v>
      </c>
      <c r="S168">
        <v>2</v>
      </c>
      <c r="T168">
        <v>3</v>
      </c>
      <c r="U168">
        <v>0</v>
      </c>
      <c r="V168">
        <v>0</v>
      </c>
      <c r="W168">
        <v>2.04</v>
      </c>
      <c r="X168">
        <v>3.4</v>
      </c>
      <c r="Y168">
        <v>3.5</v>
      </c>
      <c r="Z168">
        <v>2.1</v>
      </c>
      <c r="AA168">
        <v>3.25</v>
      </c>
      <c r="AB168">
        <v>3.4</v>
      </c>
      <c r="AC168">
        <v>2.1</v>
      </c>
      <c r="AD168">
        <v>3.2</v>
      </c>
      <c r="AE168">
        <v>3.45</v>
      </c>
      <c r="AF168">
        <v>2.16</v>
      </c>
      <c r="AG168">
        <v>3.29</v>
      </c>
      <c r="AH168">
        <v>3.78</v>
      </c>
      <c r="AI168">
        <v>2.1</v>
      </c>
      <c r="AJ168">
        <v>3.25</v>
      </c>
      <c r="AK168">
        <v>3.6</v>
      </c>
      <c r="AL168">
        <v>2.1</v>
      </c>
      <c r="AM168">
        <v>3.4</v>
      </c>
      <c r="AN168">
        <v>3.6</v>
      </c>
      <c r="AO168">
        <v>38</v>
      </c>
      <c r="AP168">
        <v>2.17</v>
      </c>
      <c r="AQ168">
        <v>2.1</v>
      </c>
      <c r="AR168">
        <v>3.4</v>
      </c>
      <c r="AS168">
        <v>3.24</v>
      </c>
      <c r="AT168">
        <v>3.78</v>
      </c>
      <c r="AU168">
        <v>3.48</v>
      </c>
      <c r="AV168">
        <v>34</v>
      </c>
      <c r="AW168">
        <v>1.97</v>
      </c>
      <c r="AX168">
        <v>1.87</v>
      </c>
      <c r="AY168">
        <v>1.99</v>
      </c>
      <c r="AZ168">
        <v>1.9</v>
      </c>
      <c r="BA168">
        <v>19</v>
      </c>
      <c r="BB168">
        <v>-0.25</v>
      </c>
      <c r="BC168">
        <v>1.86</v>
      </c>
      <c r="BD168">
        <v>1.81</v>
      </c>
      <c r="BE168">
        <v>2.09</v>
      </c>
      <c r="BF168">
        <v>2.0099999999999998</v>
      </c>
      <c r="BG168">
        <v>2.13</v>
      </c>
      <c r="BH168">
        <v>3.38</v>
      </c>
      <c r="BI168">
        <v>3.76</v>
      </c>
    </row>
    <row r="169" spans="1:61" s="6" customFormat="1" x14ac:dyDescent="0.2">
      <c r="A169" t="s">
        <v>64</v>
      </c>
      <c r="B169" s="4">
        <v>43438</v>
      </c>
      <c r="C169" t="s">
        <v>68</v>
      </c>
      <c r="D169" t="s">
        <v>69</v>
      </c>
      <c r="E169">
        <v>3</v>
      </c>
      <c r="F169">
        <v>0</v>
      </c>
      <c r="G169" t="str">
        <f t="shared" si="31"/>
        <v>H</v>
      </c>
      <c r="H169">
        <v>1</v>
      </c>
      <c r="I169">
        <v>0</v>
      </c>
      <c r="J169" t="str">
        <f t="shared" si="32"/>
        <v>H</v>
      </c>
      <c r="K169">
        <v>9</v>
      </c>
      <c r="L169">
        <v>6</v>
      </c>
      <c r="M169">
        <v>5</v>
      </c>
      <c r="N169">
        <v>2</v>
      </c>
      <c r="O169">
        <v>12</v>
      </c>
      <c r="P169">
        <v>16</v>
      </c>
      <c r="Q169">
        <v>1</v>
      </c>
      <c r="R169">
        <v>4</v>
      </c>
      <c r="S169">
        <v>1</v>
      </c>
      <c r="T169">
        <v>2</v>
      </c>
      <c r="U169">
        <v>0</v>
      </c>
      <c r="V169">
        <v>0</v>
      </c>
      <c r="W169">
        <v>2.8</v>
      </c>
      <c r="X169">
        <v>3</v>
      </c>
      <c r="Y169">
        <v>2.8</v>
      </c>
      <c r="Z169">
        <v>2.7</v>
      </c>
      <c r="AA169">
        <v>2.85</v>
      </c>
      <c r="AB169">
        <v>2.75</v>
      </c>
      <c r="AC169">
        <v>2.8</v>
      </c>
      <c r="AD169">
        <v>2.8</v>
      </c>
      <c r="AE169">
        <v>2.7</v>
      </c>
      <c r="AF169">
        <v>2.94</v>
      </c>
      <c r="AG169">
        <v>2.93</v>
      </c>
      <c r="AH169">
        <v>2.86</v>
      </c>
      <c r="AI169">
        <v>2.9</v>
      </c>
      <c r="AJ169">
        <v>2.88</v>
      </c>
      <c r="AK169">
        <v>2.75</v>
      </c>
      <c r="AL169">
        <v>3</v>
      </c>
      <c r="AM169">
        <v>2.75</v>
      </c>
      <c r="AN169">
        <v>2.8</v>
      </c>
      <c r="AO169">
        <v>37</v>
      </c>
      <c r="AP169">
        <v>3.04</v>
      </c>
      <c r="AQ169">
        <v>2.84</v>
      </c>
      <c r="AR169">
        <v>3</v>
      </c>
      <c r="AS169">
        <v>2.83</v>
      </c>
      <c r="AT169">
        <v>2.9</v>
      </c>
      <c r="AU169">
        <v>2.74</v>
      </c>
      <c r="AV169">
        <v>29</v>
      </c>
      <c r="AW169">
        <v>3.02</v>
      </c>
      <c r="AX169">
        <v>2.85</v>
      </c>
      <c r="AY169">
        <v>1.45</v>
      </c>
      <c r="AZ169">
        <v>1.39</v>
      </c>
      <c r="BA169">
        <v>20</v>
      </c>
      <c r="BB169">
        <v>0</v>
      </c>
      <c r="BC169">
        <v>2.0299999999999998</v>
      </c>
      <c r="BD169">
        <v>1.95</v>
      </c>
      <c r="BE169">
        <v>1.97</v>
      </c>
      <c r="BF169">
        <v>1.87</v>
      </c>
      <c r="BG169">
        <v>3.22</v>
      </c>
      <c r="BH169">
        <v>2.89</v>
      </c>
      <c r="BI169">
        <v>2.68</v>
      </c>
    </row>
    <row r="170" spans="1:61" s="6" customFormat="1" x14ac:dyDescent="0.2">
      <c r="A170" t="s">
        <v>64</v>
      </c>
      <c r="B170" s="4">
        <v>43438</v>
      </c>
      <c r="C170" t="s">
        <v>72</v>
      </c>
      <c r="D170" t="s">
        <v>67</v>
      </c>
      <c r="E170">
        <v>2</v>
      </c>
      <c r="F170">
        <v>0</v>
      </c>
      <c r="G170" t="str">
        <f t="shared" si="31"/>
        <v>H</v>
      </c>
      <c r="H170">
        <v>0</v>
      </c>
      <c r="I170">
        <v>0</v>
      </c>
      <c r="J170" t="str">
        <f t="shared" si="32"/>
        <v>D</v>
      </c>
      <c r="K170">
        <v>3</v>
      </c>
      <c r="L170">
        <v>9</v>
      </c>
      <c r="M170">
        <v>2</v>
      </c>
      <c r="N170">
        <v>2</v>
      </c>
      <c r="O170">
        <v>24</v>
      </c>
      <c r="P170">
        <v>14</v>
      </c>
      <c r="Q170">
        <v>2</v>
      </c>
      <c r="R170">
        <v>2</v>
      </c>
      <c r="S170">
        <v>4</v>
      </c>
      <c r="T170">
        <v>3</v>
      </c>
      <c r="U170">
        <v>0</v>
      </c>
      <c r="V170">
        <v>1</v>
      </c>
      <c r="W170">
        <v>1.95</v>
      </c>
      <c r="X170">
        <v>3.2</v>
      </c>
      <c r="Y170">
        <v>4.2</v>
      </c>
      <c r="Z170">
        <v>1.95</v>
      </c>
      <c r="AA170">
        <v>3.1</v>
      </c>
      <c r="AB170">
        <v>4.0999999999999996</v>
      </c>
      <c r="AC170">
        <v>1.93</v>
      </c>
      <c r="AD170">
        <v>3.2</v>
      </c>
      <c r="AE170">
        <v>4.0999999999999996</v>
      </c>
      <c r="AF170">
        <v>1.99</v>
      </c>
      <c r="AG170">
        <v>3.32</v>
      </c>
      <c r="AH170">
        <v>4.37</v>
      </c>
      <c r="AI170">
        <v>1.95</v>
      </c>
      <c r="AJ170">
        <v>3.25</v>
      </c>
      <c r="AK170">
        <v>4.2</v>
      </c>
      <c r="AL170">
        <v>1.95</v>
      </c>
      <c r="AM170">
        <v>3.2</v>
      </c>
      <c r="AN170">
        <v>4.33</v>
      </c>
      <c r="AO170">
        <v>38</v>
      </c>
      <c r="AP170">
        <v>2.02</v>
      </c>
      <c r="AQ170">
        <v>1.96</v>
      </c>
      <c r="AR170">
        <v>3.35</v>
      </c>
      <c r="AS170">
        <v>3.19</v>
      </c>
      <c r="AT170">
        <v>4.37</v>
      </c>
      <c r="AU170">
        <v>4.04</v>
      </c>
      <c r="AV170">
        <v>33</v>
      </c>
      <c r="AW170">
        <v>2.39</v>
      </c>
      <c r="AX170">
        <v>2.29</v>
      </c>
      <c r="AY170">
        <v>1.65</v>
      </c>
      <c r="AZ170">
        <v>1.59</v>
      </c>
      <c r="BA170">
        <v>19</v>
      </c>
      <c r="BB170">
        <v>-0.25</v>
      </c>
      <c r="BC170">
        <v>1.74</v>
      </c>
      <c r="BD170">
        <v>1.69</v>
      </c>
      <c r="BE170">
        <v>2.2799999999999998</v>
      </c>
      <c r="BF170">
        <v>2.17</v>
      </c>
      <c r="BG170">
        <v>2.02</v>
      </c>
      <c r="BH170">
        <v>3.28</v>
      </c>
      <c r="BI170">
        <v>4.3</v>
      </c>
    </row>
    <row r="171" spans="1:61" s="6" customFormat="1" x14ac:dyDescent="0.2">
      <c r="A171" t="s">
        <v>64</v>
      </c>
      <c r="B171" s="4">
        <v>43438</v>
      </c>
      <c r="C171" t="s">
        <v>66</v>
      </c>
      <c r="D171" t="s">
        <v>75</v>
      </c>
      <c r="E171">
        <v>3</v>
      </c>
      <c r="F171">
        <v>2</v>
      </c>
      <c r="G171" t="str">
        <f t="shared" si="31"/>
        <v>H</v>
      </c>
      <c r="H171">
        <v>1</v>
      </c>
      <c r="I171">
        <v>0</v>
      </c>
      <c r="J171" t="str">
        <f t="shared" si="32"/>
        <v>H</v>
      </c>
      <c r="K171">
        <v>7</v>
      </c>
      <c r="L171">
        <v>10</v>
      </c>
      <c r="M171">
        <v>4</v>
      </c>
      <c r="N171">
        <v>5</v>
      </c>
      <c r="O171">
        <v>13</v>
      </c>
      <c r="P171">
        <v>13</v>
      </c>
      <c r="Q171">
        <v>1</v>
      </c>
      <c r="R171">
        <v>5</v>
      </c>
      <c r="S171">
        <v>1</v>
      </c>
      <c r="T171">
        <v>2</v>
      </c>
      <c r="U171">
        <v>0</v>
      </c>
      <c r="V171">
        <v>1</v>
      </c>
      <c r="W171">
        <v>1.83</v>
      </c>
      <c r="X171">
        <v>3.4</v>
      </c>
      <c r="Y171">
        <v>4.5</v>
      </c>
      <c r="Z171">
        <v>1.75</v>
      </c>
      <c r="AA171">
        <v>3.3</v>
      </c>
      <c r="AB171">
        <v>4.75</v>
      </c>
      <c r="AC171">
        <v>1.8</v>
      </c>
      <c r="AD171">
        <v>3.35</v>
      </c>
      <c r="AE171">
        <v>4.5</v>
      </c>
      <c r="AF171">
        <v>1.85</v>
      </c>
      <c r="AG171">
        <v>3.43</v>
      </c>
      <c r="AH171">
        <v>4.9400000000000004</v>
      </c>
      <c r="AI171">
        <v>1.83</v>
      </c>
      <c r="AJ171">
        <v>3.3</v>
      </c>
      <c r="AK171">
        <v>4.8</v>
      </c>
      <c r="AL171">
        <v>1.83</v>
      </c>
      <c r="AM171">
        <v>3.4</v>
      </c>
      <c r="AN171">
        <v>4.5999999999999996</v>
      </c>
      <c r="AO171">
        <v>38</v>
      </c>
      <c r="AP171">
        <v>1.87</v>
      </c>
      <c r="AQ171">
        <v>1.81</v>
      </c>
      <c r="AR171">
        <v>3.55</v>
      </c>
      <c r="AS171">
        <v>3.35</v>
      </c>
      <c r="AT171">
        <v>4.9400000000000004</v>
      </c>
      <c r="AU171">
        <v>4.51</v>
      </c>
      <c r="AV171">
        <v>35</v>
      </c>
      <c r="AW171">
        <v>2.15</v>
      </c>
      <c r="AX171">
        <v>2.06</v>
      </c>
      <c r="AY171">
        <v>1.8</v>
      </c>
      <c r="AZ171">
        <v>1.74</v>
      </c>
      <c r="BA171">
        <v>19</v>
      </c>
      <c r="BB171">
        <v>-0.75</v>
      </c>
      <c r="BC171">
        <v>2.14</v>
      </c>
      <c r="BD171">
        <v>2.09</v>
      </c>
      <c r="BE171">
        <v>1.8</v>
      </c>
      <c r="BF171">
        <v>1.75</v>
      </c>
      <c r="BG171">
        <v>1.88</v>
      </c>
      <c r="BH171">
        <v>3.38</v>
      </c>
      <c r="BI171">
        <v>4.8099999999999996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I145"/>
  <sheetViews>
    <sheetView workbookViewId="0">
      <pane xSplit="4" ySplit="1" topLeftCell="E121" activePane="bottomRight" state="frozen"/>
      <selection pane="topRight" activeCell="E1" sqref="E1"/>
      <selection pane="bottomLeft" activeCell="A2" sqref="A2"/>
      <selection pane="bottomRight" activeCell="A138" sqref="A138:XFD145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6.5703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3" width="5" bestFit="1" customWidth="1"/>
    <col min="34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61</v>
      </c>
      <c r="B2" s="4">
        <v>43308</v>
      </c>
      <c r="C2" t="s">
        <v>62</v>
      </c>
      <c r="D2" t="s">
        <v>63</v>
      </c>
      <c r="E2">
        <v>3</v>
      </c>
      <c r="F2">
        <v>2</v>
      </c>
      <c r="G2" t="str">
        <f t="shared" ref="G2:G9" si="0">IF(OR(E2="",F2=""),"",IF(E2&gt;F2,"H",IF(E2=F2,"D","A")))</f>
        <v>H</v>
      </c>
      <c r="H2">
        <v>1</v>
      </c>
      <c r="I2">
        <v>1</v>
      </c>
      <c r="J2" t="str">
        <f t="shared" ref="J2:J9" si="1">IF(OR(H2="",I2=""),"",IF(H2&gt;I2,"H",IF(H2=I2,"D","A")))</f>
        <v>D</v>
      </c>
      <c r="K2">
        <v>10</v>
      </c>
      <c r="L2">
        <v>11</v>
      </c>
      <c r="M2">
        <v>8</v>
      </c>
      <c r="N2">
        <v>5</v>
      </c>
      <c r="O2">
        <v>22</v>
      </c>
      <c r="P2">
        <v>18</v>
      </c>
      <c r="Q2">
        <v>2</v>
      </c>
      <c r="R2">
        <v>5</v>
      </c>
      <c r="S2">
        <v>2</v>
      </c>
      <c r="T2">
        <v>3</v>
      </c>
      <c r="U2">
        <v>0</v>
      </c>
      <c r="V2">
        <v>0</v>
      </c>
      <c r="W2">
        <v>2.14</v>
      </c>
      <c r="X2">
        <v>3.4</v>
      </c>
      <c r="Y2">
        <v>3.25</v>
      </c>
      <c r="Z2">
        <v>2.2000000000000002</v>
      </c>
      <c r="AA2">
        <v>3.25</v>
      </c>
      <c r="AB2">
        <v>3.5</v>
      </c>
      <c r="AC2">
        <v>2.15</v>
      </c>
      <c r="AD2">
        <v>3.2</v>
      </c>
      <c r="AE2">
        <v>3.25</v>
      </c>
      <c r="AF2">
        <v>2.2599999999999998</v>
      </c>
      <c r="AG2">
        <v>3.34</v>
      </c>
      <c r="AH2">
        <v>3.44</v>
      </c>
      <c r="AI2">
        <v>2.15</v>
      </c>
      <c r="AJ2">
        <v>3.2</v>
      </c>
      <c r="AK2">
        <v>3.1</v>
      </c>
      <c r="AL2">
        <v>2.25</v>
      </c>
      <c r="AM2">
        <v>3.4</v>
      </c>
      <c r="AN2">
        <v>3.25</v>
      </c>
      <c r="AO2">
        <v>40</v>
      </c>
      <c r="AP2">
        <v>2.31</v>
      </c>
      <c r="AQ2">
        <v>2.21</v>
      </c>
      <c r="AR2">
        <v>3.4</v>
      </c>
      <c r="AS2">
        <v>3.24</v>
      </c>
      <c r="AT2">
        <v>3.5</v>
      </c>
      <c r="AU2">
        <v>3.26</v>
      </c>
      <c r="AV2">
        <v>38</v>
      </c>
      <c r="AW2">
        <v>2.13</v>
      </c>
      <c r="AX2">
        <v>2.0499999999999998</v>
      </c>
      <c r="AY2">
        <v>1.81</v>
      </c>
      <c r="AZ2">
        <v>1.74</v>
      </c>
      <c r="BA2">
        <v>21</v>
      </c>
      <c r="BB2">
        <v>-0.25</v>
      </c>
      <c r="BC2">
        <v>1.97</v>
      </c>
      <c r="BD2">
        <v>1.92</v>
      </c>
      <c r="BE2">
        <v>1.96</v>
      </c>
      <c r="BF2">
        <v>1.91</v>
      </c>
      <c r="BG2" s="5">
        <v>2.35</v>
      </c>
      <c r="BH2" s="5">
        <v>3.28</v>
      </c>
      <c r="BI2" s="5">
        <v>3.31</v>
      </c>
    </row>
    <row r="3" spans="1:61" s="6" customFormat="1" x14ac:dyDescent="0.2">
      <c r="A3" t="s">
        <v>61</v>
      </c>
      <c r="B3" s="4">
        <v>43309</v>
      </c>
      <c r="C3" t="s">
        <v>81</v>
      </c>
      <c r="D3" t="s">
        <v>82</v>
      </c>
      <c r="E3">
        <v>1</v>
      </c>
      <c r="F3">
        <v>4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>
        <v>8</v>
      </c>
      <c r="L3">
        <v>11</v>
      </c>
      <c r="M3">
        <v>1</v>
      </c>
      <c r="N3">
        <v>6</v>
      </c>
      <c r="O3">
        <v>22</v>
      </c>
      <c r="P3">
        <v>19</v>
      </c>
      <c r="Q3">
        <v>6</v>
      </c>
      <c r="R3">
        <v>2</v>
      </c>
      <c r="S3">
        <v>2</v>
      </c>
      <c r="T3">
        <v>1</v>
      </c>
      <c r="U3">
        <v>0</v>
      </c>
      <c r="V3">
        <v>0</v>
      </c>
      <c r="W3">
        <v>4.5</v>
      </c>
      <c r="X3">
        <v>3.8</v>
      </c>
      <c r="Y3">
        <v>1.72</v>
      </c>
      <c r="Z3">
        <v>4.4000000000000004</v>
      </c>
      <c r="AA3">
        <v>3.8</v>
      </c>
      <c r="AB3">
        <v>1.72</v>
      </c>
      <c r="AC3">
        <v>4.1500000000000004</v>
      </c>
      <c r="AD3">
        <v>3.85</v>
      </c>
      <c r="AE3">
        <v>1.73</v>
      </c>
      <c r="AF3">
        <v>4.29</v>
      </c>
      <c r="AG3">
        <v>4.18</v>
      </c>
      <c r="AH3">
        <v>1.76</v>
      </c>
      <c r="AI3">
        <v>3.8</v>
      </c>
      <c r="AJ3">
        <v>4.2</v>
      </c>
      <c r="AK3">
        <v>1.67</v>
      </c>
      <c r="AL3">
        <v>4.3</v>
      </c>
      <c r="AM3">
        <v>3.9</v>
      </c>
      <c r="AN3">
        <v>1.75</v>
      </c>
      <c r="AO3">
        <v>40</v>
      </c>
      <c r="AP3">
        <v>4.5</v>
      </c>
      <c r="AQ3">
        <v>4.21</v>
      </c>
      <c r="AR3">
        <v>4.2</v>
      </c>
      <c r="AS3">
        <v>3.86</v>
      </c>
      <c r="AT3">
        <v>1.82</v>
      </c>
      <c r="AU3">
        <v>1.74</v>
      </c>
      <c r="AV3">
        <v>35</v>
      </c>
      <c r="AW3">
        <v>1.67</v>
      </c>
      <c r="AX3">
        <v>1.63</v>
      </c>
      <c r="AY3">
        <v>2.33</v>
      </c>
      <c r="AZ3">
        <v>2.21</v>
      </c>
      <c r="BA3">
        <v>19</v>
      </c>
      <c r="BB3">
        <v>0.75</v>
      </c>
      <c r="BC3">
        <v>1.9</v>
      </c>
      <c r="BD3">
        <v>1.84</v>
      </c>
      <c r="BE3">
        <v>2.0499999999999998</v>
      </c>
      <c r="BF3">
        <v>1.98</v>
      </c>
      <c r="BG3" s="5">
        <v>3.67</v>
      </c>
      <c r="BH3" s="5">
        <v>3.86</v>
      </c>
      <c r="BI3" s="5">
        <v>1.99</v>
      </c>
    </row>
    <row r="4" spans="1:61" s="6" customFormat="1" x14ac:dyDescent="0.2">
      <c r="A4" t="s">
        <v>61</v>
      </c>
      <c r="B4" s="4">
        <v>43309</v>
      </c>
      <c r="C4" t="s">
        <v>83</v>
      </c>
      <c r="D4" t="s">
        <v>84</v>
      </c>
      <c r="E4">
        <v>2</v>
      </c>
      <c r="F4">
        <v>1</v>
      </c>
      <c r="G4" t="str">
        <f t="shared" si="0"/>
        <v>H</v>
      </c>
      <c r="H4">
        <v>0</v>
      </c>
      <c r="I4">
        <v>1</v>
      </c>
      <c r="J4" t="str">
        <f t="shared" si="1"/>
        <v>A</v>
      </c>
      <c r="K4">
        <v>11</v>
      </c>
      <c r="L4">
        <v>6</v>
      </c>
      <c r="M4">
        <v>5</v>
      </c>
      <c r="N4">
        <v>2</v>
      </c>
      <c r="O4">
        <v>22</v>
      </c>
      <c r="P4">
        <v>21</v>
      </c>
      <c r="Q4">
        <v>4</v>
      </c>
      <c r="R4">
        <v>0</v>
      </c>
      <c r="S4">
        <v>4</v>
      </c>
      <c r="T4">
        <v>5</v>
      </c>
      <c r="U4">
        <v>0</v>
      </c>
      <c r="V4">
        <v>2</v>
      </c>
      <c r="W4">
        <v>1.53</v>
      </c>
      <c r="X4">
        <v>3.75</v>
      </c>
      <c r="Y4">
        <v>7</v>
      </c>
      <c r="Z4">
        <v>1.53</v>
      </c>
      <c r="AA4">
        <v>4</v>
      </c>
      <c r="AB4">
        <v>6</v>
      </c>
      <c r="AC4">
        <v>1.5</v>
      </c>
      <c r="AD4">
        <v>4.05</v>
      </c>
      <c r="AE4">
        <v>5.8</v>
      </c>
      <c r="AF4">
        <v>1.53</v>
      </c>
      <c r="AG4">
        <v>4.3499999999999996</v>
      </c>
      <c r="AH4">
        <v>6.47</v>
      </c>
      <c r="AI4">
        <v>1.5</v>
      </c>
      <c r="AJ4">
        <v>4.33</v>
      </c>
      <c r="AK4">
        <v>5</v>
      </c>
      <c r="AL4">
        <v>1.53</v>
      </c>
      <c r="AM4">
        <v>4.0999999999999996</v>
      </c>
      <c r="AN4">
        <v>6</v>
      </c>
      <c r="AO4">
        <v>39</v>
      </c>
      <c r="AP4">
        <v>1.57</v>
      </c>
      <c r="AQ4">
        <v>1.52</v>
      </c>
      <c r="AR4">
        <v>4.4000000000000004</v>
      </c>
      <c r="AS4">
        <v>4.05</v>
      </c>
      <c r="AT4">
        <v>7</v>
      </c>
      <c r="AU4">
        <v>5.99</v>
      </c>
      <c r="AV4">
        <v>36</v>
      </c>
      <c r="AW4">
        <v>1.81</v>
      </c>
      <c r="AX4">
        <v>1.75</v>
      </c>
      <c r="AY4">
        <v>2.13</v>
      </c>
      <c r="AZ4">
        <v>2.04</v>
      </c>
      <c r="BA4">
        <v>22</v>
      </c>
      <c r="BB4">
        <v>-1</v>
      </c>
      <c r="BC4">
        <v>1.97</v>
      </c>
      <c r="BD4">
        <v>1.9</v>
      </c>
      <c r="BE4">
        <v>1.97</v>
      </c>
      <c r="BF4">
        <v>1.91</v>
      </c>
      <c r="BG4" s="5">
        <v>1.57</v>
      </c>
      <c r="BH4" s="5">
        <v>4.3099999999999996</v>
      </c>
      <c r="BI4" s="5">
        <v>6.08</v>
      </c>
    </row>
    <row r="5" spans="1:61" s="6" customFormat="1" x14ac:dyDescent="0.2">
      <c r="A5" t="s">
        <v>61</v>
      </c>
      <c r="B5" s="4">
        <v>43309</v>
      </c>
      <c r="C5" t="s">
        <v>85</v>
      </c>
      <c r="D5" s="7" t="s">
        <v>86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>
        <v>9</v>
      </c>
      <c r="L5">
        <v>10</v>
      </c>
      <c r="M5">
        <v>3</v>
      </c>
      <c r="N5">
        <v>6</v>
      </c>
      <c r="O5">
        <v>23</v>
      </c>
      <c r="P5">
        <v>16</v>
      </c>
      <c r="Q5">
        <v>2</v>
      </c>
      <c r="R5">
        <v>5</v>
      </c>
      <c r="S5">
        <v>2</v>
      </c>
      <c r="T5">
        <v>3</v>
      </c>
      <c r="U5">
        <v>0</v>
      </c>
      <c r="V5">
        <v>0</v>
      </c>
      <c r="W5">
        <v>1.9</v>
      </c>
      <c r="X5">
        <v>3.6</v>
      </c>
      <c r="Y5">
        <v>3.8</v>
      </c>
      <c r="Z5">
        <v>1.9</v>
      </c>
      <c r="AA5">
        <v>3.6</v>
      </c>
      <c r="AB5">
        <v>3.8</v>
      </c>
      <c r="AC5">
        <v>1.85</v>
      </c>
      <c r="AD5">
        <v>3.5</v>
      </c>
      <c r="AE5">
        <v>3.9</v>
      </c>
      <c r="AF5">
        <v>1.91</v>
      </c>
      <c r="AG5">
        <v>3.68</v>
      </c>
      <c r="AH5">
        <v>4.0999999999999996</v>
      </c>
      <c r="AI5">
        <v>1.83</v>
      </c>
      <c r="AJ5">
        <v>3.6</v>
      </c>
      <c r="AK5">
        <v>3.6</v>
      </c>
      <c r="AL5">
        <v>1.87</v>
      </c>
      <c r="AM5">
        <v>3.6</v>
      </c>
      <c r="AN5">
        <v>4</v>
      </c>
      <c r="AO5">
        <v>39</v>
      </c>
      <c r="AP5">
        <v>1.97</v>
      </c>
      <c r="AQ5">
        <v>1.89</v>
      </c>
      <c r="AR5">
        <v>3.68</v>
      </c>
      <c r="AS5">
        <v>3.51</v>
      </c>
      <c r="AT5">
        <v>4.0999999999999996</v>
      </c>
      <c r="AU5">
        <v>3.89</v>
      </c>
      <c r="AV5">
        <v>36</v>
      </c>
      <c r="AW5">
        <v>1.97</v>
      </c>
      <c r="AX5">
        <v>1.9</v>
      </c>
      <c r="AY5">
        <v>1.94</v>
      </c>
      <c r="AZ5">
        <v>1.87</v>
      </c>
      <c r="BA5">
        <v>18</v>
      </c>
      <c r="BB5">
        <v>-0.5</v>
      </c>
      <c r="BC5">
        <v>1.94</v>
      </c>
      <c r="BD5">
        <v>1.89</v>
      </c>
      <c r="BE5">
        <v>1.99</v>
      </c>
      <c r="BF5">
        <v>1.94</v>
      </c>
      <c r="BG5" s="5">
        <v>1.68</v>
      </c>
      <c r="BH5" s="5">
        <v>4.3099999999999996</v>
      </c>
      <c r="BI5" s="5">
        <v>4.91</v>
      </c>
    </row>
    <row r="6" spans="1:61" s="6" customFormat="1" x14ac:dyDescent="0.2">
      <c r="A6" t="s">
        <v>61</v>
      </c>
      <c r="B6" s="4">
        <v>43309</v>
      </c>
      <c r="C6" t="s">
        <v>87</v>
      </c>
      <c r="D6" t="s">
        <v>88</v>
      </c>
      <c r="E6">
        <v>2</v>
      </c>
      <c r="F6">
        <v>2</v>
      </c>
      <c r="G6" t="str">
        <f t="shared" si="0"/>
        <v>D</v>
      </c>
      <c r="H6">
        <v>1</v>
      </c>
      <c r="I6">
        <v>0</v>
      </c>
      <c r="J6" t="str">
        <f t="shared" si="1"/>
        <v>H</v>
      </c>
      <c r="K6">
        <v>8</v>
      </c>
      <c r="L6">
        <v>6</v>
      </c>
      <c r="M6">
        <v>5</v>
      </c>
      <c r="N6">
        <v>4</v>
      </c>
      <c r="O6">
        <v>19</v>
      </c>
      <c r="P6">
        <v>18</v>
      </c>
      <c r="Q6">
        <v>5</v>
      </c>
      <c r="R6">
        <v>4</v>
      </c>
      <c r="S6">
        <v>3</v>
      </c>
      <c r="T6">
        <v>2</v>
      </c>
      <c r="U6">
        <v>0</v>
      </c>
      <c r="V6">
        <v>0</v>
      </c>
      <c r="W6">
        <v>1.44</v>
      </c>
      <c r="X6">
        <v>4.5</v>
      </c>
      <c r="Y6">
        <v>6.5</v>
      </c>
      <c r="Z6">
        <v>1.5</v>
      </c>
      <c r="AA6">
        <v>4.25</v>
      </c>
      <c r="AB6">
        <v>6</v>
      </c>
      <c r="AC6">
        <v>1.46</v>
      </c>
      <c r="AD6">
        <v>4.4000000000000004</v>
      </c>
      <c r="AE6">
        <v>6</v>
      </c>
      <c r="AF6">
        <v>1.47</v>
      </c>
      <c r="AG6">
        <v>4.74</v>
      </c>
      <c r="AH6">
        <v>6.68</v>
      </c>
      <c r="AI6">
        <v>1.44</v>
      </c>
      <c r="AJ6">
        <v>4.75</v>
      </c>
      <c r="AK6">
        <v>5</v>
      </c>
      <c r="AL6">
        <v>1.45</v>
      </c>
      <c r="AM6">
        <v>4.75</v>
      </c>
      <c r="AN6">
        <v>6.25</v>
      </c>
      <c r="AO6">
        <v>39</v>
      </c>
      <c r="AP6">
        <v>1.51</v>
      </c>
      <c r="AQ6">
        <v>1.45</v>
      </c>
      <c r="AR6">
        <v>4.8</v>
      </c>
      <c r="AS6">
        <v>4.46</v>
      </c>
      <c r="AT6">
        <v>6.8</v>
      </c>
      <c r="AU6">
        <v>6.17</v>
      </c>
      <c r="AV6">
        <v>34</v>
      </c>
      <c r="AW6">
        <v>1.58</v>
      </c>
      <c r="AX6">
        <v>1.55</v>
      </c>
      <c r="AY6">
        <v>2.5</v>
      </c>
      <c r="AZ6">
        <v>2.39</v>
      </c>
      <c r="BA6">
        <v>20</v>
      </c>
      <c r="BB6">
        <v>-1</v>
      </c>
      <c r="BC6">
        <v>1.79</v>
      </c>
      <c r="BD6">
        <v>1.74</v>
      </c>
      <c r="BE6">
        <v>2.16</v>
      </c>
      <c r="BF6">
        <v>2.08</v>
      </c>
      <c r="BG6" s="5">
        <v>1.46</v>
      </c>
      <c r="BH6" s="5">
        <v>4.91</v>
      </c>
      <c r="BI6" s="5">
        <v>6.9</v>
      </c>
    </row>
    <row r="7" spans="1:61" s="6" customFormat="1" x14ac:dyDescent="0.2">
      <c r="A7" t="s">
        <v>61</v>
      </c>
      <c r="B7" s="4">
        <v>43310</v>
      </c>
      <c r="C7" t="s">
        <v>89</v>
      </c>
      <c r="D7" t="s">
        <v>90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10</v>
      </c>
      <c r="L7">
        <v>6</v>
      </c>
      <c r="M7">
        <v>5</v>
      </c>
      <c r="N7">
        <v>3</v>
      </c>
      <c r="O7">
        <v>18</v>
      </c>
      <c r="P7">
        <v>15</v>
      </c>
      <c r="Q7">
        <v>7</v>
      </c>
      <c r="R7">
        <v>3</v>
      </c>
      <c r="S7">
        <v>1</v>
      </c>
      <c r="T7">
        <v>2</v>
      </c>
      <c r="U7">
        <v>0</v>
      </c>
      <c r="V7">
        <v>0</v>
      </c>
      <c r="W7">
        <v>2</v>
      </c>
      <c r="X7">
        <v>3.3</v>
      </c>
      <c r="Y7">
        <v>3.75</v>
      </c>
      <c r="Z7">
        <v>1.91</v>
      </c>
      <c r="AA7">
        <v>3.4</v>
      </c>
      <c r="AB7">
        <v>3.9</v>
      </c>
      <c r="AC7">
        <v>1.97</v>
      </c>
      <c r="AD7">
        <v>3.2</v>
      </c>
      <c r="AE7">
        <v>3.75</v>
      </c>
      <c r="AF7">
        <v>2.0499999999999998</v>
      </c>
      <c r="AG7">
        <v>3.38</v>
      </c>
      <c r="AH7">
        <v>3.89</v>
      </c>
      <c r="AI7">
        <v>1.95</v>
      </c>
      <c r="AJ7">
        <v>3.3</v>
      </c>
      <c r="AK7">
        <v>3.5</v>
      </c>
      <c r="AL7">
        <v>2</v>
      </c>
      <c r="AM7">
        <v>3.3</v>
      </c>
      <c r="AN7">
        <v>3.9</v>
      </c>
      <c r="AO7">
        <v>39</v>
      </c>
      <c r="AP7">
        <v>2.0699999999999998</v>
      </c>
      <c r="AQ7">
        <v>1.99</v>
      </c>
      <c r="AR7">
        <v>3.4</v>
      </c>
      <c r="AS7">
        <v>3.26</v>
      </c>
      <c r="AT7">
        <v>4</v>
      </c>
      <c r="AU7">
        <v>3.77</v>
      </c>
      <c r="AV7">
        <v>35</v>
      </c>
      <c r="AW7">
        <v>2.2799999999999998</v>
      </c>
      <c r="AX7">
        <v>2.19</v>
      </c>
      <c r="AY7">
        <v>1.7</v>
      </c>
      <c r="AZ7">
        <v>1.64</v>
      </c>
      <c r="BA7">
        <v>17</v>
      </c>
      <c r="BB7">
        <v>-0.5</v>
      </c>
      <c r="BC7">
        <v>2.06</v>
      </c>
      <c r="BD7">
        <v>1.99</v>
      </c>
      <c r="BE7">
        <v>1.88</v>
      </c>
      <c r="BF7">
        <v>1.83</v>
      </c>
      <c r="BG7" s="5">
        <v>2.4</v>
      </c>
      <c r="BH7" s="5">
        <v>3.38</v>
      </c>
      <c r="BI7" s="5">
        <v>3.12</v>
      </c>
    </row>
    <row r="8" spans="1:61" s="6" customFormat="1" x14ac:dyDescent="0.2">
      <c r="A8" t="s">
        <v>61</v>
      </c>
      <c r="B8" s="4">
        <v>43310</v>
      </c>
      <c r="C8" t="s">
        <v>91</v>
      </c>
      <c r="D8" t="s">
        <v>92</v>
      </c>
      <c r="E8">
        <v>5</v>
      </c>
      <c r="F8">
        <v>2</v>
      </c>
      <c r="G8" t="str">
        <f t="shared" si="0"/>
        <v>H</v>
      </c>
      <c r="H8">
        <v>3</v>
      </c>
      <c r="I8">
        <v>0</v>
      </c>
      <c r="J8" t="str">
        <f t="shared" si="1"/>
        <v>H</v>
      </c>
      <c r="K8">
        <v>12</v>
      </c>
      <c r="L8">
        <v>9</v>
      </c>
      <c r="M8">
        <v>8</v>
      </c>
      <c r="N8">
        <v>5</v>
      </c>
      <c r="O8">
        <v>12</v>
      </c>
      <c r="P8">
        <v>16</v>
      </c>
      <c r="Q8">
        <v>4</v>
      </c>
      <c r="R8">
        <v>4</v>
      </c>
      <c r="S8">
        <v>0</v>
      </c>
      <c r="T8">
        <v>4</v>
      </c>
      <c r="U8">
        <v>0</v>
      </c>
      <c r="V8">
        <v>1</v>
      </c>
      <c r="W8">
        <v>1.22</v>
      </c>
      <c r="X8">
        <v>6.5</v>
      </c>
      <c r="Y8">
        <v>11</v>
      </c>
      <c r="Z8">
        <v>1.22</v>
      </c>
      <c r="AA8">
        <v>6</v>
      </c>
      <c r="AB8">
        <v>11.5</v>
      </c>
      <c r="AC8">
        <v>1.25</v>
      </c>
      <c r="AD8">
        <v>5.7</v>
      </c>
      <c r="AE8">
        <v>9.8000000000000007</v>
      </c>
      <c r="AF8">
        <v>1.24</v>
      </c>
      <c r="AG8">
        <v>6.51</v>
      </c>
      <c r="AH8">
        <v>12.63</v>
      </c>
      <c r="AI8">
        <v>1.2</v>
      </c>
      <c r="AJ8">
        <v>6.5</v>
      </c>
      <c r="AK8">
        <v>9</v>
      </c>
      <c r="AL8">
        <v>1.25</v>
      </c>
      <c r="AM8">
        <v>6</v>
      </c>
      <c r="AN8">
        <v>11</v>
      </c>
      <c r="AO8">
        <v>40</v>
      </c>
      <c r="AP8">
        <v>1.29</v>
      </c>
      <c r="AQ8">
        <v>1.23</v>
      </c>
      <c r="AR8">
        <v>6.52</v>
      </c>
      <c r="AS8">
        <v>6.06</v>
      </c>
      <c r="AT8">
        <v>12.87</v>
      </c>
      <c r="AU8">
        <v>10.41</v>
      </c>
      <c r="AV8">
        <v>34</v>
      </c>
      <c r="AW8">
        <v>1.5</v>
      </c>
      <c r="AX8">
        <v>1.44</v>
      </c>
      <c r="AY8">
        <v>2.75</v>
      </c>
      <c r="AZ8">
        <v>2.65</v>
      </c>
      <c r="BA8">
        <v>19</v>
      </c>
      <c r="BB8">
        <v>-1.75</v>
      </c>
      <c r="BC8">
        <v>2</v>
      </c>
      <c r="BD8">
        <v>1.92</v>
      </c>
      <c r="BE8">
        <v>1.98</v>
      </c>
      <c r="BF8">
        <v>1.89</v>
      </c>
      <c r="BG8" s="5">
        <v>1.29</v>
      </c>
      <c r="BH8" s="5">
        <v>5.87</v>
      </c>
      <c r="BI8" s="5">
        <v>11.44</v>
      </c>
    </row>
    <row r="9" spans="1:61" s="6" customFormat="1" x14ac:dyDescent="0.2">
      <c r="A9" t="s">
        <v>61</v>
      </c>
      <c r="B9" s="4">
        <v>43310</v>
      </c>
      <c r="C9" t="s">
        <v>93</v>
      </c>
      <c r="D9" t="s">
        <v>94</v>
      </c>
      <c r="E9">
        <v>0</v>
      </c>
      <c r="F9">
        <v>4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>
        <v>5</v>
      </c>
      <c r="L9">
        <v>20</v>
      </c>
      <c r="M9">
        <v>1</v>
      </c>
      <c r="N9">
        <v>7</v>
      </c>
      <c r="O9">
        <v>14</v>
      </c>
      <c r="P9">
        <v>8</v>
      </c>
      <c r="Q9">
        <v>2</v>
      </c>
      <c r="R9">
        <v>9</v>
      </c>
      <c r="S9">
        <v>1</v>
      </c>
      <c r="T9">
        <v>0</v>
      </c>
      <c r="U9">
        <v>1</v>
      </c>
      <c r="V9">
        <v>0</v>
      </c>
      <c r="W9">
        <v>3.75</v>
      </c>
      <c r="X9">
        <v>3.4</v>
      </c>
      <c r="Y9">
        <v>2</v>
      </c>
      <c r="Z9">
        <v>3.4</v>
      </c>
      <c r="AA9">
        <v>3.5</v>
      </c>
      <c r="AB9">
        <v>2.0499999999999998</v>
      </c>
      <c r="AC9">
        <v>3.55</v>
      </c>
      <c r="AD9">
        <v>3.45</v>
      </c>
      <c r="AE9">
        <v>1.97</v>
      </c>
      <c r="AF9">
        <v>3.69</v>
      </c>
      <c r="AG9">
        <v>3.65</v>
      </c>
      <c r="AH9">
        <v>2.02</v>
      </c>
      <c r="AI9">
        <v>3.25</v>
      </c>
      <c r="AJ9">
        <v>3.6</v>
      </c>
      <c r="AK9">
        <v>1.95</v>
      </c>
      <c r="AL9">
        <v>3.5</v>
      </c>
      <c r="AM9">
        <v>3.5</v>
      </c>
      <c r="AN9">
        <v>2.0499999999999998</v>
      </c>
      <c r="AO9">
        <v>40</v>
      </c>
      <c r="AP9">
        <v>3.75</v>
      </c>
      <c r="AQ9">
        <v>3.49</v>
      </c>
      <c r="AR9">
        <v>3.65</v>
      </c>
      <c r="AS9">
        <v>3.42</v>
      </c>
      <c r="AT9">
        <v>2.12</v>
      </c>
      <c r="AU9">
        <v>2.02</v>
      </c>
      <c r="AV9">
        <v>36</v>
      </c>
      <c r="AW9">
        <v>1.92</v>
      </c>
      <c r="AX9">
        <v>1.85</v>
      </c>
      <c r="AY9">
        <v>1.99</v>
      </c>
      <c r="AZ9">
        <v>1.91</v>
      </c>
      <c r="BA9">
        <v>18</v>
      </c>
      <c r="BB9">
        <v>0.5</v>
      </c>
      <c r="BC9">
        <v>1.85</v>
      </c>
      <c r="BD9">
        <v>1.79</v>
      </c>
      <c r="BE9">
        <v>2.12</v>
      </c>
      <c r="BF9">
        <v>2.04</v>
      </c>
      <c r="BG9" s="5">
        <v>4.37</v>
      </c>
      <c r="BH9" s="5">
        <v>4.3</v>
      </c>
      <c r="BI9" s="5">
        <v>1.75</v>
      </c>
    </row>
    <row r="10" spans="1:61" s="6" customFormat="1" x14ac:dyDescent="0.2">
      <c r="A10" t="s">
        <v>61</v>
      </c>
      <c r="B10" s="4">
        <v>43315</v>
      </c>
      <c r="C10" t="s">
        <v>88</v>
      </c>
      <c r="D10" t="s">
        <v>62</v>
      </c>
      <c r="E10">
        <v>0</v>
      </c>
      <c r="F10">
        <v>0</v>
      </c>
      <c r="G10" t="str">
        <f t="shared" ref="G10:G17" si="2">IF(OR(E10="",F10=""),"",IF(E10&gt;F10,"H",IF(E10=F10,"D","A")))</f>
        <v>D</v>
      </c>
      <c r="H10">
        <v>0</v>
      </c>
      <c r="I10">
        <v>0</v>
      </c>
      <c r="J10" t="str">
        <f t="shared" ref="J10:J17" si="3">IF(OR(H10="",I10=""),"",IF(H10&gt;I10,"H",IF(H10=I10,"D","A")))</f>
        <v>D</v>
      </c>
      <c r="K10">
        <v>7</v>
      </c>
      <c r="L10">
        <v>19</v>
      </c>
      <c r="M10">
        <v>4</v>
      </c>
      <c r="N10">
        <v>11</v>
      </c>
      <c r="O10">
        <v>15</v>
      </c>
      <c r="P10">
        <v>11</v>
      </c>
      <c r="Q10">
        <v>3</v>
      </c>
      <c r="R10">
        <v>10</v>
      </c>
      <c r="S10">
        <v>3</v>
      </c>
      <c r="T10">
        <v>1</v>
      </c>
      <c r="U10">
        <v>0</v>
      </c>
      <c r="V10">
        <v>1</v>
      </c>
      <c r="W10">
        <v>3.8</v>
      </c>
      <c r="X10">
        <v>3.8</v>
      </c>
      <c r="Y10">
        <v>1.85</v>
      </c>
      <c r="Z10">
        <v>4.33</v>
      </c>
      <c r="AA10">
        <v>3.7</v>
      </c>
      <c r="AB10">
        <v>1.83</v>
      </c>
      <c r="AC10">
        <v>4.1500000000000004</v>
      </c>
      <c r="AD10">
        <v>3.55</v>
      </c>
      <c r="AE10">
        <v>1.8</v>
      </c>
      <c r="AF10">
        <v>4.4000000000000004</v>
      </c>
      <c r="AG10">
        <v>3.74</v>
      </c>
      <c r="AH10">
        <v>1.85</v>
      </c>
      <c r="AI10">
        <v>4</v>
      </c>
      <c r="AJ10">
        <v>3.7</v>
      </c>
      <c r="AK10">
        <v>1.73</v>
      </c>
      <c r="AL10">
        <v>4.33</v>
      </c>
      <c r="AM10">
        <v>3.6</v>
      </c>
      <c r="AN10">
        <v>1.8</v>
      </c>
      <c r="AO10">
        <v>38</v>
      </c>
      <c r="AP10">
        <v>4.4000000000000004</v>
      </c>
      <c r="AQ10">
        <v>4.1399999999999997</v>
      </c>
      <c r="AR10">
        <v>3.85</v>
      </c>
      <c r="AS10">
        <v>3.62</v>
      </c>
      <c r="AT10">
        <v>1.88</v>
      </c>
      <c r="AU10">
        <v>1.82</v>
      </c>
      <c r="AV10">
        <v>34</v>
      </c>
      <c r="AW10">
        <v>2.02</v>
      </c>
      <c r="AX10">
        <v>1.94</v>
      </c>
      <c r="AY10">
        <v>1.92</v>
      </c>
      <c r="AZ10">
        <v>1.84</v>
      </c>
      <c r="BA10">
        <v>17</v>
      </c>
      <c r="BB10">
        <v>0.5</v>
      </c>
      <c r="BC10">
        <v>2.06</v>
      </c>
      <c r="BD10">
        <v>2.0099999999999998</v>
      </c>
      <c r="BE10">
        <v>1.87</v>
      </c>
      <c r="BF10">
        <v>1.82</v>
      </c>
      <c r="BG10">
        <v>4.74</v>
      </c>
      <c r="BH10">
        <v>3.62</v>
      </c>
      <c r="BI10">
        <v>1.83</v>
      </c>
    </row>
    <row r="11" spans="1:61" s="6" customFormat="1" x14ac:dyDescent="0.2">
      <c r="A11" t="s">
        <v>61</v>
      </c>
      <c r="B11" s="4">
        <v>43316</v>
      </c>
      <c r="C11" t="s">
        <v>90</v>
      </c>
      <c r="D11" t="s">
        <v>81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24</v>
      </c>
      <c r="L11">
        <v>0</v>
      </c>
      <c r="M11">
        <v>12</v>
      </c>
      <c r="N11">
        <v>0</v>
      </c>
      <c r="O11">
        <v>14</v>
      </c>
      <c r="P11">
        <v>21</v>
      </c>
      <c r="Q11">
        <v>9</v>
      </c>
      <c r="R11">
        <v>1</v>
      </c>
      <c r="S11">
        <v>1</v>
      </c>
      <c r="T11">
        <v>2</v>
      </c>
      <c r="U11">
        <v>0</v>
      </c>
      <c r="V11">
        <v>0</v>
      </c>
      <c r="W11">
        <v>1.83</v>
      </c>
      <c r="X11">
        <v>3.4</v>
      </c>
      <c r="Y11">
        <v>4.5</v>
      </c>
      <c r="Z11">
        <v>1.85</v>
      </c>
      <c r="AA11">
        <v>3.7</v>
      </c>
      <c r="AB11">
        <v>4.2</v>
      </c>
      <c r="AC11">
        <v>1.77</v>
      </c>
      <c r="AD11">
        <v>3.55</v>
      </c>
      <c r="AE11">
        <v>4.25</v>
      </c>
      <c r="AF11">
        <v>1.85</v>
      </c>
      <c r="AG11">
        <v>3.68</v>
      </c>
      <c r="AH11">
        <v>4.3899999999999997</v>
      </c>
      <c r="AI11">
        <v>1.75</v>
      </c>
      <c r="AJ11">
        <v>3.6</v>
      </c>
      <c r="AK11">
        <v>4</v>
      </c>
      <c r="AL11">
        <v>1.83</v>
      </c>
      <c r="AM11">
        <v>3.6</v>
      </c>
      <c r="AN11">
        <v>4.2</v>
      </c>
      <c r="AO11">
        <v>39</v>
      </c>
      <c r="AP11">
        <v>1.89</v>
      </c>
      <c r="AQ11">
        <v>1.82</v>
      </c>
      <c r="AR11">
        <v>3.7</v>
      </c>
      <c r="AS11">
        <v>3.53</v>
      </c>
      <c r="AT11">
        <v>4.5</v>
      </c>
      <c r="AU11">
        <v>4.2</v>
      </c>
      <c r="AV11">
        <v>35</v>
      </c>
      <c r="AW11">
        <v>1.99</v>
      </c>
      <c r="AX11">
        <v>1.91</v>
      </c>
      <c r="AY11">
        <v>1.95</v>
      </c>
      <c r="AZ11">
        <v>1.86</v>
      </c>
      <c r="BA11">
        <v>17</v>
      </c>
      <c r="BB11">
        <v>-0.5</v>
      </c>
      <c r="BC11">
        <v>1.87</v>
      </c>
      <c r="BD11">
        <v>1.83</v>
      </c>
      <c r="BE11">
        <v>2.0499999999999998</v>
      </c>
      <c r="BF11">
        <v>2</v>
      </c>
      <c r="BG11">
        <v>1.7</v>
      </c>
      <c r="BH11">
        <v>3.87</v>
      </c>
      <c r="BI11">
        <v>5.35</v>
      </c>
    </row>
    <row r="12" spans="1:61" s="6" customFormat="1" x14ac:dyDescent="0.2">
      <c r="A12" t="s">
        <v>61</v>
      </c>
      <c r="B12" s="4">
        <v>43316</v>
      </c>
      <c r="C12" t="s">
        <v>86</v>
      </c>
      <c r="D12" t="s">
        <v>93</v>
      </c>
      <c r="E12">
        <v>3</v>
      </c>
      <c r="F12">
        <v>2</v>
      </c>
      <c r="G12" t="str">
        <f t="shared" si="2"/>
        <v>H</v>
      </c>
      <c r="H12">
        <v>2</v>
      </c>
      <c r="I12">
        <v>1</v>
      </c>
      <c r="J12" t="str">
        <f t="shared" si="3"/>
        <v>H</v>
      </c>
      <c r="K12">
        <v>18</v>
      </c>
      <c r="L12">
        <v>7</v>
      </c>
      <c r="M12">
        <v>10</v>
      </c>
      <c r="N12">
        <v>3</v>
      </c>
      <c r="O12">
        <v>13</v>
      </c>
      <c r="P12">
        <v>13</v>
      </c>
      <c r="Q12">
        <v>5</v>
      </c>
      <c r="R12">
        <v>0</v>
      </c>
      <c r="S12">
        <v>2</v>
      </c>
      <c r="T12">
        <v>4</v>
      </c>
      <c r="U12">
        <v>0</v>
      </c>
      <c r="V12">
        <v>0</v>
      </c>
      <c r="W12">
        <v>2</v>
      </c>
      <c r="X12">
        <v>3.6</v>
      </c>
      <c r="Y12">
        <v>3.5</v>
      </c>
      <c r="Z12">
        <v>2</v>
      </c>
      <c r="AA12">
        <v>3.6</v>
      </c>
      <c r="AB12">
        <v>3.7</v>
      </c>
      <c r="AC12">
        <v>1.95</v>
      </c>
      <c r="AD12">
        <v>3.65</v>
      </c>
      <c r="AE12">
        <v>3.4</v>
      </c>
      <c r="AF12">
        <v>2</v>
      </c>
      <c r="AG12">
        <v>3.87</v>
      </c>
      <c r="AH12">
        <v>3.55</v>
      </c>
      <c r="AI12">
        <v>1.91</v>
      </c>
      <c r="AJ12">
        <v>3.75</v>
      </c>
      <c r="AK12">
        <v>3.25</v>
      </c>
      <c r="AL12">
        <v>1.95</v>
      </c>
      <c r="AM12">
        <v>3.7</v>
      </c>
      <c r="AN12">
        <v>3.6</v>
      </c>
      <c r="AO12">
        <v>40</v>
      </c>
      <c r="AP12">
        <v>2.04</v>
      </c>
      <c r="AQ12">
        <v>1.97</v>
      </c>
      <c r="AR12">
        <v>4</v>
      </c>
      <c r="AS12">
        <v>3.62</v>
      </c>
      <c r="AT12">
        <v>3.7</v>
      </c>
      <c r="AU12">
        <v>3.5</v>
      </c>
      <c r="AV12">
        <v>32</v>
      </c>
      <c r="AW12">
        <v>1.71</v>
      </c>
      <c r="AX12">
        <v>1.67</v>
      </c>
      <c r="AY12">
        <v>2.23</v>
      </c>
      <c r="AZ12">
        <v>2.14</v>
      </c>
      <c r="BA12">
        <v>17</v>
      </c>
      <c r="BB12">
        <v>-0.5</v>
      </c>
      <c r="BC12">
        <v>2.0099999999999998</v>
      </c>
      <c r="BD12">
        <v>1.96</v>
      </c>
      <c r="BE12">
        <v>1.93</v>
      </c>
      <c r="BF12">
        <v>1.87</v>
      </c>
      <c r="BG12">
        <v>2.11</v>
      </c>
      <c r="BH12">
        <v>3.64</v>
      </c>
      <c r="BI12">
        <v>3.51</v>
      </c>
    </row>
    <row r="13" spans="1:61" s="6" customFormat="1" x14ac:dyDescent="0.2">
      <c r="A13" t="s">
        <v>61</v>
      </c>
      <c r="B13" s="4">
        <v>43316</v>
      </c>
      <c r="C13" t="s">
        <v>92</v>
      </c>
      <c r="D13" t="s">
        <v>89</v>
      </c>
      <c r="E13">
        <v>1</v>
      </c>
      <c r="F13">
        <v>4</v>
      </c>
      <c r="G13" t="str">
        <f t="shared" si="2"/>
        <v>A</v>
      </c>
      <c r="H13">
        <v>1</v>
      </c>
      <c r="I13">
        <v>2</v>
      </c>
      <c r="J13" t="str">
        <f t="shared" si="3"/>
        <v>A</v>
      </c>
      <c r="K13">
        <v>11</v>
      </c>
      <c r="L13">
        <v>11</v>
      </c>
      <c r="M13">
        <v>6</v>
      </c>
      <c r="N13">
        <v>9</v>
      </c>
      <c r="O13">
        <v>12</v>
      </c>
      <c r="P13">
        <v>14</v>
      </c>
      <c r="Q13">
        <v>3</v>
      </c>
      <c r="R13">
        <v>3</v>
      </c>
      <c r="S13">
        <v>1</v>
      </c>
      <c r="T13">
        <v>0</v>
      </c>
      <c r="U13">
        <v>1</v>
      </c>
      <c r="V13">
        <v>0</v>
      </c>
      <c r="W13">
        <v>2.7</v>
      </c>
      <c r="X13">
        <v>3.2</v>
      </c>
      <c r="Y13">
        <v>2.62</v>
      </c>
      <c r="Z13">
        <v>2.65</v>
      </c>
      <c r="AA13">
        <v>3.4</v>
      </c>
      <c r="AB13">
        <v>2.65</v>
      </c>
      <c r="AC13">
        <v>2.6</v>
      </c>
      <c r="AD13">
        <v>3.25</v>
      </c>
      <c r="AE13">
        <v>2.6</v>
      </c>
      <c r="AF13">
        <v>2.7</v>
      </c>
      <c r="AG13">
        <v>3.46</v>
      </c>
      <c r="AH13">
        <v>2.63</v>
      </c>
      <c r="AI13">
        <v>2.5</v>
      </c>
      <c r="AJ13">
        <v>3.4</v>
      </c>
      <c r="AK13">
        <v>2.4500000000000002</v>
      </c>
      <c r="AL13">
        <v>2.63</v>
      </c>
      <c r="AM13">
        <v>3.4</v>
      </c>
      <c r="AN13">
        <v>2.63</v>
      </c>
      <c r="AO13">
        <v>40</v>
      </c>
      <c r="AP13">
        <v>2.73</v>
      </c>
      <c r="AQ13">
        <v>2.63</v>
      </c>
      <c r="AR13">
        <v>3.46</v>
      </c>
      <c r="AS13">
        <v>3.26</v>
      </c>
      <c r="AT13">
        <v>2.68</v>
      </c>
      <c r="AU13">
        <v>2.59</v>
      </c>
      <c r="AV13">
        <v>36</v>
      </c>
      <c r="AW13">
        <v>2.04</v>
      </c>
      <c r="AX13">
        <v>1.96</v>
      </c>
      <c r="AY13">
        <v>1.9</v>
      </c>
      <c r="AZ13">
        <v>1.82</v>
      </c>
      <c r="BA13">
        <v>19</v>
      </c>
      <c r="BB13">
        <v>0</v>
      </c>
      <c r="BC13">
        <v>1.98</v>
      </c>
      <c r="BD13">
        <v>1.92</v>
      </c>
      <c r="BE13">
        <v>1.96</v>
      </c>
      <c r="BF13">
        <v>1.89</v>
      </c>
      <c r="BG13">
        <v>2.68</v>
      </c>
      <c r="BH13">
        <v>3.47</v>
      </c>
      <c r="BI13">
        <v>2.68</v>
      </c>
    </row>
    <row r="14" spans="1:61" s="6" customFormat="1" x14ac:dyDescent="0.2">
      <c r="A14" t="s">
        <v>61</v>
      </c>
      <c r="B14" s="4">
        <v>43316</v>
      </c>
      <c r="C14" t="s">
        <v>63</v>
      </c>
      <c r="D14" t="s">
        <v>87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12</v>
      </c>
      <c r="L14">
        <v>5</v>
      </c>
      <c r="M14">
        <v>3</v>
      </c>
      <c r="N14">
        <v>3</v>
      </c>
      <c r="O14">
        <v>15</v>
      </c>
      <c r="P14">
        <v>19</v>
      </c>
      <c r="Q14">
        <v>9</v>
      </c>
      <c r="R14">
        <v>4</v>
      </c>
      <c r="S14">
        <v>3</v>
      </c>
      <c r="T14">
        <v>3</v>
      </c>
      <c r="U14">
        <v>0</v>
      </c>
      <c r="V14">
        <v>0</v>
      </c>
      <c r="W14">
        <v>1.8</v>
      </c>
      <c r="X14">
        <v>3.8</v>
      </c>
      <c r="Y14">
        <v>4</v>
      </c>
      <c r="Z14">
        <v>1.78</v>
      </c>
      <c r="AA14">
        <v>3.8</v>
      </c>
      <c r="AB14">
        <v>4.4000000000000004</v>
      </c>
      <c r="AC14">
        <v>1.75</v>
      </c>
      <c r="AD14">
        <v>3.7</v>
      </c>
      <c r="AE14">
        <v>4.25</v>
      </c>
      <c r="AF14">
        <v>1.78</v>
      </c>
      <c r="AG14">
        <v>3.82</v>
      </c>
      <c r="AH14">
        <v>4.6500000000000004</v>
      </c>
      <c r="AI14">
        <v>1.75</v>
      </c>
      <c r="AJ14">
        <v>3.75</v>
      </c>
      <c r="AK14">
        <v>3.8</v>
      </c>
      <c r="AL14">
        <v>1.8</v>
      </c>
      <c r="AM14">
        <v>3.8</v>
      </c>
      <c r="AN14">
        <v>4.0999999999999996</v>
      </c>
      <c r="AO14">
        <v>40</v>
      </c>
      <c r="AP14">
        <v>1.81</v>
      </c>
      <c r="AQ14">
        <v>1.76</v>
      </c>
      <c r="AR14">
        <v>3.85</v>
      </c>
      <c r="AS14">
        <v>3.69</v>
      </c>
      <c r="AT14">
        <v>4.6500000000000004</v>
      </c>
      <c r="AU14">
        <v>4.2699999999999996</v>
      </c>
      <c r="AV14">
        <v>33</v>
      </c>
      <c r="AW14">
        <v>1.72</v>
      </c>
      <c r="AX14">
        <v>1.67</v>
      </c>
      <c r="AY14">
        <v>2.2000000000000002</v>
      </c>
      <c r="AZ14">
        <v>2.13</v>
      </c>
      <c r="BA14">
        <v>19</v>
      </c>
      <c r="BB14">
        <v>-0.75</v>
      </c>
      <c r="BC14">
        <v>2.08</v>
      </c>
      <c r="BD14">
        <v>2</v>
      </c>
      <c r="BE14">
        <v>1.86</v>
      </c>
      <c r="BF14">
        <v>1.82</v>
      </c>
      <c r="BG14">
        <v>1.83</v>
      </c>
      <c r="BH14">
        <v>3.88</v>
      </c>
      <c r="BI14">
        <v>4.33</v>
      </c>
    </row>
    <row r="15" spans="1:61" s="6" customFormat="1" x14ac:dyDescent="0.2">
      <c r="A15" t="s">
        <v>61</v>
      </c>
      <c r="B15" s="4">
        <v>43317</v>
      </c>
      <c r="C15" t="s">
        <v>82</v>
      </c>
      <c r="D15" t="s">
        <v>83</v>
      </c>
      <c r="E15">
        <v>5</v>
      </c>
      <c r="F15">
        <v>2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11</v>
      </c>
      <c r="L15">
        <v>6</v>
      </c>
      <c r="M15">
        <v>5</v>
      </c>
      <c r="N15">
        <v>2</v>
      </c>
      <c r="O15">
        <v>18</v>
      </c>
      <c r="P15">
        <v>21</v>
      </c>
      <c r="Q15">
        <v>6</v>
      </c>
      <c r="R15">
        <v>1</v>
      </c>
      <c r="S15">
        <v>2</v>
      </c>
      <c r="T15">
        <v>2</v>
      </c>
      <c r="U15">
        <v>0</v>
      </c>
      <c r="V15">
        <v>0</v>
      </c>
      <c r="W15">
        <v>1.44</v>
      </c>
      <c r="X15">
        <v>4.33</v>
      </c>
      <c r="Y15">
        <v>7</v>
      </c>
      <c r="Z15">
        <v>1.48</v>
      </c>
      <c r="AA15">
        <v>4.75</v>
      </c>
      <c r="AB15">
        <v>6.25</v>
      </c>
      <c r="AC15">
        <v>1.47</v>
      </c>
      <c r="AD15">
        <v>4.3499999999999996</v>
      </c>
      <c r="AE15">
        <v>6</v>
      </c>
      <c r="AF15">
        <v>1.47</v>
      </c>
      <c r="AG15">
        <v>4.5599999999999996</v>
      </c>
      <c r="AH15">
        <v>7.24</v>
      </c>
      <c r="AI15">
        <v>1.44</v>
      </c>
      <c r="AJ15">
        <v>4.4000000000000004</v>
      </c>
      <c r="AK15">
        <v>5.5</v>
      </c>
      <c r="AL15">
        <v>1.45</v>
      </c>
      <c r="AM15">
        <v>4.5</v>
      </c>
      <c r="AN15">
        <v>7</v>
      </c>
      <c r="AO15">
        <v>38</v>
      </c>
      <c r="AP15">
        <v>1.53</v>
      </c>
      <c r="AQ15">
        <v>1.46</v>
      </c>
      <c r="AR15">
        <v>4.75</v>
      </c>
      <c r="AS15">
        <v>4.41</v>
      </c>
      <c r="AT15">
        <v>7.24</v>
      </c>
      <c r="AU15">
        <v>6.3</v>
      </c>
      <c r="AV15">
        <v>32</v>
      </c>
      <c r="AW15">
        <v>1.58</v>
      </c>
      <c r="AX15">
        <v>1.55</v>
      </c>
      <c r="AY15">
        <v>2.5</v>
      </c>
      <c r="AZ15">
        <v>2.37</v>
      </c>
      <c r="BA15">
        <v>18</v>
      </c>
      <c r="BB15">
        <v>-1.75</v>
      </c>
      <c r="BC15">
        <v>2.11</v>
      </c>
      <c r="BD15">
        <v>2.02</v>
      </c>
      <c r="BE15">
        <v>1.85</v>
      </c>
      <c r="BF15">
        <v>1.8</v>
      </c>
      <c r="BG15">
        <v>1.48</v>
      </c>
      <c r="BH15">
        <v>4.6399999999999997</v>
      </c>
      <c r="BI15">
        <v>7.11</v>
      </c>
    </row>
    <row r="16" spans="1:61" s="6" customFormat="1" x14ac:dyDescent="0.2">
      <c r="A16" t="s">
        <v>61</v>
      </c>
      <c r="B16" s="4">
        <v>43317</v>
      </c>
      <c r="C16" t="s">
        <v>94</v>
      </c>
      <c r="D16" t="s">
        <v>85</v>
      </c>
      <c r="E16">
        <v>1</v>
      </c>
      <c r="F16">
        <v>1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>
        <v>19</v>
      </c>
      <c r="L16">
        <v>9</v>
      </c>
      <c r="M16">
        <v>9</v>
      </c>
      <c r="N16">
        <v>2</v>
      </c>
      <c r="O16">
        <v>12</v>
      </c>
      <c r="P16">
        <v>16</v>
      </c>
      <c r="Q16">
        <v>9</v>
      </c>
      <c r="R16">
        <v>2</v>
      </c>
      <c r="S16">
        <v>0</v>
      </c>
      <c r="T16">
        <v>5</v>
      </c>
      <c r="U16">
        <v>0</v>
      </c>
      <c r="V16">
        <v>0</v>
      </c>
      <c r="W16">
        <v>1.53</v>
      </c>
      <c r="X16">
        <v>4.2</v>
      </c>
      <c r="Y16">
        <v>5.75</v>
      </c>
      <c r="Z16">
        <v>1.5</v>
      </c>
      <c r="AA16">
        <v>4.4000000000000004</v>
      </c>
      <c r="AB16">
        <v>6.25</v>
      </c>
      <c r="AC16">
        <v>1.5</v>
      </c>
      <c r="AD16">
        <v>4.1500000000000004</v>
      </c>
      <c r="AE16">
        <v>5.7</v>
      </c>
      <c r="AF16">
        <v>1.52</v>
      </c>
      <c r="AG16">
        <v>4.3099999999999996</v>
      </c>
      <c r="AH16">
        <v>6.64</v>
      </c>
      <c r="AI16">
        <v>1.5</v>
      </c>
      <c r="AJ16">
        <v>4.33</v>
      </c>
      <c r="AK16">
        <v>5</v>
      </c>
      <c r="AL16">
        <v>1.5</v>
      </c>
      <c r="AM16">
        <v>4.33</v>
      </c>
      <c r="AN16">
        <v>6.25</v>
      </c>
      <c r="AO16">
        <v>38</v>
      </c>
      <c r="AP16">
        <v>1.56</v>
      </c>
      <c r="AQ16">
        <v>1.51</v>
      </c>
      <c r="AR16">
        <v>4.41</v>
      </c>
      <c r="AS16">
        <v>4.17</v>
      </c>
      <c r="AT16">
        <v>6.64</v>
      </c>
      <c r="AU16">
        <v>5.85</v>
      </c>
      <c r="AV16">
        <v>31</v>
      </c>
      <c r="AW16">
        <v>1.67</v>
      </c>
      <c r="AX16">
        <v>1.62</v>
      </c>
      <c r="AY16">
        <v>2.2799999999999998</v>
      </c>
      <c r="AZ16">
        <v>2.2200000000000002</v>
      </c>
      <c r="BA16">
        <v>19</v>
      </c>
      <c r="BB16">
        <v>-1</v>
      </c>
      <c r="BC16">
        <v>1.9</v>
      </c>
      <c r="BD16">
        <v>1.84</v>
      </c>
      <c r="BE16">
        <v>2.06</v>
      </c>
      <c r="BF16">
        <v>1.97</v>
      </c>
      <c r="BG16">
        <v>1.38</v>
      </c>
      <c r="BH16">
        <v>5.0199999999999996</v>
      </c>
      <c r="BI16">
        <v>9.23</v>
      </c>
    </row>
    <row r="17" spans="1:61" s="6" customFormat="1" x14ac:dyDescent="0.2">
      <c r="A17" t="s">
        <v>61</v>
      </c>
      <c r="B17" s="4">
        <v>43317</v>
      </c>
      <c r="C17" t="s">
        <v>84</v>
      </c>
      <c r="D17" t="s">
        <v>91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>
        <v>14</v>
      </c>
      <c r="L17">
        <v>9</v>
      </c>
      <c r="M17">
        <v>3</v>
      </c>
      <c r="N17">
        <v>4</v>
      </c>
      <c r="O17">
        <v>16</v>
      </c>
      <c r="P17">
        <v>7</v>
      </c>
      <c r="Q17">
        <v>6</v>
      </c>
      <c r="R17">
        <v>5</v>
      </c>
      <c r="S17">
        <v>1</v>
      </c>
      <c r="T17">
        <v>1</v>
      </c>
      <c r="U17">
        <v>0</v>
      </c>
      <c r="V17">
        <v>1</v>
      </c>
      <c r="W17">
        <v>7</v>
      </c>
      <c r="X17">
        <v>4.33</v>
      </c>
      <c r="Y17">
        <v>1.44</v>
      </c>
      <c r="Z17">
        <v>7</v>
      </c>
      <c r="AA17">
        <v>4.5999999999999996</v>
      </c>
      <c r="AB17">
        <v>1.45</v>
      </c>
      <c r="AC17">
        <v>5.9</v>
      </c>
      <c r="AD17">
        <v>4.55</v>
      </c>
      <c r="AE17">
        <v>1.45</v>
      </c>
      <c r="AF17">
        <v>6.56</v>
      </c>
      <c r="AG17">
        <v>4.9000000000000004</v>
      </c>
      <c r="AH17">
        <v>1.46</v>
      </c>
      <c r="AI17">
        <v>5</v>
      </c>
      <c r="AJ17">
        <v>4.8</v>
      </c>
      <c r="AK17">
        <v>1.44</v>
      </c>
      <c r="AL17">
        <v>6.25</v>
      </c>
      <c r="AM17">
        <v>4.75</v>
      </c>
      <c r="AN17">
        <v>1.45</v>
      </c>
      <c r="AO17">
        <v>38</v>
      </c>
      <c r="AP17">
        <v>7</v>
      </c>
      <c r="AQ17">
        <v>6.15</v>
      </c>
      <c r="AR17">
        <v>4.9000000000000004</v>
      </c>
      <c r="AS17">
        <v>4.54</v>
      </c>
      <c r="AT17">
        <v>1.5</v>
      </c>
      <c r="AU17">
        <v>1.45</v>
      </c>
      <c r="AV17">
        <v>32</v>
      </c>
      <c r="AW17">
        <v>1.55</v>
      </c>
      <c r="AX17">
        <v>1.49</v>
      </c>
      <c r="AY17">
        <v>2.75</v>
      </c>
      <c r="AZ17">
        <v>2.5299999999999998</v>
      </c>
      <c r="BA17">
        <v>18</v>
      </c>
      <c r="BB17">
        <v>1.25</v>
      </c>
      <c r="BC17">
        <v>1.89</v>
      </c>
      <c r="BD17">
        <v>1.83</v>
      </c>
      <c r="BE17">
        <v>2.0699999999999998</v>
      </c>
      <c r="BF17">
        <v>1.99</v>
      </c>
      <c r="BG17">
        <v>6.84</v>
      </c>
      <c r="BH17">
        <v>4.9800000000000004</v>
      </c>
      <c r="BI17">
        <v>1.46</v>
      </c>
    </row>
    <row r="18" spans="1:61" s="6" customFormat="1" x14ac:dyDescent="0.2">
      <c r="A18" t="s">
        <v>61</v>
      </c>
      <c r="B18" s="4">
        <v>43322</v>
      </c>
      <c r="C18" t="s">
        <v>91</v>
      </c>
      <c r="D18" t="s">
        <v>81</v>
      </c>
      <c r="E18">
        <v>3</v>
      </c>
      <c r="F18">
        <v>0</v>
      </c>
      <c r="G18" t="str">
        <f t="shared" ref="G18:G25" si="4">IF(OR(E18="",F18=""),"",IF(E18&gt;F18,"H",IF(E18=F18,"D","A")))</f>
        <v>H</v>
      </c>
      <c r="H18">
        <v>2</v>
      </c>
      <c r="I18">
        <v>0</v>
      </c>
      <c r="J18" t="str">
        <f t="shared" ref="J18:J25" si="5">IF(OR(H18="",I18=""),"",IF(H18&gt;I18,"H",IF(H18=I18,"D","A")))</f>
        <v>H</v>
      </c>
      <c r="K18">
        <v>12</v>
      </c>
      <c r="L18">
        <v>3</v>
      </c>
      <c r="M18">
        <v>6</v>
      </c>
      <c r="N18">
        <v>2</v>
      </c>
      <c r="O18">
        <v>18</v>
      </c>
      <c r="P18">
        <v>24</v>
      </c>
      <c r="Q18">
        <v>8</v>
      </c>
      <c r="R18">
        <v>5</v>
      </c>
      <c r="S18">
        <v>1</v>
      </c>
      <c r="T18">
        <v>1</v>
      </c>
      <c r="U18">
        <v>0</v>
      </c>
      <c r="V18">
        <v>0</v>
      </c>
      <c r="W18">
        <v>1.25</v>
      </c>
      <c r="X18">
        <v>6.5</v>
      </c>
      <c r="Y18">
        <v>9</v>
      </c>
      <c r="Z18">
        <v>1.26</v>
      </c>
      <c r="AA18">
        <v>6</v>
      </c>
      <c r="AB18">
        <v>11.5</v>
      </c>
      <c r="AC18">
        <v>1.26</v>
      </c>
      <c r="AD18">
        <v>5.7</v>
      </c>
      <c r="AE18">
        <v>9.1</v>
      </c>
      <c r="AF18">
        <v>1.26</v>
      </c>
      <c r="AG18">
        <v>6.46</v>
      </c>
      <c r="AH18">
        <v>11.58</v>
      </c>
      <c r="AI18">
        <v>1.25</v>
      </c>
      <c r="AJ18">
        <v>6</v>
      </c>
      <c r="AK18">
        <v>9</v>
      </c>
      <c r="AL18">
        <v>1.25</v>
      </c>
      <c r="AM18">
        <v>6</v>
      </c>
      <c r="AN18">
        <v>10.5</v>
      </c>
      <c r="AO18">
        <v>38</v>
      </c>
      <c r="AP18">
        <v>1.32</v>
      </c>
      <c r="AQ18">
        <v>1.26</v>
      </c>
      <c r="AR18">
        <v>6.62</v>
      </c>
      <c r="AS18">
        <v>5.94</v>
      </c>
      <c r="AT18">
        <v>12</v>
      </c>
      <c r="AU18">
        <v>9.9</v>
      </c>
      <c r="AV18">
        <v>31</v>
      </c>
      <c r="AW18">
        <v>1.46</v>
      </c>
      <c r="AX18">
        <v>1.41</v>
      </c>
      <c r="AY18">
        <v>2.9</v>
      </c>
      <c r="AZ18">
        <v>2.8</v>
      </c>
      <c r="BA18">
        <v>20</v>
      </c>
      <c r="BB18">
        <v>-1.75</v>
      </c>
      <c r="BC18">
        <v>2.0099999999999998</v>
      </c>
      <c r="BD18">
        <v>1.95</v>
      </c>
      <c r="BE18">
        <v>1.92</v>
      </c>
      <c r="BF18">
        <v>1.87</v>
      </c>
      <c r="BG18">
        <v>1.26</v>
      </c>
      <c r="BH18">
        <v>6.47</v>
      </c>
      <c r="BI18">
        <v>11.97</v>
      </c>
    </row>
    <row r="19" spans="1:61" s="6" customFormat="1" x14ac:dyDescent="0.2">
      <c r="A19" t="s">
        <v>61</v>
      </c>
      <c r="B19" s="4">
        <v>43323</v>
      </c>
      <c r="C19" t="s">
        <v>84</v>
      </c>
      <c r="D19" t="s">
        <v>90</v>
      </c>
      <c r="E19">
        <v>0</v>
      </c>
      <c r="F19">
        <v>1</v>
      </c>
      <c r="G19" t="str">
        <f t="shared" si="4"/>
        <v>A</v>
      </c>
      <c r="H19">
        <v>0</v>
      </c>
      <c r="I19">
        <v>0</v>
      </c>
      <c r="J19" t="str">
        <f t="shared" si="5"/>
        <v>D</v>
      </c>
      <c r="K19">
        <v>1</v>
      </c>
      <c r="L19">
        <v>19</v>
      </c>
      <c r="M19">
        <v>0</v>
      </c>
      <c r="N19">
        <v>6</v>
      </c>
      <c r="O19">
        <v>9</v>
      </c>
      <c r="P19">
        <v>17</v>
      </c>
      <c r="Q19">
        <v>1</v>
      </c>
      <c r="R19">
        <v>5</v>
      </c>
      <c r="S19">
        <v>1</v>
      </c>
      <c r="T19">
        <v>2</v>
      </c>
      <c r="U19">
        <v>0</v>
      </c>
      <c r="V19">
        <v>0</v>
      </c>
      <c r="W19">
        <v>3.25</v>
      </c>
      <c r="X19">
        <v>3.6</v>
      </c>
      <c r="Y19">
        <v>2.1</v>
      </c>
      <c r="Z19">
        <v>3.1</v>
      </c>
      <c r="AA19">
        <v>3.5</v>
      </c>
      <c r="AB19">
        <v>2.25</v>
      </c>
      <c r="AC19">
        <v>3.2</v>
      </c>
      <c r="AD19">
        <v>3.35</v>
      </c>
      <c r="AE19">
        <v>2.15</v>
      </c>
      <c r="AF19">
        <v>3.4</v>
      </c>
      <c r="AG19">
        <v>3.5</v>
      </c>
      <c r="AH19">
        <v>2.17</v>
      </c>
      <c r="AI19">
        <v>3.2</v>
      </c>
      <c r="AJ19">
        <v>3.4</v>
      </c>
      <c r="AK19">
        <v>2.1</v>
      </c>
      <c r="AL19">
        <v>3.3</v>
      </c>
      <c r="AM19">
        <v>3.6</v>
      </c>
      <c r="AN19">
        <v>2.1</v>
      </c>
      <c r="AO19">
        <v>37</v>
      </c>
      <c r="AP19">
        <v>3.4</v>
      </c>
      <c r="AQ19">
        <v>3.22</v>
      </c>
      <c r="AR19">
        <v>3.6</v>
      </c>
      <c r="AS19">
        <v>3.41</v>
      </c>
      <c r="AT19">
        <v>2.25</v>
      </c>
      <c r="AU19">
        <v>2.14</v>
      </c>
      <c r="AV19">
        <v>33</v>
      </c>
      <c r="AW19">
        <v>1.9</v>
      </c>
      <c r="AX19">
        <v>1.82</v>
      </c>
      <c r="AY19">
        <v>2.04</v>
      </c>
      <c r="AZ19">
        <v>1.96</v>
      </c>
      <c r="BA19">
        <v>18</v>
      </c>
      <c r="BB19">
        <v>0.25</v>
      </c>
      <c r="BC19">
        <v>2.04</v>
      </c>
      <c r="BD19">
        <v>1.97</v>
      </c>
      <c r="BE19">
        <v>1.9</v>
      </c>
      <c r="BF19">
        <v>1.85</v>
      </c>
      <c r="BG19">
        <v>3.87</v>
      </c>
      <c r="BH19">
        <v>3.68</v>
      </c>
      <c r="BI19">
        <v>1.99</v>
      </c>
    </row>
    <row r="20" spans="1:61" s="6" customFormat="1" x14ac:dyDescent="0.2">
      <c r="A20" t="s">
        <v>61</v>
      </c>
      <c r="B20" s="4">
        <v>43323</v>
      </c>
      <c r="C20" t="s">
        <v>85</v>
      </c>
      <c r="D20" t="s">
        <v>93</v>
      </c>
      <c r="E20">
        <v>1</v>
      </c>
      <c r="F20">
        <v>1</v>
      </c>
      <c r="G20" t="str">
        <f t="shared" si="4"/>
        <v>D</v>
      </c>
      <c r="H20">
        <v>0</v>
      </c>
      <c r="I20">
        <v>0</v>
      </c>
      <c r="J20" t="str">
        <f t="shared" si="5"/>
        <v>D</v>
      </c>
      <c r="K20">
        <v>20</v>
      </c>
      <c r="L20">
        <v>4</v>
      </c>
      <c r="M20">
        <v>6</v>
      </c>
      <c r="N20">
        <v>2</v>
      </c>
      <c r="O20">
        <v>12</v>
      </c>
      <c r="P20">
        <v>22</v>
      </c>
      <c r="Q20">
        <v>7</v>
      </c>
      <c r="R20">
        <v>2</v>
      </c>
      <c r="S20">
        <v>0</v>
      </c>
      <c r="T20">
        <v>6</v>
      </c>
      <c r="U20">
        <v>0</v>
      </c>
      <c r="V20">
        <v>0</v>
      </c>
      <c r="W20">
        <v>1.66</v>
      </c>
      <c r="X20">
        <v>3.8</v>
      </c>
      <c r="Y20">
        <v>5</v>
      </c>
      <c r="Z20">
        <v>1.78</v>
      </c>
      <c r="AA20">
        <v>3.75</v>
      </c>
      <c r="AB20">
        <v>4.5</v>
      </c>
      <c r="AC20">
        <v>1.67</v>
      </c>
      <c r="AD20">
        <v>3.8</v>
      </c>
      <c r="AE20">
        <v>4.45</v>
      </c>
      <c r="AF20">
        <v>1.73</v>
      </c>
      <c r="AG20">
        <v>4.03</v>
      </c>
      <c r="AH20">
        <v>4.68</v>
      </c>
      <c r="AI20">
        <v>1.67</v>
      </c>
      <c r="AJ20">
        <v>4</v>
      </c>
      <c r="AK20">
        <v>4.33</v>
      </c>
      <c r="AL20">
        <v>1.7</v>
      </c>
      <c r="AM20">
        <v>3.9</v>
      </c>
      <c r="AN20">
        <v>4.75</v>
      </c>
      <c r="AO20">
        <v>37</v>
      </c>
      <c r="AP20">
        <v>1.78</v>
      </c>
      <c r="AQ20">
        <v>1.71</v>
      </c>
      <c r="AR20">
        <v>4.2</v>
      </c>
      <c r="AS20">
        <v>3.81</v>
      </c>
      <c r="AT20">
        <v>5</v>
      </c>
      <c r="AU20">
        <v>4.5</v>
      </c>
      <c r="AV20">
        <v>34</v>
      </c>
      <c r="AW20">
        <v>1.79</v>
      </c>
      <c r="AX20">
        <v>1.73</v>
      </c>
      <c r="AY20">
        <v>2.16</v>
      </c>
      <c r="AZ20">
        <v>2.0699999999999998</v>
      </c>
      <c r="BA20">
        <v>19</v>
      </c>
      <c r="BB20">
        <v>-0.75</v>
      </c>
      <c r="BC20">
        <v>1.96</v>
      </c>
      <c r="BD20">
        <v>1.91</v>
      </c>
      <c r="BE20">
        <v>1.98</v>
      </c>
      <c r="BF20">
        <v>1.91</v>
      </c>
      <c r="BG20">
        <v>1.75</v>
      </c>
      <c r="BH20">
        <v>4.0599999999999996</v>
      </c>
      <c r="BI20">
        <v>4.62</v>
      </c>
    </row>
    <row r="21" spans="1:61" s="6" customFormat="1" x14ac:dyDescent="0.2">
      <c r="A21" t="s">
        <v>61</v>
      </c>
      <c r="B21" s="4">
        <v>43323</v>
      </c>
      <c r="C21" t="s">
        <v>62</v>
      </c>
      <c r="D21" t="s">
        <v>86</v>
      </c>
      <c r="E21">
        <v>0</v>
      </c>
      <c r="F21">
        <v>0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8</v>
      </c>
      <c r="L21">
        <v>7</v>
      </c>
      <c r="M21">
        <v>1</v>
      </c>
      <c r="N21">
        <v>2</v>
      </c>
      <c r="O21">
        <v>18</v>
      </c>
      <c r="P21">
        <v>19</v>
      </c>
      <c r="Q21">
        <v>7</v>
      </c>
      <c r="R21">
        <v>0</v>
      </c>
      <c r="S21">
        <v>2</v>
      </c>
      <c r="T21">
        <v>3</v>
      </c>
      <c r="U21">
        <v>0</v>
      </c>
      <c r="V21">
        <v>0</v>
      </c>
      <c r="W21">
        <v>1.44</v>
      </c>
      <c r="X21">
        <v>4.33</v>
      </c>
      <c r="Y21">
        <v>7</v>
      </c>
      <c r="Z21">
        <v>1.45</v>
      </c>
      <c r="AA21">
        <v>4.4000000000000004</v>
      </c>
      <c r="AB21">
        <v>7.25</v>
      </c>
      <c r="AC21">
        <v>1.45</v>
      </c>
      <c r="AD21">
        <v>4.25</v>
      </c>
      <c r="AE21">
        <v>6.4</v>
      </c>
      <c r="AF21">
        <v>1.46</v>
      </c>
      <c r="AG21">
        <v>4.4000000000000004</v>
      </c>
      <c r="AH21">
        <v>7.73</v>
      </c>
      <c r="AI21">
        <v>1.44</v>
      </c>
      <c r="AJ21">
        <v>4.33</v>
      </c>
      <c r="AK21">
        <v>6.5</v>
      </c>
      <c r="AL21">
        <v>1.45</v>
      </c>
      <c r="AM21">
        <v>4.5</v>
      </c>
      <c r="AN21">
        <v>7</v>
      </c>
      <c r="AO21">
        <v>38</v>
      </c>
      <c r="AP21">
        <v>1.5</v>
      </c>
      <c r="AQ21">
        <v>1.44</v>
      </c>
      <c r="AR21">
        <v>5.15</v>
      </c>
      <c r="AS21">
        <v>4.4000000000000004</v>
      </c>
      <c r="AT21">
        <v>9</v>
      </c>
      <c r="AU21">
        <v>6.78</v>
      </c>
      <c r="AV21">
        <v>31</v>
      </c>
      <c r="AW21">
        <v>1.7</v>
      </c>
      <c r="AX21">
        <v>1.65</v>
      </c>
      <c r="AY21">
        <v>2.23</v>
      </c>
      <c r="AZ21">
        <v>2.1800000000000002</v>
      </c>
      <c r="BA21">
        <v>20</v>
      </c>
      <c r="BB21">
        <v>-1.25</v>
      </c>
      <c r="BC21">
        <v>2.11</v>
      </c>
      <c r="BD21">
        <v>2.0299999999999998</v>
      </c>
      <c r="BE21">
        <v>1.86</v>
      </c>
      <c r="BF21">
        <v>1.8</v>
      </c>
      <c r="BG21">
        <v>1.61</v>
      </c>
      <c r="BH21">
        <v>4.5599999999999996</v>
      </c>
      <c r="BI21">
        <v>5.31</v>
      </c>
    </row>
    <row r="22" spans="1:61" s="6" customFormat="1" x14ac:dyDescent="0.2">
      <c r="A22" t="s">
        <v>61</v>
      </c>
      <c r="B22" s="4">
        <v>43323</v>
      </c>
      <c r="C22" t="s">
        <v>87</v>
      </c>
      <c r="D22" t="s">
        <v>92</v>
      </c>
      <c r="E22">
        <v>4</v>
      </c>
      <c r="F22">
        <v>0</v>
      </c>
      <c r="G22" t="str">
        <f t="shared" si="4"/>
        <v>H</v>
      </c>
      <c r="H22">
        <v>2</v>
      </c>
      <c r="I22">
        <v>0</v>
      </c>
      <c r="J22" t="str">
        <f t="shared" si="5"/>
        <v>H</v>
      </c>
      <c r="K22">
        <v>16</v>
      </c>
      <c r="L22">
        <v>6</v>
      </c>
      <c r="M22">
        <v>11</v>
      </c>
      <c r="N22">
        <v>4</v>
      </c>
      <c r="O22">
        <v>11</v>
      </c>
      <c r="P22">
        <v>18</v>
      </c>
      <c r="Q22">
        <v>5</v>
      </c>
      <c r="R22">
        <v>3</v>
      </c>
      <c r="S22">
        <v>0</v>
      </c>
      <c r="T22">
        <v>3</v>
      </c>
      <c r="U22">
        <v>0</v>
      </c>
      <c r="V22">
        <v>0</v>
      </c>
      <c r="W22">
        <v>1.4</v>
      </c>
      <c r="X22">
        <v>5</v>
      </c>
      <c r="Y22">
        <v>6.5</v>
      </c>
      <c r="Z22">
        <v>1.48</v>
      </c>
      <c r="AA22">
        <v>4.5</v>
      </c>
      <c r="AB22">
        <v>6.75</v>
      </c>
      <c r="AC22">
        <v>1.42</v>
      </c>
      <c r="AD22">
        <v>4.6500000000000004</v>
      </c>
      <c r="AE22">
        <v>6.2</v>
      </c>
      <c r="AF22">
        <v>1.44</v>
      </c>
      <c r="AG22">
        <v>4.9800000000000004</v>
      </c>
      <c r="AH22">
        <v>6.88</v>
      </c>
      <c r="AI22">
        <v>1.4</v>
      </c>
      <c r="AJ22">
        <v>5</v>
      </c>
      <c r="AK22">
        <v>6</v>
      </c>
      <c r="AL22">
        <v>1.4</v>
      </c>
      <c r="AM22">
        <v>4.8</v>
      </c>
      <c r="AN22">
        <v>7.5</v>
      </c>
      <c r="AO22">
        <v>38</v>
      </c>
      <c r="AP22">
        <v>1.48</v>
      </c>
      <c r="AQ22">
        <v>1.42</v>
      </c>
      <c r="AR22">
        <v>5.01</v>
      </c>
      <c r="AS22">
        <v>4.68</v>
      </c>
      <c r="AT22">
        <v>7.5</v>
      </c>
      <c r="AU22">
        <v>6.46</v>
      </c>
      <c r="AV22">
        <v>32</v>
      </c>
      <c r="AW22">
        <v>1.57</v>
      </c>
      <c r="AX22">
        <v>1.53</v>
      </c>
      <c r="AY22">
        <v>2.5499999999999998</v>
      </c>
      <c r="AZ22">
        <v>2.4300000000000002</v>
      </c>
      <c r="BA22">
        <v>21</v>
      </c>
      <c r="BB22">
        <v>-1</v>
      </c>
      <c r="BC22">
        <v>1.73</v>
      </c>
      <c r="BD22">
        <v>1.68</v>
      </c>
      <c r="BE22">
        <v>2.2799999999999998</v>
      </c>
      <c r="BF22">
        <v>2.19</v>
      </c>
      <c r="BG22">
        <v>1.47</v>
      </c>
      <c r="BH22">
        <v>5.15</v>
      </c>
      <c r="BI22">
        <v>6.37</v>
      </c>
    </row>
    <row r="23" spans="1:61" s="6" customFormat="1" x14ac:dyDescent="0.2">
      <c r="A23" t="s">
        <v>61</v>
      </c>
      <c r="B23" s="4">
        <v>43324</v>
      </c>
      <c r="C23" t="s">
        <v>89</v>
      </c>
      <c r="D23" t="s">
        <v>82</v>
      </c>
      <c r="E23">
        <v>1</v>
      </c>
      <c r="F23">
        <v>2</v>
      </c>
      <c r="G23" t="str">
        <f t="shared" si="4"/>
        <v>A</v>
      </c>
      <c r="H23">
        <v>1</v>
      </c>
      <c r="I23">
        <v>1</v>
      </c>
      <c r="J23" t="str">
        <f t="shared" si="5"/>
        <v>D</v>
      </c>
      <c r="K23">
        <v>13</v>
      </c>
      <c r="L23">
        <v>8</v>
      </c>
      <c r="M23">
        <v>7</v>
      </c>
      <c r="N23">
        <v>5</v>
      </c>
      <c r="O23">
        <v>21</v>
      </c>
      <c r="P23">
        <v>20</v>
      </c>
      <c r="Q23">
        <v>3</v>
      </c>
      <c r="R23">
        <v>3</v>
      </c>
      <c r="S23">
        <v>2</v>
      </c>
      <c r="T23">
        <v>5</v>
      </c>
      <c r="U23">
        <v>0</v>
      </c>
      <c r="V23">
        <v>0</v>
      </c>
      <c r="W23">
        <v>3.5</v>
      </c>
      <c r="X23">
        <v>3.6</v>
      </c>
      <c r="Y23">
        <v>2</v>
      </c>
      <c r="Z23">
        <v>3.5</v>
      </c>
      <c r="AA23">
        <v>3.8</v>
      </c>
      <c r="AB23">
        <v>2</v>
      </c>
      <c r="AC23">
        <v>3.45</v>
      </c>
      <c r="AD23">
        <v>3.5</v>
      </c>
      <c r="AE23">
        <v>1.97</v>
      </c>
      <c r="AF23">
        <v>3.71</v>
      </c>
      <c r="AG23">
        <v>3.59</v>
      </c>
      <c r="AH23">
        <v>2.0299999999999998</v>
      </c>
      <c r="AI23">
        <v>3.4</v>
      </c>
      <c r="AJ23">
        <v>3.5</v>
      </c>
      <c r="AK23">
        <v>2</v>
      </c>
      <c r="AL23">
        <v>3.5</v>
      </c>
      <c r="AM23">
        <v>3.6</v>
      </c>
      <c r="AN23">
        <v>2</v>
      </c>
      <c r="AO23">
        <v>36</v>
      </c>
      <c r="AP23">
        <v>3.71</v>
      </c>
      <c r="AQ23">
        <v>3.46</v>
      </c>
      <c r="AR23">
        <v>3.8</v>
      </c>
      <c r="AS23">
        <v>3.51</v>
      </c>
      <c r="AT23">
        <v>2.1</v>
      </c>
      <c r="AU23">
        <v>2</v>
      </c>
      <c r="AV23">
        <v>31</v>
      </c>
      <c r="AW23">
        <v>1.87</v>
      </c>
      <c r="AX23">
        <v>1.8</v>
      </c>
      <c r="AY23">
        <v>2.0499999999999998</v>
      </c>
      <c r="AZ23">
        <v>1.98</v>
      </c>
      <c r="BA23">
        <v>18</v>
      </c>
      <c r="BB23">
        <v>0.5</v>
      </c>
      <c r="BC23">
        <v>1.85</v>
      </c>
      <c r="BD23">
        <v>1.81</v>
      </c>
      <c r="BE23">
        <v>2.0699999999999998</v>
      </c>
      <c r="BF23">
        <v>2.0099999999999998</v>
      </c>
      <c r="BG23">
        <v>3.3</v>
      </c>
      <c r="BH23">
        <v>3.43</v>
      </c>
      <c r="BI23">
        <v>2.2799999999999998</v>
      </c>
    </row>
    <row r="24" spans="1:61" s="6" customFormat="1" x14ac:dyDescent="0.2">
      <c r="A24" t="s">
        <v>61</v>
      </c>
      <c r="B24" s="4">
        <v>43324</v>
      </c>
      <c r="C24" t="s">
        <v>63</v>
      </c>
      <c r="D24" t="s">
        <v>88</v>
      </c>
      <c r="E24">
        <v>4</v>
      </c>
      <c r="F24">
        <v>1</v>
      </c>
      <c r="G24" t="str">
        <f t="shared" si="4"/>
        <v>H</v>
      </c>
      <c r="H24">
        <v>1</v>
      </c>
      <c r="I24">
        <v>0</v>
      </c>
      <c r="J24" t="str">
        <f t="shared" si="5"/>
        <v>H</v>
      </c>
      <c r="K24">
        <v>19</v>
      </c>
      <c r="L24">
        <v>17</v>
      </c>
      <c r="M24">
        <v>10</v>
      </c>
      <c r="N24">
        <v>7</v>
      </c>
      <c r="O24">
        <v>15</v>
      </c>
      <c r="P24">
        <v>5</v>
      </c>
      <c r="Q24">
        <v>11</v>
      </c>
      <c r="R24">
        <v>3</v>
      </c>
      <c r="S24">
        <v>1</v>
      </c>
      <c r="T24">
        <v>2</v>
      </c>
      <c r="U24">
        <v>0</v>
      </c>
      <c r="V24">
        <v>0</v>
      </c>
      <c r="W24">
        <v>1.36</v>
      </c>
      <c r="X24">
        <v>4.75</v>
      </c>
      <c r="Y24">
        <v>8.5</v>
      </c>
      <c r="Z24">
        <v>1.36</v>
      </c>
      <c r="AA24">
        <v>5</v>
      </c>
      <c r="AB24">
        <v>8.5</v>
      </c>
      <c r="AC24">
        <v>1.35</v>
      </c>
      <c r="AD24">
        <v>4.8</v>
      </c>
      <c r="AE24">
        <v>7.9</v>
      </c>
      <c r="AF24">
        <v>1.34</v>
      </c>
      <c r="AG24">
        <v>5.23</v>
      </c>
      <c r="AH24">
        <v>9.6999999999999993</v>
      </c>
      <c r="AI24">
        <v>1.33</v>
      </c>
      <c r="AJ24">
        <v>5</v>
      </c>
      <c r="AK24">
        <v>7.5</v>
      </c>
      <c r="AL24">
        <v>1.33</v>
      </c>
      <c r="AM24">
        <v>5</v>
      </c>
      <c r="AN24">
        <v>9</v>
      </c>
      <c r="AO24">
        <v>34</v>
      </c>
      <c r="AP24">
        <v>1.39</v>
      </c>
      <c r="AQ24">
        <v>1.34</v>
      </c>
      <c r="AR24">
        <v>5.4</v>
      </c>
      <c r="AS24">
        <v>4.91</v>
      </c>
      <c r="AT24">
        <v>9.75</v>
      </c>
      <c r="AU24">
        <v>8.26</v>
      </c>
      <c r="AV24">
        <v>29</v>
      </c>
      <c r="AW24">
        <v>1.67</v>
      </c>
      <c r="AX24">
        <v>1.63</v>
      </c>
      <c r="AY24">
        <v>2.2799999999999998</v>
      </c>
      <c r="AZ24">
        <v>2.2200000000000002</v>
      </c>
      <c r="BA24">
        <v>18</v>
      </c>
      <c r="BB24">
        <v>-1.5</v>
      </c>
      <c r="BC24">
        <v>2.09</v>
      </c>
      <c r="BD24">
        <v>2</v>
      </c>
      <c r="BE24">
        <v>1.86</v>
      </c>
      <c r="BF24">
        <v>1.82</v>
      </c>
      <c r="BG24">
        <v>1.32</v>
      </c>
      <c r="BH24">
        <v>5.47</v>
      </c>
      <c r="BI24">
        <v>10.6</v>
      </c>
    </row>
    <row r="25" spans="1:61" s="6" customFormat="1" x14ac:dyDescent="0.2">
      <c r="A25" t="s">
        <v>61</v>
      </c>
      <c r="B25" s="4">
        <v>43324</v>
      </c>
      <c r="C25" t="s">
        <v>83</v>
      </c>
      <c r="D25" t="s">
        <v>94</v>
      </c>
      <c r="E25">
        <v>0</v>
      </c>
      <c r="F25">
        <v>2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>
        <v>9</v>
      </c>
      <c r="L25">
        <v>15</v>
      </c>
      <c r="M25">
        <v>6</v>
      </c>
      <c r="N25">
        <v>9</v>
      </c>
      <c r="O25">
        <v>18</v>
      </c>
      <c r="P25">
        <v>15</v>
      </c>
      <c r="Q25">
        <v>4</v>
      </c>
      <c r="R25">
        <v>7</v>
      </c>
      <c r="S25">
        <v>3</v>
      </c>
      <c r="T25">
        <v>3</v>
      </c>
      <c r="U25">
        <v>0</v>
      </c>
      <c r="V25">
        <v>0</v>
      </c>
      <c r="W25">
        <v>4</v>
      </c>
      <c r="X25">
        <v>3.75</v>
      </c>
      <c r="Y25">
        <v>1.83</v>
      </c>
      <c r="Z25">
        <v>4.0999999999999996</v>
      </c>
      <c r="AA25">
        <v>3.75</v>
      </c>
      <c r="AB25">
        <v>1.85</v>
      </c>
      <c r="AC25">
        <v>3.75</v>
      </c>
      <c r="AD25">
        <v>3.75</v>
      </c>
      <c r="AE25">
        <v>1.83</v>
      </c>
      <c r="AF25">
        <v>3.89</v>
      </c>
      <c r="AG25">
        <v>4.0199999999999996</v>
      </c>
      <c r="AH25">
        <v>1.87</v>
      </c>
      <c r="AI25">
        <v>3.6</v>
      </c>
      <c r="AJ25">
        <v>3.9</v>
      </c>
      <c r="AK25">
        <v>1.83</v>
      </c>
      <c r="AL25">
        <v>3.9</v>
      </c>
      <c r="AM25">
        <v>3.9</v>
      </c>
      <c r="AN25">
        <v>1.83</v>
      </c>
      <c r="AO25">
        <v>37</v>
      </c>
      <c r="AP25">
        <v>4.0999999999999996</v>
      </c>
      <c r="AQ25">
        <v>3.82</v>
      </c>
      <c r="AR25">
        <v>4.0199999999999996</v>
      </c>
      <c r="AS25">
        <v>3.75</v>
      </c>
      <c r="AT25">
        <v>1.95</v>
      </c>
      <c r="AU25">
        <v>1.85</v>
      </c>
      <c r="AV25">
        <v>31</v>
      </c>
      <c r="AW25">
        <v>1.65</v>
      </c>
      <c r="AX25">
        <v>1.61</v>
      </c>
      <c r="AY25">
        <v>2.3199999999999998</v>
      </c>
      <c r="AZ25">
        <v>2.2400000000000002</v>
      </c>
      <c r="BA25">
        <v>17</v>
      </c>
      <c r="BB25">
        <v>0.5</v>
      </c>
      <c r="BC25">
        <v>2.04</v>
      </c>
      <c r="BD25">
        <v>1.98</v>
      </c>
      <c r="BE25">
        <v>1.89</v>
      </c>
      <c r="BF25">
        <v>1.84</v>
      </c>
      <c r="BG25">
        <v>3.8</v>
      </c>
      <c r="BH25">
        <v>3.93</v>
      </c>
      <c r="BI25">
        <v>1.94</v>
      </c>
    </row>
    <row r="26" spans="1:61" s="6" customFormat="1" x14ac:dyDescent="0.2">
      <c r="A26" t="s">
        <v>61</v>
      </c>
      <c r="B26" s="4">
        <v>43329</v>
      </c>
      <c r="C26" t="s">
        <v>82</v>
      </c>
      <c r="D26" t="s">
        <v>84</v>
      </c>
      <c r="E26">
        <v>2</v>
      </c>
      <c r="F26">
        <v>0</v>
      </c>
      <c r="G26" t="str">
        <f t="shared" ref="G26:G33" si="6">IF(OR(E26="",F26=""),"",IF(E26&gt;F26,"H",IF(E26=F26,"D","A")))</f>
        <v>H</v>
      </c>
      <c r="H26">
        <v>1</v>
      </c>
      <c r="I26">
        <v>0</v>
      </c>
      <c r="J26" t="str">
        <f t="shared" ref="J26:J33" si="7">IF(OR(H26="",I26=""),"",IF(H26&gt;I26,"H",IF(H26=I26,"D","A")))</f>
        <v>H</v>
      </c>
      <c r="K26">
        <v>16</v>
      </c>
      <c r="L26">
        <v>7</v>
      </c>
      <c r="M26">
        <v>8</v>
      </c>
      <c r="N26">
        <v>3</v>
      </c>
      <c r="O26">
        <v>14</v>
      </c>
      <c r="P26">
        <v>22</v>
      </c>
      <c r="Q26">
        <v>11</v>
      </c>
      <c r="R26">
        <v>5</v>
      </c>
      <c r="S26">
        <v>1</v>
      </c>
      <c r="T26">
        <v>4</v>
      </c>
      <c r="U26">
        <v>1</v>
      </c>
      <c r="V26">
        <v>0</v>
      </c>
      <c r="W26">
        <v>1.22</v>
      </c>
      <c r="X26">
        <v>6.5</v>
      </c>
      <c r="Y26">
        <v>11</v>
      </c>
      <c r="Z26">
        <v>1.2</v>
      </c>
      <c r="AA26">
        <v>6.5</v>
      </c>
      <c r="AB26">
        <v>15</v>
      </c>
      <c r="AC26">
        <v>1.25</v>
      </c>
      <c r="AD26">
        <v>6</v>
      </c>
      <c r="AE26">
        <v>9</v>
      </c>
      <c r="AF26">
        <v>1.21</v>
      </c>
      <c r="AG26">
        <v>7.09</v>
      </c>
      <c r="AH26">
        <v>15.4</v>
      </c>
      <c r="AI26">
        <v>1.17</v>
      </c>
      <c r="AJ26">
        <v>7</v>
      </c>
      <c r="AK26">
        <v>12</v>
      </c>
      <c r="AL26">
        <v>1.2</v>
      </c>
      <c r="AM26">
        <v>7</v>
      </c>
      <c r="AN26">
        <v>12</v>
      </c>
      <c r="AO26">
        <v>39</v>
      </c>
      <c r="AP26">
        <v>1.25</v>
      </c>
      <c r="AQ26">
        <v>1.21</v>
      </c>
      <c r="AR26">
        <v>7.65</v>
      </c>
      <c r="AS26">
        <v>6.65</v>
      </c>
      <c r="AT26">
        <v>17.149999999999999</v>
      </c>
      <c r="AU26">
        <v>12.33</v>
      </c>
      <c r="AV26">
        <v>34</v>
      </c>
      <c r="AW26">
        <v>1.42</v>
      </c>
      <c r="AX26">
        <v>1.39</v>
      </c>
      <c r="AY26">
        <v>3.04</v>
      </c>
      <c r="AZ26">
        <v>2.91</v>
      </c>
      <c r="BA26">
        <v>21</v>
      </c>
      <c r="BB26">
        <v>-2</v>
      </c>
      <c r="BC26">
        <v>2.12</v>
      </c>
      <c r="BD26">
        <v>2.04</v>
      </c>
      <c r="BE26">
        <v>1.85</v>
      </c>
      <c r="BF26">
        <v>1.78</v>
      </c>
      <c r="BG26">
        <v>1.18</v>
      </c>
      <c r="BH26">
        <v>8.06</v>
      </c>
      <c r="BI26">
        <v>16.78</v>
      </c>
    </row>
    <row r="27" spans="1:61" s="6" customFormat="1" x14ac:dyDescent="0.2">
      <c r="A27" t="s">
        <v>61</v>
      </c>
      <c r="B27" s="4">
        <v>43330</v>
      </c>
      <c r="C27" t="s">
        <v>86</v>
      </c>
      <c r="D27" t="s">
        <v>87</v>
      </c>
      <c r="E27">
        <v>3</v>
      </c>
      <c r="F27">
        <v>1</v>
      </c>
      <c r="G27" t="str">
        <f t="shared" si="6"/>
        <v>H</v>
      </c>
      <c r="H27">
        <v>1</v>
      </c>
      <c r="I27">
        <v>0</v>
      </c>
      <c r="J27" t="str">
        <f t="shared" si="7"/>
        <v>H</v>
      </c>
      <c r="K27">
        <v>8</v>
      </c>
      <c r="L27">
        <v>14</v>
      </c>
      <c r="M27">
        <v>4</v>
      </c>
      <c r="N27">
        <v>6</v>
      </c>
      <c r="O27">
        <v>18</v>
      </c>
      <c r="P27">
        <v>18</v>
      </c>
      <c r="Q27">
        <v>2</v>
      </c>
      <c r="R27">
        <v>13</v>
      </c>
      <c r="S27">
        <v>4</v>
      </c>
      <c r="T27">
        <v>0</v>
      </c>
      <c r="U27">
        <v>0</v>
      </c>
      <c r="V27">
        <v>0</v>
      </c>
      <c r="W27">
        <v>3.4</v>
      </c>
      <c r="X27">
        <v>3.5</v>
      </c>
      <c r="Y27">
        <v>2.04</v>
      </c>
      <c r="Z27">
        <v>3.1</v>
      </c>
      <c r="AA27">
        <v>3.7</v>
      </c>
      <c r="AB27">
        <v>2.2000000000000002</v>
      </c>
      <c r="AC27">
        <v>3.25</v>
      </c>
      <c r="AD27">
        <v>3.6</v>
      </c>
      <c r="AE27">
        <v>2.0499999999999998</v>
      </c>
      <c r="AF27">
        <v>3.38</v>
      </c>
      <c r="AG27">
        <v>3.77</v>
      </c>
      <c r="AH27">
        <v>2.09</v>
      </c>
      <c r="AI27">
        <v>3.1</v>
      </c>
      <c r="AJ27">
        <v>3.7</v>
      </c>
      <c r="AK27">
        <v>2.0499999999999998</v>
      </c>
      <c r="AL27">
        <v>3.3</v>
      </c>
      <c r="AM27">
        <v>3.6</v>
      </c>
      <c r="AN27">
        <v>2.1</v>
      </c>
      <c r="AO27">
        <v>41</v>
      </c>
      <c r="AP27">
        <v>3.4</v>
      </c>
      <c r="AQ27">
        <v>3.22</v>
      </c>
      <c r="AR27">
        <v>3.85</v>
      </c>
      <c r="AS27">
        <v>3.64</v>
      </c>
      <c r="AT27">
        <v>2.2000000000000002</v>
      </c>
      <c r="AU27">
        <v>2.08</v>
      </c>
      <c r="AV27">
        <v>34</v>
      </c>
      <c r="AW27">
        <v>1.7</v>
      </c>
      <c r="AX27">
        <v>1.65</v>
      </c>
      <c r="AY27">
        <v>2.2799999999999998</v>
      </c>
      <c r="AZ27">
        <v>2.19</v>
      </c>
      <c r="BA27">
        <v>20</v>
      </c>
      <c r="BB27">
        <v>0.25</v>
      </c>
      <c r="BC27">
        <v>2.0699999999999998</v>
      </c>
      <c r="BD27">
        <v>2.02</v>
      </c>
      <c r="BE27">
        <v>1.85</v>
      </c>
      <c r="BF27">
        <v>1.81</v>
      </c>
      <c r="BG27">
        <v>3.26</v>
      </c>
      <c r="BH27">
        <v>3.93</v>
      </c>
      <c r="BI27">
        <v>2.12</v>
      </c>
    </row>
    <row r="28" spans="1:61" s="6" customFormat="1" x14ac:dyDescent="0.2">
      <c r="A28" t="s">
        <v>61</v>
      </c>
      <c r="B28" s="4">
        <v>43330</v>
      </c>
      <c r="C28" t="s">
        <v>81</v>
      </c>
      <c r="D28" t="s">
        <v>83</v>
      </c>
      <c r="E28">
        <v>1</v>
      </c>
      <c r="F28">
        <v>2</v>
      </c>
      <c r="G28" t="str">
        <f t="shared" si="6"/>
        <v>A</v>
      </c>
      <c r="H28">
        <v>0</v>
      </c>
      <c r="I28">
        <v>1</v>
      </c>
      <c r="J28" t="str">
        <f t="shared" si="7"/>
        <v>A</v>
      </c>
      <c r="K28">
        <v>14</v>
      </c>
      <c r="L28">
        <v>6</v>
      </c>
      <c r="M28">
        <v>6</v>
      </c>
      <c r="N28">
        <v>4</v>
      </c>
      <c r="O28">
        <v>20</v>
      </c>
      <c r="P28">
        <v>10</v>
      </c>
      <c r="Q28">
        <v>8</v>
      </c>
      <c r="R28">
        <v>4</v>
      </c>
      <c r="S28">
        <v>3</v>
      </c>
      <c r="T28">
        <v>3</v>
      </c>
      <c r="U28">
        <v>1</v>
      </c>
      <c r="V28">
        <v>0</v>
      </c>
      <c r="W28">
        <v>2.37</v>
      </c>
      <c r="X28">
        <v>3.4</v>
      </c>
      <c r="Y28">
        <v>2.87</v>
      </c>
      <c r="Z28">
        <v>2.4</v>
      </c>
      <c r="AA28">
        <v>3.5</v>
      </c>
      <c r="AB28">
        <v>2.85</v>
      </c>
      <c r="AC28">
        <v>2.35</v>
      </c>
      <c r="AD28">
        <v>3.5</v>
      </c>
      <c r="AE28">
        <v>2.7</v>
      </c>
      <c r="AF28">
        <v>2.42</v>
      </c>
      <c r="AG28">
        <v>3.69</v>
      </c>
      <c r="AH28">
        <v>2.81</v>
      </c>
      <c r="AI28">
        <v>2.38</v>
      </c>
      <c r="AJ28">
        <v>3.6</v>
      </c>
      <c r="AK28">
        <v>2.62</v>
      </c>
      <c r="AL28">
        <v>2.5</v>
      </c>
      <c r="AM28">
        <v>3.5</v>
      </c>
      <c r="AN28">
        <v>2.7</v>
      </c>
      <c r="AO28">
        <v>41</v>
      </c>
      <c r="AP28">
        <v>2.54</v>
      </c>
      <c r="AQ28">
        <v>2.41</v>
      </c>
      <c r="AR28">
        <v>3.7</v>
      </c>
      <c r="AS28">
        <v>3.49</v>
      </c>
      <c r="AT28">
        <v>2.87</v>
      </c>
      <c r="AU28">
        <v>2.73</v>
      </c>
      <c r="AV28">
        <v>35</v>
      </c>
      <c r="AW28">
        <v>1.73</v>
      </c>
      <c r="AX28">
        <v>1.66</v>
      </c>
      <c r="AY28">
        <v>2.29</v>
      </c>
      <c r="AZ28">
        <v>2.17</v>
      </c>
      <c r="BA28">
        <v>20</v>
      </c>
      <c r="BB28">
        <v>0</v>
      </c>
      <c r="BC28">
        <v>1.88</v>
      </c>
      <c r="BD28">
        <v>1.81</v>
      </c>
      <c r="BE28">
        <v>2.09</v>
      </c>
      <c r="BF28">
        <v>2.02</v>
      </c>
      <c r="BG28">
        <v>2.4700000000000002</v>
      </c>
      <c r="BH28">
        <v>3.45</v>
      </c>
      <c r="BI28">
        <v>2.96</v>
      </c>
    </row>
    <row r="29" spans="1:61" s="6" customFormat="1" x14ac:dyDescent="0.2">
      <c r="A29" t="s">
        <v>61</v>
      </c>
      <c r="B29" s="4">
        <v>43330</v>
      </c>
      <c r="C29" t="s">
        <v>93</v>
      </c>
      <c r="D29" t="s">
        <v>62</v>
      </c>
      <c r="E29">
        <v>0</v>
      </c>
      <c r="F29">
        <v>3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5</v>
      </c>
      <c r="L29">
        <v>20</v>
      </c>
      <c r="M29">
        <v>2</v>
      </c>
      <c r="N29">
        <v>14</v>
      </c>
      <c r="O29">
        <v>20</v>
      </c>
      <c r="P29">
        <v>9</v>
      </c>
      <c r="Q29">
        <v>4</v>
      </c>
      <c r="R29">
        <v>5</v>
      </c>
      <c r="S29">
        <v>4</v>
      </c>
      <c r="T29">
        <v>2</v>
      </c>
      <c r="U29">
        <v>0</v>
      </c>
      <c r="V29">
        <v>0</v>
      </c>
      <c r="W29">
        <v>4.33</v>
      </c>
      <c r="X29">
        <v>3.5</v>
      </c>
      <c r="Y29">
        <v>1.83</v>
      </c>
      <c r="Z29">
        <v>4</v>
      </c>
      <c r="AA29">
        <v>3.6</v>
      </c>
      <c r="AB29">
        <v>1.91</v>
      </c>
      <c r="AC29">
        <v>3.8</v>
      </c>
      <c r="AD29">
        <v>3.45</v>
      </c>
      <c r="AE29">
        <v>1.9</v>
      </c>
      <c r="AF29">
        <v>4.17</v>
      </c>
      <c r="AG29">
        <v>3.64</v>
      </c>
      <c r="AH29">
        <v>1.9</v>
      </c>
      <c r="AI29">
        <v>3.8</v>
      </c>
      <c r="AJ29">
        <v>3.6</v>
      </c>
      <c r="AK29">
        <v>1.85</v>
      </c>
      <c r="AL29">
        <v>4.0999999999999996</v>
      </c>
      <c r="AM29">
        <v>3.5</v>
      </c>
      <c r="AN29">
        <v>1.9</v>
      </c>
      <c r="AO29">
        <v>40</v>
      </c>
      <c r="AP29">
        <v>4.3499999999999996</v>
      </c>
      <c r="AQ29">
        <v>4</v>
      </c>
      <c r="AR29">
        <v>3.66</v>
      </c>
      <c r="AS29">
        <v>3.48</v>
      </c>
      <c r="AT29">
        <v>1.97</v>
      </c>
      <c r="AU29">
        <v>1.88</v>
      </c>
      <c r="AV29">
        <v>36</v>
      </c>
      <c r="AW29">
        <v>1.98</v>
      </c>
      <c r="AX29">
        <v>1.92</v>
      </c>
      <c r="AY29">
        <v>1.95</v>
      </c>
      <c r="AZ29">
        <v>1.87</v>
      </c>
      <c r="BA29">
        <v>19</v>
      </c>
      <c r="BB29">
        <v>0.75</v>
      </c>
      <c r="BC29">
        <v>1.73</v>
      </c>
      <c r="BD29">
        <v>1.7</v>
      </c>
      <c r="BE29">
        <v>2.23</v>
      </c>
      <c r="BF29">
        <v>2.15</v>
      </c>
      <c r="BG29">
        <v>4.93</v>
      </c>
      <c r="BH29">
        <v>4.4400000000000004</v>
      </c>
      <c r="BI29">
        <v>1.65</v>
      </c>
    </row>
    <row r="30" spans="1:61" s="6" customFormat="1" x14ac:dyDescent="0.2">
      <c r="A30" t="s">
        <v>61</v>
      </c>
      <c r="B30" s="4">
        <v>43330</v>
      </c>
      <c r="C30" t="s">
        <v>88</v>
      </c>
      <c r="D30" t="s">
        <v>85</v>
      </c>
      <c r="E30">
        <v>2</v>
      </c>
      <c r="F30">
        <v>2</v>
      </c>
      <c r="G30" t="str">
        <f t="shared" si="6"/>
        <v>D</v>
      </c>
      <c r="H30">
        <v>1</v>
      </c>
      <c r="I30">
        <v>1</v>
      </c>
      <c r="J30" t="str">
        <f t="shared" si="7"/>
        <v>D</v>
      </c>
      <c r="K30">
        <v>13</v>
      </c>
      <c r="L30">
        <v>11</v>
      </c>
      <c r="M30">
        <v>7</v>
      </c>
      <c r="N30">
        <v>8</v>
      </c>
      <c r="O30">
        <v>18</v>
      </c>
      <c r="P30">
        <v>24</v>
      </c>
      <c r="Q30">
        <v>2</v>
      </c>
      <c r="R30">
        <v>2</v>
      </c>
      <c r="S30">
        <v>3</v>
      </c>
      <c r="T30">
        <v>3</v>
      </c>
      <c r="U30">
        <v>0</v>
      </c>
      <c r="V30">
        <v>0</v>
      </c>
      <c r="W30">
        <v>3</v>
      </c>
      <c r="X30">
        <v>3.5</v>
      </c>
      <c r="Y30">
        <v>2.25</v>
      </c>
      <c r="Z30">
        <v>3</v>
      </c>
      <c r="AA30">
        <v>3.5</v>
      </c>
      <c r="AB30">
        <v>2.2999999999999998</v>
      </c>
      <c r="AC30">
        <v>2.9</v>
      </c>
      <c r="AD30">
        <v>3.45</v>
      </c>
      <c r="AE30">
        <v>2.25</v>
      </c>
      <c r="AF30">
        <v>3.02</v>
      </c>
      <c r="AG30">
        <v>3.63</v>
      </c>
      <c r="AH30">
        <v>2.31</v>
      </c>
      <c r="AI30">
        <v>2.88</v>
      </c>
      <c r="AJ30">
        <v>3.6</v>
      </c>
      <c r="AK30">
        <v>2.2000000000000002</v>
      </c>
      <c r="AL30">
        <v>3</v>
      </c>
      <c r="AM30">
        <v>3.5</v>
      </c>
      <c r="AN30">
        <v>2.2999999999999998</v>
      </c>
      <c r="AO30">
        <v>40</v>
      </c>
      <c r="AP30">
        <v>3.04</v>
      </c>
      <c r="AQ30">
        <v>2.94</v>
      </c>
      <c r="AR30">
        <v>3.63</v>
      </c>
      <c r="AS30">
        <v>3.45</v>
      </c>
      <c r="AT30">
        <v>2.4</v>
      </c>
      <c r="AU30">
        <v>2.2799999999999998</v>
      </c>
      <c r="AV30">
        <v>36</v>
      </c>
      <c r="AW30">
        <v>1.81</v>
      </c>
      <c r="AX30">
        <v>1.73</v>
      </c>
      <c r="AY30">
        <v>2.17</v>
      </c>
      <c r="AZ30">
        <v>2.0699999999999998</v>
      </c>
      <c r="BA30">
        <v>19</v>
      </c>
      <c r="BB30">
        <v>0.25</v>
      </c>
      <c r="BC30">
        <v>1.9</v>
      </c>
      <c r="BD30">
        <v>1.84</v>
      </c>
      <c r="BE30">
        <v>2.0499999999999998</v>
      </c>
      <c r="BF30">
        <v>1.99</v>
      </c>
      <c r="BG30">
        <v>3.31</v>
      </c>
      <c r="BH30">
        <v>3.68</v>
      </c>
      <c r="BI30">
        <v>2.1800000000000002</v>
      </c>
    </row>
    <row r="31" spans="1:61" s="6" customFormat="1" x14ac:dyDescent="0.2">
      <c r="A31" t="s">
        <v>61</v>
      </c>
      <c r="B31" s="4">
        <v>43331</v>
      </c>
      <c r="C31" t="s">
        <v>90</v>
      </c>
      <c r="D31" t="s">
        <v>91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5</v>
      </c>
      <c r="L31">
        <v>9</v>
      </c>
      <c r="M31">
        <v>1</v>
      </c>
      <c r="N31">
        <v>4</v>
      </c>
      <c r="O31">
        <v>27</v>
      </c>
      <c r="P31">
        <v>16</v>
      </c>
      <c r="Q31">
        <v>3</v>
      </c>
      <c r="R31">
        <v>3</v>
      </c>
      <c r="S31">
        <v>3</v>
      </c>
      <c r="T31">
        <v>0</v>
      </c>
      <c r="U31">
        <v>0</v>
      </c>
      <c r="V31">
        <v>0</v>
      </c>
      <c r="W31">
        <v>3.6</v>
      </c>
      <c r="X31">
        <v>3.4</v>
      </c>
      <c r="Y31">
        <v>2.04</v>
      </c>
      <c r="Z31">
        <v>3.8</v>
      </c>
      <c r="AA31">
        <v>3.4</v>
      </c>
      <c r="AB31">
        <v>2.0499999999999998</v>
      </c>
      <c r="AC31">
        <v>3.4</v>
      </c>
      <c r="AD31">
        <v>3.35</v>
      </c>
      <c r="AE31">
        <v>2.0499999999999998</v>
      </c>
      <c r="AF31">
        <v>3.69</v>
      </c>
      <c r="AG31">
        <v>3.32</v>
      </c>
      <c r="AH31">
        <v>2.14</v>
      </c>
      <c r="AI31">
        <v>3.25</v>
      </c>
      <c r="AJ31">
        <v>3.4</v>
      </c>
      <c r="AK31">
        <v>2.1</v>
      </c>
      <c r="AL31">
        <v>3.4</v>
      </c>
      <c r="AM31">
        <v>3.5</v>
      </c>
      <c r="AN31">
        <v>2.1</v>
      </c>
      <c r="AO31">
        <v>38</v>
      </c>
      <c r="AP31">
        <v>3.8</v>
      </c>
      <c r="AQ31">
        <v>3.45</v>
      </c>
      <c r="AR31">
        <v>3.55</v>
      </c>
      <c r="AS31">
        <v>3.37</v>
      </c>
      <c r="AT31">
        <v>2.16</v>
      </c>
      <c r="AU31">
        <v>2.08</v>
      </c>
      <c r="AV31">
        <v>33</v>
      </c>
      <c r="AW31">
        <v>1.85</v>
      </c>
      <c r="AX31">
        <v>1.77</v>
      </c>
      <c r="AY31">
        <v>2.11</v>
      </c>
      <c r="AZ31">
        <v>2</v>
      </c>
      <c r="BA31">
        <v>18</v>
      </c>
      <c r="BB31">
        <v>0.25</v>
      </c>
      <c r="BC31">
        <v>2.09</v>
      </c>
      <c r="BD31">
        <v>2.02</v>
      </c>
      <c r="BE31">
        <v>1.85</v>
      </c>
      <c r="BF31">
        <v>1.8</v>
      </c>
      <c r="BG31">
        <v>2.83</v>
      </c>
      <c r="BH31">
        <v>3.44</v>
      </c>
      <c r="BI31">
        <v>2.57</v>
      </c>
    </row>
    <row r="32" spans="1:61" s="6" customFormat="1" x14ac:dyDescent="0.2">
      <c r="A32" t="s">
        <v>61</v>
      </c>
      <c r="B32" s="4">
        <v>43331</v>
      </c>
      <c r="C32" t="s">
        <v>92</v>
      </c>
      <c r="D32" t="s">
        <v>63</v>
      </c>
      <c r="E32">
        <v>2</v>
      </c>
      <c r="F32">
        <v>3</v>
      </c>
      <c r="G32" t="str">
        <f t="shared" si="6"/>
        <v>A</v>
      </c>
      <c r="H32">
        <v>1</v>
      </c>
      <c r="I32">
        <v>2</v>
      </c>
      <c r="J32" t="str">
        <f t="shared" si="7"/>
        <v>A</v>
      </c>
      <c r="K32">
        <v>11</v>
      </c>
      <c r="L32">
        <v>8</v>
      </c>
      <c r="M32">
        <v>4</v>
      </c>
      <c r="N32">
        <v>4</v>
      </c>
      <c r="O32">
        <v>23</v>
      </c>
      <c r="P32">
        <v>15</v>
      </c>
      <c r="Q32">
        <v>6</v>
      </c>
      <c r="R32">
        <v>8</v>
      </c>
      <c r="S32">
        <v>2</v>
      </c>
      <c r="T32">
        <v>5</v>
      </c>
      <c r="U32">
        <v>0</v>
      </c>
      <c r="V32">
        <v>1</v>
      </c>
      <c r="W32">
        <v>4.75</v>
      </c>
      <c r="X32">
        <v>4</v>
      </c>
      <c r="Y32">
        <v>1.64</v>
      </c>
      <c r="Z32">
        <v>5.25</v>
      </c>
      <c r="AA32">
        <v>3.9</v>
      </c>
      <c r="AB32">
        <v>1.67</v>
      </c>
      <c r="AC32">
        <v>4.7</v>
      </c>
      <c r="AD32">
        <v>4.05</v>
      </c>
      <c r="AE32">
        <v>1.6</v>
      </c>
      <c r="AF32">
        <v>4.9000000000000004</v>
      </c>
      <c r="AG32">
        <v>4.29</v>
      </c>
      <c r="AH32">
        <v>1.66</v>
      </c>
      <c r="AI32">
        <v>4.5</v>
      </c>
      <c r="AJ32">
        <v>4.2</v>
      </c>
      <c r="AK32">
        <v>1.62</v>
      </c>
      <c r="AL32">
        <v>4.8</v>
      </c>
      <c r="AM32">
        <v>4.0999999999999996</v>
      </c>
      <c r="AN32">
        <v>1.65</v>
      </c>
      <c r="AO32">
        <v>39</v>
      </c>
      <c r="AP32">
        <v>5.25</v>
      </c>
      <c r="AQ32">
        <v>4.74</v>
      </c>
      <c r="AR32">
        <v>4.29</v>
      </c>
      <c r="AS32">
        <v>4.03</v>
      </c>
      <c r="AT32">
        <v>1.71</v>
      </c>
      <c r="AU32">
        <v>1.64</v>
      </c>
      <c r="AV32">
        <v>33</v>
      </c>
      <c r="AW32">
        <v>1.65</v>
      </c>
      <c r="AX32">
        <v>1.61</v>
      </c>
      <c r="AY32">
        <v>238</v>
      </c>
      <c r="AZ32">
        <v>2.2599999999999998</v>
      </c>
      <c r="BA32">
        <v>19</v>
      </c>
      <c r="BB32">
        <v>0.75</v>
      </c>
      <c r="BC32">
        <v>2.06</v>
      </c>
      <c r="BD32">
        <v>2.0099999999999998</v>
      </c>
      <c r="BE32">
        <v>1.88</v>
      </c>
      <c r="BF32">
        <v>1.81</v>
      </c>
      <c r="BG32">
        <v>4.5</v>
      </c>
      <c r="BH32">
        <v>3.9</v>
      </c>
      <c r="BI32">
        <v>1.81</v>
      </c>
    </row>
    <row r="33" spans="1:61" s="6" customFormat="1" x14ac:dyDescent="0.2">
      <c r="A33" t="s">
        <v>61</v>
      </c>
      <c r="B33" s="4">
        <v>43331</v>
      </c>
      <c r="C33" t="s">
        <v>94</v>
      </c>
      <c r="D33" t="s">
        <v>89</v>
      </c>
      <c r="E33">
        <v>3</v>
      </c>
      <c r="F33">
        <v>1</v>
      </c>
      <c r="G33" t="str">
        <f t="shared" si="6"/>
        <v>H</v>
      </c>
      <c r="H33">
        <v>1</v>
      </c>
      <c r="I33">
        <v>1</v>
      </c>
      <c r="J33" t="str">
        <f t="shared" si="7"/>
        <v>D</v>
      </c>
      <c r="K33">
        <v>18</v>
      </c>
      <c r="L33">
        <v>12</v>
      </c>
      <c r="M33">
        <v>6</v>
      </c>
      <c r="N33">
        <v>7</v>
      </c>
      <c r="O33">
        <v>12</v>
      </c>
      <c r="P33">
        <v>19</v>
      </c>
      <c r="Q33">
        <v>10</v>
      </c>
      <c r="R33">
        <v>2</v>
      </c>
      <c r="S33">
        <v>0</v>
      </c>
      <c r="T33">
        <v>4</v>
      </c>
      <c r="U33">
        <v>0</v>
      </c>
      <c r="V33">
        <v>0</v>
      </c>
      <c r="W33">
        <v>1.4</v>
      </c>
      <c r="X33">
        <v>4.75</v>
      </c>
      <c r="Y33">
        <v>7</v>
      </c>
      <c r="Z33">
        <v>1.44</v>
      </c>
      <c r="AA33">
        <v>4.75</v>
      </c>
      <c r="AB33">
        <v>7</v>
      </c>
      <c r="AC33">
        <v>1.4</v>
      </c>
      <c r="AD33">
        <v>4.6500000000000004</v>
      </c>
      <c r="AE33">
        <v>6.6</v>
      </c>
      <c r="AF33">
        <v>1.44</v>
      </c>
      <c r="AG33">
        <v>4.91</v>
      </c>
      <c r="AH33">
        <v>7.09</v>
      </c>
      <c r="AI33">
        <v>1.4</v>
      </c>
      <c r="AJ33">
        <v>4.75</v>
      </c>
      <c r="AK33">
        <v>6.5</v>
      </c>
      <c r="AL33">
        <v>1.4</v>
      </c>
      <c r="AM33">
        <v>4.75</v>
      </c>
      <c r="AN33">
        <v>7.5</v>
      </c>
      <c r="AO33">
        <v>39</v>
      </c>
      <c r="AP33">
        <v>1.45</v>
      </c>
      <c r="AQ33">
        <v>1.41</v>
      </c>
      <c r="AR33">
        <v>5.0199999999999996</v>
      </c>
      <c r="AS33">
        <v>4.71</v>
      </c>
      <c r="AT33">
        <v>7.5</v>
      </c>
      <c r="AU33">
        <v>6.73</v>
      </c>
      <c r="AV33">
        <v>33</v>
      </c>
      <c r="AW33">
        <v>1.68</v>
      </c>
      <c r="AX33">
        <v>1.63</v>
      </c>
      <c r="AY33">
        <v>2.2599999999999998</v>
      </c>
      <c r="AZ33">
        <v>2.21</v>
      </c>
      <c r="BA33">
        <v>19</v>
      </c>
      <c r="BB33">
        <v>-1.25</v>
      </c>
      <c r="BC33">
        <v>1.99</v>
      </c>
      <c r="BD33">
        <v>1.93</v>
      </c>
      <c r="BE33">
        <v>1.96</v>
      </c>
      <c r="BF33">
        <v>1.89</v>
      </c>
      <c r="BG33">
        <v>1.52</v>
      </c>
      <c r="BH33">
        <v>4.38</v>
      </c>
      <c r="BI33">
        <v>6.83</v>
      </c>
    </row>
    <row r="34" spans="1:61" s="6" customFormat="1" x14ac:dyDescent="0.2">
      <c r="A34" t="s">
        <v>61</v>
      </c>
      <c r="B34" s="4">
        <v>43336</v>
      </c>
      <c r="C34" t="s">
        <v>83</v>
      </c>
      <c r="D34" t="s">
        <v>87</v>
      </c>
      <c r="E34">
        <v>3</v>
      </c>
      <c r="F34">
        <v>1</v>
      </c>
      <c r="G34" t="str">
        <f t="shared" ref="G34:G41" si="8">IF(OR(E34="",F34=""),"",IF(E34&gt;F34,"H",IF(E34=F34,"D","A")))</f>
        <v>H</v>
      </c>
      <c r="H34">
        <v>1</v>
      </c>
      <c r="I34">
        <v>1</v>
      </c>
      <c r="J34" t="str">
        <f t="shared" ref="J34:J41" si="9">IF(OR(H34="",I34=""),"",IF(H34&gt;I34,"H",IF(H34=I34,"D","A")))</f>
        <v>D</v>
      </c>
      <c r="K34">
        <v>7</v>
      </c>
      <c r="L34">
        <v>10</v>
      </c>
      <c r="M34">
        <v>5</v>
      </c>
      <c r="N34">
        <v>3</v>
      </c>
      <c r="O34">
        <v>18</v>
      </c>
      <c r="P34">
        <v>21</v>
      </c>
      <c r="Q34">
        <v>0</v>
      </c>
      <c r="R34">
        <v>4</v>
      </c>
      <c r="S34">
        <v>3</v>
      </c>
      <c r="T34">
        <v>4</v>
      </c>
      <c r="U34">
        <v>0</v>
      </c>
      <c r="V34">
        <v>0</v>
      </c>
      <c r="W34">
        <v>3.1</v>
      </c>
      <c r="X34">
        <v>3.5</v>
      </c>
      <c r="Y34">
        <v>2.2000000000000002</v>
      </c>
      <c r="Z34">
        <v>3.25</v>
      </c>
      <c r="AA34">
        <v>3.6</v>
      </c>
      <c r="AB34">
        <v>2.15</v>
      </c>
      <c r="AC34">
        <v>3.1</v>
      </c>
      <c r="AD34">
        <v>3.6</v>
      </c>
      <c r="AE34">
        <v>2.1</v>
      </c>
      <c r="AF34">
        <v>3.14</v>
      </c>
      <c r="AG34">
        <v>3.79</v>
      </c>
      <c r="AH34">
        <v>2.2200000000000002</v>
      </c>
      <c r="AI34">
        <v>3</v>
      </c>
      <c r="AJ34">
        <v>3.7</v>
      </c>
      <c r="AK34">
        <v>2.1</v>
      </c>
      <c r="AL34">
        <v>3.13</v>
      </c>
      <c r="AM34">
        <v>3.6</v>
      </c>
      <c r="AN34">
        <v>2.15</v>
      </c>
      <c r="AO34">
        <v>41</v>
      </c>
      <c r="AP34">
        <v>3.25</v>
      </c>
      <c r="AQ34">
        <v>3.11</v>
      </c>
      <c r="AR34">
        <v>3.8</v>
      </c>
      <c r="AS34">
        <v>3.57</v>
      </c>
      <c r="AT34">
        <v>2.25</v>
      </c>
      <c r="AU34">
        <v>2.15</v>
      </c>
      <c r="AV34">
        <v>30</v>
      </c>
      <c r="AW34">
        <v>1.62</v>
      </c>
      <c r="AX34">
        <v>1.57</v>
      </c>
      <c r="AY34">
        <v>2.4300000000000002</v>
      </c>
      <c r="AZ34">
        <v>2.33</v>
      </c>
      <c r="BA34">
        <v>20</v>
      </c>
      <c r="BB34">
        <v>0.25</v>
      </c>
      <c r="BC34">
        <v>2.02</v>
      </c>
      <c r="BD34">
        <v>1.94</v>
      </c>
      <c r="BE34">
        <v>1.95</v>
      </c>
      <c r="BF34">
        <v>1.88</v>
      </c>
      <c r="BG34">
        <v>3.3</v>
      </c>
      <c r="BH34">
        <v>3.86</v>
      </c>
      <c r="BI34">
        <v>2.12</v>
      </c>
    </row>
    <row r="35" spans="1:61" s="6" customFormat="1" x14ac:dyDescent="0.2">
      <c r="A35" t="s">
        <v>61</v>
      </c>
      <c r="B35" s="4">
        <v>43337</v>
      </c>
      <c r="C35" t="s">
        <v>90</v>
      </c>
      <c r="D35" t="s">
        <v>86</v>
      </c>
      <c r="E35">
        <v>1</v>
      </c>
      <c r="F35">
        <v>0</v>
      </c>
      <c r="G35" t="str">
        <f t="shared" si="8"/>
        <v>H</v>
      </c>
      <c r="H35">
        <v>0</v>
      </c>
      <c r="I35">
        <v>0</v>
      </c>
      <c r="J35" t="str">
        <f t="shared" si="9"/>
        <v>D</v>
      </c>
      <c r="K35">
        <v>8</v>
      </c>
      <c r="L35">
        <v>10</v>
      </c>
      <c r="M35">
        <v>6</v>
      </c>
      <c r="N35">
        <v>5</v>
      </c>
      <c r="O35">
        <v>14</v>
      </c>
      <c r="P35">
        <v>13</v>
      </c>
      <c r="Q35">
        <v>3</v>
      </c>
      <c r="R35">
        <v>3</v>
      </c>
      <c r="S35">
        <v>3</v>
      </c>
      <c r="T35">
        <v>4</v>
      </c>
      <c r="U35">
        <v>1</v>
      </c>
      <c r="V35">
        <v>0</v>
      </c>
      <c r="W35">
        <v>1.61</v>
      </c>
      <c r="X35">
        <v>3.75</v>
      </c>
      <c r="Y35">
        <v>5.5</v>
      </c>
      <c r="Z35">
        <v>1.62</v>
      </c>
      <c r="AA35">
        <v>4</v>
      </c>
      <c r="AB35">
        <v>5.5</v>
      </c>
      <c r="AC35">
        <v>1.6</v>
      </c>
      <c r="AD35">
        <v>3.75</v>
      </c>
      <c r="AE35">
        <v>5.2</v>
      </c>
      <c r="AF35">
        <v>1.67</v>
      </c>
      <c r="AG35">
        <v>3.78</v>
      </c>
      <c r="AH35">
        <v>5.63</v>
      </c>
      <c r="AI35">
        <v>1.65</v>
      </c>
      <c r="AJ35">
        <v>3.7</v>
      </c>
      <c r="AK35">
        <v>5</v>
      </c>
      <c r="AL35">
        <v>1.62</v>
      </c>
      <c r="AM35">
        <v>3.75</v>
      </c>
      <c r="AN35">
        <v>5.75</v>
      </c>
      <c r="AO35">
        <v>39</v>
      </c>
      <c r="AP35">
        <v>1.69</v>
      </c>
      <c r="AQ35">
        <v>1.63</v>
      </c>
      <c r="AR35">
        <v>4.1500000000000004</v>
      </c>
      <c r="AS35">
        <v>3.78</v>
      </c>
      <c r="AT35">
        <v>5.75</v>
      </c>
      <c r="AU35">
        <v>5.25</v>
      </c>
      <c r="AV35">
        <v>35</v>
      </c>
      <c r="AW35">
        <v>1.93</v>
      </c>
      <c r="AX35">
        <v>1.84</v>
      </c>
      <c r="AY35">
        <v>2.02</v>
      </c>
      <c r="AZ35">
        <v>1.94</v>
      </c>
      <c r="BA35">
        <v>19</v>
      </c>
      <c r="BB35">
        <v>-1</v>
      </c>
      <c r="BC35">
        <v>2.2000000000000002</v>
      </c>
      <c r="BD35">
        <v>2.1</v>
      </c>
      <c r="BE35">
        <v>1.8</v>
      </c>
      <c r="BF35">
        <v>1.73</v>
      </c>
      <c r="BG35">
        <v>1.8</v>
      </c>
      <c r="BH35">
        <v>3.47</v>
      </c>
      <c r="BI35">
        <v>5.32</v>
      </c>
    </row>
    <row r="36" spans="1:61" s="6" customFormat="1" x14ac:dyDescent="0.2">
      <c r="A36" t="s">
        <v>61</v>
      </c>
      <c r="B36" s="4">
        <v>43337</v>
      </c>
      <c r="C36" t="s">
        <v>89</v>
      </c>
      <c r="D36" t="s">
        <v>81</v>
      </c>
      <c r="E36">
        <v>0</v>
      </c>
      <c r="F36">
        <v>2</v>
      </c>
      <c r="G36" t="str">
        <f t="shared" si="8"/>
        <v>A</v>
      </c>
      <c r="H36">
        <v>0</v>
      </c>
      <c r="I36">
        <v>1</v>
      </c>
      <c r="J36" t="str">
        <f t="shared" si="9"/>
        <v>A</v>
      </c>
      <c r="K36">
        <v>7</v>
      </c>
      <c r="L36">
        <v>8</v>
      </c>
      <c r="M36">
        <v>1</v>
      </c>
      <c r="N36">
        <v>4</v>
      </c>
      <c r="O36">
        <v>12</v>
      </c>
      <c r="P36">
        <v>19</v>
      </c>
      <c r="Q36">
        <v>8</v>
      </c>
      <c r="R36">
        <v>1</v>
      </c>
      <c r="S36">
        <v>0</v>
      </c>
      <c r="T36">
        <v>5</v>
      </c>
      <c r="U36">
        <v>0</v>
      </c>
      <c r="V36">
        <v>0</v>
      </c>
      <c r="W36">
        <v>1.57</v>
      </c>
      <c r="X36">
        <v>3.75</v>
      </c>
      <c r="Y36">
        <v>6</v>
      </c>
      <c r="Z36">
        <v>1.62</v>
      </c>
      <c r="AA36">
        <v>3.9</v>
      </c>
      <c r="AB36">
        <v>5.75</v>
      </c>
      <c r="AC36">
        <v>1.57</v>
      </c>
      <c r="AD36">
        <v>3.85</v>
      </c>
      <c r="AE36">
        <v>5.3</v>
      </c>
      <c r="AF36">
        <v>1.6</v>
      </c>
      <c r="AG36">
        <v>4.1399999999999997</v>
      </c>
      <c r="AH36">
        <v>5.67</v>
      </c>
      <c r="AI36">
        <v>1.57</v>
      </c>
      <c r="AJ36">
        <v>4.2</v>
      </c>
      <c r="AK36">
        <v>4.8</v>
      </c>
      <c r="AL36">
        <v>1.62</v>
      </c>
      <c r="AM36">
        <v>3.9</v>
      </c>
      <c r="AN36">
        <v>5.4</v>
      </c>
      <c r="AO36">
        <v>40</v>
      </c>
      <c r="AP36">
        <v>1.73</v>
      </c>
      <c r="AQ36">
        <v>1.61</v>
      </c>
      <c r="AR36">
        <v>4.2</v>
      </c>
      <c r="AS36">
        <v>3.86</v>
      </c>
      <c r="AT36">
        <v>6</v>
      </c>
      <c r="AU36">
        <v>5.28</v>
      </c>
      <c r="AV36">
        <v>36</v>
      </c>
      <c r="AW36">
        <v>1.9</v>
      </c>
      <c r="AX36">
        <v>1.83</v>
      </c>
      <c r="AY36">
        <v>2.0299999999999998</v>
      </c>
      <c r="AZ36">
        <v>1.95</v>
      </c>
      <c r="BA36">
        <v>20</v>
      </c>
      <c r="BB36">
        <v>-1</v>
      </c>
      <c r="BC36">
        <v>2.2000000000000002</v>
      </c>
      <c r="BD36">
        <v>2.1</v>
      </c>
      <c r="BE36">
        <v>1.8</v>
      </c>
      <c r="BF36">
        <v>1.73</v>
      </c>
      <c r="BG36">
        <v>1.95</v>
      </c>
      <c r="BH36">
        <v>3.33</v>
      </c>
      <c r="BI36">
        <v>4.53</v>
      </c>
    </row>
    <row r="37" spans="1:61" s="6" customFormat="1" x14ac:dyDescent="0.2">
      <c r="A37" t="s">
        <v>61</v>
      </c>
      <c r="B37" s="4">
        <v>43337</v>
      </c>
      <c r="C37" t="s">
        <v>84</v>
      </c>
      <c r="D37" t="s">
        <v>92</v>
      </c>
      <c r="E37">
        <v>0</v>
      </c>
      <c r="F37">
        <v>1</v>
      </c>
      <c r="G37" t="str">
        <f t="shared" si="8"/>
        <v>A</v>
      </c>
      <c r="H37">
        <v>0</v>
      </c>
      <c r="I37">
        <v>1</v>
      </c>
      <c r="J37" t="str">
        <f t="shared" si="9"/>
        <v>A</v>
      </c>
      <c r="K37">
        <v>12</v>
      </c>
      <c r="L37">
        <v>7</v>
      </c>
      <c r="M37">
        <v>5</v>
      </c>
      <c r="N37">
        <v>4</v>
      </c>
      <c r="O37">
        <v>16</v>
      </c>
      <c r="P37">
        <v>22</v>
      </c>
      <c r="Q37">
        <v>10</v>
      </c>
      <c r="R37">
        <v>5</v>
      </c>
      <c r="S37">
        <v>1</v>
      </c>
      <c r="T37">
        <v>4</v>
      </c>
      <c r="U37">
        <v>0</v>
      </c>
      <c r="V37">
        <v>0</v>
      </c>
      <c r="W37">
        <v>2.2999999999999998</v>
      </c>
      <c r="X37">
        <v>3.4</v>
      </c>
      <c r="Y37">
        <v>3</v>
      </c>
      <c r="Z37">
        <v>2.4</v>
      </c>
      <c r="AA37">
        <v>3.6</v>
      </c>
      <c r="AB37">
        <v>2.8</v>
      </c>
      <c r="AC37">
        <v>2.35</v>
      </c>
      <c r="AD37">
        <v>3.45</v>
      </c>
      <c r="AE37">
        <v>2.7</v>
      </c>
      <c r="AF37">
        <v>2.48</v>
      </c>
      <c r="AG37">
        <v>3.59</v>
      </c>
      <c r="AH37">
        <v>2.78</v>
      </c>
      <c r="AI37">
        <v>2.38</v>
      </c>
      <c r="AJ37">
        <v>3.6</v>
      </c>
      <c r="AK37">
        <v>2.62</v>
      </c>
      <c r="AL37">
        <v>2.38</v>
      </c>
      <c r="AM37">
        <v>3.5</v>
      </c>
      <c r="AN37">
        <v>2.8</v>
      </c>
      <c r="AO37">
        <v>40</v>
      </c>
      <c r="AP37">
        <v>2.5</v>
      </c>
      <c r="AQ37">
        <v>2.38</v>
      </c>
      <c r="AR37">
        <v>3.6</v>
      </c>
      <c r="AS37">
        <v>3.47</v>
      </c>
      <c r="AT37">
        <v>3</v>
      </c>
      <c r="AU37">
        <v>2.78</v>
      </c>
      <c r="AV37">
        <v>35</v>
      </c>
      <c r="AW37">
        <v>1.72</v>
      </c>
      <c r="AX37">
        <v>1.68</v>
      </c>
      <c r="AY37">
        <v>2.25</v>
      </c>
      <c r="AZ37">
        <v>2.15</v>
      </c>
      <c r="BA37">
        <v>20</v>
      </c>
      <c r="BB37">
        <v>-0.25</v>
      </c>
      <c r="BC37">
        <v>2.14</v>
      </c>
      <c r="BD37">
        <v>2.0699999999999998</v>
      </c>
      <c r="BE37">
        <v>1.82</v>
      </c>
      <c r="BF37">
        <v>1.76</v>
      </c>
      <c r="BG37">
        <v>2.68</v>
      </c>
      <c r="BH37">
        <v>3.55</v>
      </c>
      <c r="BI37">
        <v>2.63</v>
      </c>
    </row>
    <row r="38" spans="1:61" s="6" customFormat="1" x14ac:dyDescent="0.2">
      <c r="A38" t="s">
        <v>61</v>
      </c>
      <c r="B38" s="4">
        <v>43337</v>
      </c>
      <c r="C38" t="s">
        <v>62</v>
      </c>
      <c r="D38" t="s">
        <v>85</v>
      </c>
      <c r="E38">
        <v>3</v>
      </c>
      <c r="F38">
        <v>2</v>
      </c>
      <c r="G38" t="str">
        <f t="shared" si="8"/>
        <v>H</v>
      </c>
      <c r="H38">
        <v>1</v>
      </c>
      <c r="I38">
        <v>1</v>
      </c>
      <c r="J38" t="str">
        <f t="shared" si="9"/>
        <v>D</v>
      </c>
      <c r="K38">
        <v>20</v>
      </c>
      <c r="L38">
        <v>9</v>
      </c>
      <c r="M38">
        <v>9</v>
      </c>
      <c r="N38">
        <v>7</v>
      </c>
      <c r="O38">
        <v>19</v>
      </c>
      <c r="P38">
        <v>14</v>
      </c>
      <c r="Q38">
        <v>9</v>
      </c>
      <c r="R38">
        <v>1</v>
      </c>
      <c r="S38">
        <v>3</v>
      </c>
      <c r="T38">
        <v>3</v>
      </c>
      <c r="U38">
        <v>0</v>
      </c>
      <c r="V38">
        <v>0</v>
      </c>
      <c r="W38">
        <v>1.53</v>
      </c>
      <c r="X38">
        <v>4</v>
      </c>
      <c r="Y38">
        <v>6</v>
      </c>
      <c r="Z38">
        <v>1.55</v>
      </c>
      <c r="AA38">
        <v>4.4000000000000004</v>
      </c>
      <c r="AB38">
        <v>5.75</v>
      </c>
      <c r="AC38">
        <v>1.53</v>
      </c>
      <c r="AD38">
        <v>4.1500000000000004</v>
      </c>
      <c r="AE38">
        <v>5.4</v>
      </c>
      <c r="AF38">
        <v>1.56</v>
      </c>
      <c r="AG38">
        <v>4.26</v>
      </c>
      <c r="AH38">
        <v>6.04</v>
      </c>
      <c r="AI38">
        <v>1.5</v>
      </c>
      <c r="AJ38">
        <v>4.33</v>
      </c>
      <c r="AK38">
        <v>5.5</v>
      </c>
      <c r="AL38">
        <v>1.53</v>
      </c>
      <c r="AM38">
        <v>4.0999999999999996</v>
      </c>
      <c r="AN38">
        <v>6</v>
      </c>
      <c r="AO38">
        <v>40</v>
      </c>
      <c r="AP38">
        <v>1.6</v>
      </c>
      <c r="AQ38">
        <v>1.53</v>
      </c>
      <c r="AR38">
        <v>4.4000000000000004</v>
      </c>
      <c r="AS38">
        <v>4.1399999999999997</v>
      </c>
      <c r="AT38">
        <v>6.13</v>
      </c>
      <c r="AU38">
        <v>5.66</v>
      </c>
      <c r="AV38">
        <v>33</v>
      </c>
      <c r="AW38">
        <v>1.74</v>
      </c>
      <c r="AX38">
        <v>1.68</v>
      </c>
      <c r="AY38">
        <v>2.23</v>
      </c>
      <c r="AZ38">
        <v>2.14</v>
      </c>
      <c r="BA38">
        <v>22</v>
      </c>
      <c r="BB38">
        <v>-1</v>
      </c>
      <c r="BC38">
        <v>1.96</v>
      </c>
      <c r="BD38">
        <v>1.9</v>
      </c>
      <c r="BE38">
        <v>1.98</v>
      </c>
      <c r="BF38">
        <v>1.9</v>
      </c>
      <c r="BG38">
        <v>1.51</v>
      </c>
      <c r="BH38">
        <v>4.45</v>
      </c>
      <c r="BI38">
        <v>6.75</v>
      </c>
    </row>
    <row r="39" spans="1:61" s="6" customFormat="1" x14ac:dyDescent="0.2">
      <c r="A39" t="s">
        <v>61</v>
      </c>
      <c r="B39" s="4">
        <v>43338</v>
      </c>
      <c r="C39" t="s">
        <v>91</v>
      </c>
      <c r="D39" t="s">
        <v>82</v>
      </c>
      <c r="E39">
        <v>2</v>
      </c>
      <c r="F39">
        <v>1</v>
      </c>
      <c r="G39" t="str">
        <f t="shared" si="8"/>
        <v>H</v>
      </c>
      <c r="H39">
        <v>2</v>
      </c>
      <c r="I39">
        <v>1</v>
      </c>
      <c r="J39" t="str">
        <f t="shared" si="9"/>
        <v>H</v>
      </c>
      <c r="K39">
        <v>11</v>
      </c>
      <c r="L39">
        <v>10</v>
      </c>
      <c r="M39">
        <v>9</v>
      </c>
      <c r="N39">
        <v>1</v>
      </c>
      <c r="O39">
        <v>24</v>
      </c>
      <c r="P39">
        <v>16</v>
      </c>
      <c r="Q39">
        <v>7</v>
      </c>
      <c r="R39">
        <v>2</v>
      </c>
      <c r="S39">
        <v>2</v>
      </c>
      <c r="T39">
        <v>2</v>
      </c>
      <c r="U39">
        <v>0</v>
      </c>
      <c r="V39">
        <v>0</v>
      </c>
      <c r="W39">
        <v>1.8</v>
      </c>
      <c r="X39">
        <v>3.75</v>
      </c>
      <c r="Y39">
        <v>4.2</v>
      </c>
      <c r="Z39">
        <v>1.9</v>
      </c>
      <c r="AA39">
        <v>3.75</v>
      </c>
      <c r="AB39">
        <v>3.9</v>
      </c>
      <c r="AC39">
        <v>1.85</v>
      </c>
      <c r="AD39">
        <v>3.7</v>
      </c>
      <c r="AE39">
        <v>3.7</v>
      </c>
      <c r="AF39">
        <v>1.93</v>
      </c>
      <c r="AG39">
        <v>3.92</v>
      </c>
      <c r="AH39">
        <v>3.77</v>
      </c>
      <c r="AI39">
        <v>1.83</v>
      </c>
      <c r="AJ39">
        <v>3.9</v>
      </c>
      <c r="AK39">
        <v>3.6</v>
      </c>
      <c r="AL39">
        <v>1.85</v>
      </c>
      <c r="AM39">
        <v>3.8</v>
      </c>
      <c r="AN39">
        <v>3.9</v>
      </c>
      <c r="AO39">
        <v>39</v>
      </c>
      <c r="AP39">
        <v>1.94</v>
      </c>
      <c r="AQ39">
        <v>1.86</v>
      </c>
      <c r="AR39">
        <v>3.95</v>
      </c>
      <c r="AS39">
        <v>3.74</v>
      </c>
      <c r="AT39">
        <v>4.2</v>
      </c>
      <c r="AU39">
        <v>3.78</v>
      </c>
      <c r="AV39">
        <v>32</v>
      </c>
      <c r="AW39">
        <v>1.67</v>
      </c>
      <c r="AX39">
        <v>1.63</v>
      </c>
      <c r="AY39">
        <v>2.3199999999999998</v>
      </c>
      <c r="AZ39">
        <v>2.2200000000000002</v>
      </c>
      <c r="BA39">
        <v>18</v>
      </c>
      <c r="BB39">
        <v>-0.75</v>
      </c>
      <c r="BC39">
        <v>2.21</v>
      </c>
      <c r="BD39">
        <v>2.13</v>
      </c>
      <c r="BE39">
        <v>1.77</v>
      </c>
      <c r="BF39">
        <v>1.71</v>
      </c>
      <c r="BG39">
        <v>1.78</v>
      </c>
      <c r="BH39">
        <v>3.81</v>
      </c>
      <c r="BI39">
        <v>4.87</v>
      </c>
    </row>
    <row r="40" spans="1:61" s="6" customFormat="1" x14ac:dyDescent="0.2">
      <c r="A40" t="s">
        <v>61</v>
      </c>
      <c r="B40" s="4">
        <v>43338</v>
      </c>
      <c r="C40" t="s">
        <v>94</v>
      </c>
      <c r="D40" t="s">
        <v>88</v>
      </c>
      <c r="E40">
        <v>3</v>
      </c>
      <c r="F40">
        <v>2</v>
      </c>
      <c r="G40" t="str">
        <f t="shared" si="8"/>
        <v>H</v>
      </c>
      <c r="H40">
        <v>1</v>
      </c>
      <c r="I40">
        <v>0</v>
      </c>
      <c r="J40" t="str">
        <f t="shared" si="9"/>
        <v>H</v>
      </c>
      <c r="K40">
        <v>13</v>
      </c>
      <c r="L40">
        <v>13</v>
      </c>
      <c r="M40">
        <v>6</v>
      </c>
      <c r="N40">
        <v>7</v>
      </c>
      <c r="O40">
        <v>21</v>
      </c>
      <c r="P40">
        <v>14</v>
      </c>
      <c r="Q40">
        <v>10</v>
      </c>
      <c r="R40">
        <v>5</v>
      </c>
      <c r="S40">
        <v>2</v>
      </c>
      <c r="T40">
        <v>4</v>
      </c>
      <c r="U40">
        <v>0</v>
      </c>
      <c r="V40">
        <v>0</v>
      </c>
      <c r="W40">
        <v>1.2</v>
      </c>
      <c r="X40">
        <v>6</v>
      </c>
      <c r="Y40">
        <v>15</v>
      </c>
      <c r="Z40">
        <v>1.28</v>
      </c>
      <c r="AA40">
        <v>5.75</v>
      </c>
      <c r="AB40">
        <v>10.5</v>
      </c>
      <c r="AC40">
        <v>1.23</v>
      </c>
      <c r="AD40">
        <v>5.8</v>
      </c>
      <c r="AE40">
        <v>10</v>
      </c>
      <c r="AF40">
        <v>1.26</v>
      </c>
      <c r="AG40">
        <v>6.62</v>
      </c>
      <c r="AH40">
        <v>10.25</v>
      </c>
      <c r="AI40">
        <v>1.2</v>
      </c>
      <c r="AJ40">
        <v>7</v>
      </c>
      <c r="AK40">
        <v>9.5</v>
      </c>
      <c r="AL40">
        <v>1.22</v>
      </c>
      <c r="AM40">
        <v>6.5</v>
      </c>
      <c r="AN40">
        <v>11.5</v>
      </c>
      <c r="AO40">
        <v>37</v>
      </c>
      <c r="AP40">
        <v>1.3</v>
      </c>
      <c r="AQ40">
        <v>1.24</v>
      </c>
      <c r="AR40">
        <v>7</v>
      </c>
      <c r="AS40">
        <v>6.05</v>
      </c>
      <c r="AT40">
        <v>15</v>
      </c>
      <c r="AU40">
        <v>10.54</v>
      </c>
      <c r="AV40">
        <v>30</v>
      </c>
      <c r="AW40">
        <v>1.5</v>
      </c>
      <c r="AX40">
        <v>1.44</v>
      </c>
      <c r="AY40">
        <v>2.8</v>
      </c>
      <c r="AZ40">
        <v>2.68</v>
      </c>
      <c r="BA40">
        <v>18</v>
      </c>
      <c r="BB40">
        <v>-1.75</v>
      </c>
      <c r="BC40">
        <v>1.96</v>
      </c>
      <c r="BD40">
        <v>1.89</v>
      </c>
      <c r="BE40">
        <v>2.0099999999999998</v>
      </c>
      <c r="BF40">
        <v>1.93</v>
      </c>
      <c r="BG40">
        <v>1.23</v>
      </c>
      <c r="BH40">
        <v>7.56</v>
      </c>
      <c r="BI40">
        <v>11.47</v>
      </c>
    </row>
    <row r="41" spans="1:61" s="6" customFormat="1" x14ac:dyDescent="0.2">
      <c r="A41" t="s">
        <v>61</v>
      </c>
      <c r="B41" s="4">
        <v>43338</v>
      </c>
      <c r="C41" t="s">
        <v>63</v>
      </c>
      <c r="D41" t="s">
        <v>93</v>
      </c>
      <c r="E41">
        <v>2</v>
      </c>
      <c r="F41">
        <v>1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16</v>
      </c>
      <c r="L41">
        <v>7</v>
      </c>
      <c r="M41">
        <v>6</v>
      </c>
      <c r="N41">
        <v>5</v>
      </c>
      <c r="O41">
        <v>8</v>
      </c>
      <c r="P41">
        <v>21</v>
      </c>
      <c r="Q41">
        <v>19</v>
      </c>
      <c r="R41">
        <v>4</v>
      </c>
      <c r="S41">
        <v>1</v>
      </c>
      <c r="T41">
        <v>0</v>
      </c>
      <c r="U41">
        <v>0</v>
      </c>
      <c r="V41">
        <v>0</v>
      </c>
      <c r="W41">
        <v>1.28</v>
      </c>
      <c r="X41">
        <v>5.25</v>
      </c>
      <c r="Y41">
        <v>10</v>
      </c>
      <c r="Z41">
        <v>1.3</v>
      </c>
      <c r="AA41">
        <v>5.5</v>
      </c>
      <c r="AB41">
        <v>10.5</v>
      </c>
      <c r="AC41">
        <v>1.3</v>
      </c>
      <c r="AD41">
        <v>5.0999999999999996</v>
      </c>
      <c r="AE41">
        <v>8.5</v>
      </c>
      <c r="AF41">
        <v>1.28</v>
      </c>
      <c r="AG41">
        <v>5.75</v>
      </c>
      <c r="AH41">
        <v>12.05</v>
      </c>
      <c r="AI41">
        <v>1.29</v>
      </c>
      <c r="AJ41">
        <v>5.5</v>
      </c>
      <c r="AK41">
        <v>8.5</v>
      </c>
      <c r="AL41">
        <v>1.3</v>
      </c>
      <c r="AM41">
        <v>5.4</v>
      </c>
      <c r="AN41">
        <v>9.5</v>
      </c>
      <c r="AO41">
        <v>39</v>
      </c>
      <c r="AP41">
        <v>1.35</v>
      </c>
      <c r="AQ41">
        <v>1.29</v>
      </c>
      <c r="AR41">
        <v>6.15</v>
      </c>
      <c r="AS41">
        <v>5.39</v>
      </c>
      <c r="AT41">
        <v>13</v>
      </c>
      <c r="AU41">
        <v>9.81</v>
      </c>
      <c r="AV41">
        <v>32</v>
      </c>
      <c r="AW41">
        <v>1.6</v>
      </c>
      <c r="AX41">
        <v>1.56</v>
      </c>
      <c r="AY41">
        <v>2.4300000000000002</v>
      </c>
      <c r="AZ41">
        <v>2.37</v>
      </c>
      <c r="BA41">
        <v>20</v>
      </c>
      <c r="BB41">
        <v>-1.5</v>
      </c>
      <c r="BC41">
        <v>1.97</v>
      </c>
      <c r="BD41">
        <v>1.89</v>
      </c>
      <c r="BE41">
        <v>2.08</v>
      </c>
      <c r="BF41">
        <v>1.93</v>
      </c>
      <c r="BG41">
        <v>1.4</v>
      </c>
      <c r="BH41">
        <v>4.8099999999999996</v>
      </c>
      <c r="BI41">
        <v>9.02</v>
      </c>
    </row>
    <row r="42" spans="1:61" s="6" customFormat="1" x14ac:dyDescent="0.2">
      <c r="A42" t="s">
        <v>61</v>
      </c>
      <c r="B42" s="4">
        <v>43343</v>
      </c>
      <c r="C42" t="s">
        <v>87</v>
      </c>
      <c r="D42" t="s">
        <v>91</v>
      </c>
      <c r="E42">
        <v>2</v>
      </c>
      <c r="F42">
        <v>5</v>
      </c>
      <c r="G42" t="str">
        <f t="shared" ref="G42:G57" si="10">IF(OR(E42="",F42=""),"",IF(E42&gt;F42,"H",IF(E42=F42,"D","A")))</f>
        <v>A</v>
      </c>
      <c r="H42">
        <v>0</v>
      </c>
      <c r="I42">
        <v>3</v>
      </c>
      <c r="J42" t="str">
        <f t="shared" ref="J42:J57" si="11">IF(OR(H42="",I42=""),"",IF(H42&gt;I42,"H",IF(H42=I42,"D","A")))</f>
        <v>A</v>
      </c>
      <c r="K42">
        <v>19</v>
      </c>
      <c r="L42">
        <v>23</v>
      </c>
      <c r="M42">
        <v>7</v>
      </c>
      <c r="N42">
        <v>13</v>
      </c>
      <c r="O42">
        <v>27</v>
      </c>
      <c r="P42">
        <v>23</v>
      </c>
      <c r="Q42">
        <v>2</v>
      </c>
      <c r="R42">
        <v>6</v>
      </c>
      <c r="S42">
        <v>5</v>
      </c>
      <c r="T42">
        <v>1</v>
      </c>
      <c r="U42">
        <v>0</v>
      </c>
      <c r="V42">
        <v>0</v>
      </c>
      <c r="W42">
        <v>3.1</v>
      </c>
      <c r="X42">
        <v>3.5</v>
      </c>
      <c r="Y42">
        <v>2.2000000000000002</v>
      </c>
      <c r="Z42">
        <v>2.95</v>
      </c>
      <c r="AA42">
        <v>3.75</v>
      </c>
      <c r="AB42">
        <v>2.25</v>
      </c>
      <c r="AC42">
        <v>2.9</v>
      </c>
      <c r="AD42">
        <v>3.65</v>
      </c>
      <c r="AE42">
        <v>2.15</v>
      </c>
      <c r="AF42">
        <v>3.05</v>
      </c>
      <c r="AG42">
        <v>3.91</v>
      </c>
      <c r="AH42">
        <v>2.23</v>
      </c>
      <c r="AI42">
        <v>3</v>
      </c>
      <c r="AJ42">
        <v>3.8</v>
      </c>
      <c r="AK42">
        <v>2.1</v>
      </c>
      <c r="AL42">
        <v>3</v>
      </c>
      <c r="AM42">
        <v>3.8</v>
      </c>
      <c r="AN42">
        <v>2.15</v>
      </c>
      <c r="AO42">
        <v>39</v>
      </c>
      <c r="AP42">
        <v>3.1</v>
      </c>
      <c r="AQ42">
        <v>2.95</v>
      </c>
      <c r="AR42">
        <v>3.95</v>
      </c>
      <c r="AS42">
        <v>3.72</v>
      </c>
      <c r="AT42">
        <v>2.27</v>
      </c>
      <c r="AU42">
        <v>2.2000000000000002</v>
      </c>
      <c r="AV42">
        <v>31</v>
      </c>
      <c r="AW42">
        <v>1.57</v>
      </c>
      <c r="AX42">
        <v>1.52</v>
      </c>
      <c r="AY42">
        <v>2.56</v>
      </c>
      <c r="AZ42">
        <v>2.4500000000000002</v>
      </c>
      <c r="BA42">
        <v>19</v>
      </c>
      <c r="BB42">
        <v>0.25</v>
      </c>
      <c r="BC42">
        <v>1.98</v>
      </c>
      <c r="BD42">
        <v>1.91</v>
      </c>
      <c r="BE42">
        <v>1.98</v>
      </c>
      <c r="BF42">
        <v>1.91</v>
      </c>
      <c r="BG42">
        <v>3.69</v>
      </c>
      <c r="BH42">
        <v>3.72</v>
      </c>
      <c r="BI42">
        <v>2.0299999999999998</v>
      </c>
    </row>
    <row r="43" spans="1:61" s="6" customFormat="1" x14ac:dyDescent="0.2">
      <c r="A43" t="s">
        <v>61</v>
      </c>
      <c r="B43" s="4">
        <v>43344</v>
      </c>
      <c r="C43" t="s">
        <v>89</v>
      </c>
      <c r="D43" t="s">
        <v>84</v>
      </c>
      <c r="E43">
        <v>3</v>
      </c>
      <c r="F43">
        <v>1</v>
      </c>
      <c r="G43" t="str">
        <f t="shared" si="10"/>
        <v>H</v>
      </c>
      <c r="H43">
        <v>2</v>
      </c>
      <c r="I43">
        <v>0</v>
      </c>
      <c r="J43" t="str">
        <f t="shared" si="11"/>
        <v>H</v>
      </c>
      <c r="K43">
        <v>12</v>
      </c>
      <c r="L43">
        <v>5</v>
      </c>
      <c r="M43">
        <v>9</v>
      </c>
      <c r="N43">
        <v>1</v>
      </c>
      <c r="O43">
        <v>17</v>
      </c>
      <c r="P43">
        <v>14</v>
      </c>
      <c r="Q43">
        <v>4</v>
      </c>
      <c r="R43">
        <v>5</v>
      </c>
      <c r="S43">
        <v>2</v>
      </c>
      <c r="T43">
        <v>6</v>
      </c>
      <c r="U43">
        <v>0</v>
      </c>
      <c r="V43">
        <v>0</v>
      </c>
      <c r="W43">
        <v>1.57</v>
      </c>
      <c r="X43">
        <v>4.2</v>
      </c>
      <c r="Y43">
        <v>5.25</v>
      </c>
      <c r="Z43">
        <v>1.57</v>
      </c>
      <c r="AA43">
        <v>4.0999999999999996</v>
      </c>
      <c r="AB43">
        <v>5.75</v>
      </c>
      <c r="AC43">
        <v>1.57</v>
      </c>
      <c r="AD43">
        <v>3.9</v>
      </c>
      <c r="AE43">
        <v>5.2</v>
      </c>
      <c r="AF43">
        <v>1.61</v>
      </c>
      <c r="AG43">
        <v>4</v>
      </c>
      <c r="AH43">
        <v>5.9</v>
      </c>
      <c r="AI43">
        <v>1.62</v>
      </c>
      <c r="AJ43">
        <v>4</v>
      </c>
      <c r="AK43">
        <v>5</v>
      </c>
      <c r="AL43">
        <v>1.57</v>
      </c>
      <c r="AM43">
        <v>4</v>
      </c>
      <c r="AN43">
        <v>5.75</v>
      </c>
      <c r="AO43">
        <v>39</v>
      </c>
      <c r="AP43">
        <v>1.64</v>
      </c>
      <c r="AQ43">
        <v>1.58</v>
      </c>
      <c r="AR43">
        <v>4.2</v>
      </c>
      <c r="AS43">
        <v>3.96</v>
      </c>
      <c r="AT43">
        <v>6</v>
      </c>
      <c r="AU43">
        <v>5.5</v>
      </c>
      <c r="AV43">
        <v>33</v>
      </c>
      <c r="AW43">
        <v>1.84</v>
      </c>
      <c r="AX43">
        <v>1.77</v>
      </c>
      <c r="AY43">
        <v>2.11</v>
      </c>
      <c r="AZ43">
        <v>2.0099999999999998</v>
      </c>
      <c r="BA43">
        <v>21</v>
      </c>
      <c r="BB43">
        <v>-1</v>
      </c>
      <c r="BC43">
        <v>2.11</v>
      </c>
      <c r="BD43">
        <v>2.0299999999999998</v>
      </c>
      <c r="BE43">
        <v>1.86</v>
      </c>
      <c r="BF43">
        <v>1.8</v>
      </c>
      <c r="BG43">
        <v>1.5</v>
      </c>
      <c r="BH43">
        <v>4.5</v>
      </c>
      <c r="BI43">
        <v>6.97</v>
      </c>
    </row>
    <row r="44" spans="1:61" s="6" customFormat="1" x14ac:dyDescent="0.2">
      <c r="A44" t="s">
        <v>61</v>
      </c>
      <c r="B44" s="4">
        <v>43344</v>
      </c>
      <c r="C44" t="s">
        <v>92</v>
      </c>
      <c r="D44" t="s">
        <v>62</v>
      </c>
      <c r="E44">
        <v>2</v>
      </c>
      <c r="F44">
        <v>1</v>
      </c>
      <c r="G44" t="str">
        <f t="shared" si="10"/>
        <v>H</v>
      </c>
      <c r="H44">
        <v>0</v>
      </c>
      <c r="I44">
        <v>1</v>
      </c>
      <c r="J44" t="str">
        <f t="shared" si="11"/>
        <v>A</v>
      </c>
      <c r="K44">
        <v>10</v>
      </c>
      <c r="L44">
        <v>5</v>
      </c>
      <c r="M44">
        <v>5</v>
      </c>
      <c r="N44">
        <v>3</v>
      </c>
      <c r="O44">
        <v>11</v>
      </c>
      <c r="P44">
        <v>2</v>
      </c>
      <c r="Q44">
        <v>2</v>
      </c>
      <c r="R44">
        <v>5</v>
      </c>
      <c r="S44">
        <v>1</v>
      </c>
      <c r="T44">
        <v>2</v>
      </c>
      <c r="U44">
        <v>0</v>
      </c>
      <c r="V44">
        <v>0</v>
      </c>
      <c r="W44">
        <v>5.25</v>
      </c>
      <c r="X44">
        <v>4.2</v>
      </c>
      <c r="Y44">
        <v>1.57</v>
      </c>
      <c r="Z44">
        <v>5.25</v>
      </c>
      <c r="AA44">
        <v>4.25</v>
      </c>
      <c r="AB44">
        <v>1.6</v>
      </c>
      <c r="AC44">
        <v>5</v>
      </c>
      <c r="AD44">
        <v>4.0999999999999996</v>
      </c>
      <c r="AE44">
        <v>1.57</v>
      </c>
      <c r="AF44">
        <v>5.37</v>
      </c>
      <c r="AG44">
        <v>4.46</v>
      </c>
      <c r="AH44">
        <v>1.59</v>
      </c>
      <c r="AI44">
        <v>4.8</v>
      </c>
      <c r="AJ44">
        <v>4.4000000000000004</v>
      </c>
      <c r="AK44">
        <v>1.57</v>
      </c>
      <c r="AL44">
        <v>5.2</v>
      </c>
      <c r="AM44">
        <v>4.0999999999999996</v>
      </c>
      <c r="AN44">
        <v>1.6</v>
      </c>
      <c r="AO44">
        <v>39</v>
      </c>
      <c r="AP44">
        <v>5.56</v>
      </c>
      <c r="AQ44">
        <v>5.08</v>
      </c>
      <c r="AR44">
        <v>4.46</v>
      </c>
      <c r="AS44">
        <v>4.16</v>
      </c>
      <c r="AT44">
        <v>1.67</v>
      </c>
      <c r="AU44">
        <v>1.59</v>
      </c>
      <c r="AV44">
        <v>31</v>
      </c>
      <c r="AW44">
        <v>1.65</v>
      </c>
      <c r="AX44">
        <v>1.62</v>
      </c>
      <c r="AY44">
        <v>2.33</v>
      </c>
      <c r="AZ44">
        <v>2.2200000000000002</v>
      </c>
      <c r="BA44">
        <v>22</v>
      </c>
      <c r="BB44">
        <v>1</v>
      </c>
      <c r="BC44">
        <v>1.88</v>
      </c>
      <c r="BD44">
        <v>1.8</v>
      </c>
      <c r="BE44">
        <v>2.1</v>
      </c>
      <c r="BF44">
        <v>2.02</v>
      </c>
      <c r="BG44">
        <v>5.54</v>
      </c>
      <c r="BH44">
        <v>4.51</v>
      </c>
      <c r="BI44">
        <v>1.58</v>
      </c>
    </row>
    <row r="45" spans="1:61" s="6" customFormat="1" x14ac:dyDescent="0.2">
      <c r="A45" t="s">
        <v>61</v>
      </c>
      <c r="B45" s="4">
        <v>43344</v>
      </c>
      <c r="C45" t="s">
        <v>93</v>
      </c>
      <c r="D45" t="s">
        <v>88</v>
      </c>
      <c r="E45">
        <v>1</v>
      </c>
      <c r="F45">
        <v>0</v>
      </c>
      <c r="G45" t="str">
        <f t="shared" si="10"/>
        <v>H</v>
      </c>
      <c r="H45">
        <v>0</v>
      </c>
      <c r="I45">
        <v>0</v>
      </c>
      <c r="J45" t="str">
        <f t="shared" si="11"/>
        <v>D</v>
      </c>
      <c r="K45">
        <v>7</v>
      </c>
      <c r="L45">
        <v>10</v>
      </c>
      <c r="M45">
        <v>5</v>
      </c>
      <c r="N45">
        <v>5</v>
      </c>
      <c r="O45">
        <v>12</v>
      </c>
      <c r="P45">
        <v>21</v>
      </c>
      <c r="Q45">
        <v>5</v>
      </c>
      <c r="R45">
        <v>5</v>
      </c>
      <c r="S45">
        <v>1</v>
      </c>
      <c r="T45">
        <v>4</v>
      </c>
      <c r="U45">
        <v>0</v>
      </c>
      <c r="V45">
        <v>0</v>
      </c>
      <c r="W45">
        <v>2.14</v>
      </c>
      <c r="X45">
        <v>3.4</v>
      </c>
      <c r="Y45">
        <v>3.3</v>
      </c>
      <c r="Z45">
        <v>2.15</v>
      </c>
      <c r="AA45">
        <v>3.6</v>
      </c>
      <c r="AB45">
        <v>3.25</v>
      </c>
      <c r="AC45">
        <v>2.15</v>
      </c>
      <c r="AD45">
        <v>3.45</v>
      </c>
      <c r="AE45">
        <v>3.1</v>
      </c>
      <c r="AF45">
        <v>2.2200000000000002</v>
      </c>
      <c r="AG45">
        <v>3.53</v>
      </c>
      <c r="AH45">
        <v>3.27</v>
      </c>
      <c r="AI45">
        <v>2.15</v>
      </c>
      <c r="AJ45">
        <v>3.5</v>
      </c>
      <c r="AK45">
        <v>3.1</v>
      </c>
      <c r="AL45">
        <v>2.2000000000000002</v>
      </c>
      <c r="AM45">
        <v>3.4</v>
      </c>
      <c r="AN45">
        <v>3.2</v>
      </c>
      <c r="AO45">
        <v>38</v>
      </c>
      <c r="AP45">
        <v>2.27</v>
      </c>
      <c r="AQ45">
        <v>2.17</v>
      </c>
      <c r="AR45">
        <v>3.6</v>
      </c>
      <c r="AS45">
        <v>3.44</v>
      </c>
      <c r="AT45">
        <v>3.5</v>
      </c>
      <c r="AU45">
        <v>3.15</v>
      </c>
      <c r="AV45">
        <v>31</v>
      </c>
      <c r="AW45">
        <v>1.75</v>
      </c>
      <c r="AX45">
        <v>1.68</v>
      </c>
      <c r="AY45">
        <v>2.23</v>
      </c>
      <c r="AZ45">
        <v>2.14</v>
      </c>
      <c r="BA45">
        <v>17</v>
      </c>
      <c r="BB45">
        <v>-0.25</v>
      </c>
      <c r="BC45">
        <v>1.95</v>
      </c>
      <c r="BD45">
        <v>1.89</v>
      </c>
      <c r="BE45">
        <v>2</v>
      </c>
      <c r="BF45">
        <v>1.94</v>
      </c>
      <c r="BG45">
        <v>2.27</v>
      </c>
      <c r="BH45">
        <v>3.45</v>
      </c>
      <c r="BI45">
        <v>3.3</v>
      </c>
    </row>
    <row r="46" spans="1:61" s="6" customFormat="1" x14ac:dyDescent="0.2">
      <c r="A46" t="s">
        <v>61</v>
      </c>
      <c r="B46" s="4">
        <v>43344</v>
      </c>
      <c r="C46" t="s">
        <v>85</v>
      </c>
      <c r="D46" t="s">
        <v>83</v>
      </c>
      <c r="E46">
        <v>1</v>
      </c>
      <c r="F46">
        <v>0</v>
      </c>
      <c r="G46" t="str">
        <f t="shared" si="10"/>
        <v>H</v>
      </c>
      <c r="H46">
        <v>0</v>
      </c>
      <c r="I46">
        <v>0</v>
      </c>
      <c r="J46" t="str">
        <f t="shared" si="11"/>
        <v>D</v>
      </c>
      <c r="K46">
        <v>13</v>
      </c>
      <c r="L46">
        <v>6</v>
      </c>
      <c r="M46">
        <v>5</v>
      </c>
      <c r="N46">
        <v>3</v>
      </c>
      <c r="O46">
        <v>18</v>
      </c>
      <c r="P46">
        <v>14</v>
      </c>
      <c r="Q46">
        <v>6</v>
      </c>
      <c r="R46">
        <v>3</v>
      </c>
      <c r="S46">
        <v>2</v>
      </c>
      <c r="T46">
        <v>2</v>
      </c>
      <c r="U46">
        <v>0</v>
      </c>
      <c r="V46">
        <v>0</v>
      </c>
      <c r="W46">
        <v>1.95</v>
      </c>
      <c r="X46">
        <v>3.5</v>
      </c>
      <c r="Y46">
        <v>3.8</v>
      </c>
      <c r="Z46">
        <v>1.95</v>
      </c>
      <c r="AA46">
        <v>3.6</v>
      </c>
      <c r="AB46">
        <v>3.8</v>
      </c>
      <c r="AC46">
        <v>1.9</v>
      </c>
      <c r="AD46">
        <v>3.6</v>
      </c>
      <c r="AE46">
        <v>3.65</v>
      </c>
      <c r="AF46">
        <v>1.95</v>
      </c>
      <c r="AG46">
        <v>3.8</v>
      </c>
      <c r="AH46">
        <v>3.78</v>
      </c>
      <c r="AI46">
        <v>1.95</v>
      </c>
      <c r="AJ46">
        <v>3.8</v>
      </c>
      <c r="AK46">
        <v>3.4</v>
      </c>
      <c r="AL46">
        <v>1.95</v>
      </c>
      <c r="AM46">
        <v>3.6</v>
      </c>
      <c r="AN46">
        <v>3.75</v>
      </c>
      <c r="AO46">
        <v>38</v>
      </c>
      <c r="AP46">
        <v>1.98</v>
      </c>
      <c r="AQ46">
        <v>1.93</v>
      </c>
      <c r="AR46">
        <v>3.8</v>
      </c>
      <c r="AS46">
        <v>3.63</v>
      </c>
      <c r="AT46">
        <v>3.81</v>
      </c>
      <c r="AU46">
        <v>3.65</v>
      </c>
      <c r="AV46">
        <v>31</v>
      </c>
      <c r="AW46">
        <v>1.76</v>
      </c>
      <c r="AX46">
        <v>1.68</v>
      </c>
      <c r="AY46">
        <v>2.17</v>
      </c>
      <c r="AZ46">
        <v>2.13</v>
      </c>
      <c r="BA46">
        <v>17</v>
      </c>
      <c r="BB46">
        <v>-0.5</v>
      </c>
      <c r="BC46">
        <v>2</v>
      </c>
      <c r="BD46">
        <v>1.93</v>
      </c>
      <c r="BE46">
        <v>1.97</v>
      </c>
      <c r="BF46">
        <v>1.9</v>
      </c>
      <c r="BG46">
        <v>1.85</v>
      </c>
      <c r="BH46">
        <v>4.03</v>
      </c>
      <c r="BI46">
        <v>4.09</v>
      </c>
    </row>
    <row r="47" spans="1:61" s="6" customFormat="1" x14ac:dyDescent="0.2">
      <c r="A47" t="s">
        <v>61</v>
      </c>
      <c r="B47" s="4">
        <v>43345</v>
      </c>
      <c r="C47" t="s">
        <v>82</v>
      </c>
      <c r="D47" t="s">
        <v>90</v>
      </c>
      <c r="E47">
        <v>1</v>
      </c>
      <c r="F47">
        <v>1</v>
      </c>
      <c r="G47" t="str">
        <f t="shared" si="10"/>
        <v>D</v>
      </c>
      <c r="H47">
        <v>1</v>
      </c>
      <c r="I47">
        <v>0</v>
      </c>
      <c r="J47" t="str">
        <f t="shared" si="11"/>
        <v>H</v>
      </c>
      <c r="K47">
        <v>9</v>
      </c>
      <c r="L47">
        <v>9</v>
      </c>
      <c r="M47">
        <v>4</v>
      </c>
      <c r="N47">
        <v>2</v>
      </c>
      <c r="O47">
        <v>18</v>
      </c>
      <c r="P47">
        <v>19</v>
      </c>
      <c r="Q47">
        <v>4</v>
      </c>
      <c r="R47">
        <v>5</v>
      </c>
      <c r="S47">
        <v>1</v>
      </c>
      <c r="T47">
        <v>3</v>
      </c>
      <c r="U47">
        <v>0</v>
      </c>
      <c r="V47">
        <v>0</v>
      </c>
      <c r="W47">
        <v>1.66</v>
      </c>
      <c r="X47">
        <v>4</v>
      </c>
      <c r="Y47">
        <v>4.75</v>
      </c>
      <c r="Z47">
        <v>1.7</v>
      </c>
      <c r="AA47">
        <v>3.8</v>
      </c>
      <c r="AB47">
        <v>5</v>
      </c>
      <c r="AC47">
        <v>1.7</v>
      </c>
      <c r="AD47">
        <v>3.7</v>
      </c>
      <c r="AE47">
        <v>4.55</v>
      </c>
      <c r="AF47">
        <v>1.72</v>
      </c>
      <c r="AG47">
        <v>3.84</v>
      </c>
      <c r="AH47">
        <v>5.07</v>
      </c>
      <c r="AI47">
        <v>1.7</v>
      </c>
      <c r="AJ47">
        <v>3.8</v>
      </c>
      <c r="AK47">
        <v>4.5999999999999996</v>
      </c>
      <c r="AL47">
        <v>1.7</v>
      </c>
      <c r="AM47">
        <v>3.75</v>
      </c>
      <c r="AN47">
        <v>5</v>
      </c>
      <c r="AO47">
        <v>36</v>
      </c>
      <c r="AP47">
        <v>1.75</v>
      </c>
      <c r="AQ47">
        <v>1.69</v>
      </c>
      <c r="AR47">
        <v>4</v>
      </c>
      <c r="AS47">
        <v>3.74</v>
      </c>
      <c r="AT47">
        <v>5.07</v>
      </c>
      <c r="AU47">
        <v>4.7300000000000004</v>
      </c>
      <c r="AV47">
        <v>30</v>
      </c>
      <c r="AW47">
        <v>1.84</v>
      </c>
      <c r="AX47">
        <v>1.76</v>
      </c>
      <c r="AY47">
        <v>2.08</v>
      </c>
      <c r="AZ47">
        <v>2.02</v>
      </c>
      <c r="BA47">
        <v>16</v>
      </c>
      <c r="BB47">
        <v>-1</v>
      </c>
      <c r="BC47">
        <v>2.33</v>
      </c>
      <c r="BD47">
        <v>2.21</v>
      </c>
      <c r="BE47">
        <v>1.71</v>
      </c>
      <c r="BF47">
        <v>1.66</v>
      </c>
      <c r="BG47">
        <v>1.98</v>
      </c>
      <c r="BH47">
        <v>3.45</v>
      </c>
      <c r="BI47">
        <v>4.22</v>
      </c>
    </row>
    <row r="48" spans="1:61" s="6" customFormat="1" x14ac:dyDescent="0.2">
      <c r="A48" t="s">
        <v>61</v>
      </c>
      <c r="B48" s="4">
        <v>43345</v>
      </c>
      <c r="C48" t="s">
        <v>86</v>
      </c>
      <c r="D48" t="s">
        <v>63</v>
      </c>
      <c r="E48">
        <v>0</v>
      </c>
      <c r="F48">
        <v>3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1</v>
      </c>
      <c r="L48">
        <v>8</v>
      </c>
      <c r="M48">
        <v>0</v>
      </c>
      <c r="N48">
        <v>7</v>
      </c>
      <c r="O48">
        <v>17</v>
      </c>
      <c r="P48">
        <v>17</v>
      </c>
      <c r="Q48">
        <v>7</v>
      </c>
      <c r="R48">
        <v>5</v>
      </c>
      <c r="S48">
        <v>4</v>
      </c>
      <c r="T48">
        <v>3</v>
      </c>
      <c r="U48">
        <v>0</v>
      </c>
      <c r="V48">
        <v>0</v>
      </c>
      <c r="W48">
        <v>3.3</v>
      </c>
      <c r="X48">
        <v>3.5</v>
      </c>
      <c r="Y48">
        <v>2.1</v>
      </c>
      <c r="Z48">
        <v>3.3</v>
      </c>
      <c r="AA48">
        <v>3.6</v>
      </c>
      <c r="AB48">
        <v>2.15</v>
      </c>
      <c r="AC48">
        <v>3.1</v>
      </c>
      <c r="AD48">
        <v>3.45</v>
      </c>
      <c r="AE48">
        <v>2.1</v>
      </c>
      <c r="AF48">
        <v>3.25</v>
      </c>
      <c r="AG48">
        <v>3.69</v>
      </c>
      <c r="AH48">
        <v>2.17</v>
      </c>
      <c r="AI48">
        <v>3.1</v>
      </c>
      <c r="AJ48">
        <v>3.7</v>
      </c>
      <c r="AK48">
        <v>2.1</v>
      </c>
      <c r="AL48">
        <v>3.2</v>
      </c>
      <c r="AM48">
        <v>3.5</v>
      </c>
      <c r="AN48">
        <v>2.15</v>
      </c>
      <c r="AO48">
        <v>37</v>
      </c>
      <c r="AP48">
        <v>3.3</v>
      </c>
      <c r="AQ48">
        <v>3.15</v>
      </c>
      <c r="AR48">
        <v>3.7</v>
      </c>
      <c r="AS48">
        <v>3.51</v>
      </c>
      <c r="AT48">
        <v>2.2200000000000002</v>
      </c>
      <c r="AU48">
        <v>2.14</v>
      </c>
      <c r="AV48">
        <v>31</v>
      </c>
      <c r="AW48">
        <v>1.76</v>
      </c>
      <c r="AX48">
        <v>1.67</v>
      </c>
      <c r="AY48">
        <v>2.2400000000000002</v>
      </c>
      <c r="AZ48">
        <v>2.16</v>
      </c>
      <c r="BA48">
        <v>17</v>
      </c>
      <c r="BB48">
        <v>0.25</v>
      </c>
      <c r="BC48">
        <v>2</v>
      </c>
      <c r="BD48">
        <v>1.94</v>
      </c>
      <c r="BE48">
        <v>1.94</v>
      </c>
      <c r="BF48">
        <v>1.88</v>
      </c>
      <c r="BG48">
        <v>3.38</v>
      </c>
      <c r="BH48">
        <v>3.66</v>
      </c>
      <c r="BI48">
        <v>2.15</v>
      </c>
    </row>
    <row r="49" spans="1:61" s="6" customFormat="1" x14ac:dyDescent="0.2">
      <c r="A49" t="s">
        <v>61</v>
      </c>
      <c r="B49" s="4">
        <v>43345</v>
      </c>
      <c r="C49" t="s">
        <v>81</v>
      </c>
      <c r="D49" t="s">
        <v>94</v>
      </c>
      <c r="E49">
        <v>3</v>
      </c>
      <c r="F49">
        <v>3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8</v>
      </c>
      <c r="L49">
        <v>17</v>
      </c>
      <c r="M49">
        <v>6</v>
      </c>
      <c r="N49">
        <v>11</v>
      </c>
      <c r="O49">
        <v>13</v>
      </c>
      <c r="P49">
        <v>3</v>
      </c>
      <c r="Q49">
        <v>5</v>
      </c>
      <c r="R49">
        <v>6</v>
      </c>
      <c r="S49">
        <v>3</v>
      </c>
      <c r="T49">
        <v>2</v>
      </c>
      <c r="U49">
        <v>0</v>
      </c>
      <c r="V49">
        <v>1</v>
      </c>
      <c r="W49">
        <v>4.2</v>
      </c>
      <c r="X49">
        <v>4</v>
      </c>
      <c r="Y49">
        <v>1.75</v>
      </c>
      <c r="Z49">
        <v>4.4000000000000004</v>
      </c>
      <c r="AA49">
        <v>4.0999999999999996</v>
      </c>
      <c r="AB49">
        <v>1.72</v>
      </c>
      <c r="AC49">
        <v>4.0999999999999996</v>
      </c>
      <c r="AD49">
        <v>3.95</v>
      </c>
      <c r="AE49">
        <v>1.73</v>
      </c>
      <c r="AF49">
        <v>4.3099999999999996</v>
      </c>
      <c r="AG49">
        <v>4.0199999999999996</v>
      </c>
      <c r="AH49">
        <v>1.79</v>
      </c>
      <c r="AI49">
        <v>4.2</v>
      </c>
      <c r="AJ49">
        <v>4</v>
      </c>
      <c r="AK49">
        <v>1.73</v>
      </c>
      <c r="AL49">
        <v>4.33</v>
      </c>
      <c r="AM49">
        <v>4</v>
      </c>
      <c r="AN49">
        <v>1.73</v>
      </c>
      <c r="AO49">
        <v>37</v>
      </c>
      <c r="AP49">
        <v>4.4000000000000004</v>
      </c>
      <c r="AQ49">
        <v>4.1900000000000004</v>
      </c>
      <c r="AR49">
        <v>4.1500000000000004</v>
      </c>
      <c r="AS49">
        <v>3.93</v>
      </c>
      <c r="AT49">
        <v>1.79</v>
      </c>
      <c r="AU49">
        <v>1.74</v>
      </c>
      <c r="AV49">
        <v>29</v>
      </c>
      <c r="AW49">
        <v>1.62</v>
      </c>
      <c r="AX49">
        <v>1.57</v>
      </c>
      <c r="AY49">
        <v>2.4</v>
      </c>
      <c r="AZ49">
        <v>2.31</v>
      </c>
      <c r="BA49">
        <v>17</v>
      </c>
      <c r="BB49">
        <v>0.75</v>
      </c>
      <c r="BC49">
        <v>1.96</v>
      </c>
      <c r="BD49">
        <v>1.89</v>
      </c>
      <c r="BE49">
        <v>1.99</v>
      </c>
      <c r="BF49">
        <v>1.93</v>
      </c>
      <c r="BG49">
        <v>5.36</v>
      </c>
      <c r="BH49">
        <v>4.8099999999999996</v>
      </c>
      <c r="BI49">
        <v>1.56</v>
      </c>
    </row>
    <row r="50" spans="1:61" s="6" customFormat="1" x14ac:dyDescent="0.2">
      <c r="A50" t="s">
        <v>61</v>
      </c>
      <c r="B50" s="4">
        <v>43357</v>
      </c>
      <c r="C50" t="s">
        <v>91</v>
      </c>
      <c r="D50" t="s">
        <v>93</v>
      </c>
      <c r="E50">
        <v>2</v>
      </c>
      <c r="F50">
        <v>1</v>
      </c>
      <c r="G50" t="str">
        <f t="shared" si="10"/>
        <v>H</v>
      </c>
      <c r="H50">
        <v>0</v>
      </c>
      <c r="I50">
        <v>1</v>
      </c>
      <c r="J50" t="str">
        <f t="shared" si="11"/>
        <v>A</v>
      </c>
      <c r="K50">
        <v>13</v>
      </c>
      <c r="L50">
        <v>4</v>
      </c>
      <c r="M50">
        <v>7</v>
      </c>
      <c r="N50">
        <v>2</v>
      </c>
      <c r="O50">
        <v>23</v>
      </c>
      <c r="P50">
        <v>19</v>
      </c>
      <c r="Q50">
        <v>9</v>
      </c>
      <c r="R50">
        <v>5</v>
      </c>
      <c r="S50">
        <v>2</v>
      </c>
      <c r="T50">
        <v>5</v>
      </c>
      <c r="U50">
        <v>0</v>
      </c>
      <c r="V50">
        <v>0</v>
      </c>
      <c r="W50">
        <v>1.1599999999999999</v>
      </c>
      <c r="X50">
        <v>7.5</v>
      </c>
      <c r="Y50">
        <v>13</v>
      </c>
      <c r="Z50">
        <v>1.19</v>
      </c>
      <c r="AA50">
        <v>7.25</v>
      </c>
      <c r="AB50">
        <v>13.5</v>
      </c>
      <c r="AC50">
        <v>1.2</v>
      </c>
      <c r="AD50">
        <v>6.6</v>
      </c>
      <c r="AE50">
        <v>11.5</v>
      </c>
      <c r="AF50">
        <v>1.2</v>
      </c>
      <c r="AG50">
        <v>7.2</v>
      </c>
      <c r="AH50">
        <v>13.42</v>
      </c>
      <c r="AI50">
        <v>1.2</v>
      </c>
      <c r="AJ50">
        <v>6.5</v>
      </c>
      <c r="AK50">
        <v>12</v>
      </c>
      <c r="AL50">
        <v>1.18</v>
      </c>
      <c r="AM50">
        <v>7.5</v>
      </c>
      <c r="AN50">
        <v>13</v>
      </c>
      <c r="AO50">
        <v>39</v>
      </c>
      <c r="AP50">
        <v>1.21</v>
      </c>
      <c r="AQ50">
        <v>1.19</v>
      </c>
      <c r="AR50">
        <v>7.75</v>
      </c>
      <c r="AS50">
        <v>7.11</v>
      </c>
      <c r="AT50">
        <v>16.670000000000002</v>
      </c>
      <c r="AU50">
        <v>12.94</v>
      </c>
      <c r="AV50">
        <v>31</v>
      </c>
      <c r="AW50">
        <v>1.39</v>
      </c>
      <c r="AX50">
        <v>1.34</v>
      </c>
      <c r="AY50">
        <v>3.4</v>
      </c>
      <c r="AZ50">
        <v>3.17</v>
      </c>
      <c r="BA50">
        <v>24</v>
      </c>
      <c r="BB50">
        <v>-2</v>
      </c>
      <c r="BC50">
        <v>1.97</v>
      </c>
      <c r="BD50">
        <v>1.91</v>
      </c>
      <c r="BE50">
        <v>1.96</v>
      </c>
      <c r="BF50">
        <v>1.91</v>
      </c>
      <c r="BG50">
        <v>1.18</v>
      </c>
      <c r="BH50">
        <v>7.94</v>
      </c>
      <c r="BI50">
        <v>14.78</v>
      </c>
    </row>
    <row r="51" spans="1:61" s="6" customFormat="1" x14ac:dyDescent="0.2">
      <c r="A51" t="s">
        <v>61</v>
      </c>
      <c r="B51" s="4">
        <v>43358</v>
      </c>
      <c r="C51" t="s">
        <v>94</v>
      </c>
      <c r="D51" t="s">
        <v>82</v>
      </c>
      <c r="E51">
        <v>1</v>
      </c>
      <c r="F51">
        <v>0</v>
      </c>
      <c r="G51" t="str">
        <f t="shared" si="10"/>
        <v>H</v>
      </c>
      <c r="H51">
        <v>0</v>
      </c>
      <c r="I51">
        <v>0</v>
      </c>
      <c r="J51" t="str">
        <f t="shared" si="11"/>
        <v>D</v>
      </c>
      <c r="K51">
        <v>12</v>
      </c>
      <c r="L51">
        <v>13</v>
      </c>
      <c r="M51">
        <v>5</v>
      </c>
      <c r="N51">
        <v>5</v>
      </c>
      <c r="O51">
        <v>18</v>
      </c>
      <c r="P51">
        <v>18</v>
      </c>
      <c r="Q51">
        <v>9</v>
      </c>
      <c r="R51">
        <v>5</v>
      </c>
      <c r="S51">
        <v>3</v>
      </c>
      <c r="T51">
        <v>1</v>
      </c>
      <c r="U51">
        <v>0</v>
      </c>
      <c r="V51">
        <v>0</v>
      </c>
      <c r="W51">
        <v>1.85</v>
      </c>
      <c r="X51">
        <v>4</v>
      </c>
      <c r="Y51">
        <v>3.6</v>
      </c>
      <c r="Z51">
        <v>1.87</v>
      </c>
      <c r="AA51">
        <v>3.75</v>
      </c>
      <c r="AB51">
        <v>4</v>
      </c>
      <c r="AC51">
        <v>1.83</v>
      </c>
      <c r="AD51">
        <v>3.85</v>
      </c>
      <c r="AE51">
        <v>3.65</v>
      </c>
      <c r="AF51">
        <v>1.88</v>
      </c>
      <c r="AG51">
        <v>4.01</v>
      </c>
      <c r="AH51">
        <v>3.89</v>
      </c>
      <c r="AI51">
        <v>1.85</v>
      </c>
      <c r="AJ51">
        <v>4</v>
      </c>
      <c r="AK51">
        <v>3.6</v>
      </c>
      <c r="AL51">
        <v>1.83</v>
      </c>
      <c r="AM51">
        <v>3.9</v>
      </c>
      <c r="AN51">
        <v>3.9</v>
      </c>
      <c r="AO51">
        <v>39</v>
      </c>
      <c r="AP51">
        <v>1.92</v>
      </c>
      <c r="AQ51">
        <v>1.86</v>
      </c>
      <c r="AR51">
        <v>4.2</v>
      </c>
      <c r="AS51">
        <v>3.84</v>
      </c>
      <c r="AT51">
        <v>4</v>
      </c>
      <c r="AU51">
        <v>3.76</v>
      </c>
      <c r="AV51">
        <v>32</v>
      </c>
      <c r="AW51">
        <v>1.6</v>
      </c>
      <c r="AX51">
        <v>1.56</v>
      </c>
      <c r="AY51">
        <v>2.4500000000000002</v>
      </c>
      <c r="AZ51">
        <v>2.37</v>
      </c>
      <c r="BA51">
        <v>21</v>
      </c>
      <c r="BB51">
        <v>-0.75</v>
      </c>
      <c r="BC51">
        <v>2.17</v>
      </c>
      <c r="BD51">
        <v>2.09</v>
      </c>
      <c r="BE51">
        <v>1.79</v>
      </c>
      <c r="BF51">
        <v>1.74</v>
      </c>
      <c r="BG51">
        <v>1.86</v>
      </c>
      <c r="BH51">
        <v>4.07</v>
      </c>
      <c r="BI51">
        <v>3.95</v>
      </c>
    </row>
    <row r="52" spans="1:61" s="6" customFormat="1" x14ac:dyDescent="0.2">
      <c r="A52" t="s">
        <v>61</v>
      </c>
      <c r="B52" s="4">
        <v>43358</v>
      </c>
      <c r="C52" t="s">
        <v>83</v>
      </c>
      <c r="D52" t="s">
        <v>86</v>
      </c>
      <c r="E52">
        <v>1</v>
      </c>
      <c r="F52">
        <v>1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>
        <v>12</v>
      </c>
      <c r="L52">
        <v>11</v>
      </c>
      <c r="M52">
        <v>6</v>
      </c>
      <c r="N52">
        <v>7</v>
      </c>
      <c r="O52">
        <v>11</v>
      </c>
      <c r="P52">
        <v>20</v>
      </c>
      <c r="Q52">
        <v>6</v>
      </c>
      <c r="R52">
        <v>7</v>
      </c>
      <c r="S52">
        <v>3</v>
      </c>
      <c r="T52">
        <v>2</v>
      </c>
      <c r="U52">
        <v>0</v>
      </c>
      <c r="V52">
        <v>0</v>
      </c>
      <c r="W52">
        <v>2.1</v>
      </c>
      <c r="X52">
        <v>3.4</v>
      </c>
      <c r="Y52">
        <v>3.4</v>
      </c>
      <c r="Z52">
        <v>2.15</v>
      </c>
      <c r="AA52">
        <v>3.4</v>
      </c>
      <c r="AB52">
        <v>3.4</v>
      </c>
      <c r="AC52">
        <v>2.1</v>
      </c>
      <c r="AD52">
        <v>3.45</v>
      </c>
      <c r="AE52">
        <v>3.2</v>
      </c>
      <c r="AF52">
        <v>2.17</v>
      </c>
      <c r="AG52">
        <v>3.62</v>
      </c>
      <c r="AH52">
        <v>3.3</v>
      </c>
      <c r="AI52">
        <v>2.15</v>
      </c>
      <c r="AJ52">
        <v>3.5</v>
      </c>
      <c r="AK52">
        <v>3.1</v>
      </c>
      <c r="AL52">
        <v>2.15</v>
      </c>
      <c r="AM52">
        <v>3.5</v>
      </c>
      <c r="AN52">
        <v>3.2</v>
      </c>
      <c r="AO52">
        <v>39</v>
      </c>
      <c r="AP52">
        <v>2.23</v>
      </c>
      <c r="AQ52">
        <v>2.14</v>
      </c>
      <c r="AR52">
        <v>3.7</v>
      </c>
      <c r="AS52">
        <v>3.46</v>
      </c>
      <c r="AT52">
        <v>3.4</v>
      </c>
      <c r="AU52">
        <v>3.23</v>
      </c>
      <c r="AV52">
        <v>35</v>
      </c>
      <c r="AW52">
        <v>1.8</v>
      </c>
      <c r="AX52">
        <v>1.75</v>
      </c>
      <c r="AY52">
        <v>2.15</v>
      </c>
      <c r="AZ52">
        <v>2.0499999999999998</v>
      </c>
      <c r="BA52">
        <v>22</v>
      </c>
      <c r="BB52">
        <v>-0.25</v>
      </c>
      <c r="BC52">
        <v>1.94</v>
      </c>
      <c r="BD52">
        <v>1.88</v>
      </c>
      <c r="BE52">
        <v>1.99</v>
      </c>
      <c r="BF52">
        <v>1.94</v>
      </c>
      <c r="BG52">
        <v>2.12</v>
      </c>
      <c r="BH52">
        <v>3.59</v>
      </c>
      <c r="BI52">
        <v>3.49</v>
      </c>
    </row>
    <row r="53" spans="1:61" s="6" customFormat="1" x14ac:dyDescent="0.2">
      <c r="A53" t="s">
        <v>61</v>
      </c>
      <c r="B53" s="4">
        <v>43358</v>
      </c>
      <c r="C53" t="s">
        <v>62</v>
      </c>
      <c r="D53" t="s">
        <v>89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8</v>
      </c>
      <c r="L53">
        <v>10</v>
      </c>
      <c r="M53">
        <v>6</v>
      </c>
      <c r="N53">
        <v>4</v>
      </c>
      <c r="O53">
        <v>15</v>
      </c>
      <c r="P53">
        <v>18</v>
      </c>
      <c r="Q53">
        <v>5</v>
      </c>
      <c r="R53">
        <v>9</v>
      </c>
      <c r="S53">
        <v>3</v>
      </c>
      <c r="T53">
        <v>4</v>
      </c>
      <c r="U53">
        <v>1</v>
      </c>
      <c r="V53">
        <v>0</v>
      </c>
      <c r="W53">
        <v>1.55</v>
      </c>
      <c r="X53">
        <v>3.8</v>
      </c>
      <c r="Y53">
        <v>6.5</v>
      </c>
      <c r="Z53">
        <v>1.6</v>
      </c>
      <c r="AA53">
        <v>4.0999999999999996</v>
      </c>
      <c r="AB53">
        <v>5.5</v>
      </c>
      <c r="AC53">
        <v>1.55</v>
      </c>
      <c r="AD53">
        <v>3.95</v>
      </c>
      <c r="AE53">
        <v>5.5</v>
      </c>
      <c r="AF53">
        <v>1.57</v>
      </c>
      <c r="AG53">
        <v>4.1399999999999997</v>
      </c>
      <c r="AH53">
        <v>6.1</v>
      </c>
      <c r="AI53">
        <v>1.57</v>
      </c>
      <c r="AJ53">
        <v>4</v>
      </c>
      <c r="AK53">
        <v>5.5</v>
      </c>
      <c r="AL53">
        <v>1.57</v>
      </c>
      <c r="AM53">
        <v>4</v>
      </c>
      <c r="AN53">
        <v>5.75</v>
      </c>
      <c r="AO53">
        <v>39</v>
      </c>
      <c r="AP53">
        <v>1.6</v>
      </c>
      <c r="AQ53">
        <v>1.56</v>
      </c>
      <c r="AR53">
        <v>4.18</v>
      </c>
      <c r="AS53">
        <v>3.96</v>
      </c>
      <c r="AT53">
        <v>6.5</v>
      </c>
      <c r="AU53">
        <v>5.7</v>
      </c>
      <c r="AV53">
        <v>35</v>
      </c>
      <c r="AW53">
        <v>1.84</v>
      </c>
      <c r="AX53">
        <v>1.78</v>
      </c>
      <c r="AY53">
        <v>2.09</v>
      </c>
      <c r="AZ53">
        <v>2.0099999999999998</v>
      </c>
      <c r="BA53">
        <v>25</v>
      </c>
      <c r="BB53">
        <v>-1</v>
      </c>
      <c r="BC53">
        <v>2.06</v>
      </c>
      <c r="BD53">
        <v>1.99</v>
      </c>
      <c r="BE53">
        <v>1.88</v>
      </c>
      <c r="BF53">
        <v>1.83</v>
      </c>
      <c r="BG53">
        <v>1.6</v>
      </c>
      <c r="BH53">
        <v>3.98</v>
      </c>
      <c r="BI53">
        <v>6.19</v>
      </c>
    </row>
    <row r="54" spans="1:61" s="6" customFormat="1" x14ac:dyDescent="0.2">
      <c r="A54" t="s">
        <v>61</v>
      </c>
      <c r="B54" s="4">
        <v>43358</v>
      </c>
      <c r="C54" t="s">
        <v>88</v>
      </c>
      <c r="D54" t="s">
        <v>92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>
        <v>15</v>
      </c>
      <c r="L54">
        <v>7</v>
      </c>
      <c r="M54">
        <v>6</v>
      </c>
      <c r="N54">
        <v>3</v>
      </c>
      <c r="O54">
        <v>18</v>
      </c>
      <c r="P54">
        <v>23</v>
      </c>
      <c r="Q54">
        <v>2</v>
      </c>
      <c r="R54">
        <v>7</v>
      </c>
      <c r="S54">
        <v>4</v>
      </c>
      <c r="T54">
        <v>2</v>
      </c>
      <c r="U54">
        <v>0</v>
      </c>
      <c r="V54">
        <v>0</v>
      </c>
      <c r="W54">
        <v>2.2000000000000002</v>
      </c>
      <c r="X54">
        <v>3.5</v>
      </c>
      <c r="Y54">
        <v>3.1</v>
      </c>
      <c r="Z54">
        <v>2.25</v>
      </c>
      <c r="AA54">
        <v>3.5</v>
      </c>
      <c r="AB54">
        <v>3.1</v>
      </c>
      <c r="AC54">
        <v>2.25</v>
      </c>
      <c r="AD54">
        <v>3.55</v>
      </c>
      <c r="AE54">
        <v>2.85</v>
      </c>
      <c r="AF54">
        <v>2.35</v>
      </c>
      <c r="AG54">
        <v>3.69</v>
      </c>
      <c r="AH54">
        <v>2.92</v>
      </c>
      <c r="AI54">
        <v>2.25</v>
      </c>
      <c r="AJ54">
        <v>3.6</v>
      </c>
      <c r="AK54">
        <v>2.88</v>
      </c>
      <c r="AL54">
        <v>2.25</v>
      </c>
      <c r="AM54">
        <v>3.6</v>
      </c>
      <c r="AN54">
        <v>3</v>
      </c>
      <c r="AO54">
        <v>38</v>
      </c>
      <c r="AP54">
        <v>2.36</v>
      </c>
      <c r="AQ54">
        <v>2.27</v>
      </c>
      <c r="AR54">
        <v>3.8</v>
      </c>
      <c r="AS54">
        <v>3.54</v>
      </c>
      <c r="AT54">
        <v>3.1</v>
      </c>
      <c r="AU54">
        <v>2.92</v>
      </c>
      <c r="AV54">
        <v>31</v>
      </c>
      <c r="AW54">
        <v>1.63</v>
      </c>
      <c r="AX54">
        <v>1.6</v>
      </c>
      <c r="AY54">
        <v>2.4</v>
      </c>
      <c r="AZ54">
        <v>2.27</v>
      </c>
      <c r="BA54">
        <v>22</v>
      </c>
      <c r="BB54">
        <v>-0.25</v>
      </c>
      <c r="BC54">
        <v>2.0499999999999998</v>
      </c>
      <c r="BD54">
        <v>1.98</v>
      </c>
      <c r="BE54">
        <v>1.92</v>
      </c>
      <c r="BF54">
        <v>1.86</v>
      </c>
      <c r="BG54">
        <v>2.65</v>
      </c>
      <c r="BH54">
        <v>3.64</v>
      </c>
      <c r="BI54">
        <v>2.6</v>
      </c>
    </row>
    <row r="55" spans="1:61" s="6" customFormat="1" x14ac:dyDescent="0.2">
      <c r="A55" t="s">
        <v>61</v>
      </c>
      <c r="B55" s="4">
        <v>43359</v>
      </c>
      <c r="C55" t="s">
        <v>90</v>
      </c>
      <c r="D55" t="s">
        <v>87</v>
      </c>
      <c r="E55">
        <v>5</v>
      </c>
      <c r="F55">
        <v>1</v>
      </c>
      <c r="G55" t="str">
        <f t="shared" si="10"/>
        <v>H</v>
      </c>
      <c r="H55">
        <v>3</v>
      </c>
      <c r="I55">
        <v>0</v>
      </c>
      <c r="J55" t="str">
        <f t="shared" si="11"/>
        <v>H</v>
      </c>
      <c r="K55">
        <v>15</v>
      </c>
      <c r="L55">
        <v>5</v>
      </c>
      <c r="M55">
        <v>6</v>
      </c>
      <c r="N55">
        <v>2</v>
      </c>
      <c r="O55">
        <v>17</v>
      </c>
      <c r="P55">
        <v>10</v>
      </c>
      <c r="Q55">
        <v>4</v>
      </c>
      <c r="R55">
        <v>1</v>
      </c>
      <c r="S55">
        <v>2</v>
      </c>
      <c r="T55">
        <v>0</v>
      </c>
      <c r="U55">
        <v>0</v>
      </c>
      <c r="V55">
        <v>1</v>
      </c>
      <c r="W55">
        <v>1.9</v>
      </c>
      <c r="X55">
        <v>3.5</v>
      </c>
      <c r="Y55">
        <v>4</v>
      </c>
      <c r="Z55">
        <v>1.87</v>
      </c>
      <c r="AA55">
        <v>3.6</v>
      </c>
      <c r="AB55">
        <v>4.2</v>
      </c>
      <c r="AC55">
        <v>1.8</v>
      </c>
      <c r="AD55">
        <v>3.6</v>
      </c>
      <c r="AE55">
        <v>3.95</v>
      </c>
      <c r="AF55">
        <v>1.88</v>
      </c>
      <c r="AG55">
        <v>3.84</v>
      </c>
      <c r="AH55">
        <v>4.04</v>
      </c>
      <c r="AI55">
        <v>1.83</v>
      </c>
      <c r="AJ55">
        <v>3.75</v>
      </c>
      <c r="AK55">
        <v>3.9</v>
      </c>
      <c r="AL55">
        <v>1.85</v>
      </c>
      <c r="AM55">
        <v>3.7</v>
      </c>
      <c r="AN55">
        <v>4</v>
      </c>
      <c r="AO55">
        <v>36</v>
      </c>
      <c r="AP55">
        <v>1.92</v>
      </c>
      <c r="AQ55">
        <v>1.87</v>
      </c>
      <c r="AR55">
        <v>3.84</v>
      </c>
      <c r="AS55">
        <v>3.64</v>
      </c>
      <c r="AT55">
        <v>4.2</v>
      </c>
      <c r="AU55">
        <v>3.92</v>
      </c>
      <c r="AV55">
        <v>33</v>
      </c>
      <c r="AW55">
        <v>1.85</v>
      </c>
      <c r="AX55">
        <v>1.78</v>
      </c>
      <c r="AY55">
        <v>2.08</v>
      </c>
      <c r="AZ55">
        <v>2</v>
      </c>
      <c r="BA55">
        <v>19</v>
      </c>
      <c r="BB55">
        <v>-0.75</v>
      </c>
      <c r="BC55">
        <v>2.2000000000000002</v>
      </c>
      <c r="BD55">
        <v>2.12</v>
      </c>
      <c r="BE55">
        <v>1.77</v>
      </c>
      <c r="BF55">
        <v>1.72</v>
      </c>
      <c r="BG55">
        <v>1.95</v>
      </c>
      <c r="BH55">
        <v>3.54</v>
      </c>
      <c r="BI55">
        <v>4.1399999999999997</v>
      </c>
    </row>
    <row r="56" spans="1:61" s="6" customFormat="1" x14ac:dyDescent="0.2">
      <c r="A56" t="s">
        <v>61</v>
      </c>
      <c r="B56" s="4">
        <v>43359</v>
      </c>
      <c r="C56" t="s">
        <v>63</v>
      </c>
      <c r="D56" t="s">
        <v>85</v>
      </c>
      <c r="E56">
        <v>1</v>
      </c>
      <c r="F56">
        <v>2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>
        <v>15</v>
      </c>
      <c r="L56">
        <v>10</v>
      </c>
      <c r="M56">
        <v>5</v>
      </c>
      <c r="N56">
        <v>6</v>
      </c>
      <c r="O56">
        <v>12</v>
      </c>
      <c r="P56">
        <v>22</v>
      </c>
      <c r="Q56">
        <v>12</v>
      </c>
      <c r="R56">
        <v>1</v>
      </c>
      <c r="S56">
        <v>1</v>
      </c>
      <c r="T56">
        <v>4</v>
      </c>
      <c r="U56">
        <v>0</v>
      </c>
      <c r="V56">
        <v>1</v>
      </c>
      <c r="W56">
        <v>1.5</v>
      </c>
      <c r="X56">
        <v>4.33</v>
      </c>
      <c r="Y56">
        <v>6</v>
      </c>
      <c r="Z56">
        <v>1.5</v>
      </c>
      <c r="AA56">
        <v>4.4000000000000004</v>
      </c>
      <c r="AB56">
        <v>6.5</v>
      </c>
      <c r="AC56">
        <v>1.5</v>
      </c>
      <c r="AD56">
        <v>4.1500000000000004</v>
      </c>
      <c r="AE56">
        <v>5.8</v>
      </c>
      <c r="AF56">
        <v>1.51</v>
      </c>
      <c r="AG56">
        <v>4.4000000000000004</v>
      </c>
      <c r="AH56">
        <v>6.69</v>
      </c>
      <c r="AI56">
        <v>1.5</v>
      </c>
      <c r="AJ56">
        <v>4.5</v>
      </c>
      <c r="AK56">
        <v>5.5</v>
      </c>
      <c r="AL56">
        <v>1.5</v>
      </c>
      <c r="AM56">
        <v>4.4000000000000004</v>
      </c>
      <c r="AN56">
        <v>6</v>
      </c>
      <c r="AO56">
        <v>37</v>
      </c>
      <c r="AP56">
        <v>1.54</v>
      </c>
      <c r="AQ56">
        <v>1.5</v>
      </c>
      <c r="AR56">
        <v>4.5999999999999996</v>
      </c>
      <c r="AS56">
        <v>4.25</v>
      </c>
      <c r="AT56">
        <v>6.69</v>
      </c>
      <c r="AU56">
        <v>5.93</v>
      </c>
      <c r="AV56">
        <v>31</v>
      </c>
      <c r="AW56">
        <v>1.72</v>
      </c>
      <c r="AX56">
        <v>1.67</v>
      </c>
      <c r="AY56">
        <v>2.2999999999999998</v>
      </c>
      <c r="AZ56">
        <v>2.15</v>
      </c>
      <c r="BA56">
        <v>23</v>
      </c>
      <c r="BB56">
        <v>-1</v>
      </c>
      <c r="BC56">
        <v>1.93</v>
      </c>
      <c r="BD56">
        <v>1.85</v>
      </c>
      <c r="BE56">
        <v>2.02</v>
      </c>
      <c r="BF56">
        <v>1.96</v>
      </c>
      <c r="BG56">
        <v>1.42</v>
      </c>
      <c r="BH56">
        <v>5.05</v>
      </c>
      <c r="BI56">
        <v>7.5</v>
      </c>
    </row>
    <row r="57" spans="1:61" s="6" customFormat="1" x14ac:dyDescent="0.2">
      <c r="A57" t="s">
        <v>61</v>
      </c>
      <c r="B57" s="4">
        <v>43359</v>
      </c>
      <c r="C57" t="s">
        <v>84</v>
      </c>
      <c r="D57" t="s">
        <v>81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14</v>
      </c>
      <c r="L57">
        <v>8</v>
      </c>
      <c r="M57">
        <v>5</v>
      </c>
      <c r="N57">
        <v>3</v>
      </c>
      <c r="O57">
        <v>16</v>
      </c>
      <c r="P57">
        <v>15</v>
      </c>
      <c r="Q57">
        <v>6</v>
      </c>
      <c r="R57">
        <v>10</v>
      </c>
      <c r="S57">
        <v>1</v>
      </c>
      <c r="T57">
        <v>0</v>
      </c>
      <c r="U57">
        <v>0</v>
      </c>
      <c r="V57">
        <v>0</v>
      </c>
      <c r="W57">
        <v>3.1</v>
      </c>
      <c r="X57">
        <v>3.4</v>
      </c>
      <c r="Y57">
        <v>2.25</v>
      </c>
      <c r="Z57">
        <v>3</v>
      </c>
      <c r="AA57">
        <v>3.5</v>
      </c>
      <c r="AB57">
        <v>2.2999999999999998</v>
      </c>
      <c r="AC57">
        <v>2.95</v>
      </c>
      <c r="AD57">
        <v>3.3</v>
      </c>
      <c r="AE57">
        <v>2.25</v>
      </c>
      <c r="AF57">
        <v>3.09</v>
      </c>
      <c r="AG57">
        <v>3.32</v>
      </c>
      <c r="AH57">
        <v>2.39</v>
      </c>
      <c r="AI57">
        <v>3</v>
      </c>
      <c r="AJ57">
        <v>3.4</v>
      </c>
      <c r="AK57">
        <v>2.25</v>
      </c>
      <c r="AL57">
        <v>3</v>
      </c>
      <c r="AM57">
        <v>3.5</v>
      </c>
      <c r="AN57">
        <v>2.25</v>
      </c>
      <c r="AO57">
        <v>38</v>
      </c>
      <c r="AP57">
        <v>3.1</v>
      </c>
      <c r="AQ57">
        <v>2.99</v>
      </c>
      <c r="AR57">
        <v>3.6</v>
      </c>
      <c r="AS57">
        <v>3.34</v>
      </c>
      <c r="AT57">
        <v>2.4300000000000002</v>
      </c>
      <c r="AU57">
        <v>2.29</v>
      </c>
      <c r="AV57">
        <v>34</v>
      </c>
      <c r="AW57">
        <v>1.87</v>
      </c>
      <c r="AX57">
        <v>1.78</v>
      </c>
      <c r="AY57">
        <v>2.11</v>
      </c>
      <c r="AZ57">
        <v>2.0099999999999998</v>
      </c>
      <c r="BA57">
        <v>19</v>
      </c>
      <c r="BB57">
        <v>0.25</v>
      </c>
      <c r="BC57">
        <v>1.92</v>
      </c>
      <c r="BD57">
        <v>1.84</v>
      </c>
      <c r="BE57">
        <v>1.97</v>
      </c>
      <c r="BF57">
        <v>2</v>
      </c>
      <c r="BG57">
        <v>3.29</v>
      </c>
      <c r="BH57">
        <v>3.57</v>
      </c>
      <c r="BI57">
        <v>2.21</v>
      </c>
    </row>
    <row r="58" spans="1:61" s="6" customFormat="1" x14ac:dyDescent="0.2">
      <c r="A58" t="s">
        <v>61</v>
      </c>
      <c r="B58" s="4">
        <v>43364</v>
      </c>
      <c r="C58" t="s">
        <v>87</v>
      </c>
      <c r="D58" t="s">
        <v>81</v>
      </c>
      <c r="E58">
        <v>0</v>
      </c>
      <c r="F58">
        <v>2</v>
      </c>
      <c r="G58" t="str">
        <f t="shared" ref="G58:G65" si="12">IF(OR(E58="",F58=""),"",IF(E58&gt;F58,"H",IF(E58=F58,"D","A")))</f>
        <v>A</v>
      </c>
      <c r="H58">
        <v>0</v>
      </c>
      <c r="I58">
        <v>0</v>
      </c>
      <c r="J58" t="str">
        <f t="shared" ref="J58:J65" si="13">IF(OR(H58="",I58=""),"",IF(H58&gt;I58,"H",IF(H58=I58,"D","A")))</f>
        <v>D</v>
      </c>
      <c r="K58">
        <v>9</v>
      </c>
      <c r="L58">
        <v>9</v>
      </c>
      <c r="M58">
        <v>5</v>
      </c>
      <c r="N58">
        <v>4</v>
      </c>
      <c r="O58">
        <v>15</v>
      </c>
      <c r="P58">
        <v>17</v>
      </c>
      <c r="Q58">
        <v>3</v>
      </c>
      <c r="R58">
        <v>2</v>
      </c>
      <c r="S58">
        <v>1</v>
      </c>
      <c r="T58">
        <v>2</v>
      </c>
      <c r="U58">
        <v>0</v>
      </c>
      <c r="V58">
        <v>0</v>
      </c>
      <c r="W58">
        <v>1.64</v>
      </c>
      <c r="X58">
        <v>4.2</v>
      </c>
      <c r="Y58">
        <v>4.75</v>
      </c>
      <c r="Z58">
        <v>1.72</v>
      </c>
      <c r="AA58">
        <v>4.0999999999999996</v>
      </c>
      <c r="AB58">
        <v>4.4000000000000004</v>
      </c>
      <c r="AC58">
        <v>1.67</v>
      </c>
      <c r="AD58">
        <v>4.0999999999999996</v>
      </c>
      <c r="AE58">
        <v>4.3</v>
      </c>
      <c r="AF58">
        <v>1.71</v>
      </c>
      <c r="AG58">
        <v>4.29</v>
      </c>
      <c r="AH58">
        <v>4.57</v>
      </c>
      <c r="AI58">
        <v>1.7</v>
      </c>
      <c r="AJ58">
        <v>4.2</v>
      </c>
      <c r="AK58">
        <v>4.2</v>
      </c>
      <c r="AL58">
        <v>1.7</v>
      </c>
      <c r="AM58">
        <v>4.0999999999999996</v>
      </c>
      <c r="AN58">
        <v>4.4000000000000004</v>
      </c>
      <c r="AO58">
        <v>39</v>
      </c>
      <c r="AP58">
        <v>1.74</v>
      </c>
      <c r="AQ58">
        <v>1.69</v>
      </c>
      <c r="AR58">
        <v>4.3</v>
      </c>
      <c r="AS58">
        <v>4.1100000000000003</v>
      </c>
      <c r="AT58">
        <v>4.75</v>
      </c>
      <c r="AU58">
        <v>4.42</v>
      </c>
      <c r="AV58">
        <v>31</v>
      </c>
      <c r="AW58">
        <v>1.55</v>
      </c>
      <c r="AX58">
        <v>1.5</v>
      </c>
      <c r="AY58">
        <v>2.63</v>
      </c>
      <c r="AZ58">
        <v>2.5</v>
      </c>
      <c r="BA58">
        <v>20</v>
      </c>
      <c r="BB58">
        <v>-1</v>
      </c>
      <c r="BC58">
        <v>2.29</v>
      </c>
      <c r="BD58">
        <v>2.19</v>
      </c>
      <c r="BE58">
        <v>1.74</v>
      </c>
      <c r="BF58">
        <v>1.68</v>
      </c>
      <c r="BG58">
        <v>1.68</v>
      </c>
      <c r="BH58">
        <v>4.4800000000000004</v>
      </c>
      <c r="BI58">
        <v>4.59</v>
      </c>
    </row>
    <row r="59" spans="1:61" s="6" customFormat="1" x14ac:dyDescent="0.2">
      <c r="A59" t="s">
        <v>61</v>
      </c>
      <c r="B59" s="4">
        <v>43365</v>
      </c>
      <c r="C59" t="s">
        <v>92</v>
      </c>
      <c r="D59" t="s">
        <v>83</v>
      </c>
      <c r="E59">
        <v>1</v>
      </c>
      <c r="F59">
        <v>2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6</v>
      </c>
      <c r="L59">
        <v>6</v>
      </c>
      <c r="M59">
        <v>3</v>
      </c>
      <c r="N59">
        <v>3</v>
      </c>
      <c r="O59">
        <v>17</v>
      </c>
      <c r="P59">
        <v>16</v>
      </c>
      <c r="Q59">
        <v>6</v>
      </c>
      <c r="R59">
        <v>2</v>
      </c>
      <c r="S59">
        <v>4</v>
      </c>
      <c r="T59">
        <v>2</v>
      </c>
      <c r="U59">
        <v>0</v>
      </c>
      <c r="V59">
        <v>0</v>
      </c>
      <c r="W59">
        <v>2.25</v>
      </c>
      <c r="X59">
        <v>3.5</v>
      </c>
      <c r="Y59">
        <v>3</v>
      </c>
      <c r="Z59">
        <v>2.2999999999999998</v>
      </c>
      <c r="AA59">
        <v>3.6</v>
      </c>
      <c r="AB59">
        <v>2.95</v>
      </c>
      <c r="AC59">
        <v>2.15</v>
      </c>
      <c r="AD59">
        <v>3.5</v>
      </c>
      <c r="AE59">
        <v>3</v>
      </c>
      <c r="AF59">
        <v>2.2000000000000002</v>
      </c>
      <c r="AG59">
        <v>3.72</v>
      </c>
      <c r="AH59">
        <v>3.11</v>
      </c>
      <c r="AI59">
        <v>2.25</v>
      </c>
      <c r="AJ59">
        <v>3.6</v>
      </c>
      <c r="AK59">
        <v>2.88</v>
      </c>
      <c r="AL59">
        <v>2.25</v>
      </c>
      <c r="AM59">
        <v>3.5</v>
      </c>
      <c r="AN59">
        <v>3</v>
      </c>
      <c r="AO59">
        <v>39</v>
      </c>
      <c r="AP59">
        <v>2.3199999999999998</v>
      </c>
      <c r="AQ59">
        <v>2.2400000000000002</v>
      </c>
      <c r="AR59">
        <v>3.72</v>
      </c>
      <c r="AS59">
        <v>3.51</v>
      </c>
      <c r="AT59">
        <v>3.11</v>
      </c>
      <c r="AU59">
        <v>2.98</v>
      </c>
      <c r="AV59">
        <v>33</v>
      </c>
      <c r="AW59">
        <v>1.7</v>
      </c>
      <c r="AX59">
        <v>1.66</v>
      </c>
      <c r="AY59">
        <v>2.2799999999999998</v>
      </c>
      <c r="AZ59">
        <v>2.16</v>
      </c>
      <c r="BA59">
        <v>19</v>
      </c>
      <c r="BB59">
        <v>-0.25</v>
      </c>
      <c r="BC59">
        <v>2.0099999999999998</v>
      </c>
      <c r="BD59">
        <v>1.96</v>
      </c>
      <c r="BE59">
        <v>1.94</v>
      </c>
      <c r="BF59">
        <v>1.87</v>
      </c>
      <c r="BG59">
        <v>2.19</v>
      </c>
      <c r="BH59">
        <v>3.53</v>
      </c>
      <c r="BI59">
        <v>3.36</v>
      </c>
    </row>
    <row r="60" spans="1:61" s="6" customFormat="1" x14ac:dyDescent="0.2">
      <c r="A60" t="s">
        <v>61</v>
      </c>
      <c r="B60" s="4">
        <v>43365</v>
      </c>
      <c r="C60" t="s">
        <v>93</v>
      </c>
      <c r="D60" t="s">
        <v>84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7</v>
      </c>
      <c r="L60">
        <v>13</v>
      </c>
      <c r="M60">
        <v>1</v>
      </c>
      <c r="N60">
        <v>6</v>
      </c>
      <c r="O60">
        <v>16</v>
      </c>
      <c r="P60">
        <v>16</v>
      </c>
      <c r="Q60">
        <v>3</v>
      </c>
      <c r="R60">
        <v>11</v>
      </c>
      <c r="S60">
        <v>2</v>
      </c>
      <c r="T60">
        <v>2</v>
      </c>
      <c r="U60">
        <v>0</v>
      </c>
      <c r="V60">
        <v>0</v>
      </c>
      <c r="W60">
        <v>2.04</v>
      </c>
      <c r="X60">
        <v>3.6</v>
      </c>
      <c r="Y60">
        <v>3.4</v>
      </c>
      <c r="Z60">
        <v>2.0499999999999998</v>
      </c>
      <c r="AA60">
        <v>3.5</v>
      </c>
      <c r="AB60">
        <v>3.6</v>
      </c>
      <c r="AC60">
        <v>2.0499999999999998</v>
      </c>
      <c r="AD60">
        <v>3.4</v>
      </c>
      <c r="AE60">
        <v>3.35</v>
      </c>
      <c r="AF60">
        <v>2.1</v>
      </c>
      <c r="AG60">
        <v>3.36</v>
      </c>
      <c r="AH60">
        <v>3.69</v>
      </c>
      <c r="AI60">
        <v>2.1</v>
      </c>
      <c r="AJ60">
        <v>3.4</v>
      </c>
      <c r="AK60">
        <v>3.4</v>
      </c>
      <c r="AL60">
        <v>2.1</v>
      </c>
      <c r="AM60">
        <v>3.6</v>
      </c>
      <c r="AN60">
        <v>3.25</v>
      </c>
      <c r="AO60">
        <v>39</v>
      </c>
      <c r="AP60">
        <v>2.1800000000000002</v>
      </c>
      <c r="AQ60">
        <v>2.08</v>
      </c>
      <c r="AR60">
        <v>3.6</v>
      </c>
      <c r="AS60">
        <v>3.39</v>
      </c>
      <c r="AT60">
        <v>3.85</v>
      </c>
      <c r="AU60">
        <v>3.44</v>
      </c>
      <c r="AV60">
        <v>34</v>
      </c>
      <c r="AW60">
        <v>1.81</v>
      </c>
      <c r="AX60">
        <v>1.73</v>
      </c>
      <c r="AY60">
        <v>2.11</v>
      </c>
      <c r="AZ60">
        <v>2.0499999999999998</v>
      </c>
      <c r="BA60">
        <v>17</v>
      </c>
      <c r="BB60">
        <v>-0.25</v>
      </c>
      <c r="BC60">
        <v>1.87</v>
      </c>
      <c r="BD60">
        <v>1.81</v>
      </c>
      <c r="BE60">
        <v>2.0699999999999998</v>
      </c>
      <c r="BF60">
        <v>2</v>
      </c>
      <c r="BG60">
        <v>1.98</v>
      </c>
      <c r="BH60">
        <v>3.7</v>
      </c>
      <c r="BI60">
        <v>3.88</v>
      </c>
    </row>
    <row r="61" spans="1:61" s="6" customFormat="1" x14ac:dyDescent="0.2">
      <c r="A61" t="s">
        <v>61</v>
      </c>
      <c r="B61" s="4">
        <v>43365</v>
      </c>
      <c r="C61" t="s">
        <v>85</v>
      </c>
      <c r="D61" t="s">
        <v>90</v>
      </c>
      <c r="E61">
        <v>2</v>
      </c>
      <c r="F61">
        <v>0</v>
      </c>
      <c r="G61" t="str">
        <f t="shared" si="12"/>
        <v>H</v>
      </c>
      <c r="H61">
        <v>0</v>
      </c>
      <c r="I61">
        <v>0</v>
      </c>
      <c r="J61" t="str">
        <f t="shared" si="13"/>
        <v>D</v>
      </c>
      <c r="K61">
        <v>12</v>
      </c>
      <c r="L61">
        <v>9</v>
      </c>
      <c r="M61">
        <v>5</v>
      </c>
      <c r="N61">
        <v>3</v>
      </c>
      <c r="O61">
        <v>12</v>
      </c>
      <c r="P61">
        <v>15</v>
      </c>
      <c r="Q61">
        <v>3</v>
      </c>
      <c r="R61">
        <v>9</v>
      </c>
      <c r="S61">
        <v>2</v>
      </c>
      <c r="T61">
        <v>2</v>
      </c>
      <c r="U61">
        <v>0</v>
      </c>
      <c r="V61">
        <v>0</v>
      </c>
      <c r="W61">
        <v>2.8</v>
      </c>
      <c r="X61">
        <v>3.4</v>
      </c>
      <c r="Y61">
        <v>2.4</v>
      </c>
      <c r="Z61">
        <v>2.9</v>
      </c>
      <c r="AA61">
        <v>3.4</v>
      </c>
      <c r="AB61">
        <v>2.4500000000000002</v>
      </c>
      <c r="AC61">
        <v>2.95</v>
      </c>
      <c r="AD61">
        <v>3.2</v>
      </c>
      <c r="AE61">
        <v>2.35</v>
      </c>
      <c r="AF61">
        <v>3.13</v>
      </c>
      <c r="AG61">
        <v>3.27</v>
      </c>
      <c r="AH61">
        <v>2.39</v>
      </c>
      <c r="AI61">
        <v>2.88</v>
      </c>
      <c r="AJ61">
        <v>3.25</v>
      </c>
      <c r="AK61">
        <v>2.4</v>
      </c>
      <c r="AL61">
        <v>2.88</v>
      </c>
      <c r="AM61">
        <v>3.4</v>
      </c>
      <c r="AN61">
        <v>2.4</v>
      </c>
      <c r="AO61">
        <v>38</v>
      </c>
      <c r="AP61">
        <v>3.13</v>
      </c>
      <c r="AQ61">
        <v>2.93</v>
      </c>
      <c r="AR61">
        <v>3.4</v>
      </c>
      <c r="AS61">
        <v>3.25</v>
      </c>
      <c r="AT61">
        <v>2.4500000000000002</v>
      </c>
      <c r="AU61">
        <v>2.38</v>
      </c>
      <c r="AV61">
        <v>34</v>
      </c>
      <c r="AW61">
        <v>2.02</v>
      </c>
      <c r="AX61">
        <v>1.94</v>
      </c>
      <c r="AY61">
        <v>1.92</v>
      </c>
      <c r="AZ61">
        <v>1.84</v>
      </c>
      <c r="BA61">
        <v>18</v>
      </c>
      <c r="BB61">
        <v>0.25</v>
      </c>
      <c r="BC61">
        <v>1.83</v>
      </c>
      <c r="BD61">
        <v>1.78</v>
      </c>
      <c r="BE61">
        <v>2.13</v>
      </c>
      <c r="BF61">
        <v>2.06</v>
      </c>
      <c r="BG61">
        <v>3.08</v>
      </c>
      <c r="BH61">
        <v>3.32</v>
      </c>
      <c r="BI61">
        <v>2.4300000000000002</v>
      </c>
    </row>
    <row r="62" spans="1:61" s="6" customFormat="1" x14ac:dyDescent="0.2">
      <c r="A62" t="s">
        <v>61</v>
      </c>
      <c r="B62" s="4">
        <v>43365</v>
      </c>
      <c r="C62" t="s">
        <v>88</v>
      </c>
      <c r="D62" t="s">
        <v>89</v>
      </c>
      <c r="E62">
        <v>1</v>
      </c>
      <c r="F62">
        <v>1</v>
      </c>
      <c r="G62" t="str">
        <f t="shared" si="12"/>
        <v>D</v>
      </c>
      <c r="H62">
        <v>0</v>
      </c>
      <c r="I62">
        <v>1</v>
      </c>
      <c r="J62" t="str">
        <f t="shared" si="13"/>
        <v>A</v>
      </c>
      <c r="K62">
        <v>13</v>
      </c>
      <c r="L62">
        <v>9</v>
      </c>
      <c r="M62">
        <v>4</v>
      </c>
      <c r="N62">
        <v>5</v>
      </c>
      <c r="O62">
        <v>25</v>
      </c>
      <c r="P62">
        <v>11</v>
      </c>
      <c r="Q62">
        <v>3</v>
      </c>
      <c r="R62">
        <v>5</v>
      </c>
      <c r="S62">
        <v>4</v>
      </c>
      <c r="T62">
        <v>1</v>
      </c>
      <c r="U62">
        <v>0</v>
      </c>
      <c r="V62">
        <v>2</v>
      </c>
      <c r="W62">
        <v>3.2</v>
      </c>
      <c r="X62">
        <v>3.6</v>
      </c>
      <c r="Y62">
        <v>2.1</v>
      </c>
      <c r="Z62">
        <v>3.6</v>
      </c>
      <c r="AA62">
        <v>3.5</v>
      </c>
      <c r="AB62">
        <v>2.0499999999999998</v>
      </c>
      <c r="AC62">
        <v>3.35</v>
      </c>
      <c r="AD62">
        <v>3.4</v>
      </c>
      <c r="AE62">
        <v>2.0499999999999998</v>
      </c>
      <c r="AF62">
        <v>3.52</v>
      </c>
      <c r="AG62">
        <v>3.53</v>
      </c>
      <c r="AH62">
        <v>2.1</v>
      </c>
      <c r="AI62">
        <v>3.4</v>
      </c>
      <c r="AJ62">
        <v>3.5</v>
      </c>
      <c r="AK62">
        <v>2.0499999999999998</v>
      </c>
      <c r="AL62">
        <v>3.5</v>
      </c>
      <c r="AM62">
        <v>3.5</v>
      </c>
      <c r="AN62">
        <v>2.0499999999999998</v>
      </c>
      <c r="AO62">
        <v>38</v>
      </c>
      <c r="AP62">
        <v>3.65</v>
      </c>
      <c r="AQ62">
        <v>3.41</v>
      </c>
      <c r="AR62">
        <v>3.6</v>
      </c>
      <c r="AS62">
        <v>3.44</v>
      </c>
      <c r="AT62">
        <v>2.15</v>
      </c>
      <c r="AU62">
        <v>2.08</v>
      </c>
      <c r="AV62">
        <v>35</v>
      </c>
      <c r="AW62">
        <v>1.98</v>
      </c>
      <c r="AX62">
        <v>1.86</v>
      </c>
      <c r="AY62">
        <v>1.98</v>
      </c>
      <c r="AZ62">
        <v>1.91</v>
      </c>
      <c r="BA62">
        <v>19</v>
      </c>
      <c r="BB62">
        <v>0.5</v>
      </c>
      <c r="BC62">
        <v>1.8</v>
      </c>
      <c r="BD62">
        <v>1.75</v>
      </c>
      <c r="BE62">
        <v>2.17</v>
      </c>
      <c r="BF62">
        <v>2.09</v>
      </c>
      <c r="BG62">
        <v>3.43</v>
      </c>
      <c r="BH62">
        <v>3.4</v>
      </c>
      <c r="BI62">
        <v>2.2200000000000002</v>
      </c>
    </row>
    <row r="63" spans="1:61" s="6" customFormat="1" x14ac:dyDescent="0.2">
      <c r="A63" t="s">
        <v>61</v>
      </c>
      <c r="B63" s="4">
        <v>43366</v>
      </c>
      <c r="C63" t="s">
        <v>82</v>
      </c>
      <c r="D63" t="s">
        <v>62</v>
      </c>
      <c r="E63">
        <v>2</v>
      </c>
      <c r="F63">
        <v>1</v>
      </c>
      <c r="G63" t="str">
        <f t="shared" si="12"/>
        <v>H</v>
      </c>
      <c r="H63">
        <v>0</v>
      </c>
      <c r="I63">
        <v>1</v>
      </c>
      <c r="J63" t="str">
        <f t="shared" si="13"/>
        <v>A</v>
      </c>
      <c r="K63">
        <v>13</v>
      </c>
      <c r="L63">
        <v>7</v>
      </c>
      <c r="M63">
        <v>7</v>
      </c>
      <c r="N63">
        <v>3</v>
      </c>
      <c r="O63">
        <v>14</v>
      </c>
      <c r="P63">
        <v>19</v>
      </c>
      <c r="Q63">
        <v>10</v>
      </c>
      <c r="R63">
        <v>4</v>
      </c>
      <c r="S63">
        <v>2</v>
      </c>
      <c r="T63">
        <v>2</v>
      </c>
      <c r="U63">
        <v>0</v>
      </c>
      <c r="V63">
        <v>0</v>
      </c>
      <c r="W63">
        <v>2.1</v>
      </c>
      <c r="X63">
        <v>3.5</v>
      </c>
      <c r="Y63">
        <v>3.3</v>
      </c>
      <c r="Z63">
        <v>2.0499999999999998</v>
      </c>
      <c r="AA63">
        <v>3.6</v>
      </c>
      <c r="AB63">
        <v>3.5</v>
      </c>
      <c r="AC63">
        <v>2.1</v>
      </c>
      <c r="AD63">
        <v>3.45</v>
      </c>
      <c r="AE63">
        <v>3.15</v>
      </c>
      <c r="AF63">
        <v>2.2000000000000002</v>
      </c>
      <c r="AG63">
        <v>3.5</v>
      </c>
      <c r="AH63">
        <v>3.29</v>
      </c>
      <c r="AI63">
        <v>2.15</v>
      </c>
      <c r="AJ63">
        <v>3.5</v>
      </c>
      <c r="AK63">
        <v>3.1</v>
      </c>
      <c r="AL63">
        <v>2.15</v>
      </c>
      <c r="AM63">
        <v>3.5</v>
      </c>
      <c r="AN63">
        <v>3.25</v>
      </c>
      <c r="AO63">
        <v>37</v>
      </c>
      <c r="AP63">
        <v>2.2200000000000002</v>
      </c>
      <c r="AQ63">
        <v>2.13</v>
      </c>
      <c r="AR63">
        <v>3.6</v>
      </c>
      <c r="AS63">
        <v>3.46</v>
      </c>
      <c r="AT63">
        <v>3.5</v>
      </c>
      <c r="AU63">
        <v>3.23</v>
      </c>
      <c r="AV63">
        <v>32</v>
      </c>
      <c r="AW63">
        <v>1.77</v>
      </c>
      <c r="AX63">
        <v>1.72</v>
      </c>
      <c r="AY63">
        <v>2.17</v>
      </c>
      <c r="AZ63">
        <v>2.06</v>
      </c>
      <c r="BA63">
        <v>18</v>
      </c>
      <c r="BB63">
        <v>-0.25</v>
      </c>
      <c r="BC63">
        <v>1.92</v>
      </c>
      <c r="BD63">
        <v>1.87</v>
      </c>
      <c r="BE63">
        <v>2.02</v>
      </c>
      <c r="BF63">
        <v>1.95</v>
      </c>
      <c r="BG63">
        <v>2.17</v>
      </c>
      <c r="BH63">
        <v>3.38</v>
      </c>
      <c r="BI63">
        <v>3.59</v>
      </c>
    </row>
    <row r="64" spans="1:61" s="6" customFormat="1" x14ac:dyDescent="0.2">
      <c r="A64" t="s">
        <v>61</v>
      </c>
      <c r="B64" s="4">
        <v>43366</v>
      </c>
      <c r="C64" t="s">
        <v>86</v>
      </c>
      <c r="D64" t="s">
        <v>94</v>
      </c>
      <c r="E64">
        <v>2</v>
      </c>
      <c r="F64">
        <v>5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7</v>
      </c>
      <c r="L64">
        <v>15</v>
      </c>
      <c r="M64">
        <v>3</v>
      </c>
      <c r="N64">
        <v>7</v>
      </c>
      <c r="O64">
        <v>7</v>
      </c>
      <c r="P64">
        <v>5</v>
      </c>
      <c r="Q64">
        <v>1</v>
      </c>
      <c r="R64">
        <v>4</v>
      </c>
      <c r="S64">
        <v>2</v>
      </c>
      <c r="T64">
        <v>2</v>
      </c>
      <c r="U64">
        <v>0</v>
      </c>
      <c r="V64">
        <v>0</v>
      </c>
      <c r="W64">
        <v>5</v>
      </c>
      <c r="X64">
        <v>3.8</v>
      </c>
      <c r="Y64">
        <v>1.66</v>
      </c>
      <c r="Z64">
        <v>4.75</v>
      </c>
      <c r="AA64">
        <v>3.9</v>
      </c>
      <c r="AB64">
        <v>1.72</v>
      </c>
      <c r="AC64">
        <v>4.45</v>
      </c>
      <c r="AD64">
        <v>3.7</v>
      </c>
      <c r="AE64">
        <v>1.7</v>
      </c>
      <c r="AF64">
        <v>4.9800000000000004</v>
      </c>
      <c r="AG64">
        <v>3.71</v>
      </c>
      <c r="AH64">
        <v>1.75</v>
      </c>
      <c r="AI64">
        <v>4.4000000000000004</v>
      </c>
      <c r="AJ64">
        <v>3.7</v>
      </c>
      <c r="AK64">
        <v>1.75</v>
      </c>
      <c r="AL64">
        <v>4.75</v>
      </c>
      <c r="AM64">
        <v>3.8</v>
      </c>
      <c r="AN64">
        <v>1.73</v>
      </c>
      <c r="AO64">
        <v>37</v>
      </c>
      <c r="AP64">
        <v>5</v>
      </c>
      <c r="AQ64">
        <v>4.6100000000000003</v>
      </c>
      <c r="AR64">
        <v>3.9</v>
      </c>
      <c r="AS64">
        <v>3.7</v>
      </c>
      <c r="AT64">
        <v>1.77</v>
      </c>
      <c r="AU64">
        <v>1.72</v>
      </c>
      <c r="AV64">
        <v>31</v>
      </c>
      <c r="AW64">
        <v>1.72</v>
      </c>
      <c r="AX64">
        <v>1.68</v>
      </c>
      <c r="AY64">
        <v>2.16</v>
      </c>
      <c r="AZ64">
        <v>2.11</v>
      </c>
      <c r="BA64">
        <v>18</v>
      </c>
      <c r="BB64">
        <v>0.75</v>
      </c>
      <c r="BC64">
        <v>1.97</v>
      </c>
      <c r="BD64">
        <v>1.9</v>
      </c>
      <c r="BE64">
        <v>1.97</v>
      </c>
      <c r="BF64">
        <v>1.92</v>
      </c>
      <c r="BG64">
        <v>5.53</v>
      </c>
      <c r="BH64">
        <v>4.4400000000000004</v>
      </c>
      <c r="BI64">
        <v>1.58</v>
      </c>
    </row>
    <row r="65" spans="1:61" s="6" customFormat="1" x14ac:dyDescent="0.2">
      <c r="A65" t="s">
        <v>61</v>
      </c>
      <c r="B65" s="4">
        <v>43366</v>
      </c>
      <c r="C65" t="s">
        <v>63</v>
      </c>
      <c r="D65" t="s">
        <v>91</v>
      </c>
      <c r="E65">
        <v>0</v>
      </c>
      <c r="F65">
        <v>4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19</v>
      </c>
      <c r="L65">
        <v>11</v>
      </c>
      <c r="M65">
        <v>7</v>
      </c>
      <c r="N65">
        <v>8</v>
      </c>
      <c r="O65">
        <v>18</v>
      </c>
      <c r="P65">
        <v>18</v>
      </c>
      <c r="Q65">
        <v>9</v>
      </c>
      <c r="R65">
        <v>3</v>
      </c>
      <c r="S65">
        <v>1</v>
      </c>
      <c r="T65">
        <v>3</v>
      </c>
      <c r="U65">
        <v>0</v>
      </c>
      <c r="V65">
        <v>0</v>
      </c>
      <c r="W65">
        <v>2.8</v>
      </c>
      <c r="X65">
        <v>3.4</v>
      </c>
      <c r="Y65">
        <v>2.4</v>
      </c>
      <c r="Z65">
        <v>2.7</v>
      </c>
      <c r="AA65">
        <v>3.4</v>
      </c>
      <c r="AB65">
        <v>2.6</v>
      </c>
      <c r="AC65">
        <v>2.7</v>
      </c>
      <c r="AD65">
        <v>3.35</v>
      </c>
      <c r="AE65">
        <v>2.4500000000000002</v>
      </c>
      <c r="AF65">
        <v>2.81</v>
      </c>
      <c r="AG65">
        <v>3.43</v>
      </c>
      <c r="AH65">
        <v>2.5299999999999998</v>
      </c>
      <c r="AI65">
        <v>2.7</v>
      </c>
      <c r="AJ65">
        <v>3.4</v>
      </c>
      <c r="AK65">
        <v>2.4500000000000002</v>
      </c>
      <c r="AL65">
        <v>2.75</v>
      </c>
      <c r="AM65">
        <v>3.5</v>
      </c>
      <c r="AN65">
        <v>2.4500000000000002</v>
      </c>
      <c r="AO65">
        <v>38</v>
      </c>
      <c r="AP65">
        <v>2.83</v>
      </c>
      <c r="AQ65">
        <v>2.71</v>
      </c>
      <c r="AR65">
        <v>3.55</v>
      </c>
      <c r="AS65">
        <v>3.37</v>
      </c>
      <c r="AT65">
        <v>2.6</v>
      </c>
      <c r="AU65">
        <v>2.48</v>
      </c>
      <c r="AV65">
        <v>32</v>
      </c>
      <c r="AW65">
        <v>1.84</v>
      </c>
      <c r="AX65">
        <v>1.76</v>
      </c>
      <c r="AY65">
        <v>2.11</v>
      </c>
      <c r="AZ65">
        <v>2.0099999999999998</v>
      </c>
      <c r="BA65">
        <v>18</v>
      </c>
      <c r="BB65">
        <v>0</v>
      </c>
      <c r="BC65">
        <v>2.0699999999999998</v>
      </c>
      <c r="BD65">
        <v>2</v>
      </c>
      <c r="BE65">
        <v>1.87</v>
      </c>
      <c r="BF65">
        <v>1.83</v>
      </c>
      <c r="BG65">
        <v>2.5499999999999998</v>
      </c>
      <c r="BH65">
        <v>3.5</v>
      </c>
      <c r="BI65">
        <v>2.79</v>
      </c>
    </row>
    <row r="66" spans="1:61" s="6" customFormat="1" x14ac:dyDescent="0.2">
      <c r="A66" t="s">
        <v>61</v>
      </c>
      <c r="B66" s="4">
        <v>43371</v>
      </c>
      <c r="C66" t="s">
        <v>81</v>
      </c>
      <c r="D66" t="s">
        <v>92</v>
      </c>
      <c r="E66">
        <v>1</v>
      </c>
      <c r="F66">
        <v>3</v>
      </c>
      <c r="G66" t="str">
        <f t="shared" ref="G66:G73" si="14">IF(OR(E66="",F66=""),"",IF(E66&gt;F66,"H",IF(E66=F66,"D","A")))</f>
        <v>A</v>
      </c>
      <c r="H66">
        <v>1</v>
      </c>
      <c r="I66">
        <v>2</v>
      </c>
      <c r="J66" t="str">
        <f t="shared" ref="J66:J73" si="15">IF(OR(H66="",I66=""),"",IF(H66&gt;I66,"H",IF(H66=I66,"D","A")))</f>
        <v>A</v>
      </c>
      <c r="K66">
        <v>14</v>
      </c>
      <c r="L66">
        <v>6</v>
      </c>
      <c r="M66">
        <v>6</v>
      </c>
      <c r="N66">
        <v>3</v>
      </c>
      <c r="O66">
        <v>9</v>
      </c>
      <c r="P66">
        <v>11</v>
      </c>
      <c r="Q66">
        <v>8</v>
      </c>
      <c r="R66">
        <v>1</v>
      </c>
      <c r="S66">
        <v>2</v>
      </c>
      <c r="T66">
        <v>2</v>
      </c>
      <c r="U66">
        <v>0</v>
      </c>
      <c r="V66">
        <v>0</v>
      </c>
      <c r="W66">
        <v>1.9</v>
      </c>
      <c r="X66">
        <v>3.6</v>
      </c>
      <c r="Y66">
        <v>3.75</v>
      </c>
      <c r="Z66">
        <v>1.95</v>
      </c>
      <c r="AA66">
        <v>3.7</v>
      </c>
      <c r="AB66">
        <v>3.7</v>
      </c>
      <c r="AC66">
        <v>1.85</v>
      </c>
      <c r="AD66">
        <v>3.55</v>
      </c>
      <c r="AE66">
        <v>3.7</v>
      </c>
      <c r="AF66">
        <v>1.93</v>
      </c>
      <c r="AG66">
        <v>3.8</v>
      </c>
      <c r="AH66">
        <v>3.97</v>
      </c>
      <c r="AI66">
        <v>1.88</v>
      </c>
      <c r="AJ66">
        <v>3.7</v>
      </c>
      <c r="AK66">
        <v>3.7</v>
      </c>
      <c r="AL66">
        <v>1.87</v>
      </c>
      <c r="AM66">
        <v>3.75</v>
      </c>
      <c r="AN66">
        <v>3.9</v>
      </c>
      <c r="AO66">
        <v>39</v>
      </c>
      <c r="AP66">
        <v>1.95</v>
      </c>
      <c r="AQ66">
        <v>1.9</v>
      </c>
      <c r="AR66">
        <v>3.9</v>
      </c>
      <c r="AS66">
        <v>3.7</v>
      </c>
      <c r="AT66">
        <v>4.05</v>
      </c>
      <c r="AU66">
        <v>3.78</v>
      </c>
      <c r="AV66">
        <v>37</v>
      </c>
      <c r="AW66">
        <v>1.77</v>
      </c>
      <c r="AX66">
        <v>1.72</v>
      </c>
      <c r="AY66">
        <v>2.19</v>
      </c>
      <c r="AZ66">
        <v>2.09</v>
      </c>
      <c r="BA66">
        <v>20</v>
      </c>
      <c r="BB66">
        <v>-0.75</v>
      </c>
      <c r="BC66">
        <v>2.23</v>
      </c>
      <c r="BD66">
        <v>2.15</v>
      </c>
      <c r="BE66">
        <v>1.75</v>
      </c>
      <c r="BF66">
        <v>1.71</v>
      </c>
      <c r="BG66">
        <v>1.9</v>
      </c>
      <c r="BH66">
        <v>3.88</v>
      </c>
      <c r="BI66">
        <v>4.0199999999999996</v>
      </c>
    </row>
    <row r="67" spans="1:61" s="6" customFormat="1" x14ac:dyDescent="0.2">
      <c r="A67" t="s">
        <v>61</v>
      </c>
      <c r="B67" s="4">
        <v>43372</v>
      </c>
      <c r="C67" t="s">
        <v>89</v>
      </c>
      <c r="D67" t="s">
        <v>93</v>
      </c>
      <c r="E67">
        <v>2</v>
      </c>
      <c r="F67">
        <v>1</v>
      </c>
      <c r="G67" t="str">
        <f t="shared" si="14"/>
        <v>H</v>
      </c>
      <c r="H67">
        <v>0</v>
      </c>
      <c r="I67">
        <v>0</v>
      </c>
      <c r="J67" t="str">
        <f t="shared" si="15"/>
        <v>D</v>
      </c>
      <c r="K67">
        <v>9</v>
      </c>
      <c r="L67">
        <v>3</v>
      </c>
      <c r="M67">
        <v>3</v>
      </c>
      <c r="N67">
        <v>1</v>
      </c>
      <c r="O67">
        <v>11</v>
      </c>
      <c r="P67">
        <v>11</v>
      </c>
      <c r="Q67">
        <v>3</v>
      </c>
      <c r="R67">
        <v>2</v>
      </c>
      <c r="S67">
        <v>0</v>
      </c>
      <c r="T67">
        <v>3</v>
      </c>
      <c r="U67">
        <v>0</v>
      </c>
      <c r="V67">
        <v>0</v>
      </c>
      <c r="W67">
        <v>1.55</v>
      </c>
      <c r="X67">
        <v>4.33</v>
      </c>
      <c r="Y67">
        <v>5.25</v>
      </c>
      <c r="Z67">
        <v>1.6</v>
      </c>
      <c r="AA67">
        <v>4.2</v>
      </c>
      <c r="AB67">
        <v>5.25</v>
      </c>
      <c r="AC67">
        <v>1.5</v>
      </c>
      <c r="AD67">
        <v>3.9</v>
      </c>
      <c r="AE67">
        <v>5.25</v>
      </c>
      <c r="AF67">
        <v>1.57</v>
      </c>
      <c r="AG67">
        <v>4.2300000000000004</v>
      </c>
      <c r="AH67">
        <v>5.89</v>
      </c>
      <c r="AI67">
        <v>1.6</v>
      </c>
      <c r="AJ67">
        <v>4</v>
      </c>
      <c r="AK67">
        <v>5.25</v>
      </c>
      <c r="AL67">
        <v>1.57</v>
      </c>
      <c r="AM67">
        <v>4.0999999999999996</v>
      </c>
      <c r="AN67">
        <v>5.5</v>
      </c>
      <c r="AO67">
        <v>39</v>
      </c>
      <c r="AP67">
        <v>1.64</v>
      </c>
      <c r="AQ67">
        <v>1.57</v>
      </c>
      <c r="AR67">
        <v>4.4000000000000004</v>
      </c>
      <c r="AS67">
        <v>4.07</v>
      </c>
      <c r="AT67">
        <v>6</v>
      </c>
      <c r="AU67">
        <v>5.51</v>
      </c>
      <c r="AV67">
        <v>35</v>
      </c>
      <c r="AW67">
        <v>1.85</v>
      </c>
      <c r="AX67">
        <v>1.79</v>
      </c>
      <c r="AY67">
        <v>2.0699999999999998</v>
      </c>
      <c r="AZ67">
        <v>1.99</v>
      </c>
      <c r="BA67">
        <v>21</v>
      </c>
      <c r="BB67">
        <v>-1</v>
      </c>
      <c r="BC67">
        <v>2.08</v>
      </c>
      <c r="BD67">
        <v>2.0099999999999998</v>
      </c>
      <c r="BE67">
        <v>1.9</v>
      </c>
      <c r="BF67">
        <v>1.81</v>
      </c>
      <c r="BG67">
        <v>1.58</v>
      </c>
      <c r="BH67">
        <v>4.1900000000000004</v>
      </c>
      <c r="BI67">
        <v>6.12</v>
      </c>
    </row>
    <row r="68" spans="1:61" s="6" customFormat="1" x14ac:dyDescent="0.2">
      <c r="A68" t="s">
        <v>61</v>
      </c>
      <c r="B68" s="4">
        <v>43372</v>
      </c>
      <c r="C68" t="s">
        <v>91</v>
      </c>
      <c r="D68" t="s">
        <v>86</v>
      </c>
      <c r="E68">
        <v>4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14</v>
      </c>
      <c r="L68">
        <v>3</v>
      </c>
      <c r="M68">
        <v>5</v>
      </c>
      <c r="N68">
        <v>0</v>
      </c>
      <c r="O68">
        <v>18</v>
      </c>
      <c r="P68">
        <v>15</v>
      </c>
      <c r="Q68">
        <v>8</v>
      </c>
      <c r="R68">
        <v>7</v>
      </c>
      <c r="S68">
        <v>2</v>
      </c>
      <c r="T68">
        <v>6</v>
      </c>
      <c r="U68">
        <v>0</v>
      </c>
      <c r="V68">
        <v>0</v>
      </c>
      <c r="W68">
        <v>1.3</v>
      </c>
      <c r="X68">
        <v>5.75</v>
      </c>
      <c r="Y68">
        <v>8.5</v>
      </c>
      <c r="Z68">
        <v>1.35</v>
      </c>
      <c r="AA68">
        <v>5.5</v>
      </c>
      <c r="AB68">
        <v>7.75</v>
      </c>
      <c r="AC68">
        <v>1.3</v>
      </c>
      <c r="AD68">
        <v>5</v>
      </c>
      <c r="AE68">
        <v>7.5</v>
      </c>
      <c r="AF68">
        <v>1.32</v>
      </c>
      <c r="AG68">
        <v>5.54</v>
      </c>
      <c r="AH68">
        <v>8.89</v>
      </c>
      <c r="AI68">
        <v>1.32</v>
      </c>
      <c r="AJ68">
        <v>5.5</v>
      </c>
      <c r="AK68">
        <v>8</v>
      </c>
      <c r="AL68">
        <v>1.3</v>
      </c>
      <c r="AM68">
        <v>5.5</v>
      </c>
      <c r="AN68">
        <v>9</v>
      </c>
      <c r="AO68">
        <v>39</v>
      </c>
      <c r="AP68">
        <v>1.37</v>
      </c>
      <c r="AQ68">
        <v>1.32</v>
      </c>
      <c r="AR68">
        <v>5.75</v>
      </c>
      <c r="AS68">
        <v>5.36</v>
      </c>
      <c r="AT68">
        <v>9.17</v>
      </c>
      <c r="AU68">
        <v>8.2100000000000009</v>
      </c>
      <c r="AV68">
        <v>33</v>
      </c>
      <c r="AW68">
        <v>1.52</v>
      </c>
      <c r="AX68">
        <v>1.48</v>
      </c>
      <c r="AY68">
        <v>2.7</v>
      </c>
      <c r="AZ68">
        <v>2.54</v>
      </c>
      <c r="BA68">
        <v>20</v>
      </c>
      <c r="BB68">
        <v>-1.5</v>
      </c>
      <c r="BC68">
        <v>1.97</v>
      </c>
      <c r="BD68">
        <v>1.91</v>
      </c>
      <c r="BE68">
        <v>1.97</v>
      </c>
      <c r="BF68">
        <v>1.91</v>
      </c>
      <c r="BG68">
        <v>1.34</v>
      </c>
      <c r="BH68">
        <v>5.4</v>
      </c>
      <c r="BI68">
        <v>8.9</v>
      </c>
    </row>
    <row r="69" spans="1:61" s="6" customFormat="1" x14ac:dyDescent="0.2">
      <c r="A69" t="s">
        <v>61</v>
      </c>
      <c r="B69" s="4">
        <v>43372</v>
      </c>
      <c r="C69" t="s">
        <v>94</v>
      </c>
      <c r="D69" t="s">
        <v>87</v>
      </c>
      <c r="E69">
        <v>4</v>
      </c>
      <c r="F69">
        <v>0</v>
      </c>
      <c r="G69" t="str">
        <f t="shared" si="14"/>
        <v>H</v>
      </c>
      <c r="H69">
        <v>2</v>
      </c>
      <c r="I69">
        <v>0</v>
      </c>
      <c r="J69" t="str">
        <f t="shared" si="15"/>
        <v>H</v>
      </c>
      <c r="K69">
        <v>29</v>
      </c>
      <c r="L69">
        <v>3</v>
      </c>
      <c r="M69">
        <v>17</v>
      </c>
      <c r="N69">
        <v>1</v>
      </c>
      <c r="O69">
        <v>11</v>
      </c>
      <c r="P69">
        <v>9</v>
      </c>
      <c r="Q69">
        <v>12</v>
      </c>
      <c r="R69">
        <v>2</v>
      </c>
      <c r="S69">
        <v>0</v>
      </c>
      <c r="T69">
        <v>4</v>
      </c>
      <c r="U69">
        <v>0</v>
      </c>
      <c r="V69">
        <v>0</v>
      </c>
      <c r="W69">
        <v>1.36</v>
      </c>
      <c r="X69">
        <v>4.75</v>
      </c>
      <c r="Y69">
        <v>8</v>
      </c>
      <c r="Z69">
        <v>1.4</v>
      </c>
      <c r="AA69">
        <v>5.25</v>
      </c>
      <c r="AB69">
        <v>7</v>
      </c>
      <c r="AC69">
        <v>1.35</v>
      </c>
      <c r="AD69">
        <v>4.8</v>
      </c>
      <c r="AE69">
        <v>6.5</v>
      </c>
      <c r="AF69">
        <v>1.38</v>
      </c>
      <c r="AG69">
        <v>5.28</v>
      </c>
      <c r="AH69">
        <v>7.33</v>
      </c>
      <c r="AI69">
        <v>1.38</v>
      </c>
      <c r="AJ69">
        <v>5.25</v>
      </c>
      <c r="AK69">
        <v>6.5</v>
      </c>
      <c r="AL69">
        <v>1.36</v>
      </c>
      <c r="AM69">
        <v>5.2</v>
      </c>
      <c r="AN69">
        <v>7.5</v>
      </c>
      <c r="AO69">
        <v>39</v>
      </c>
      <c r="AP69">
        <v>1.42</v>
      </c>
      <c r="AQ69">
        <v>1.37</v>
      </c>
      <c r="AR69">
        <v>5.5</v>
      </c>
      <c r="AS69">
        <v>5.0599999999999996</v>
      </c>
      <c r="AT69">
        <v>8</v>
      </c>
      <c r="AU69">
        <v>7</v>
      </c>
      <c r="AV69">
        <v>32</v>
      </c>
      <c r="AW69">
        <v>1.5</v>
      </c>
      <c r="AX69">
        <v>1.43</v>
      </c>
      <c r="AY69">
        <v>2.88</v>
      </c>
      <c r="AZ69">
        <v>2.7</v>
      </c>
      <c r="BA69">
        <v>19</v>
      </c>
      <c r="BB69">
        <v>-1.25</v>
      </c>
      <c r="BC69">
        <v>1.86</v>
      </c>
      <c r="BD69">
        <v>1.8</v>
      </c>
      <c r="BE69">
        <v>2.1</v>
      </c>
      <c r="BF69">
        <v>2.0299999999999998</v>
      </c>
      <c r="BG69">
        <v>1.3</v>
      </c>
      <c r="BH69">
        <v>6.2</v>
      </c>
      <c r="BI69">
        <v>8.76</v>
      </c>
    </row>
    <row r="70" spans="1:61" s="6" customFormat="1" x14ac:dyDescent="0.2">
      <c r="A70" t="s">
        <v>61</v>
      </c>
      <c r="B70" s="4">
        <v>43372</v>
      </c>
      <c r="C70" t="s">
        <v>84</v>
      </c>
      <c r="D70" t="s">
        <v>88</v>
      </c>
      <c r="E70">
        <v>0</v>
      </c>
      <c r="F70">
        <v>3</v>
      </c>
      <c r="G70" t="str">
        <f t="shared" si="14"/>
        <v>A</v>
      </c>
      <c r="H70">
        <v>0</v>
      </c>
      <c r="I70">
        <v>2</v>
      </c>
      <c r="J70" t="str">
        <f t="shared" si="15"/>
        <v>A</v>
      </c>
      <c r="K70">
        <v>10</v>
      </c>
      <c r="L70">
        <v>9</v>
      </c>
      <c r="M70">
        <v>4</v>
      </c>
      <c r="N70">
        <v>5</v>
      </c>
      <c r="O70">
        <v>16</v>
      </c>
      <c r="P70">
        <v>15</v>
      </c>
      <c r="Q70">
        <v>6</v>
      </c>
      <c r="R70">
        <v>2</v>
      </c>
      <c r="S70">
        <v>2</v>
      </c>
      <c r="T70">
        <v>3</v>
      </c>
      <c r="U70">
        <v>0</v>
      </c>
      <c r="V70">
        <v>0</v>
      </c>
      <c r="W70">
        <v>2.04</v>
      </c>
      <c r="X70">
        <v>3.5</v>
      </c>
      <c r="Y70">
        <v>3.4</v>
      </c>
      <c r="Z70">
        <v>2.1</v>
      </c>
      <c r="AA70">
        <v>3.6</v>
      </c>
      <c r="AB70">
        <v>3.4</v>
      </c>
      <c r="AC70">
        <v>2.0499999999999998</v>
      </c>
      <c r="AD70">
        <v>3.4</v>
      </c>
      <c r="AE70">
        <v>3.35</v>
      </c>
      <c r="AF70">
        <v>2.12</v>
      </c>
      <c r="AG70">
        <v>3.51</v>
      </c>
      <c r="AH70">
        <v>3.47</v>
      </c>
      <c r="AI70">
        <v>2.0499999999999998</v>
      </c>
      <c r="AJ70">
        <v>3.5</v>
      </c>
      <c r="AK70">
        <v>3.4</v>
      </c>
      <c r="AL70">
        <v>2.0499999999999998</v>
      </c>
      <c r="AM70">
        <v>3.5</v>
      </c>
      <c r="AN70">
        <v>3.5</v>
      </c>
      <c r="AO70">
        <v>38</v>
      </c>
      <c r="AP70">
        <v>2.2000000000000002</v>
      </c>
      <c r="AQ70">
        <v>2.09</v>
      </c>
      <c r="AR70">
        <v>3.6</v>
      </c>
      <c r="AS70">
        <v>3.45</v>
      </c>
      <c r="AT70">
        <v>3.6</v>
      </c>
      <c r="AU70">
        <v>3.36</v>
      </c>
      <c r="AV70">
        <v>34</v>
      </c>
      <c r="AW70">
        <v>1.95</v>
      </c>
      <c r="AX70">
        <v>1.87</v>
      </c>
      <c r="AY70">
        <v>1.99</v>
      </c>
      <c r="AZ70">
        <v>1.9</v>
      </c>
      <c r="BA70">
        <v>18</v>
      </c>
      <c r="BB70">
        <v>-0.25</v>
      </c>
      <c r="BC70">
        <v>1.85</v>
      </c>
      <c r="BD70">
        <v>1.8</v>
      </c>
      <c r="BE70">
        <v>2.12</v>
      </c>
      <c r="BF70">
        <v>2.04</v>
      </c>
      <c r="BG70">
        <v>2.09</v>
      </c>
      <c r="BH70">
        <v>3.6</v>
      </c>
      <c r="BI70">
        <v>3.57</v>
      </c>
    </row>
    <row r="71" spans="1:61" s="6" customFormat="1" x14ac:dyDescent="0.2">
      <c r="A71" t="s">
        <v>61</v>
      </c>
      <c r="B71" s="4">
        <v>43373</v>
      </c>
      <c r="C71" t="s">
        <v>82</v>
      </c>
      <c r="D71" t="s">
        <v>85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21</v>
      </c>
      <c r="L71">
        <v>2</v>
      </c>
      <c r="M71">
        <v>7</v>
      </c>
      <c r="N71">
        <v>0</v>
      </c>
      <c r="O71">
        <v>17</v>
      </c>
      <c r="P71">
        <v>11</v>
      </c>
      <c r="Q71">
        <v>11</v>
      </c>
      <c r="R71">
        <v>0</v>
      </c>
      <c r="S71">
        <v>1</v>
      </c>
      <c r="T71">
        <v>0</v>
      </c>
      <c r="U71">
        <v>0</v>
      </c>
      <c r="V71">
        <v>1</v>
      </c>
      <c r="W71">
        <v>1.44</v>
      </c>
      <c r="X71">
        <v>4.5</v>
      </c>
      <c r="Y71">
        <v>6.5</v>
      </c>
      <c r="Z71">
        <v>1.45</v>
      </c>
      <c r="AA71">
        <v>4.5</v>
      </c>
      <c r="AB71">
        <v>7</v>
      </c>
      <c r="AC71">
        <v>1.5</v>
      </c>
      <c r="AD71">
        <v>4.1500000000000004</v>
      </c>
      <c r="AE71">
        <v>5.5</v>
      </c>
      <c r="AF71">
        <v>1.5</v>
      </c>
      <c r="AG71">
        <v>4.3499999999999996</v>
      </c>
      <c r="AH71">
        <v>6.75</v>
      </c>
      <c r="AI71">
        <v>1.47</v>
      </c>
      <c r="AJ71">
        <v>4.5</v>
      </c>
      <c r="AK71">
        <v>6</v>
      </c>
      <c r="AL71">
        <v>1.5</v>
      </c>
      <c r="AM71">
        <v>4.5</v>
      </c>
      <c r="AN71">
        <v>6</v>
      </c>
      <c r="AO71">
        <v>38</v>
      </c>
      <c r="AP71">
        <v>1.55</v>
      </c>
      <c r="AQ71">
        <v>1.48</v>
      </c>
      <c r="AR71">
        <v>4.8</v>
      </c>
      <c r="AS71">
        <v>4.41</v>
      </c>
      <c r="AT71">
        <v>7.3</v>
      </c>
      <c r="AU71">
        <v>6.16</v>
      </c>
      <c r="AV71">
        <v>33</v>
      </c>
      <c r="AW71">
        <v>1.6</v>
      </c>
      <c r="AX71">
        <v>1.56</v>
      </c>
      <c r="AY71">
        <v>2.5</v>
      </c>
      <c r="AZ71">
        <v>2.35</v>
      </c>
      <c r="BA71">
        <v>21</v>
      </c>
      <c r="BB71">
        <v>-1</v>
      </c>
      <c r="BC71">
        <v>1.85</v>
      </c>
      <c r="BD71">
        <v>1.79</v>
      </c>
      <c r="BE71">
        <v>2.2000000000000002</v>
      </c>
      <c r="BF71">
        <v>2.04</v>
      </c>
      <c r="BG71">
        <v>1.58</v>
      </c>
      <c r="BH71">
        <v>4.17</v>
      </c>
      <c r="BI71">
        <v>6.07</v>
      </c>
    </row>
    <row r="72" spans="1:61" s="6" customFormat="1" x14ac:dyDescent="0.2">
      <c r="A72" t="s">
        <v>61</v>
      </c>
      <c r="B72" s="4">
        <v>43373</v>
      </c>
      <c r="C72" t="s">
        <v>90</v>
      </c>
      <c r="D72" t="s">
        <v>63</v>
      </c>
      <c r="E72">
        <v>2</v>
      </c>
      <c r="F72">
        <v>2</v>
      </c>
      <c r="G72" t="str">
        <f t="shared" si="14"/>
        <v>D</v>
      </c>
      <c r="H72">
        <v>1</v>
      </c>
      <c r="I72">
        <v>2</v>
      </c>
      <c r="J72" t="str">
        <f t="shared" si="15"/>
        <v>A</v>
      </c>
      <c r="K72">
        <v>9</v>
      </c>
      <c r="L72">
        <v>8</v>
      </c>
      <c r="M72">
        <v>7</v>
      </c>
      <c r="N72">
        <v>7</v>
      </c>
      <c r="O72">
        <v>16</v>
      </c>
      <c r="P72">
        <v>13</v>
      </c>
      <c r="Q72">
        <v>8</v>
      </c>
      <c r="R72">
        <v>4</v>
      </c>
      <c r="S72">
        <v>4</v>
      </c>
      <c r="T72">
        <v>2</v>
      </c>
      <c r="U72">
        <v>0</v>
      </c>
      <c r="V72">
        <v>0</v>
      </c>
      <c r="W72">
        <v>2.5</v>
      </c>
      <c r="X72">
        <v>3.4</v>
      </c>
      <c r="Y72">
        <v>2.7</v>
      </c>
      <c r="Z72">
        <v>2.35</v>
      </c>
      <c r="AA72">
        <v>3.6</v>
      </c>
      <c r="AB72">
        <v>2.9</v>
      </c>
      <c r="AC72">
        <v>2.4</v>
      </c>
      <c r="AD72">
        <v>3.15</v>
      </c>
      <c r="AE72">
        <v>2.7</v>
      </c>
      <c r="AF72">
        <v>2.5499999999999998</v>
      </c>
      <c r="AG72">
        <v>3.33</v>
      </c>
      <c r="AH72">
        <v>2.85</v>
      </c>
      <c r="AI72">
        <v>2.4500000000000002</v>
      </c>
      <c r="AJ72">
        <v>3.3</v>
      </c>
      <c r="AK72">
        <v>2.8</v>
      </c>
      <c r="AL72">
        <v>2.4</v>
      </c>
      <c r="AM72">
        <v>3.4</v>
      </c>
      <c r="AN72">
        <v>2.88</v>
      </c>
      <c r="AO72">
        <v>36</v>
      </c>
      <c r="AP72">
        <v>2.6</v>
      </c>
      <c r="AQ72">
        <v>2.44</v>
      </c>
      <c r="AR72">
        <v>3.6</v>
      </c>
      <c r="AS72">
        <v>3.34</v>
      </c>
      <c r="AT72">
        <v>2.95</v>
      </c>
      <c r="AU72">
        <v>2.82</v>
      </c>
      <c r="AV72">
        <v>33</v>
      </c>
      <c r="AW72">
        <v>2</v>
      </c>
      <c r="AX72">
        <v>1.92</v>
      </c>
      <c r="AY72">
        <v>1.94</v>
      </c>
      <c r="AZ72">
        <v>1.86</v>
      </c>
      <c r="BA72">
        <v>18</v>
      </c>
      <c r="BB72">
        <v>0</v>
      </c>
      <c r="BC72">
        <v>1.85</v>
      </c>
      <c r="BD72">
        <v>1.78</v>
      </c>
      <c r="BE72">
        <v>2.13</v>
      </c>
      <c r="BF72">
        <v>2.0699999999999998</v>
      </c>
      <c r="BG72">
        <v>2.5299999999999998</v>
      </c>
      <c r="BH72">
        <v>3.42</v>
      </c>
      <c r="BI72">
        <v>2.86</v>
      </c>
    </row>
    <row r="73" spans="1:61" s="6" customFormat="1" x14ac:dyDescent="0.2">
      <c r="A73" t="s">
        <v>61</v>
      </c>
      <c r="B73" s="4">
        <v>43373</v>
      </c>
      <c r="C73" t="s">
        <v>83</v>
      </c>
      <c r="D73" t="s">
        <v>62</v>
      </c>
      <c r="E73">
        <v>1</v>
      </c>
      <c r="F73">
        <v>3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5</v>
      </c>
      <c r="M73">
        <v>5</v>
      </c>
      <c r="N73">
        <v>3</v>
      </c>
      <c r="O73">
        <v>25</v>
      </c>
      <c r="P73">
        <v>19</v>
      </c>
      <c r="Q73">
        <v>6</v>
      </c>
      <c r="R73">
        <v>0</v>
      </c>
      <c r="S73">
        <v>3</v>
      </c>
      <c r="T73">
        <v>2</v>
      </c>
      <c r="U73">
        <v>0</v>
      </c>
      <c r="V73">
        <v>0</v>
      </c>
      <c r="W73">
        <v>4.2</v>
      </c>
      <c r="X73">
        <v>3.75</v>
      </c>
      <c r="Y73">
        <v>1.8</v>
      </c>
      <c r="Z73">
        <v>4.0999999999999996</v>
      </c>
      <c r="AA73">
        <v>3.9</v>
      </c>
      <c r="AB73">
        <v>1.83</v>
      </c>
      <c r="AC73">
        <v>3.85</v>
      </c>
      <c r="AD73">
        <v>3.55</v>
      </c>
      <c r="AE73">
        <v>1.8</v>
      </c>
      <c r="AF73">
        <v>4.1100000000000003</v>
      </c>
      <c r="AG73">
        <v>3.83</v>
      </c>
      <c r="AH73">
        <v>1.85</v>
      </c>
      <c r="AI73">
        <v>3.8</v>
      </c>
      <c r="AJ73">
        <v>3.75</v>
      </c>
      <c r="AK73">
        <v>1.85</v>
      </c>
      <c r="AL73">
        <v>4</v>
      </c>
      <c r="AM73">
        <v>3.7</v>
      </c>
      <c r="AN73">
        <v>1.85</v>
      </c>
      <c r="AO73">
        <v>36</v>
      </c>
      <c r="AP73">
        <v>4.25</v>
      </c>
      <c r="AQ73">
        <v>4</v>
      </c>
      <c r="AR73">
        <v>3.9</v>
      </c>
      <c r="AS73">
        <v>3.7</v>
      </c>
      <c r="AT73">
        <v>1.9</v>
      </c>
      <c r="AU73">
        <v>1.84</v>
      </c>
      <c r="AV73">
        <v>34</v>
      </c>
      <c r="AW73">
        <v>1.8</v>
      </c>
      <c r="AX73">
        <v>1.74</v>
      </c>
      <c r="AY73">
        <v>2.15</v>
      </c>
      <c r="AZ73">
        <v>2.0499999999999998</v>
      </c>
      <c r="BA73">
        <v>18</v>
      </c>
      <c r="BB73">
        <v>0.75</v>
      </c>
      <c r="BC73">
        <v>1.8</v>
      </c>
      <c r="BD73">
        <v>1.73</v>
      </c>
      <c r="BE73">
        <v>2.19</v>
      </c>
      <c r="BF73">
        <v>2.11</v>
      </c>
      <c r="BG73">
        <v>3.79</v>
      </c>
      <c r="BH73">
        <v>3.63</v>
      </c>
      <c r="BI73">
        <v>2.0099999999999998</v>
      </c>
    </row>
    <row r="74" spans="1:61" s="6" customFormat="1" x14ac:dyDescent="0.2">
      <c r="A74" t="s">
        <v>61</v>
      </c>
      <c r="B74" s="4">
        <v>43378</v>
      </c>
      <c r="C74" t="s">
        <v>86</v>
      </c>
      <c r="D74" t="s">
        <v>89</v>
      </c>
      <c r="E74">
        <v>2</v>
      </c>
      <c r="F74">
        <v>1</v>
      </c>
      <c r="G74" t="str">
        <f t="shared" ref="G74:G81" si="16">IF(OR(E74="",F74=""),"",IF(E74&gt;F74,"H",IF(E74=F74,"D","A")))</f>
        <v>H</v>
      </c>
      <c r="H74">
        <v>1</v>
      </c>
      <c r="I74">
        <v>1</v>
      </c>
      <c r="J74" t="str">
        <f t="shared" ref="J74:J81" si="17">IF(OR(H74="",I74=""),"",IF(H74&gt;I74,"H",IF(H74=I74,"D","A")))</f>
        <v>D</v>
      </c>
      <c r="K74">
        <v>3</v>
      </c>
      <c r="L74">
        <v>6</v>
      </c>
      <c r="M74">
        <v>2</v>
      </c>
      <c r="N74">
        <v>4</v>
      </c>
      <c r="O74">
        <v>11</v>
      </c>
      <c r="P74">
        <v>13</v>
      </c>
      <c r="Q74">
        <v>3</v>
      </c>
      <c r="R74">
        <v>5</v>
      </c>
      <c r="S74">
        <v>3</v>
      </c>
      <c r="T74">
        <v>2</v>
      </c>
      <c r="U74">
        <v>0</v>
      </c>
      <c r="V74">
        <v>0</v>
      </c>
      <c r="W74">
        <v>2.9</v>
      </c>
      <c r="X74">
        <v>3.2</v>
      </c>
      <c r="Y74">
        <v>2.4500000000000002</v>
      </c>
      <c r="Z74">
        <v>2.8</v>
      </c>
      <c r="AA74">
        <v>3.4</v>
      </c>
      <c r="AB74">
        <v>2.5</v>
      </c>
      <c r="AC74">
        <v>2.7</v>
      </c>
      <c r="AD74">
        <v>3.25</v>
      </c>
      <c r="AE74">
        <v>2.4</v>
      </c>
      <c r="AF74">
        <v>2.86</v>
      </c>
      <c r="AG74">
        <v>3.48</v>
      </c>
      <c r="AH74">
        <v>2.54</v>
      </c>
      <c r="AI74">
        <v>2.75</v>
      </c>
      <c r="AJ74">
        <v>3.4</v>
      </c>
      <c r="AK74">
        <v>2.4500000000000002</v>
      </c>
      <c r="AL74">
        <v>2.75</v>
      </c>
      <c r="AM74">
        <v>3.4</v>
      </c>
      <c r="AN74">
        <v>2.5</v>
      </c>
      <c r="AO74">
        <v>37</v>
      </c>
      <c r="AP74">
        <v>2.93</v>
      </c>
      <c r="AQ74">
        <v>2.8</v>
      </c>
      <c r="AR74">
        <v>3.5</v>
      </c>
      <c r="AS74">
        <v>3.34</v>
      </c>
      <c r="AT74">
        <v>2.6</v>
      </c>
      <c r="AU74">
        <v>2.4700000000000002</v>
      </c>
      <c r="AV74">
        <v>33</v>
      </c>
      <c r="AW74">
        <v>1.98</v>
      </c>
      <c r="AX74">
        <v>1.9</v>
      </c>
      <c r="AY74">
        <v>1.95</v>
      </c>
      <c r="AZ74">
        <v>1.87</v>
      </c>
      <c r="BA74">
        <v>18</v>
      </c>
      <c r="BB74">
        <v>0.25</v>
      </c>
      <c r="BC74">
        <v>1.77</v>
      </c>
      <c r="BD74">
        <v>1.72</v>
      </c>
      <c r="BE74">
        <v>2.2000000000000002</v>
      </c>
      <c r="BF74">
        <v>2.13</v>
      </c>
      <c r="BG74">
        <v>3.04</v>
      </c>
      <c r="BH74">
        <v>3.42</v>
      </c>
      <c r="BI74">
        <v>2.44</v>
      </c>
    </row>
    <row r="75" spans="1:61" s="6" customFormat="1" x14ac:dyDescent="0.2">
      <c r="A75" t="s">
        <v>61</v>
      </c>
      <c r="B75" s="4">
        <v>43379</v>
      </c>
      <c r="C75" t="s">
        <v>92</v>
      </c>
      <c r="D75" t="s">
        <v>90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10</v>
      </c>
      <c r="L75">
        <v>11</v>
      </c>
      <c r="M75">
        <v>4</v>
      </c>
      <c r="N75">
        <v>8</v>
      </c>
      <c r="O75">
        <v>17</v>
      </c>
      <c r="P75">
        <v>18</v>
      </c>
      <c r="Q75">
        <v>0</v>
      </c>
      <c r="R75">
        <v>8</v>
      </c>
      <c r="S75">
        <v>2</v>
      </c>
      <c r="T75">
        <v>2</v>
      </c>
      <c r="U75">
        <v>0</v>
      </c>
      <c r="V75">
        <v>0</v>
      </c>
      <c r="W75">
        <v>3.75</v>
      </c>
      <c r="X75">
        <v>3.4</v>
      </c>
      <c r="Y75">
        <v>2</v>
      </c>
      <c r="Z75">
        <v>3.6</v>
      </c>
      <c r="AA75">
        <v>3.5</v>
      </c>
      <c r="AB75">
        <v>2.0499999999999998</v>
      </c>
      <c r="AC75">
        <v>3.45</v>
      </c>
      <c r="AD75">
        <v>3.3</v>
      </c>
      <c r="AE75">
        <v>1.95</v>
      </c>
      <c r="AF75">
        <v>3.74</v>
      </c>
      <c r="AG75">
        <v>3.51</v>
      </c>
      <c r="AH75">
        <v>2.0499999999999998</v>
      </c>
      <c r="AI75">
        <v>3.4</v>
      </c>
      <c r="AJ75">
        <v>3.5</v>
      </c>
      <c r="AK75">
        <v>2.0499999999999998</v>
      </c>
      <c r="AL75">
        <v>3.6</v>
      </c>
      <c r="AM75">
        <v>3.5</v>
      </c>
      <c r="AN75">
        <v>2</v>
      </c>
      <c r="AO75">
        <v>35</v>
      </c>
      <c r="AP75">
        <v>3.8</v>
      </c>
      <c r="AQ75">
        <v>3.56</v>
      </c>
      <c r="AR75">
        <v>3.6</v>
      </c>
      <c r="AS75">
        <v>3.43</v>
      </c>
      <c r="AT75">
        <v>2.1</v>
      </c>
      <c r="AU75">
        <v>2.0299999999999998</v>
      </c>
      <c r="AV75">
        <v>31</v>
      </c>
      <c r="AW75">
        <v>2</v>
      </c>
      <c r="AX75">
        <v>1.92</v>
      </c>
      <c r="AY75">
        <v>1.93</v>
      </c>
      <c r="AZ75">
        <v>1.86</v>
      </c>
      <c r="BA75">
        <v>16</v>
      </c>
      <c r="BB75">
        <v>0.25</v>
      </c>
      <c r="BC75">
        <v>2.16</v>
      </c>
      <c r="BD75">
        <v>2.08</v>
      </c>
      <c r="BE75">
        <v>1.8</v>
      </c>
      <c r="BF75">
        <v>1.76</v>
      </c>
      <c r="BG75">
        <v>3.92</v>
      </c>
      <c r="BH75">
        <v>3.68</v>
      </c>
      <c r="BI75">
        <v>1.97</v>
      </c>
    </row>
    <row r="76" spans="1:61" s="6" customFormat="1" x14ac:dyDescent="0.2">
      <c r="A76" t="s">
        <v>61</v>
      </c>
      <c r="B76" s="4">
        <v>43379</v>
      </c>
      <c r="C76" t="s">
        <v>93</v>
      </c>
      <c r="D76" t="s">
        <v>81</v>
      </c>
      <c r="E76">
        <v>1</v>
      </c>
      <c r="F76">
        <v>3</v>
      </c>
      <c r="G76" t="str">
        <f t="shared" si="16"/>
        <v>A</v>
      </c>
      <c r="H76">
        <v>1</v>
      </c>
      <c r="I76">
        <v>0</v>
      </c>
      <c r="J76" t="str">
        <f t="shared" si="17"/>
        <v>H</v>
      </c>
      <c r="K76">
        <v>9</v>
      </c>
      <c r="L76">
        <v>15</v>
      </c>
      <c r="M76">
        <v>4</v>
      </c>
      <c r="N76">
        <v>7</v>
      </c>
      <c r="O76">
        <v>13</v>
      </c>
      <c r="P76">
        <v>14</v>
      </c>
      <c r="Q76">
        <v>5</v>
      </c>
      <c r="R76">
        <v>5</v>
      </c>
      <c r="S76">
        <v>1</v>
      </c>
      <c r="T76">
        <v>2</v>
      </c>
      <c r="U76">
        <v>0</v>
      </c>
      <c r="V76">
        <v>0</v>
      </c>
      <c r="W76">
        <v>2.7</v>
      </c>
      <c r="X76">
        <v>3.4</v>
      </c>
      <c r="Y76">
        <v>2.5</v>
      </c>
      <c r="Z76">
        <v>2.75</v>
      </c>
      <c r="AA76">
        <v>3.4</v>
      </c>
      <c r="AB76">
        <v>2.5499999999999998</v>
      </c>
      <c r="AC76">
        <v>2.5499999999999998</v>
      </c>
      <c r="AD76">
        <v>3.25</v>
      </c>
      <c r="AE76">
        <v>2.5</v>
      </c>
      <c r="AF76">
        <v>2.7</v>
      </c>
      <c r="AG76">
        <v>3.51</v>
      </c>
      <c r="AH76">
        <v>2.62</v>
      </c>
      <c r="AI76">
        <v>2.6</v>
      </c>
      <c r="AJ76">
        <v>3.4</v>
      </c>
      <c r="AK76">
        <v>2.5499999999999998</v>
      </c>
      <c r="AL76">
        <v>2.6</v>
      </c>
      <c r="AM76">
        <v>3.5</v>
      </c>
      <c r="AN76">
        <v>2.5499999999999998</v>
      </c>
      <c r="AO76">
        <v>36</v>
      </c>
      <c r="AP76">
        <v>2.75</v>
      </c>
      <c r="AQ76">
        <v>2.64</v>
      </c>
      <c r="AR76">
        <v>3.55</v>
      </c>
      <c r="AS76">
        <v>3.37</v>
      </c>
      <c r="AT76">
        <v>2.67</v>
      </c>
      <c r="AU76">
        <v>2.56</v>
      </c>
      <c r="AV76">
        <v>32</v>
      </c>
      <c r="AW76">
        <v>1.9</v>
      </c>
      <c r="AX76">
        <v>1.81</v>
      </c>
      <c r="AY76">
        <v>2.0699999999999998</v>
      </c>
      <c r="AZ76">
        <v>1.97</v>
      </c>
      <c r="BA76">
        <v>17</v>
      </c>
      <c r="BB76">
        <v>0.25</v>
      </c>
      <c r="BC76">
        <v>1.72</v>
      </c>
      <c r="BD76">
        <v>1.67</v>
      </c>
      <c r="BE76">
        <v>2.2799999999999998</v>
      </c>
      <c r="BF76">
        <v>2.21</v>
      </c>
      <c r="BG76">
        <v>3.13</v>
      </c>
      <c r="BH76">
        <v>3.82</v>
      </c>
      <c r="BI76">
        <v>2.2200000000000002</v>
      </c>
    </row>
    <row r="77" spans="1:61" s="6" customFormat="1" x14ac:dyDescent="0.2">
      <c r="A77" t="s">
        <v>61</v>
      </c>
      <c r="B77" s="4">
        <v>43379</v>
      </c>
      <c r="C77" t="s">
        <v>85</v>
      </c>
      <c r="D77" t="s">
        <v>84</v>
      </c>
      <c r="E77">
        <v>3</v>
      </c>
      <c r="F77">
        <v>1</v>
      </c>
      <c r="G77" t="str">
        <f t="shared" si="16"/>
        <v>H</v>
      </c>
      <c r="H77">
        <v>1</v>
      </c>
      <c r="I77">
        <v>1</v>
      </c>
      <c r="J77" t="str">
        <f t="shared" si="17"/>
        <v>D</v>
      </c>
      <c r="K77">
        <v>13</v>
      </c>
      <c r="L77">
        <v>15</v>
      </c>
      <c r="M77">
        <v>8</v>
      </c>
      <c r="N77">
        <v>6</v>
      </c>
      <c r="O77">
        <v>12</v>
      </c>
      <c r="P77">
        <v>15</v>
      </c>
      <c r="Q77">
        <v>5</v>
      </c>
      <c r="R77">
        <v>4</v>
      </c>
      <c r="S77">
        <v>0</v>
      </c>
      <c r="T77">
        <v>6</v>
      </c>
      <c r="U77">
        <v>0</v>
      </c>
      <c r="V77">
        <v>2</v>
      </c>
      <c r="W77">
        <v>1.53</v>
      </c>
      <c r="X77">
        <v>4.2</v>
      </c>
      <c r="Y77">
        <v>5.75</v>
      </c>
      <c r="Z77">
        <v>1.57</v>
      </c>
      <c r="AA77">
        <v>4.25</v>
      </c>
      <c r="AB77">
        <v>5.5</v>
      </c>
      <c r="AC77">
        <v>1.5</v>
      </c>
      <c r="AD77">
        <v>4.05</v>
      </c>
      <c r="AE77">
        <v>5.25</v>
      </c>
      <c r="AF77">
        <v>1.56</v>
      </c>
      <c r="AG77">
        <v>4.43</v>
      </c>
      <c r="AH77">
        <v>5.62</v>
      </c>
      <c r="AI77">
        <v>1.53</v>
      </c>
      <c r="AJ77">
        <v>4.33</v>
      </c>
      <c r="AK77">
        <v>5.25</v>
      </c>
      <c r="AL77">
        <v>1.53</v>
      </c>
      <c r="AM77">
        <v>4.3</v>
      </c>
      <c r="AN77">
        <v>5.75</v>
      </c>
      <c r="AO77">
        <v>37</v>
      </c>
      <c r="AP77">
        <v>1.6</v>
      </c>
      <c r="AQ77">
        <v>1.55</v>
      </c>
      <c r="AR77">
        <v>4.55</v>
      </c>
      <c r="AS77">
        <v>4.25</v>
      </c>
      <c r="AT77">
        <v>5.75</v>
      </c>
      <c r="AU77">
        <v>5.51</v>
      </c>
      <c r="AV77">
        <v>31</v>
      </c>
      <c r="AW77">
        <v>1.7</v>
      </c>
      <c r="AX77">
        <v>1.65</v>
      </c>
      <c r="AY77">
        <v>2.2999999999999998</v>
      </c>
      <c r="AZ77">
        <v>2.19</v>
      </c>
      <c r="BA77">
        <v>20</v>
      </c>
      <c r="BB77">
        <v>-1</v>
      </c>
      <c r="BC77">
        <v>1.98</v>
      </c>
      <c r="BD77">
        <v>1.93</v>
      </c>
      <c r="BE77">
        <v>1.95</v>
      </c>
      <c r="BF77">
        <v>1.89</v>
      </c>
      <c r="BG77">
        <v>1.68</v>
      </c>
      <c r="BH77">
        <v>3.96</v>
      </c>
      <c r="BI77">
        <v>5.25</v>
      </c>
    </row>
    <row r="78" spans="1:61" s="6" customFormat="1" x14ac:dyDescent="0.2">
      <c r="A78" t="s">
        <v>61</v>
      </c>
      <c r="B78" s="4">
        <v>43379</v>
      </c>
      <c r="C78" t="s">
        <v>88</v>
      </c>
      <c r="D78" t="s">
        <v>83</v>
      </c>
      <c r="E78">
        <v>1</v>
      </c>
      <c r="F78">
        <v>1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7</v>
      </c>
      <c r="L78">
        <v>9</v>
      </c>
      <c r="M78">
        <v>5</v>
      </c>
      <c r="N78">
        <v>3</v>
      </c>
      <c r="O78">
        <v>19</v>
      </c>
      <c r="P78">
        <v>26</v>
      </c>
      <c r="Q78">
        <v>4</v>
      </c>
      <c r="R78">
        <v>2</v>
      </c>
      <c r="S78">
        <v>4</v>
      </c>
      <c r="T78">
        <v>4</v>
      </c>
      <c r="U78">
        <v>0</v>
      </c>
      <c r="V78">
        <v>0</v>
      </c>
      <c r="W78">
        <v>2.5</v>
      </c>
      <c r="X78">
        <v>3.4</v>
      </c>
      <c r="Y78">
        <v>2.7</v>
      </c>
      <c r="Z78">
        <v>2.4500000000000002</v>
      </c>
      <c r="AA78">
        <v>3.4</v>
      </c>
      <c r="AB78">
        <v>2.85</v>
      </c>
      <c r="AC78">
        <v>2.2999999999999998</v>
      </c>
      <c r="AD78">
        <v>3.4</v>
      </c>
      <c r="AE78">
        <v>2.7</v>
      </c>
      <c r="AF78">
        <v>2.4300000000000002</v>
      </c>
      <c r="AG78">
        <v>3.6</v>
      </c>
      <c r="AH78">
        <v>2.87</v>
      </c>
      <c r="AI78">
        <v>2.4</v>
      </c>
      <c r="AJ78">
        <v>3.5</v>
      </c>
      <c r="AK78">
        <v>2.7</v>
      </c>
      <c r="AL78">
        <v>2.4</v>
      </c>
      <c r="AM78">
        <v>3.6</v>
      </c>
      <c r="AN78">
        <v>2.75</v>
      </c>
      <c r="AO78">
        <v>36</v>
      </c>
      <c r="AP78">
        <v>2.5499999999999998</v>
      </c>
      <c r="AQ78">
        <v>2.41</v>
      </c>
      <c r="AR78">
        <v>3.7</v>
      </c>
      <c r="AS78">
        <v>3.48</v>
      </c>
      <c r="AT78">
        <v>2.9</v>
      </c>
      <c r="AU78">
        <v>2.77</v>
      </c>
      <c r="AV78">
        <v>33</v>
      </c>
      <c r="AW78">
        <v>1.78</v>
      </c>
      <c r="AX78">
        <v>1.73</v>
      </c>
      <c r="AY78">
        <v>2.17</v>
      </c>
      <c r="AZ78">
        <v>2.08</v>
      </c>
      <c r="BA78">
        <v>17</v>
      </c>
      <c r="BB78">
        <v>-0.25</v>
      </c>
      <c r="BC78">
        <v>2.16</v>
      </c>
      <c r="BD78">
        <v>2.09</v>
      </c>
      <c r="BE78">
        <v>1.8</v>
      </c>
      <c r="BF78">
        <v>1.75</v>
      </c>
      <c r="BG78">
        <v>3.32</v>
      </c>
      <c r="BH78">
        <v>3.6</v>
      </c>
      <c r="BI78">
        <v>2.21</v>
      </c>
    </row>
    <row r="79" spans="1:61" s="6" customFormat="1" x14ac:dyDescent="0.2">
      <c r="A79" t="s">
        <v>61</v>
      </c>
      <c r="B79" s="4">
        <v>43380</v>
      </c>
      <c r="C79" t="s">
        <v>63</v>
      </c>
      <c r="D79" t="s">
        <v>94</v>
      </c>
      <c r="E79">
        <v>1</v>
      </c>
      <c r="F79">
        <v>5</v>
      </c>
      <c r="G79" t="str">
        <f t="shared" si="16"/>
        <v>A</v>
      </c>
      <c r="H79">
        <v>1</v>
      </c>
      <c r="I79">
        <v>3</v>
      </c>
      <c r="J79" t="str">
        <f t="shared" si="17"/>
        <v>A</v>
      </c>
      <c r="K79">
        <v>10</v>
      </c>
      <c r="L79">
        <v>13</v>
      </c>
      <c r="M79">
        <v>5</v>
      </c>
      <c r="N79">
        <v>8</v>
      </c>
      <c r="O79">
        <v>11</v>
      </c>
      <c r="P79">
        <v>16</v>
      </c>
      <c r="Q79">
        <v>4</v>
      </c>
      <c r="R79">
        <v>13</v>
      </c>
      <c r="S79">
        <v>4</v>
      </c>
      <c r="T79">
        <v>0</v>
      </c>
      <c r="U79">
        <v>1</v>
      </c>
      <c r="V79">
        <v>0</v>
      </c>
      <c r="W79">
        <v>2.8</v>
      </c>
      <c r="X79">
        <v>3.5</v>
      </c>
      <c r="Y79">
        <v>2.37</v>
      </c>
      <c r="Z79">
        <v>2.8</v>
      </c>
      <c r="AA79">
        <v>3.6</v>
      </c>
      <c r="AB79">
        <v>2.4</v>
      </c>
      <c r="AC79">
        <v>2.75</v>
      </c>
      <c r="AD79">
        <v>3.4</v>
      </c>
      <c r="AE79">
        <v>2.25</v>
      </c>
      <c r="AF79">
        <v>2.97</v>
      </c>
      <c r="AG79">
        <v>3.53</v>
      </c>
      <c r="AH79">
        <v>2.4</v>
      </c>
      <c r="AI79">
        <v>2.75</v>
      </c>
      <c r="AJ79">
        <v>3.6</v>
      </c>
      <c r="AK79">
        <v>2.35</v>
      </c>
      <c r="AL79">
        <v>2.75</v>
      </c>
      <c r="AM79">
        <v>3.7</v>
      </c>
      <c r="AN79">
        <v>2.38</v>
      </c>
      <c r="AO79">
        <v>35</v>
      </c>
      <c r="AP79">
        <v>3</v>
      </c>
      <c r="AQ79">
        <v>2.84</v>
      </c>
      <c r="AR79">
        <v>3.7</v>
      </c>
      <c r="AS79">
        <v>3.5</v>
      </c>
      <c r="AT79">
        <v>2.4300000000000002</v>
      </c>
      <c r="AU79">
        <v>2.35</v>
      </c>
      <c r="AV79">
        <v>30</v>
      </c>
      <c r="AW79">
        <v>1.65</v>
      </c>
      <c r="AX79">
        <v>1.61</v>
      </c>
      <c r="AY79">
        <v>2.35</v>
      </c>
      <c r="AZ79">
        <v>2.25</v>
      </c>
      <c r="BA79">
        <v>17</v>
      </c>
      <c r="BB79">
        <v>0.25</v>
      </c>
      <c r="BC79">
        <v>1.85</v>
      </c>
      <c r="BD79">
        <v>1.79</v>
      </c>
      <c r="BE79">
        <v>2.12</v>
      </c>
      <c r="BF79">
        <v>2.04</v>
      </c>
      <c r="BG79">
        <v>2.95</v>
      </c>
      <c r="BH79">
        <v>3.49</v>
      </c>
      <c r="BI79">
        <v>2.46</v>
      </c>
    </row>
    <row r="80" spans="1:61" s="6" customFormat="1" x14ac:dyDescent="0.2">
      <c r="A80" t="s">
        <v>61</v>
      </c>
      <c r="B80" s="4">
        <v>43380</v>
      </c>
      <c r="C80" t="s">
        <v>62</v>
      </c>
      <c r="D80" t="s">
        <v>91</v>
      </c>
      <c r="E80">
        <v>3</v>
      </c>
      <c r="F80">
        <v>1</v>
      </c>
      <c r="G80" t="str">
        <f t="shared" si="16"/>
        <v>H</v>
      </c>
      <c r="H80">
        <v>1</v>
      </c>
      <c r="I80">
        <v>0</v>
      </c>
      <c r="J80" t="str">
        <f t="shared" si="17"/>
        <v>H</v>
      </c>
      <c r="K80">
        <v>18</v>
      </c>
      <c r="L80">
        <v>6</v>
      </c>
      <c r="M80">
        <v>8</v>
      </c>
      <c r="N80">
        <v>3</v>
      </c>
      <c r="O80">
        <v>12</v>
      </c>
      <c r="P80">
        <v>13</v>
      </c>
      <c r="Q80">
        <v>6</v>
      </c>
      <c r="R80">
        <v>1</v>
      </c>
      <c r="S80">
        <v>0</v>
      </c>
      <c r="T80">
        <v>2</v>
      </c>
      <c r="U80">
        <v>0</v>
      </c>
      <c r="V80">
        <v>0</v>
      </c>
      <c r="W80">
        <v>2.62</v>
      </c>
      <c r="X80">
        <v>3.3</v>
      </c>
      <c r="Y80">
        <v>2.6</v>
      </c>
      <c r="Z80">
        <v>2.7</v>
      </c>
      <c r="AA80">
        <v>3.4</v>
      </c>
      <c r="AB80">
        <v>2.6</v>
      </c>
      <c r="AC80">
        <v>2.6</v>
      </c>
      <c r="AD80">
        <v>3.3</v>
      </c>
      <c r="AE80">
        <v>2.4500000000000002</v>
      </c>
      <c r="AF80">
        <v>2.84</v>
      </c>
      <c r="AG80">
        <v>3.41</v>
      </c>
      <c r="AH80">
        <v>2.56</v>
      </c>
      <c r="AI80">
        <v>2.7</v>
      </c>
      <c r="AJ80">
        <v>3.4</v>
      </c>
      <c r="AK80">
        <v>2.4500000000000002</v>
      </c>
      <c r="AL80">
        <v>2.7</v>
      </c>
      <c r="AM80">
        <v>3.5</v>
      </c>
      <c r="AN80">
        <v>2.5</v>
      </c>
      <c r="AO80">
        <v>35</v>
      </c>
      <c r="AP80">
        <v>2.84</v>
      </c>
      <c r="AQ80">
        <v>2.69</v>
      </c>
      <c r="AR80">
        <v>3.6</v>
      </c>
      <c r="AS80">
        <v>3.36</v>
      </c>
      <c r="AT80">
        <v>2.6</v>
      </c>
      <c r="AU80">
        <v>2.5099999999999998</v>
      </c>
      <c r="AV80">
        <v>31</v>
      </c>
      <c r="AW80">
        <v>1.75</v>
      </c>
      <c r="AX80">
        <v>1.69</v>
      </c>
      <c r="AY80">
        <v>2.21</v>
      </c>
      <c r="AZ80">
        <v>2.12</v>
      </c>
      <c r="BA80">
        <v>17</v>
      </c>
      <c r="BB80">
        <v>0.25</v>
      </c>
      <c r="BC80">
        <v>1.74</v>
      </c>
      <c r="BD80">
        <v>1.69</v>
      </c>
      <c r="BE80">
        <v>2.25</v>
      </c>
      <c r="BF80">
        <v>2.16</v>
      </c>
      <c r="BG80">
        <v>3</v>
      </c>
      <c r="BH80">
        <v>3.47</v>
      </c>
      <c r="BI80">
        <v>2.46</v>
      </c>
    </row>
    <row r="81" spans="1:61" s="6" customFormat="1" x14ac:dyDescent="0.2">
      <c r="A81" t="s">
        <v>61</v>
      </c>
      <c r="B81" s="4">
        <v>43380</v>
      </c>
      <c r="C81" t="s">
        <v>87</v>
      </c>
      <c r="D81" t="s">
        <v>82</v>
      </c>
      <c r="E81">
        <v>1</v>
      </c>
      <c r="F81">
        <v>2</v>
      </c>
      <c r="G81" t="str">
        <f t="shared" si="16"/>
        <v>A</v>
      </c>
      <c r="H81">
        <v>0</v>
      </c>
      <c r="I81">
        <v>1</v>
      </c>
      <c r="J81" t="str">
        <f t="shared" si="17"/>
        <v>A</v>
      </c>
      <c r="K81">
        <v>9</v>
      </c>
      <c r="L81">
        <v>11</v>
      </c>
      <c r="M81">
        <v>3</v>
      </c>
      <c r="N81">
        <v>6</v>
      </c>
      <c r="O81">
        <v>17</v>
      </c>
      <c r="P81">
        <v>21</v>
      </c>
      <c r="Q81">
        <v>10</v>
      </c>
      <c r="R81">
        <v>2</v>
      </c>
      <c r="S81">
        <v>1</v>
      </c>
      <c r="T81">
        <v>4</v>
      </c>
      <c r="U81">
        <v>0</v>
      </c>
      <c r="V81">
        <v>0</v>
      </c>
      <c r="W81">
        <v>3.5</v>
      </c>
      <c r="X81">
        <v>3.6</v>
      </c>
      <c r="Y81">
        <v>2</v>
      </c>
      <c r="Z81">
        <v>3.3</v>
      </c>
      <c r="AA81">
        <v>3.7</v>
      </c>
      <c r="AB81">
        <v>2.1</v>
      </c>
      <c r="AC81">
        <v>3.15</v>
      </c>
      <c r="AD81">
        <v>3.6</v>
      </c>
      <c r="AE81">
        <v>2</v>
      </c>
      <c r="AF81">
        <v>3.26</v>
      </c>
      <c r="AG81">
        <v>3.95</v>
      </c>
      <c r="AH81">
        <v>2.09</v>
      </c>
      <c r="AI81">
        <v>3.1</v>
      </c>
      <c r="AJ81">
        <v>3.8</v>
      </c>
      <c r="AK81">
        <v>2.0499999999999998</v>
      </c>
      <c r="AL81">
        <v>3.25</v>
      </c>
      <c r="AM81">
        <v>3.8</v>
      </c>
      <c r="AN81">
        <v>2.0499999999999998</v>
      </c>
      <c r="AO81">
        <v>35</v>
      </c>
      <c r="AP81">
        <v>3.5</v>
      </c>
      <c r="AQ81">
        <v>3.24</v>
      </c>
      <c r="AR81">
        <v>4</v>
      </c>
      <c r="AS81">
        <v>3.73</v>
      </c>
      <c r="AT81">
        <v>2.1</v>
      </c>
      <c r="AU81">
        <v>2.0499999999999998</v>
      </c>
      <c r="AV81">
        <v>30</v>
      </c>
      <c r="AW81">
        <v>1.56</v>
      </c>
      <c r="AX81">
        <v>1.53</v>
      </c>
      <c r="AY81">
        <v>2.5499999999999998</v>
      </c>
      <c r="AZ81">
        <v>2.42</v>
      </c>
      <c r="BA81">
        <v>17</v>
      </c>
      <c r="BB81">
        <v>0.25</v>
      </c>
      <c r="BC81">
        <v>2.09</v>
      </c>
      <c r="BD81">
        <v>2.02</v>
      </c>
      <c r="BE81">
        <v>1.87</v>
      </c>
      <c r="BF81">
        <v>1.8</v>
      </c>
      <c r="BG81">
        <v>3.27</v>
      </c>
      <c r="BH81">
        <v>3.89</v>
      </c>
      <c r="BI81">
        <v>2.14</v>
      </c>
    </row>
    <row r="82" spans="1:61" s="6" customFormat="1" x14ac:dyDescent="0.2">
      <c r="A82" t="s">
        <v>61</v>
      </c>
      <c r="B82" s="4">
        <v>43392</v>
      </c>
      <c r="C82" t="s">
        <v>91</v>
      </c>
      <c r="D82" t="s">
        <v>88</v>
      </c>
      <c r="E82">
        <v>1</v>
      </c>
      <c r="F82">
        <v>1</v>
      </c>
      <c r="G82" t="str">
        <f t="shared" ref="G82:G89" si="18">IF(OR(E82="",F82=""),"",IF(E82&gt;F82,"H",IF(E82=F82,"D","A")))</f>
        <v>D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19</v>
      </c>
      <c r="L82">
        <v>6</v>
      </c>
      <c r="M82">
        <v>8</v>
      </c>
      <c r="N82">
        <v>1</v>
      </c>
      <c r="O82">
        <v>11</v>
      </c>
      <c r="P82">
        <v>14</v>
      </c>
      <c r="Q82">
        <v>6</v>
      </c>
      <c r="R82">
        <v>4</v>
      </c>
      <c r="S82">
        <v>0</v>
      </c>
      <c r="T82">
        <v>1</v>
      </c>
      <c r="U82">
        <v>0</v>
      </c>
      <c r="V82">
        <v>0</v>
      </c>
      <c r="W82">
        <v>1.18</v>
      </c>
      <c r="X82">
        <v>7.5</v>
      </c>
      <c r="Y82">
        <v>12</v>
      </c>
      <c r="Z82">
        <v>1.19</v>
      </c>
      <c r="AA82">
        <v>7.75</v>
      </c>
      <c r="AB82">
        <v>12.5</v>
      </c>
      <c r="AC82">
        <v>1.2</v>
      </c>
      <c r="AD82">
        <v>6.8</v>
      </c>
      <c r="AE82">
        <v>11</v>
      </c>
      <c r="AF82">
        <v>1.2</v>
      </c>
      <c r="AG82">
        <v>7.47</v>
      </c>
      <c r="AH82">
        <v>12.79</v>
      </c>
      <c r="AI82">
        <v>1.18</v>
      </c>
      <c r="AJ82">
        <v>7.5</v>
      </c>
      <c r="AK82">
        <v>11</v>
      </c>
      <c r="AL82">
        <v>1.18</v>
      </c>
      <c r="AM82">
        <v>7.5</v>
      </c>
      <c r="AN82">
        <v>13</v>
      </c>
      <c r="AO82">
        <v>37</v>
      </c>
      <c r="AP82">
        <v>1.23</v>
      </c>
      <c r="AQ82">
        <v>1.19</v>
      </c>
      <c r="AR82">
        <v>8.41</v>
      </c>
      <c r="AS82">
        <v>7.21</v>
      </c>
      <c r="AT82">
        <v>16.2</v>
      </c>
      <c r="AU82">
        <v>12.38</v>
      </c>
      <c r="AV82">
        <v>31</v>
      </c>
      <c r="AW82">
        <v>1.35</v>
      </c>
      <c r="AX82">
        <v>1.31</v>
      </c>
      <c r="AY82">
        <v>3.6</v>
      </c>
      <c r="AZ82">
        <v>3.31</v>
      </c>
      <c r="BA82">
        <v>21</v>
      </c>
      <c r="BB82">
        <v>-2</v>
      </c>
      <c r="BC82">
        <v>1.98</v>
      </c>
      <c r="BD82">
        <v>1.88</v>
      </c>
      <c r="BE82">
        <v>2.0699999999999998</v>
      </c>
      <c r="BF82">
        <v>1.95</v>
      </c>
      <c r="BG82">
        <v>1.17</v>
      </c>
      <c r="BH82">
        <v>8.31</v>
      </c>
      <c r="BI82">
        <v>14.1</v>
      </c>
    </row>
    <row r="83" spans="1:61" s="6" customFormat="1" x14ac:dyDescent="0.2">
      <c r="A83" t="s">
        <v>61</v>
      </c>
      <c r="B83" s="4">
        <v>43393</v>
      </c>
      <c r="C83" t="s">
        <v>90</v>
      </c>
      <c r="D83" t="s">
        <v>93</v>
      </c>
      <c r="E83">
        <v>2</v>
      </c>
      <c r="F83">
        <v>1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17</v>
      </c>
      <c r="L83">
        <v>5</v>
      </c>
      <c r="M83">
        <v>9</v>
      </c>
      <c r="N83">
        <v>2</v>
      </c>
      <c r="O83">
        <v>18</v>
      </c>
      <c r="P83">
        <v>21</v>
      </c>
      <c r="Q83">
        <v>9</v>
      </c>
      <c r="R83">
        <v>2</v>
      </c>
      <c r="S83">
        <v>3</v>
      </c>
      <c r="T83">
        <v>4</v>
      </c>
      <c r="U83">
        <v>0</v>
      </c>
      <c r="V83">
        <v>1</v>
      </c>
      <c r="W83">
        <v>1.36</v>
      </c>
      <c r="X83">
        <v>4.5</v>
      </c>
      <c r="Y83">
        <v>9</v>
      </c>
      <c r="Z83">
        <v>1.4</v>
      </c>
      <c r="AA83">
        <v>4.75</v>
      </c>
      <c r="AB83">
        <v>8.25</v>
      </c>
      <c r="AC83">
        <v>1.36</v>
      </c>
      <c r="AD83">
        <v>4.5999999999999996</v>
      </c>
      <c r="AE83">
        <v>7.6</v>
      </c>
      <c r="AF83">
        <v>1.37</v>
      </c>
      <c r="AG83">
        <v>5.01</v>
      </c>
      <c r="AH83">
        <v>8.2899999999999991</v>
      </c>
      <c r="AI83">
        <v>1.38</v>
      </c>
      <c r="AJ83">
        <v>5</v>
      </c>
      <c r="AK83">
        <v>7</v>
      </c>
      <c r="AL83">
        <v>1.36</v>
      </c>
      <c r="AM83">
        <v>4.75</v>
      </c>
      <c r="AN83">
        <v>8</v>
      </c>
      <c r="AO83">
        <v>37</v>
      </c>
      <c r="AP83">
        <v>1.41</v>
      </c>
      <c r="AQ83">
        <v>1.37</v>
      </c>
      <c r="AR83">
        <v>5.01</v>
      </c>
      <c r="AS83">
        <v>4.72</v>
      </c>
      <c r="AT83">
        <v>9</v>
      </c>
      <c r="AU83">
        <v>8</v>
      </c>
      <c r="AV83">
        <v>36</v>
      </c>
      <c r="AW83">
        <v>1.8</v>
      </c>
      <c r="AX83">
        <v>1.73</v>
      </c>
      <c r="AY83">
        <v>2.15</v>
      </c>
      <c r="AZ83">
        <v>2.0699999999999998</v>
      </c>
      <c r="BA83">
        <v>18</v>
      </c>
      <c r="BB83">
        <v>-1.25</v>
      </c>
      <c r="BC83">
        <v>1.96</v>
      </c>
      <c r="BD83">
        <v>1.88</v>
      </c>
      <c r="BE83">
        <v>2.06</v>
      </c>
      <c r="BF83">
        <v>1.95</v>
      </c>
      <c r="BG83">
        <v>1.35</v>
      </c>
      <c r="BH83">
        <v>5.14</v>
      </c>
      <c r="BI83">
        <v>9.2200000000000006</v>
      </c>
    </row>
    <row r="84" spans="1:61" s="6" customFormat="1" x14ac:dyDescent="0.2">
      <c r="A84" t="s">
        <v>61</v>
      </c>
      <c r="B84" s="4">
        <v>43393</v>
      </c>
      <c r="C84" t="s">
        <v>94</v>
      </c>
      <c r="D84" t="s">
        <v>92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26</v>
      </c>
      <c r="L84">
        <v>9</v>
      </c>
      <c r="M84">
        <v>10</v>
      </c>
      <c r="N84">
        <v>4</v>
      </c>
      <c r="O84">
        <v>9</v>
      </c>
      <c r="P84">
        <v>15</v>
      </c>
      <c r="Q84">
        <v>13</v>
      </c>
      <c r="R84">
        <v>5</v>
      </c>
      <c r="S84">
        <v>1</v>
      </c>
      <c r="T84">
        <v>4</v>
      </c>
      <c r="U84">
        <v>0</v>
      </c>
      <c r="V84">
        <v>0</v>
      </c>
      <c r="W84">
        <v>1.1599999999999999</v>
      </c>
      <c r="X84">
        <v>7.5</v>
      </c>
      <c r="Y84">
        <v>13</v>
      </c>
      <c r="Z84">
        <v>1.18</v>
      </c>
      <c r="AA84">
        <v>7.25</v>
      </c>
      <c r="AB84">
        <v>15</v>
      </c>
      <c r="AC84">
        <v>1.2</v>
      </c>
      <c r="AD84">
        <v>6.7</v>
      </c>
      <c r="AE84">
        <v>11</v>
      </c>
      <c r="AF84">
        <v>1.2</v>
      </c>
      <c r="AG84">
        <v>7.13</v>
      </c>
      <c r="AH84">
        <v>12.74</v>
      </c>
      <c r="AI84">
        <v>1.17</v>
      </c>
      <c r="AJ84">
        <v>7.5</v>
      </c>
      <c r="AK84">
        <v>12</v>
      </c>
      <c r="AL84">
        <v>1.18</v>
      </c>
      <c r="AM84">
        <v>7.5</v>
      </c>
      <c r="AN84">
        <v>13</v>
      </c>
      <c r="AO84">
        <v>38</v>
      </c>
      <c r="AP84">
        <v>1.23</v>
      </c>
      <c r="AQ84">
        <v>1.19</v>
      </c>
      <c r="AR84">
        <v>8</v>
      </c>
      <c r="AS84">
        <v>7.1</v>
      </c>
      <c r="AT84">
        <v>15</v>
      </c>
      <c r="AU84">
        <v>12.34</v>
      </c>
      <c r="AV84">
        <v>32</v>
      </c>
      <c r="AW84">
        <v>1.35</v>
      </c>
      <c r="AX84">
        <v>1.31</v>
      </c>
      <c r="AY84">
        <v>3.65</v>
      </c>
      <c r="AZ84">
        <v>3.36</v>
      </c>
      <c r="BA84">
        <v>21</v>
      </c>
      <c r="BB84">
        <v>-2</v>
      </c>
      <c r="BC84">
        <v>1.91</v>
      </c>
      <c r="BD84">
        <v>1.85</v>
      </c>
      <c r="BE84">
        <v>2.0699999999999998</v>
      </c>
      <c r="BF84">
        <v>1.97</v>
      </c>
      <c r="BG84">
        <v>1.19</v>
      </c>
      <c r="BH84">
        <v>7.95</v>
      </c>
      <c r="BI84">
        <v>13.02</v>
      </c>
    </row>
    <row r="85" spans="1:61" s="6" customFormat="1" x14ac:dyDescent="0.2">
      <c r="A85" t="s">
        <v>61</v>
      </c>
      <c r="B85" s="4">
        <v>43393</v>
      </c>
      <c r="C85" t="s">
        <v>81</v>
      </c>
      <c r="D85" t="s">
        <v>85</v>
      </c>
      <c r="E85">
        <v>3</v>
      </c>
      <c r="F85">
        <v>1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16</v>
      </c>
      <c r="L85">
        <v>10</v>
      </c>
      <c r="M85">
        <v>7</v>
      </c>
      <c r="N85">
        <v>7</v>
      </c>
      <c r="O85">
        <v>14</v>
      </c>
      <c r="P85">
        <v>8</v>
      </c>
      <c r="Q85">
        <v>5</v>
      </c>
      <c r="R85">
        <v>5</v>
      </c>
      <c r="S85">
        <v>1</v>
      </c>
      <c r="T85">
        <v>0</v>
      </c>
      <c r="U85">
        <v>0</v>
      </c>
      <c r="V85">
        <v>0</v>
      </c>
      <c r="W85">
        <v>2.04</v>
      </c>
      <c r="X85">
        <v>3.6</v>
      </c>
      <c r="Y85">
        <v>3.3</v>
      </c>
      <c r="Z85">
        <v>2.15</v>
      </c>
      <c r="AA85">
        <v>3.7</v>
      </c>
      <c r="AB85">
        <v>3.2</v>
      </c>
      <c r="AC85">
        <v>2.1</v>
      </c>
      <c r="AD85">
        <v>3.6</v>
      </c>
      <c r="AE85">
        <v>3.1</v>
      </c>
      <c r="AF85">
        <v>2.12</v>
      </c>
      <c r="AG85">
        <v>3.97</v>
      </c>
      <c r="AH85">
        <v>3.19</v>
      </c>
      <c r="AI85">
        <v>2.0499999999999998</v>
      </c>
      <c r="AJ85">
        <v>3.8</v>
      </c>
      <c r="AK85">
        <v>3.1</v>
      </c>
      <c r="AL85">
        <v>2.1</v>
      </c>
      <c r="AM85">
        <v>3.6</v>
      </c>
      <c r="AN85">
        <v>3.25</v>
      </c>
      <c r="AO85">
        <v>38</v>
      </c>
      <c r="AP85">
        <v>2.2000000000000002</v>
      </c>
      <c r="AQ85">
        <v>2.11</v>
      </c>
      <c r="AR85">
        <v>3.97</v>
      </c>
      <c r="AS85">
        <v>3.67</v>
      </c>
      <c r="AT85">
        <v>3.35</v>
      </c>
      <c r="AU85">
        <v>3.16</v>
      </c>
      <c r="AV85">
        <v>37</v>
      </c>
      <c r="AW85">
        <v>1.8</v>
      </c>
      <c r="AX85">
        <v>1.73</v>
      </c>
      <c r="AY85">
        <v>2.2000000000000002</v>
      </c>
      <c r="AZ85">
        <v>2.08</v>
      </c>
      <c r="BA85">
        <v>20</v>
      </c>
      <c r="BB85">
        <v>-0.25</v>
      </c>
      <c r="BC85">
        <v>1.93</v>
      </c>
      <c r="BD85">
        <v>1.85</v>
      </c>
      <c r="BE85">
        <v>2.06</v>
      </c>
      <c r="BF85">
        <v>1.98</v>
      </c>
      <c r="BG85">
        <v>2.0099999999999998</v>
      </c>
      <c r="BH85">
        <v>3.72</v>
      </c>
      <c r="BI85">
        <v>3.76</v>
      </c>
    </row>
    <row r="86" spans="1:61" s="6" customFormat="1" x14ac:dyDescent="0.2">
      <c r="A86" t="s">
        <v>61</v>
      </c>
      <c r="B86" s="4">
        <v>43393</v>
      </c>
      <c r="C86" t="s">
        <v>84</v>
      </c>
      <c r="D86" t="s">
        <v>62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8</v>
      </c>
      <c r="L86">
        <v>13</v>
      </c>
      <c r="M86">
        <v>2</v>
      </c>
      <c r="N86">
        <v>5</v>
      </c>
      <c r="O86">
        <v>9</v>
      </c>
      <c r="P86">
        <v>16</v>
      </c>
      <c r="Q86">
        <v>4</v>
      </c>
      <c r="R86">
        <v>8</v>
      </c>
      <c r="S86">
        <v>0</v>
      </c>
      <c r="T86">
        <v>0</v>
      </c>
      <c r="U86">
        <v>0</v>
      </c>
      <c r="V86">
        <v>0</v>
      </c>
      <c r="W86">
        <v>5.75</v>
      </c>
      <c r="X86">
        <v>4.2</v>
      </c>
      <c r="Y86">
        <v>1.53</v>
      </c>
      <c r="Z86">
        <v>5.75</v>
      </c>
      <c r="AA86">
        <v>4.25</v>
      </c>
      <c r="AB86">
        <v>1.55</v>
      </c>
      <c r="AC86">
        <v>5.2</v>
      </c>
      <c r="AD86">
        <v>4</v>
      </c>
      <c r="AE86">
        <v>1.57</v>
      </c>
      <c r="AF86">
        <v>5.5</v>
      </c>
      <c r="AG86">
        <v>4.2</v>
      </c>
      <c r="AH86">
        <v>1.6</v>
      </c>
      <c r="AI86">
        <v>5</v>
      </c>
      <c r="AJ86">
        <v>4.2</v>
      </c>
      <c r="AK86">
        <v>1.57</v>
      </c>
      <c r="AL86">
        <v>5.4</v>
      </c>
      <c r="AM86">
        <v>4.2</v>
      </c>
      <c r="AN86">
        <v>1.57</v>
      </c>
      <c r="AO86">
        <v>38</v>
      </c>
      <c r="AP86">
        <v>5.75</v>
      </c>
      <c r="AQ86">
        <v>5.28</v>
      </c>
      <c r="AR86">
        <v>4.3499999999999996</v>
      </c>
      <c r="AS86">
        <v>4.1100000000000003</v>
      </c>
      <c r="AT86">
        <v>1.65</v>
      </c>
      <c r="AU86">
        <v>1.58</v>
      </c>
      <c r="AV86">
        <v>33</v>
      </c>
      <c r="AW86">
        <v>1.73</v>
      </c>
      <c r="AX86">
        <v>1.67</v>
      </c>
      <c r="AY86">
        <v>2.25</v>
      </c>
      <c r="AZ86">
        <v>2.15</v>
      </c>
      <c r="BA86">
        <v>21</v>
      </c>
      <c r="BB86">
        <v>1</v>
      </c>
      <c r="BC86">
        <v>1.9</v>
      </c>
      <c r="BD86">
        <v>1.83</v>
      </c>
      <c r="BE86">
        <v>2.0499999999999998</v>
      </c>
      <c r="BF86">
        <v>1.98</v>
      </c>
      <c r="BG86">
        <v>5.81</v>
      </c>
      <c r="BH86">
        <v>4.5599999999999996</v>
      </c>
      <c r="BI86">
        <v>1.55</v>
      </c>
    </row>
    <row r="87" spans="1:61" s="6" customFormat="1" x14ac:dyDescent="0.2">
      <c r="A87" t="s">
        <v>61</v>
      </c>
      <c r="B87" s="4">
        <v>43394</v>
      </c>
      <c r="C87" t="s">
        <v>82</v>
      </c>
      <c r="D87" t="s">
        <v>86</v>
      </c>
      <c r="E87">
        <v>4</v>
      </c>
      <c r="F87">
        <v>2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12</v>
      </c>
      <c r="L87">
        <v>7</v>
      </c>
      <c r="M87">
        <v>7</v>
      </c>
      <c r="N87">
        <v>4</v>
      </c>
      <c r="O87">
        <v>17</v>
      </c>
      <c r="P87">
        <v>23</v>
      </c>
      <c r="Q87">
        <v>7</v>
      </c>
      <c r="R87">
        <v>4</v>
      </c>
      <c r="S87">
        <v>2</v>
      </c>
      <c r="T87">
        <v>4</v>
      </c>
      <c r="U87">
        <v>0</v>
      </c>
      <c r="V87">
        <v>0</v>
      </c>
      <c r="W87">
        <v>1.36</v>
      </c>
      <c r="X87">
        <v>5</v>
      </c>
      <c r="Y87">
        <v>7.5</v>
      </c>
      <c r="Z87">
        <v>1.42</v>
      </c>
      <c r="AA87">
        <v>4.5999999999999996</v>
      </c>
      <c r="AB87">
        <v>7.75</v>
      </c>
      <c r="AC87">
        <v>1.38</v>
      </c>
      <c r="AD87">
        <v>4.8499999999999996</v>
      </c>
      <c r="AE87">
        <v>6.6</v>
      </c>
      <c r="AF87">
        <v>1.4</v>
      </c>
      <c r="AG87">
        <v>5.15</v>
      </c>
      <c r="AH87">
        <v>6.98</v>
      </c>
      <c r="AI87">
        <v>1.38</v>
      </c>
      <c r="AJ87">
        <v>5</v>
      </c>
      <c r="AK87">
        <v>7</v>
      </c>
      <c r="AL87">
        <v>1.4</v>
      </c>
      <c r="AM87">
        <v>5</v>
      </c>
      <c r="AN87">
        <v>7</v>
      </c>
      <c r="AO87">
        <v>36</v>
      </c>
      <c r="AP87">
        <v>1.45</v>
      </c>
      <c r="AQ87">
        <v>1.4</v>
      </c>
      <c r="AR87">
        <v>5.25</v>
      </c>
      <c r="AS87">
        <v>4.92</v>
      </c>
      <c r="AT87">
        <v>7.75</v>
      </c>
      <c r="AU87">
        <v>6.93</v>
      </c>
      <c r="AV87">
        <v>33</v>
      </c>
      <c r="AW87">
        <v>1.55</v>
      </c>
      <c r="AX87">
        <v>1.5</v>
      </c>
      <c r="AY87">
        <v>2.6</v>
      </c>
      <c r="AZ87">
        <v>2.5</v>
      </c>
      <c r="BA87">
        <v>18</v>
      </c>
      <c r="BB87">
        <v>-1.25</v>
      </c>
      <c r="BC87">
        <v>1.92</v>
      </c>
      <c r="BD87">
        <v>1.86</v>
      </c>
      <c r="BE87">
        <v>2.0299999999999998</v>
      </c>
      <c r="BF87">
        <v>1.96</v>
      </c>
      <c r="BG87">
        <v>1.37</v>
      </c>
      <c r="BH87">
        <v>5.4</v>
      </c>
      <c r="BI87">
        <v>7.93</v>
      </c>
    </row>
    <row r="88" spans="1:61" s="6" customFormat="1" x14ac:dyDescent="0.2">
      <c r="A88" t="s">
        <v>61</v>
      </c>
      <c r="B88" s="4">
        <v>43394</v>
      </c>
      <c r="C88" t="s">
        <v>89</v>
      </c>
      <c r="D88" t="s">
        <v>87</v>
      </c>
      <c r="E88">
        <v>3</v>
      </c>
      <c r="F88">
        <v>2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>
        <v>11</v>
      </c>
      <c r="L88">
        <v>9</v>
      </c>
      <c r="M88">
        <v>8</v>
      </c>
      <c r="N88">
        <v>4</v>
      </c>
      <c r="O88">
        <v>10</v>
      </c>
      <c r="P88">
        <v>10</v>
      </c>
      <c r="Q88">
        <v>2</v>
      </c>
      <c r="R88">
        <v>6</v>
      </c>
      <c r="S88">
        <v>2</v>
      </c>
      <c r="T88">
        <v>3</v>
      </c>
      <c r="U88">
        <v>0</v>
      </c>
      <c r="V88">
        <v>0</v>
      </c>
      <c r="W88">
        <v>1.83</v>
      </c>
      <c r="X88">
        <v>3.5</v>
      </c>
      <c r="Y88">
        <v>4.2</v>
      </c>
      <c r="Z88">
        <v>1.95</v>
      </c>
      <c r="AA88">
        <v>3.7</v>
      </c>
      <c r="AB88">
        <v>3.8</v>
      </c>
      <c r="AC88">
        <v>1.87</v>
      </c>
      <c r="AD88">
        <v>3.65</v>
      </c>
      <c r="AE88">
        <v>3.7</v>
      </c>
      <c r="AF88">
        <v>1.91</v>
      </c>
      <c r="AG88">
        <v>3.9</v>
      </c>
      <c r="AH88">
        <v>3.85</v>
      </c>
      <c r="AI88">
        <v>1.88</v>
      </c>
      <c r="AJ88">
        <v>3.75</v>
      </c>
      <c r="AK88">
        <v>3.7</v>
      </c>
      <c r="AL88">
        <v>1.87</v>
      </c>
      <c r="AM88">
        <v>3.8</v>
      </c>
      <c r="AN88">
        <v>3.8</v>
      </c>
      <c r="AO88">
        <v>35</v>
      </c>
      <c r="AP88">
        <v>1.96</v>
      </c>
      <c r="AQ88">
        <v>1.9</v>
      </c>
      <c r="AR88">
        <v>3.95</v>
      </c>
      <c r="AS88">
        <v>3.72</v>
      </c>
      <c r="AT88">
        <v>4.2</v>
      </c>
      <c r="AU88">
        <v>3.75</v>
      </c>
      <c r="AV88">
        <v>34</v>
      </c>
      <c r="AW88">
        <v>1.73</v>
      </c>
      <c r="AX88">
        <v>1.67</v>
      </c>
      <c r="AY88">
        <v>2.25</v>
      </c>
      <c r="AZ88">
        <v>2.16</v>
      </c>
      <c r="BA88">
        <v>17</v>
      </c>
      <c r="BB88">
        <v>-0.75</v>
      </c>
      <c r="BC88">
        <v>2.25</v>
      </c>
      <c r="BD88">
        <v>2.15</v>
      </c>
      <c r="BE88">
        <v>1.75</v>
      </c>
      <c r="BF88">
        <v>1.7</v>
      </c>
      <c r="BG88">
        <v>1.95</v>
      </c>
      <c r="BH88">
        <v>3.77</v>
      </c>
      <c r="BI88">
        <v>3.91</v>
      </c>
    </row>
    <row r="89" spans="1:61" s="6" customFormat="1" x14ac:dyDescent="0.2">
      <c r="A89" t="s">
        <v>61</v>
      </c>
      <c r="B89" s="4">
        <v>43394</v>
      </c>
      <c r="C89" t="s">
        <v>83</v>
      </c>
      <c r="D89" t="s">
        <v>63</v>
      </c>
      <c r="E89">
        <v>0</v>
      </c>
      <c r="F89">
        <v>4</v>
      </c>
      <c r="G89" t="str">
        <f t="shared" si="18"/>
        <v>A</v>
      </c>
      <c r="H89">
        <v>0</v>
      </c>
      <c r="I89">
        <v>2</v>
      </c>
      <c r="J89" t="str">
        <f t="shared" si="19"/>
        <v>A</v>
      </c>
      <c r="K89">
        <v>8</v>
      </c>
      <c r="L89">
        <v>14</v>
      </c>
      <c r="M89">
        <v>4</v>
      </c>
      <c r="N89">
        <v>11</v>
      </c>
      <c r="O89">
        <v>18</v>
      </c>
      <c r="P89">
        <v>18</v>
      </c>
      <c r="Q89">
        <v>5</v>
      </c>
      <c r="R89">
        <v>4</v>
      </c>
      <c r="S89">
        <v>4</v>
      </c>
      <c r="T89">
        <v>1</v>
      </c>
      <c r="U89">
        <v>0</v>
      </c>
      <c r="V89">
        <v>0</v>
      </c>
      <c r="W89">
        <v>3.3</v>
      </c>
      <c r="X89">
        <v>3.5</v>
      </c>
      <c r="Y89">
        <v>2.1</v>
      </c>
      <c r="Z89">
        <v>3.3</v>
      </c>
      <c r="AA89">
        <v>3.5</v>
      </c>
      <c r="AB89">
        <v>2.15</v>
      </c>
      <c r="AC89">
        <v>3.1</v>
      </c>
      <c r="AD89">
        <v>3.45</v>
      </c>
      <c r="AE89">
        <v>2.15</v>
      </c>
      <c r="AF89">
        <v>3.14</v>
      </c>
      <c r="AG89">
        <v>3.67</v>
      </c>
      <c r="AH89">
        <v>2.2400000000000002</v>
      </c>
      <c r="AI89">
        <v>3.1</v>
      </c>
      <c r="AJ89">
        <v>3.5</v>
      </c>
      <c r="AK89">
        <v>2.15</v>
      </c>
      <c r="AL89">
        <v>3.25</v>
      </c>
      <c r="AM89">
        <v>3.5</v>
      </c>
      <c r="AN89">
        <v>2.15</v>
      </c>
      <c r="AO89">
        <v>34</v>
      </c>
      <c r="AP89">
        <v>3.3</v>
      </c>
      <c r="AQ89">
        <v>3.14</v>
      </c>
      <c r="AR89">
        <v>3.7</v>
      </c>
      <c r="AS89">
        <v>3.49</v>
      </c>
      <c r="AT89">
        <v>2.25</v>
      </c>
      <c r="AU89">
        <v>2.17</v>
      </c>
      <c r="AV89">
        <v>34</v>
      </c>
      <c r="AW89">
        <v>1.77</v>
      </c>
      <c r="AX89">
        <v>1.71</v>
      </c>
      <c r="AY89">
        <v>2.2000000000000002</v>
      </c>
      <c r="AZ89">
        <v>2.09</v>
      </c>
      <c r="BA89">
        <v>17</v>
      </c>
      <c r="BB89">
        <v>0.25</v>
      </c>
      <c r="BC89">
        <v>2.0099999999999998</v>
      </c>
      <c r="BD89">
        <v>1.94</v>
      </c>
      <c r="BE89">
        <v>1.95</v>
      </c>
      <c r="BF89">
        <v>1.89</v>
      </c>
      <c r="BG89">
        <v>3.37</v>
      </c>
      <c r="BH89">
        <v>3.76</v>
      </c>
      <c r="BI89">
        <v>2.13</v>
      </c>
    </row>
    <row r="90" spans="1:61" s="6" customFormat="1" x14ac:dyDescent="0.2">
      <c r="A90" t="s">
        <v>61</v>
      </c>
      <c r="B90" s="4">
        <v>43399</v>
      </c>
      <c r="C90" t="s">
        <v>63</v>
      </c>
      <c r="D90" t="s">
        <v>89</v>
      </c>
      <c r="E90">
        <v>2</v>
      </c>
      <c r="F90">
        <v>1</v>
      </c>
      <c r="G90" t="str">
        <f t="shared" ref="G90:G97" si="20">IF(OR(E90="",F90=""),"",IF(E90&gt;F90,"H",IF(E90=F90,"D","A")))</f>
        <v>H</v>
      </c>
      <c r="H90">
        <v>1</v>
      </c>
      <c r="I90">
        <v>1</v>
      </c>
      <c r="J90" t="str">
        <f t="shared" ref="J90:J97" si="21">IF(OR(H90="",I90=""),"",IF(H90&gt;I90,"H",IF(H90=I90,"D","A")))</f>
        <v>D</v>
      </c>
      <c r="K90">
        <v>12</v>
      </c>
      <c r="L90">
        <v>6</v>
      </c>
      <c r="M90">
        <v>6</v>
      </c>
      <c r="N90">
        <v>4</v>
      </c>
      <c r="O90">
        <v>16</v>
      </c>
      <c r="P90">
        <v>23</v>
      </c>
      <c r="Q90">
        <v>7</v>
      </c>
      <c r="R90">
        <v>2</v>
      </c>
      <c r="S90">
        <v>2</v>
      </c>
      <c r="T90">
        <v>4</v>
      </c>
      <c r="U90">
        <v>0</v>
      </c>
      <c r="V90">
        <v>0</v>
      </c>
      <c r="W90">
        <v>1.66</v>
      </c>
      <c r="X90">
        <v>3.8</v>
      </c>
      <c r="Y90">
        <v>5</v>
      </c>
      <c r="Z90">
        <v>1.67</v>
      </c>
      <c r="AA90">
        <v>4</v>
      </c>
      <c r="AB90">
        <v>5</v>
      </c>
      <c r="AC90">
        <v>1.65</v>
      </c>
      <c r="AD90">
        <v>3.8</v>
      </c>
      <c r="AE90">
        <v>4.75</v>
      </c>
      <c r="AF90">
        <v>1.71</v>
      </c>
      <c r="AG90">
        <v>3.99</v>
      </c>
      <c r="AH90">
        <v>4.96</v>
      </c>
      <c r="AI90">
        <v>1.7</v>
      </c>
      <c r="AJ90">
        <v>3.9</v>
      </c>
      <c r="AK90">
        <v>4.5</v>
      </c>
      <c r="AL90">
        <v>1.7</v>
      </c>
      <c r="AM90">
        <v>3.8</v>
      </c>
      <c r="AN90">
        <v>4.75</v>
      </c>
      <c r="AO90">
        <v>37</v>
      </c>
      <c r="AP90">
        <v>1.75</v>
      </c>
      <c r="AQ90">
        <v>1.69</v>
      </c>
      <c r="AR90">
        <v>4.05</v>
      </c>
      <c r="AS90">
        <v>3.85</v>
      </c>
      <c r="AT90">
        <v>5</v>
      </c>
      <c r="AU90">
        <v>4.76</v>
      </c>
      <c r="AV90">
        <v>35</v>
      </c>
      <c r="AW90">
        <v>1.84</v>
      </c>
      <c r="AX90">
        <v>1.78</v>
      </c>
      <c r="AY90">
        <v>2.13</v>
      </c>
      <c r="AZ90">
        <v>2.0099999999999998</v>
      </c>
      <c r="BA90">
        <v>19</v>
      </c>
      <c r="BB90">
        <v>-1</v>
      </c>
      <c r="BC90">
        <v>2.35</v>
      </c>
      <c r="BD90">
        <v>2.23</v>
      </c>
      <c r="BE90">
        <v>1.75</v>
      </c>
      <c r="BF90">
        <v>1.66</v>
      </c>
      <c r="BG90">
        <v>1.89</v>
      </c>
      <c r="BH90">
        <v>3.62</v>
      </c>
      <c r="BI90">
        <v>4.3600000000000003</v>
      </c>
    </row>
    <row r="91" spans="1:61" s="6" customFormat="1" x14ac:dyDescent="0.2">
      <c r="A91" t="s">
        <v>61</v>
      </c>
      <c r="B91" s="4">
        <v>43400</v>
      </c>
      <c r="C91" t="s">
        <v>86</v>
      </c>
      <c r="D91" t="s">
        <v>81</v>
      </c>
      <c r="E91">
        <v>1</v>
      </c>
      <c r="F91">
        <v>1</v>
      </c>
      <c r="G91" t="str">
        <f t="shared" si="20"/>
        <v>D</v>
      </c>
      <c r="H91">
        <v>0</v>
      </c>
      <c r="I91">
        <v>1</v>
      </c>
      <c r="J91" t="str">
        <f t="shared" si="21"/>
        <v>A</v>
      </c>
      <c r="K91">
        <v>7</v>
      </c>
      <c r="L91">
        <v>14</v>
      </c>
      <c r="M91">
        <v>2</v>
      </c>
      <c r="N91">
        <v>8</v>
      </c>
      <c r="O91">
        <v>17</v>
      </c>
      <c r="P91">
        <v>12</v>
      </c>
      <c r="Q91">
        <v>6</v>
      </c>
      <c r="R91">
        <v>10</v>
      </c>
      <c r="S91">
        <v>1</v>
      </c>
      <c r="T91">
        <v>1</v>
      </c>
      <c r="U91">
        <v>0</v>
      </c>
      <c r="V91">
        <v>0</v>
      </c>
      <c r="W91">
        <v>2.7</v>
      </c>
      <c r="X91">
        <v>3.4</v>
      </c>
      <c r="Y91">
        <v>2.5</v>
      </c>
      <c r="Z91">
        <v>2.75</v>
      </c>
      <c r="AA91">
        <v>3.7</v>
      </c>
      <c r="AB91">
        <v>2.4</v>
      </c>
      <c r="AC91">
        <v>2.65</v>
      </c>
      <c r="AD91">
        <v>3.4</v>
      </c>
      <c r="AE91">
        <v>2.4500000000000002</v>
      </c>
      <c r="AF91">
        <v>2.77</v>
      </c>
      <c r="AG91">
        <v>3.57</v>
      </c>
      <c r="AH91">
        <v>2.5299999999999998</v>
      </c>
      <c r="AI91">
        <v>2.7</v>
      </c>
      <c r="AJ91">
        <v>3.4</v>
      </c>
      <c r="AK91">
        <v>2.4500000000000002</v>
      </c>
      <c r="AL91">
        <v>2.75</v>
      </c>
      <c r="AM91">
        <v>3.5</v>
      </c>
      <c r="AN91">
        <v>2.4500000000000002</v>
      </c>
      <c r="AO91">
        <v>37</v>
      </c>
      <c r="AP91">
        <v>2.84</v>
      </c>
      <c r="AQ91">
        <v>2.71</v>
      </c>
      <c r="AR91">
        <v>3.7</v>
      </c>
      <c r="AS91">
        <v>3.45</v>
      </c>
      <c r="AT91">
        <v>2.6</v>
      </c>
      <c r="AU91">
        <v>2.4700000000000002</v>
      </c>
      <c r="AV91">
        <v>35</v>
      </c>
      <c r="AW91">
        <v>1.81</v>
      </c>
      <c r="AX91">
        <v>1.74</v>
      </c>
      <c r="AY91">
        <v>2.17</v>
      </c>
      <c r="AZ91">
        <v>2.0499999999999998</v>
      </c>
      <c r="BA91">
        <v>18</v>
      </c>
      <c r="BB91">
        <v>0.25</v>
      </c>
      <c r="BC91">
        <v>1.76</v>
      </c>
      <c r="BD91">
        <v>1.71</v>
      </c>
      <c r="BE91">
        <v>2.23</v>
      </c>
      <c r="BF91">
        <v>2.15</v>
      </c>
      <c r="BG91">
        <v>3.05</v>
      </c>
      <c r="BH91">
        <v>3.59</v>
      </c>
      <c r="BI91">
        <v>2.35</v>
      </c>
    </row>
    <row r="92" spans="1:61" s="6" customFormat="1" x14ac:dyDescent="0.2">
      <c r="A92" t="s">
        <v>61</v>
      </c>
      <c r="B92" s="4">
        <v>43400</v>
      </c>
      <c r="C92" t="s">
        <v>93</v>
      </c>
      <c r="D92" t="s">
        <v>83</v>
      </c>
      <c r="E92">
        <v>0</v>
      </c>
      <c r="F92">
        <v>0</v>
      </c>
      <c r="G92" t="str">
        <f t="shared" si="20"/>
        <v>D</v>
      </c>
      <c r="H92">
        <v>0</v>
      </c>
      <c r="I92">
        <v>0</v>
      </c>
      <c r="J92" t="str">
        <f t="shared" si="21"/>
        <v>D</v>
      </c>
      <c r="K92">
        <v>9</v>
      </c>
      <c r="L92">
        <v>16</v>
      </c>
      <c r="M92">
        <v>3</v>
      </c>
      <c r="N92">
        <v>10</v>
      </c>
      <c r="O92">
        <v>16</v>
      </c>
      <c r="P92">
        <v>12</v>
      </c>
      <c r="Q92">
        <v>3</v>
      </c>
      <c r="R92">
        <v>7</v>
      </c>
      <c r="S92">
        <v>1</v>
      </c>
      <c r="T92">
        <v>1</v>
      </c>
      <c r="U92">
        <v>0</v>
      </c>
      <c r="V92">
        <v>0</v>
      </c>
      <c r="W92">
        <v>3</v>
      </c>
      <c r="X92">
        <v>3.4</v>
      </c>
      <c r="Y92">
        <v>2.2999999999999998</v>
      </c>
      <c r="Z92">
        <v>3.1</v>
      </c>
      <c r="AA92">
        <v>3.4</v>
      </c>
      <c r="AB92">
        <v>2.2999999999999998</v>
      </c>
      <c r="AC92">
        <v>2.85</v>
      </c>
      <c r="AD92">
        <v>3.4</v>
      </c>
      <c r="AE92">
        <v>2.25</v>
      </c>
      <c r="AF92">
        <v>2.96</v>
      </c>
      <c r="AG92">
        <v>3.59</v>
      </c>
      <c r="AH92">
        <v>2.38</v>
      </c>
      <c r="AI92">
        <v>2.8</v>
      </c>
      <c r="AJ92">
        <v>3.5</v>
      </c>
      <c r="AK92">
        <v>2.35</v>
      </c>
      <c r="AL92">
        <v>2.9</v>
      </c>
      <c r="AM92">
        <v>3.6</v>
      </c>
      <c r="AN92">
        <v>2.2999999999999998</v>
      </c>
      <c r="AO92">
        <v>36</v>
      </c>
      <c r="AP92">
        <v>3.1</v>
      </c>
      <c r="AQ92">
        <v>2.95</v>
      </c>
      <c r="AR92">
        <v>3.65</v>
      </c>
      <c r="AS92">
        <v>3.46</v>
      </c>
      <c r="AT92">
        <v>2.4</v>
      </c>
      <c r="AU92">
        <v>2.2999999999999998</v>
      </c>
      <c r="AV92">
        <v>35</v>
      </c>
      <c r="AW92">
        <v>1.8</v>
      </c>
      <c r="AX92">
        <v>1.75</v>
      </c>
      <c r="AY92">
        <v>2.15</v>
      </c>
      <c r="AZ92">
        <v>2.0499999999999998</v>
      </c>
      <c r="BA92">
        <v>16</v>
      </c>
      <c r="BB92">
        <v>0.25</v>
      </c>
      <c r="BC92">
        <v>1.87</v>
      </c>
      <c r="BD92">
        <v>1.82</v>
      </c>
      <c r="BE92">
        <v>2.06</v>
      </c>
      <c r="BF92">
        <v>2.0099999999999998</v>
      </c>
      <c r="BG92">
        <v>2.89</v>
      </c>
      <c r="BH92">
        <v>3.73</v>
      </c>
      <c r="BI92">
        <v>2.4</v>
      </c>
    </row>
    <row r="93" spans="1:61" s="6" customFormat="1" x14ac:dyDescent="0.2">
      <c r="A93" t="s">
        <v>61</v>
      </c>
      <c r="B93" s="4">
        <v>43400</v>
      </c>
      <c r="C93" t="s">
        <v>85</v>
      </c>
      <c r="D93" t="s">
        <v>91</v>
      </c>
      <c r="E93">
        <v>2</v>
      </c>
      <c r="F93">
        <v>2</v>
      </c>
      <c r="G93" t="str">
        <f t="shared" si="20"/>
        <v>D</v>
      </c>
      <c r="H93">
        <v>1</v>
      </c>
      <c r="I93">
        <v>2</v>
      </c>
      <c r="J93" t="str">
        <f t="shared" si="21"/>
        <v>A</v>
      </c>
      <c r="K93">
        <v>9</v>
      </c>
      <c r="L93">
        <v>8</v>
      </c>
      <c r="M93">
        <v>4</v>
      </c>
      <c r="N93">
        <v>5</v>
      </c>
      <c r="O93">
        <v>10</v>
      </c>
      <c r="P93">
        <v>15</v>
      </c>
      <c r="Q93">
        <v>6</v>
      </c>
      <c r="R93">
        <v>2</v>
      </c>
      <c r="S93">
        <v>2</v>
      </c>
      <c r="T93">
        <v>1</v>
      </c>
      <c r="U93">
        <v>0</v>
      </c>
      <c r="V93">
        <v>0</v>
      </c>
      <c r="W93">
        <v>4.33</v>
      </c>
      <c r="X93">
        <v>4</v>
      </c>
      <c r="Y93">
        <v>1.72</v>
      </c>
      <c r="Z93">
        <v>4.5999999999999996</v>
      </c>
      <c r="AA93">
        <v>3.9</v>
      </c>
      <c r="AB93">
        <v>1.75</v>
      </c>
      <c r="AC93">
        <v>4.1500000000000004</v>
      </c>
      <c r="AD93">
        <v>3.75</v>
      </c>
      <c r="AE93">
        <v>1.75</v>
      </c>
      <c r="AF93">
        <v>4.46</v>
      </c>
      <c r="AG93">
        <v>3.74</v>
      </c>
      <c r="AH93">
        <v>1.82</v>
      </c>
      <c r="AI93">
        <v>4</v>
      </c>
      <c r="AJ93">
        <v>3.9</v>
      </c>
      <c r="AK93">
        <v>1.78</v>
      </c>
      <c r="AL93">
        <v>4.0999999999999996</v>
      </c>
      <c r="AM93">
        <v>4</v>
      </c>
      <c r="AN93">
        <v>1.75</v>
      </c>
      <c r="AO93">
        <v>35</v>
      </c>
      <c r="AP93">
        <v>4.5999999999999996</v>
      </c>
      <c r="AQ93">
        <v>4.3</v>
      </c>
      <c r="AR93">
        <v>4.0999999999999996</v>
      </c>
      <c r="AS93">
        <v>3.83</v>
      </c>
      <c r="AT93">
        <v>1.83</v>
      </c>
      <c r="AU93">
        <v>1.77</v>
      </c>
      <c r="AV93">
        <v>31</v>
      </c>
      <c r="AW93">
        <v>1.65</v>
      </c>
      <c r="AX93">
        <v>1.59</v>
      </c>
      <c r="AY93">
        <v>2.38</v>
      </c>
      <c r="AZ93">
        <v>2.2799999999999998</v>
      </c>
      <c r="BA93">
        <v>17</v>
      </c>
      <c r="BB93">
        <v>0.75</v>
      </c>
      <c r="BC93">
        <v>1.92</v>
      </c>
      <c r="BD93">
        <v>1.84</v>
      </c>
      <c r="BE93">
        <v>2.0499999999999998</v>
      </c>
      <c r="BF93">
        <v>1.98</v>
      </c>
      <c r="BG93">
        <v>4.47</v>
      </c>
      <c r="BH93">
        <v>3.68</v>
      </c>
      <c r="BI93">
        <v>1.85</v>
      </c>
    </row>
    <row r="94" spans="1:61" s="6" customFormat="1" x14ac:dyDescent="0.2">
      <c r="A94" t="s">
        <v>61</v>
      </c>
      <c r="B94" s="4">
        <v>43400</v>
      </c>
      <c r="C94" t="s">
        <v>87</v>
      </c>
      <c r="D94" t="s">
        <v>84</v>
      </c>
      <c r="E94">
        <v>2</v>
      </c>
      <c r="F94">
        <v>2</v>
      </c>
      <c r="G94" t="str">
        <f t="shared" si="20"/>
        <v>D</v>
      </c>
      <c r="H94">
        <v>2</v>
      </c>
      <c r="I94">
        <v>1</v>
      </c>
      <c r="J94" t="str">
        <f t="shared" si="21"/>
        <v>H</v>
      </c>
      <c r="K94">
        <v>8</v>
      </c>
      <c r="L94">
        <v>12</v>
      </c>
      <c r="M94">
        <v>6</v>
      </c>
      <c r="N94">
        <v>4</v>
      </c>
      <c r="O94">
        <v>11</v>
      </c>
      <c r="P94">
        <v>19</v>
      </c>
      <c r="Q94">
        <v>8</v>
      </c>
      <c r="R94">
        <v>3</v>
      </c>
      <c r="S94">
        <v>2</v>
      </c>
      <c r="T94">
        <v>2</v>
      </c>
      <c r="U94">
        <v>0</v>
      </c>
      <c r="V94">
        <v>0</v>
      </c>
      <c r="W94">
        <v>1.61</v>
      </c>
      <c r="X94">
        <v>4</v>
      </c>
      <c r="Y94">
        <v>5</v>
      </c>
      <c r="Z94">
        <v>1.62</v>
      </c>
      <c r="AA94">
        <v>4.0999999999999996</v>
      </c>
      <c r="AB94">
        <v>5.25</v>
      </c>
      <c r="AC94">
        <v>1.63</v>
      </c>
      <c r="AD94">
        <v>4</v>
      </c>
      <c r="AE94">
        <v>4.6500000000000004</v>
      </c>
      <c r="AF94">
        <v>1.67</v>
      </c>
      <c r="AG94">
        <v>4.0999999999999996</v>
      </c>
      <c r="AH94">
        <v>4.96</v>
      </c>
      <c r="AI94">
        <v>1.62</v>
      </c>
      <c r="AJ94">
        <v>4.2</v>
      </c>
      <c r="AK94">
        <v>4.8</v>
      </c>
      <c r="AL94">
        <v>1.6</v>
      </c>
      <c r="AM94">
        <v>4.2</v>
      </c>
      <c r="AN94">
        <v>5</v>
      </c>
      <c r="AO94">
        <v>37</v>
      </c>
      <c r="AP94">
        <v>1.7</v>
      </c>
      <c r="AQ94">
        <v>1.64</v>
      </c>
      <c r="AR94">
        <v>4.3</v>
      </c>
      <c r="AS94">
        <v>4.08</v>
      </c>
      <c r="AT94">
        <v>5.25</v>
      </c>
      <c r="AU94">
        <v>4.9000000000000004</v>
      </c>
      <c r="AV94">
        <v>32</v>
      </c>
      <c r="AW94">
        <v>1.62</v>
      </c>
      <c r="AX94">
        <v>1.58</v>
      </c>
      <c r="AY94">
        <v>2.4500000000000002</v>
      </c>
      <c r="AZ94">
        <v>2.31</v>
      </c>
      <c r="BA94">
        <v>20</v>
      </c>
      <c r="BB94">
        <v>-1</v>
      </c>
      <c r="BC94">
        <v>2.19</v>
      </c>
      <c r="BD94">
        <v>2.1</v>
      </c>
      <c r="BE94">
        <v>1.82</v>
      </c>
      <c r="BF94">
        <v>1.74</v>
      </c>
      <c r="BG94">
        <v>1.74</v>
      </c>
      <c r="BH94">
        <v>3.88</v>
      </c>
      <c r="BI94">
        <v>4.96</v>
      </c>
    </row>
    <row r="95" spans="1:61" s="6" customFormat="1" x14ac:dyDescent="0.2">
      <c r="A95" t="s">
        <v>61</v>
      </c>
      <c r="B95" s="4">
        <v>43401</v>
      </c>
      <c r="C95" t="s">
        <v>92</v>
      </c>
      <c r="D95" t="s">
        <v>82</v>
      </c>
      <c r="E95">
        <v>2</v>
      </c>
      <c r="F95">
        <v>1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5</v>
      </c>
      <c r="L95">
        <v>9</v>
      </c>
      <c r="M95">
        <v>5</v>
      </c>
      <c r="N95">
        <v>5</v>
      </c>
      <c r="O95">
        <v>19</v>
      </c>
      <c r="P95">
        <v>13</v>
      </c>
      <c r="Q95">
        <v>4</v>
      </c>
      <c r="R95">
        <v>12</v>
      </c>
      <c r="S95">
        <v>2</v>
      </c>
      <c r="T95">
        <v>1</v>
      </c>
      <c r="U95">
        <v>0</v>
      </c>
      <c r="V95">
        <v>0</v>
      </c>
      <c r="W95">
        <v>4.5</v>
      </c>
      <c r="X95">
        <v>4</v>
      </c>
      <c r="Y95">
        <v>1.7</v>
      </c>
      <c r="Z95">
        <v>4.0999999999999996</v>
      </c>
      <c r="AA95">
        <v>4.2</v>
      </c>
      <c r="AB95">
        <v>1.75</v>
      </c>
      <c r="AC95">
        <v>4.1500000000000004</v>
      </c>
      <c r="AD95">
        <v>3.9</v>
      </c>
      <c r="AE95">
        <v>1.7</v>
      </c>
      <c r="AF95">
        <v>4.3</v>
      </c>
      <c r="AG95">
        <v>4.08</v>
      </c>
      <c r="AH95">
        <v>1.77</v>
      </c>
      <c r="AI95">
        <v>4.2</v>
      </c>
      <c r="AJ95">
        <v>4</v>
      </c>
      <c r="AK95">
        <v>1.73</v>
      </c>
      <c r="AL95">
        <v>4.4000000000000004</v>
      </c>
      <c r="AM95">
        <v>4.0999999999999996</v>
      </c>
      <c r="AN95">
        <v>1.7</v>
      </c>
      <c r="AO95">
        <v>34</v>
      </c>
      <c r="AP95">
        <v>4.5</v>
      </c>
      <c r="AQ95">
        <v>4.22</v>
      </c>
      <c r="AR95">
        <v>4.2</v>
      </c>
      <c r="AS95">
        <v>3.99</v>
      </c>
      <c r="AT95">
        <v>1.8</v>
      </c>
      <c r="AU95">
        <v>1.74</v>
      </c>
      <c r="AV95">
        <v>30</v>
      </c>
      <c r="AW95">
        <v>1.61</v>
      </c>
      <c r="AX95">
        <v>1.53</v>
      </c>
      <c r="AY95">
        <v>2.5</v>
      </c>
      <c r="AZ95">
        <v>2.41</v>
      </c>
      <c r="BA95">
        <v>15</v>
      </c>
      <c r="BB95">
        <v>0.75</v>
      </c>
      <c r="BC95">
        <v>1.97</v>
      </c>
      <c r="BD95">
        <v>1.91</v>
      </c>
      <c r="BE95">
        <v>1.97</v>
      </c>
      <c r="BF95">
        <v>1.92</v>
      </c>
      <c r="BG95">
        <v>4.0999999999999996</v>
      </c>
      <c r="BH95">
        <v>3.69</v>
      </c>
      <c r="BI95">
        <v>1.93</v>
      </c>
    </row>
    <row r="96" spans="1:61" s="6" customFormat="1" x14ac:dyDescent="0.2">
      <c r="A96" t="s">
        <v>61</v>
      </c>
      <c r="B96" s="4">
        <v>43401</v>
      </c>
      <c r="C96" t="s">
        <v>62</v>
      </c>
      <c r="D96" t="s">
        <v>94</v>
      </c>
      <c r="E96">
        <v>1</v>
      </c>
      <c r="F96">
        <v>1</v>
      </c>
      <c r="G96" t="str">
        <f t="shared" si="20"/>
        <v>D</v>
      </c>
      <c r="H96">
        <v>0</v>
      </c>
      <c r="I96">
        <v>0</v>
      </c>
      <c r="J96" t="str">
        <f t="shared" si="21"/>
        <v>D</v>
      </c>
      <c r="K96">
        <v>11</v>
      </c>
      <c r="L96">
        <v>12</v>
      </c>
      <c r="M96">
        <v>6</v>
      </c>
      <c r="N96">
        <v>6</v>
      </c>
      <c r="O96">
        <v>16</v>
      </c>
      <c r="P96">
        <v>19</v>
      </c>
      <c r="Q96">
        <v>5</v>
      </c>
      <c r="R96">
        <v>4</v>
      </c>
      <c r="S96">
        <v>2</v>
      </c>
      <c r="T96">
        <v>2</v>
      </c>
      <c r="U96">
        <v>0</v>
      </c>
      <c r="V96">
        <v>0</v>
      </c>
      <c r="W96">
        <v>3</v>
      </c>
      <c r="X96">
        <v>3.25</v>
      </c>
      <c r="Y96">
        <v>2.37</v>
      </c>
      <c r="Z96">
        <v>3</v>
      </c>
      <c r="AA96">
        <v>3.6</v>
      </c>
      <c r="AB96">
        <v>2.2999999999999998</v>
      </c>
      <c r="AC96">
        <v>2.8</v>
      </c>
      <c r="AD96">
        <v>3.5</v>
      </c>
      <c r="AE96">
        <v>2.25</v>
      </c>
      <c r="AF96">
        <v>2.88</v>
      </c>
      <c r="AG96">
        <v>3.72</v>
      </c>
      <c r="AH96">
        <v>2.37</v>
      </c>
      <c r="AI96">
        <v>2.75</v>
      </c>
      <c r="AJ96">
        <v>3.6</v>
      </c>
      <c r="AK96">
        <v>2.35</v>
      </c>
      <c r="AL96">
        <v>2.8</v>
      </c>
      <c r="AM96">
        <v>3.7</v>
      </c>
      <c r="AN96">
        <v>2.2999999999999998</v>
      </c>
      <c r="AO96">
        <v>35</v>
      </c>
      <c r="AP96">
        <v>3</v>
      </c>
      <c r="AQ96">
        <v>2.86</v>
      </c>
      <c r="AR96">
        <v>3.72</v>
      </c>
      <c r="AS96">
        <v>3.53</v>
      </c>
      <c r="AT96">
        <v>2.4</v>
      </c>
      <c r="AU96">
        <v>2.3199999999999998</v>
      </c>
      <c r="AV96">
        <v>31</v>
      </c>
      <c r="AW96">
        <v>1.67</v>
      </c>
      <c r="AX96">
        <v>1.63</v>
      </c>
      <c r="AY96">
        <v>2.3199999999999998</v>
      </c>
      <c r="AZ96">
        <v>2.21</v>
      </c>
      <c r="BA96">
        <v>17</v>
      </c>
      <c r="BB96">
        <v>0.25</v>
      </c>
      <c r="BC96">
        <v>1.85</v>
      </c>
      <c r="BD96">
        <v>1.8</v>
      </c>
      <c r="BE96">
        <v>2.08</v>
      </c>
      <c r="BF96">
        <v>2.0299999999999998</v>
      </c>
      <c r="BG96">
        <v>3.21</v>
      </c>
      <c r="BH96">
        <v>3.91</v>
      </c>
      <c r="BI96">
        <v>2.15</v>
      </c>
    </row>
    <row r="97" spans="1:61" s="6" customFormat="1" x14ac:dyDescent="0.2">
      <c r="A97" t="s">
        <v>61</v>
      </c>
      <c r="B97" s="4">
        <v>43401</v>
      </c>
      <c r="C97" t="s">
        <v>88</v>
      </c>
      <c r="D97" t="s">
        <v>90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15</v>
      </c>
      <c r="L97">
        <v>13</v>
      </c>
      <c r="M97">
        <v>6</v>
      </c>
      <c r="N97">
        <v>6</v>
      </c>
      <c r="O97">
        <v>19</v>
      </c>
      <c r="P97">
        <v>7</v>
      </c>
      <c r="Q97">
        <v>5</v>
      </c>
      <c r="R97">
        <v>8</v>
      </c>
      <c r="S97">
        <v>2</v>
      </c>
      <c r="T97">
        <v>1</v>
      </c>
      <c r="U97">
        <v>0</v>
      </c>
      <c r="V97">
        <v>0</v>
      </c>
      <c r="W97">
        <v>4.75</v>
      </c>
      <c r="X97">
        <v>3.75</v>
      </c>
      <c r="Y97">
        <v>1.72</v>
      </c>
      <c r="Z97">
        <v>4.33</v>
      </c>
      <c r="AA97">
        <v>3.8</v>
      </c>
      <c r="AB97">
        <v>1.8</v>
      </c>
      <c r="AC97">
        <v>4.3499999999999996</v>
      </c>
      <c r="AD97">
        <v>3.65</v>
      </c>
      <c r="AE97">
        <v>1.73</v>
      </c>
      <c r="AF97">
        <v>4.3600000000000003</v>
      </c>
      <c r="AG97">
        <v>3.95</v>
      </c>
      <c r="AH97">
        <v>1.79</v>
      </c>
      <c r="AI97">
        <v>4.2</v>
      </c>
      <c r="AJ97">
        <v>3.8</v>
      </c>
      <c r="AK97">
        <v>1.75</v>
      </c>
      <c r="AL97">
        <v>4.5999999999999996</v>
      </c>
      <c r="AM97">
        <v>3.6</v>
      </c>
      <c r="AN97">
        <v>1.75</v>
      </c>
      <c r="AO97">
        <v>33</v>
      </c>
      <c r="AP97">
        <v>4.75</v>
      </c>
      <c r="AQ97">
        <v>4.3600000000000003</v>
      </c>
      <c r="AR97">
        <v>3.95</v>
      </c>
      <c r="AS97">
        <v>3.74</v>
      </c>
      <c r="AT97">
        <v>1.81</v>
      </c>
      <c r="AU97">
        <v>1.77</v>
      </c>
      <c r="AV97">
        <v>31</v>
      </c>
      <c r="AW97">
        <v>2.0299999999999998</v>
      </c>
      <c r="AX97">
        <v>1.95</v>
      </c>
      <c r="AY97">
        <v>1.9</v>
      </c>
      <c r="AZ97">
        <v>1.82</v>
      </c>
      <c r="BA97">
        <v>15</v>
      </c>
      <c r="BB97">
        <v>0.75</v>
      </c>
      <c r="BC97">
        <v>1.85</v>
      </c>
      <c r="BD97">
        <v>1.82</v>
      </c>
      <c r="BE97">
        <v>2.0699999999999998</v>
      </c>
      <c r="BF97">
        <v>2.0099999999999998</v>
      </c>
      <c r="BG97">
        <v>4.67</v>
      </c>
      <c r="BH97">
        <v>3.9</v>
      </c>
      <c r="BI97">
        <v>1.77</v>
      </c>
    </row>
    <row r="98" spans="1:61" s="6" customFormat="1" x14ac:dyDescent="0.2">
      <c r="A98" t="s">
        <v>61</v>
      </c>
      <c r="B98" s="4">
        <v>43403</v>
      </c>
      <c r="C98" t="s">
        <v>89</v>
      </c>
      <c r="D98" t="s">
        <v>85</v>
      </c>
      <c r="E98">
        <v>1</v>
      </c>
      <c r="F98">
        <v>0</v>
      </c>
      <c r="G98" t="str">
        <f t="shared" ref="G98:G105" si="22">IF(OR(E98="",F98=""),"",IF(E98&gt;F98,"H",IF(E98=F98,"D","A")))</f>
        <v>H</v>
      </c>
      <c r="H98">
        <v>0</v>
      </c>
      <c r="I98">
        <v>0</v>
      </c>
      <c r="J98" t="str">
        <f t="shared" ref="J98:J105" si="23">IF(OR(H98="",I98=""),"",IF(H98&gt;I98,"H",IF(H98=I98,"D","A")))</f>
        <v>D</v>
      </c>
      <c r="K98">
        <v>14</v>
      </c>
      <c r="L98">
        <v>9</v>
      </c>
      <c r="M98">
        <v>8</v>
      </c>
      <c r="N98">
        <v>4</v>
      </c>
      <c r="O98">
        <v>7</v>
      </c>
      <c r="P98">
        <v>16</v>
      </c>
      <c r="Q98">
        <v>6</v>
      </c>
      <c r="R98">
        <v>2</v>
      </c>
      <c r="S98">
        <v>1</v>
      </c>
      <c r="T98">
        <v>2</v>
      </c>
      <c r="U98">
        <v>0</v>
      </c>
      <c r="V98">
        <v>0</v>
      </c>
      <c r="W98">
        <v>1.9</v>
      </c>
      <c r="X98">
        <v>3.6</v>
      </c>
      <c r="Y98">
        <v>3.75</v>
      </c>
      <c r="Z98">
        <v>1.91</v>
      </c>
      <c r="AA98">
        <v>3.7</v>
      </c>
      <c r="AB98">
        <v>3.9</v>
      </c>
      <c r="AC98">
        <v>1.87</v>
      </c>
      <c r="AD98">
        <v>3.55</v>
      </c>
      <c r="AE98">
        <v>3.8</v>
      </c>
      <c r="AF98">
        <v>1.94</v>
      </c>
      <c r="AG98">
        <v>3.81</v>
      </c>
      <c r="AH98">
        <v>3.92</v>
      </c>
      <c r="AI98">
        <v>1.88</v>
      </c>
      <c r="AJ98">
        <v>3.7</v>
      </c>
      <c r="AK98">
        <v>3.7</v>
      </c>
      <c r="AL98">
        <v>1.91</v>
      </c>
      <c r="AM98">
        <v>3.6</v>
      </c>
      <c r="AN98">
        <v>3.9</v>
      </c>
      <c r="AO98">
        <v>37</v>
      </c>
      <c r="AP98">
        <v>2</v>
      </c>
      <c r="AQ98">
        <v>1.92</v>
      </c>
      <c r="AR98">
        <v>3.81</v>
      </c>
      <c r="AS98">
        <v>3.64</v>
      </c>
      <c r="AT98">
        <v>4.05</v>
      </c>
      <c r="AU98">
        <v>3.8</v>
      </c>
      <c r="AV98">
        <v>35</v>
      </c>
      <c r="AW98">
        <v>1.9</v>
      </c>
      <c r="AX98">
        <v>1.82</v>
      </c>
      <c r="AY98">
        <v>2.04</v>
      </c>
      <c r="AZ98">
        <v>1.97</v>
      </c>
      <c r="BA98">
        <v>18</v>
      </c>
      <c r="BB98">
        <v>-0.75</v>
      </c>
      <c r="BC98">
        <v>2.2599999999999998</v>
      </c>
      <c r="BD98">
        <v>2.19</v>
      </c>
      <c r="BE98">
        <v>1.75</v>
      </c>
      <c r="BF98">
        <v>1.69</v>
      </c>
      <c r="BG98">
        <v>2.02</v>
      </c>
      <c r="BH98">
        <v>3.5</v>
      </c>
      <c r="BI98">
        <v>3.94</v>
      </c>
    </row>
    <row r="99" spans="1:61" s="6" customFormat="1" x14ac:dyDescent="0.2">
      <c r="A99" t="s">
        <v>61</v>
      </c>
      <c r="B99" s="4">
        <v>43403</v>
      </c>
      <c r="C99" t="s">
        <v>91</v>
      </c>
      <c r="D99" t="s">
        <v>83</v>
      </c>
      <c r="E99">
        <v>4</v>
      </c>
      <c r="F99">
        <v>0</v>
      </c>
      <c r="G99" t="str">
        <f t="shared" si="22"/>
        <v>H</v>
      </c>
      <c r="H99">
        <v>3</v>
      </c>
      <c r="I99">
        <v>0</v>
      </c>
      <c r="J99" t="str">
        <f t="shared" si="23"/>
        <v>H</v>
      </c>
      <c r="K99">
        <v>15</v>
      </c>
      <c r="L99">
        <v>11</v>
      </c>
      <c r="M99">
        <v>9</v>
      </c>
      <c r="N99">
        <v>6</v>
      </c>
      <c r="O99">
        <v>9</v>
      </c>
      <c r="P99">
        <v>21</v>
      </c>
      <c r="Q99">
        <v>8</v>
      </c>
      <c r="R99">
        <v>2</v>
      </c>
      <c r="S99">
        <v>1</v>
      </c>
      <c r="T99">
        <v>4</v>
      </c>
      <c r="U99">
        <v>0</v>
      </c>
      <c r="V99">
        <v>0</v>
      </c>
      <c r="W99">
        <v>1.36</v>
      </c>
      <c r="X99">
        <v>5.25</v>
      </c>
      <c r="Y99">
        <v>7</v>
      </c>
      <c r="Z99">
        <v>1.36</v>
      </c>
      <c r="AA99">
        <v>5.5</v>
      </c>
      <c r="AB99">
        <v>7.75</v>
      </c>
      <c r="AC99">
        <v>1.37</v>
      </c>
      <c r="AD99">
        <v>4.95</v>
      </c>
      <c r="AE99">
        <v>6.6</v>
      </c>
      <c r="AF99">
        <v>1.34</v>
      </c>
      <c r="AG99">
        <v>5.48</v>
      </c>
      <c r="AH99">
        <v>8.7899999999999991</v>
      </c>
      <c r="AI99">
        <v>1.36</v>
      </c>
      <c r="AJ99">
        <v>5.25</v>
      </c>
      <c r="AK99">
        <v>7</v>
      </c>
      <c r="AL99">
        <v>1.36</v>
      </c>
      <c r="AM99">
        <v>5.2</v>
      </c>
      <c r="AN99">
        <v>7.5</v>
      </c>
      <c r="AO99">
        <v>37</v>
      </c>
      <c r="AP99">
        <v>1.42</v>
      </c>
      <c r="AQ99">
        <v>1.35</v>
      </c>
      <c r="AR99">
        <v>5.75</v>
      </c>
      <c r="AS99">
        <v>5.21</v>
      </c>
      <c r="AT99">
        <v>8.9</v>
      </c>
      <c r="AU99">
        <v>7.66</v>
      </c>
      <c r="AV99">
        <v>36</v>
      </c>
      <c r="AW99">
        <v>1.45</v>
      </c>
      <c r="AX99">
        <v>1.42</v>
      </c>
      <c r="AY99">
        <v>2.9</v>
      </c>
      <c r="AZ99">
        <v>2.74</v>
      </c>
      <c r="BA99">
        <v>19</v>
      </c>
      <c r="BB99">
        <v>-1.75</v>
      </c>
      <c r="BC99">
        <v>2.35</v>
      </c>
      <c r="BD99">
        <v>2.2599999999999998</v>
      </c>
      <c r="BE99">
        <v>1.7</v>
      </c>
      <c r="BF99">
        <v>1.64</v>
      </c>
      <c r="BG99">
        <v>1.29</v>
      </c>
      <c r="BH99">
        <v>5.84</v>
      </c>
      <c r="BI99">
        <v>10.33</v>
      </c>
    </row>
    <row r="100" spans="1:61" s="6" customFormat="1" x14ac:dyDescent="0.2">
      <c r="A100" t="s">
        <v>61</v>
      </c>
      <c r="B100" s="4">
        <v>43403</v>
      </c>
      <c r="C100" t="s">
        <v>84</v>
      </c>
      <c r="D100" t="s">
        <v>63</v>
      </c>
      <c r="E100">
        <v>3</v>
      </c>
      <c r="F100">
        <v>1</v>
      </c>
      <c r="G100" t="str">
        <f t="shared" si="22"/>
        <v>H</v>
      </c>
      <c r="H100">
        <v>2</v>
      </c>
      <c r="I100">
        <v>0</v>
      </c>
      <c r="J100" t="str">
        <f t="shared" si="23"/>
        <v>H</v>
      </c>
      <c r="K100">
        <v>17</v>
      </c>
      <c r="L100">
        <v>18</v>
      </c>
      <c r="M100">
        <v>9</v>
      </c>
      <c r="N100">
        <v>7</v>
      </c>
      <c r="O100">
        <v>25</v>
      </c>
      <c r="P100">
        <v>9</v>
      </c>
      <c r="Q100">
        <v>6</v>
      </c>
      <c r="R100">
        <v>4</v>
      </c>
      <c r="S100">
        <v>2</v>
      </c>
      <c r="T100">
        <v>0</v>
      </c>
      <c r="U100">
        <v>0</v>
      </c>
      <c r="V100">
        <v>0</v>
      </c>
      <c r="W100">
        <v>5.5</v>
      </c>
      <c r="X100">
        <v>4.2</v>
      </c>
      <c r="Y100">
        <v>1.55</v>
      </c>
      <c r="Z100">
        <v>5.25</v>
      </c>
      <c r="AA100">
        <v>4.0999999999999996</v>
      </c>
      <c r="AB100">
        <v>1.62</v>
      </c>
      <c r="AC100">
        <v>5.0999999999999996</v>
      </c>
      <c r="AD100">
        <v>4.0999999999999996</v>
      </c>
      <c r="AE100">
        <v>1.57</v>
      </c>
      <c r="AF100">
        <v>5.33</v>
      </c>
      <c r="AG100">
        <v>4.3600000000000003</v>
      </c>
      <c r="AH100">
        <v>1.61</v>
      </c>
      <c r="AI100">
        <v>5</v>
      </c>
      <c r="AJ100">
        <v>4.33</v>
      </c>
      <c r="AK100">
        <v>1.57</v>
      </c>
      <c r="AL100">
        <v>5.4</v>
      </c>
      <c r="AM100">
        <v>4.2</v>
      </c>
      <c r="AN100">
        <v>1.57</v>
      </c>
      <c r="AO100">
        <v>37</v>
      </c>
      <c r="AP100">
        <v>5.5</v>
      </c>
      <c r="AQ100">
        <v>5.22</v>
      </c>
      <c r="AR100">
        <v>4.45</v>
      </c>
      <c r="AS100">
        <v>4.16</v>
      </c>
      <c r="AT100">
        <v>1.65</v>
      </c>
      <c r="AU100">
        <v>1.59</v>
      </c>
      <c r="AV100">
        <v>33</v>
      </c>
      <c r="AW100">
        <v>1.7</v>
      </c>
      <c r="AX100">
        <v>1.64</v>
      </c>
      <c r="AY100">
        <v>2.2999999999999998</v>
      </c>
      <c r="AZ100">
        <v>2.21</v>
      </c>
      <c r="BA100">
        <v>21</v>
      </c>
      <c r="BB100">
        <v>1</v>
      </c>
      <c r="BC100">
        <v>1.9</v>
      </c>
      <c r="BD100">
        <v>1.84</v>
      </c>
      <c r="BE100">
        <v>2.1</v>
      </c>
      <c r="BF100">
        <v>1.98</v>
      </c>
      <c r="BG100">
        <v>5.51</v>
      </c>
      <c r="BH100">
        <v>4.3499999999999996</v>
      </c>
      <c r="BI100">
        <v>1.6</v>
      </c>
    </row>
    <row r="101" spans="1:61" s="6" customFormat="1" x14ac:dyDescent="0.2">
      <c r="A101" t="s">
        <v>61</v>
      </c>
      <c r="B101" s="4">
        <v>43404</v>
      </c>
      <c r="C101" t="s">
        <v>90</v>
      </c>
      <c r="D101" t="s">
        <v>94</v>
      </c>
      <c r="E101">
        <v>2</v>
      </c>
      <c r="F101">
        <v>4</v>
      </c>
      <c r="G101" t="str">
        <f t="shared" si="22"/>
        <v>A</v>
      </c>
      <c r="H101">
        <v>2</v>
      </c>
      <c r="I101">
        <v>0</v>
      </c>
      <c r="J101" t="str">
        <f t="shared" si="23"/>
        <v>H</v>
      </c>
      <c r="K101">
        <v>12</v>
      </c>
      <c r="L101">
        <v>18</v>
      </c>
      <c r="M101">
        <v>8</v>
      </c>
      <c r="N101">
        <v>12</v>
      </c>
      <c r="O101">
        <v>15</v>
      </c>
      <c r="P101">
        <v>12</v>
      </c>
      <c r="Q101">
        <v>5</v>
      </c>
      <c r="R101">
        <v>6</v>
      </c>
      <c r="S101">
        <v>3</v>
      </c>
      <c r="T101">
        <v>3</v>
      </c>
      <c r="U101">
        <v>0</v>
      </c>
      <c r="V101">
        <v>0</v>
      </c>
      <c r="W101">
        <v>3.3</v>
      </c>
      <c r="X101">
        <v>3.5</v>
      </c>
      <c r="Y101">
        <v>2.1</v>
      </c>
      <c r="Z101">
        <v>3.5</v>
      </c>
      <c r="AA101">
        <v>3.6</v>
      </c>
      <c r="AB101">
        <v>2.0499999999999998</v>
      </c>
      <c r="AC101">
        <v>3.3</v>
      </c>
      <c r="AD101">
        <v>3.6</v>
      </c>
      <c r="AE101">
        <v>2</v>
      </c>
      <c r="AF101">
        <v>3.44</v>
      </c>
      <c r="AG101">
        <v>3.72</v>
      </c>
      <c r="AH101">
        <v>2.09</v>
      </c>
      <c r="AI101">
        <v>3.3</v>
      </c>
      <c r="AJ101">
        <v>3.6</v>
      </c>
      <c r="AK101">
        <v>2.0499999999999998</v>
      </c>
      <c r="AL101">
        <v>3.3</v>
      </c>
      <c r="AM101">
        <v>3.7</v>
      </c>
      <c r="AN101">
        <v>2.0499999999999998</v>
      </c>
      <c r="AO101">
        <v>35</v>
      </c>
      <c r="AP101">
        <v>3.55</v>
      </c>
      <c r="AQ101">
        <v>3.33</v>
      </c>
      <c r="AR101">
        <v>3.85</v>
      </c>
      <c r="AS101">
        <v>3.63</v>
      </c>
      <c r="AT101">
        <v>2.13</v>
      </c>
      <c r="AU101">
        <v>2.06</v>
      </c>
      <c r="AV101">
        <v>33</v>
      </c>
      <c r="AW101">
        <v>1.7</v>
      </c>
      <c r="AX101">
        <v>1.63</v>
      </c>
      <c r="AY101">
        <v>2.2999999999999998</v>
      </c>
      <c r="AZ101">
        <v>2.2200000000000002</v>
      </c>
      <c r="BA101">
        <v>17</v>
      </c>
      <c r="BB101">
        <v>0.25</v>
      </c>
      <c r="BC101">
        <v>2.13</v>
      </c>
      <c r="BD101">
        <v>2.04</v>
      </c>
      <c r="BE101">
        <v>1.86</v>
      </c>
      <c r="BF101">
        <v>1.79</v>
      </c>
      <c r="BG101">
        <v>3.41</v>
      </c>
      <c r="BH101">
        <v>3.63</v>
      </c>
      <c r="BI101">
        <v>2.16</v>
      </c>
    </row>
    <row r="102" spans="1:61" s="6" customFormat="1" x14ac:dyDescent="0.2">
      <c r="A102" t="s">
        <v>61</v>
      </c>
      <c r="B102" s="4">
        <v>43404</v>
      </c>
      <c r="C102" t="s">
        <v>92</v>
      </c>
      <c r="D102" t="s">
        <v>86</v>
      </c>
      <c r="E102">
        <v>2</v>
      </c>
      <c r="F102">
        <v>0</v>
      </c>
      <c r="G102" t="str">
        <f t="shared" si="22"/>
        <v>H</v>
      </c>
      <c r="H102">
        <v>0</v>
      </c>
      <c r="I102">
        <v>0</v>
      </c>
      <c r="J102" t="str">
        <f t="shared" si="23"/>
        <v>D</v>
      </c>
      <c r="K102">
        <v>12</v>
      </c>
      <c r="L102">
        <v>6</v>
      </c>
      <c r="M102">
        <v>6</v>
      </c>
      <c r="N102">
        <v>5</v>
      </c>
      <c r="O102">
        <v>17</v>
      </c>
      <c r="P102">
        <v>19</v>
      </c>
      <c r="Q102">
        <v>7</v>
      </c>
      <c r="R102">
        <v>5</v>
      </c>
      <c r="S102">
        <v>2</v>
      </c>
      <c r="T102">
        <v>3</v>
      </c>
      <c r="U102">
        <v>0</v>
      </c>
      <c r="V102">
        <v>0</v>
      </c>
      <c r="W102">
        <v>2.04</v>
      </c>
      <c r="X102">
        <v>3.5</v>
      </c>
      <c r="Y102">
        <v>3.4</v>
      </c>
      <c r="Z102">
        <v>2.0499999999999998</v>
      </c>
      <c r="AA102">
        <v>3.5</v>
      </c>
      <c r="AB102">
        <v>3.6</v>
      </c>
      <c r="AC102">
        <v>2</v>
      </c>
      <c r="AD102">
        <v>3.45</v>
      </c>
      <c r="AE102">
        <v>3.45</v>
      </c>
      <c r="AF102">
        <v>2.0699999999999998</v>
      </c>
      <c r="AG102">
        <v>3.61</v>
      </c>
      <c r="AH102">
        <v>3.6</v>
      </c>
      <c r="AI102">
        <v>2.0499999999999998</v>
      </c>
      <c r="AJ102">
        <v>3.6</v>
      </c>
      <c r="AK102">
        <v>3.3</v>
      </c>
      <c r="AL102">
        <v>2.0499999999999998</v>
      </c>
      <c r="AM102">
        <v>3.6</v>
      </c>
      <c r="AN102">
        <v>3.4</v>
      </c>
      <c r="AO102">
        <v>36</v>
      </c>
      <c r="AP102">
        <v>2.1</v>
      </c>
      <c r="AQ102">
        <v>2.04</v>
      </c>
      <c r="AR102">
        <v>3.7</v>
      </c>
      <c r="AS102">
        <v>3.52</v>
      </c>
      <c r="AT102">
        <v>3.7</v>
      </c>
      <c r="AU102">
        <v>3.46</v>
      </c>
      <c r="AV102">
        <v>34</v>
      </c>
      <c r="AW102">
        <v>1.85</v>
      </c>
      <c r="AX102">
        <v>1.81</v>
      </c>
      <c r="AY102">
        <v>2.0499999999999998</v>
      </c>
      <c r="AZ102">
        <v>1.97</v>
      </c>
      <c r="BA102">
        <v>18</v>
      </c>
      <c r="BB102">
        <v>-0.25</v>
      </c>
      <c r="BC102">
        <v>1.83</v>
      </c>
      <c r="BD102">
        <v>1.77</v>
      </c>
      <c r="BE102">
        <v>2.14</v>
      </c>
      <c r="BF102">
        <v>2.06</v>
      </c>
      <c r="BG102">
        <v>2.1</v>
      </c>
      <c r="BH102">
        <v>3.51</v>
      </c>
      <c r="BI102">
        <v>3.68</v>
      </c>
    </row>
    <row r="103" spans="1:61" s="6" customFormat="1" x14ac:dyDescent="0.2">
      <c r="A103" t="s">
        <v>61</v>
      </c>
      <c r="B103" s="4">
        <v>43404</v>
      </c>
      <c r="C103" t="s">
        <v>81</v>
      </c>
      <c r="D103" t="s">
        <v>88</v>
      </c>
      <c r="E103">
        <v>2</v>
      </c>
      <c r="F103">
        <v>2</v>
      </c>
      <c r="G103" t="str">
        <f t="shared" si="22"/>
        <v>D</v>
      </c>
      <c r="H103">
        <v>2</v>
      </c>
      <c r="I103">
        <v>0</v>
      </c>
      <c r="J103" t="str">
        <f t="shared" si="23"/>
        <v>H</v>
      </c>
      <c r="K103">
        <v>16</v>
      </c>
      <c r="L103">
        <v>9</v>
      </c>
      <c r="M103">
        <v>10</v>
      </c>
      <c r="N103">
        <v>5</v>
      </c>
      <c r="O103">
        <v>15</v>
      </c>
      <c r="P103">
        <v>11</v>
      </c>
      <c r="Q103">
        <v>9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1.5</v>
      </c>
      <c r="X103">
        <v>4.5</v>
      </c>
      <c r="Y103">
        <v>6</v>
      </c>
      <c r="Z103">
        <v>1.5</v>
      </c>
      <c r="AA103">
        <v>4.33</v>
      </c>
      <c r="AB103">
        <v>6.5</v>
      </c>
      <c r="AC103">
        <v>1.47</v>
      </c>
      <c r="AD103">
        <v>4.25</v>
      </c>
      <c r="AE103">
        <v>6</v>
      </c>
      <c r="AF103">
        <v>1.49</v>
      </c>
      <c r="AG103">
        <v>4.5</v>
      </c>
      <c r="AH103">
        <v>6.5</v>
      </c>
      <c r="AI103">
        <v>1.47</v>
      </c>
      <c r="AJ103">
        <v>4.4000000000000004</v>
      </c>
      <c r="AK103">
        <v>6</v>
      </c>
      <c r="AL103">
        <v>1.45</v>
      </c>
      <c r="AM103">
        <v>4.4000000000000004</v>
      </c>
      <c r="AN103">
        <v>6.5</v>
      </c>
      <c r="AO103">
        <v>34</v>
      </c>
      <c r="AP103">
        <v>1.55</v>
      </c>
      <c r="AQ103">
        <v>1.49</v>
      </c>
      <c r="AR103">
        <v>4.6500000000000004</v>
      </c>
      <c r="AS103">
        <v>4.3499999999999996</v>
      </c>
      <c r="AT103">
        <v>6.5</v>
      </c>
      <c r="AU103">
        <v>6.2</v>
      </c>
      <c r="AV103">
        <v>32</v>
      </c>
      <c r="AW103">
        <v>1.75</v>
      </c>
      <c r="AX103">
        <v>1.68</v>
      </c>
      <c r="AY103">
        <v>2.21</v>
      </c>
      <c r="AZ103">
        <v>2.13</v>
      </c>
      <c r="BA103">
        <v>20</v>
      </c>
      <c r="BB103">
        <v>-1</v>
      </c>
      <c r="BC103">
        <v>1.85</v>
      </c>
      <c r="BD103">
        <v>1.8</v>
      </c>
      <c r="BE103">
        <v>2.1</v>
      </c>
      <c r="BF103">
        <v>2.0299999999999998</v>
      </c>
      <c r="BG103">
        <v>1.61</v>
      </c>
      <c r="BH103">
        <v>4.01</v>
      </c>
      <c r="BI103">
        <v>6</v>
      </c>
    </row>
    <row r="104" spans="1:61" s="6" customFormat="1" x14ac:dyDescent="0.2">
      <c r="A104" t="s">
        <v>61</v>
      </c>
      <c r="B104" s="4">
        <v>43405</v>
      </c>
      <c r="C104" t="s">
        <v>82</v>
      </c>
      <c r="D104" t="s">
        <v>93</v>
      </c>
      <c r="E104">
        <v>1</v>
      </c>
      <c r="F104">
        <v>1</v>
      </c>
      <c r="G104" t="str">
        <f t="shared" si="22"/>
        <v>D</v>
      </c>
      <c r="H104">
        <v>0</v>
      </c>
      <c r="I104">
        <v>0</v>
      </c>
      <c r="J104" t="str">
        <f t="shared" si="23"/>
        <v>D</v>
      </c>
      <c r="K104">
        <v>11</v>
      </c>
      <c r="L104">
        <v>5</v>
      </c>
      <c r="M104">
        <v>4</v>
      </c>
      <c r="N104">
        <v>3</v>
      </c>
      <c r="O104">
        <v>15</v>
      </c>
      <c r="P104">
        <v>19</v>
      </c>
      <c r="Q104">
        <v>5</v>
      </c>
      <c r="R104">
        <v>4</v>
      </c>
      <c r="S104">
        <v>0</v>
      </c>
      <c r="T104">
        <v>1</v>
      </c>
      <c r="U104">
        <v>0</v>
      </c>
      <c r="V104">
        <v>0</v>
      </c>
      <c r="W104">
        <v>1.25</v>
      </c>
      <c r="X104">
        <v>5.5</v>
      </c>
      <c r="Y104">
        <v>12</v>
      </c>
      <c r="Z104">
        <v>1.25</v>
      </c>
      <c r="AA104">
        <v>6.25</v>
      </c>
      <c r="AB104">
        <v>11.5</v>
      </c>
      <c r="AC104">
        <v>1.25</v>
      </c>
      <c r="AD104">
        <v>5.7</v>
      </c>
      <c r="AE104">
        <v>9.5</v>
      </c>
      <c r="AF104">
        <v>1.23</v>
      </c>
      <c r="AG104">
        <v>6.21</v>
      </c>
      <c r="AH104">
        <v>12.31</v>
      </c>
      <c r="AI104">
        <v>1.27</v>
      </c>
      <c r="AJ104">
        <v>5.8</v>
      </c>
      <c r="AK104">
        <v>9.5</v>
      </c>
      <c r="AL104">
        <v>1.25</v>
      </c>
      <c r="AM104">
        <v>6</v>
      </c>
      <c r="AN104">
        <v>10.5</v>
      </c>
      <c r="AO104">
        <v>35</v>
      </c>
      <c r="AP104">
        <v>1.3</v>
      </c>
      <c r="AQ104">
        <v>1.25</v>
      </c>
      <c r="AR104">
        <v>6.5</v>
      </c>
      <c r="AS104">
        <v>6.01</v>
      </c>
      <c r="AT104">
        <v>12.31</v>
      </c>
      <c r="AU104">
        <v>10.71</v>
      </c>
      <c r="AV104">
        <v>32</v>
      </c>
      <c r="AW104">
        <v>1.45</v>
      </c>
      <c r="AX104">
        <v>1.43</v>
      </c>
      <c r="AY104">
        <v>2.88</v>
      </c>
      <c r="AZ104">
        <v>2.7</v>
      </c>
      <c r="BA104">
        <v>17</v>
      </c>
      <c r="BB104">
        <v>-1.5</v>
      </c>
      <c r="BC104">
        <v>1.81</v>
      </c>
      <c r="BD104">
        <v>1.72</v>
      </c>
      <c r="BE104">
        <v>2.25</v>
      </c>
      <c r="BF104">
        <v>2.13</v>
      </c>
      <c r="BG104" s="6">
        <v>1.25</v>
      </c>
      <c r="BH104" s="6">
        <v>6.24</v>
      </c>
      <c r="BI104" s="6">
        <v>12.08</v>
      </c>
    </row>
    <row r="105" spans="1:61" s="6" customFormat="1" x14ac:dyDescent="0.2">
      <c r="A105" t="s">
        <v>61</v>
      </c>
      <c r="B105" s="4">
        <v>43405</v>
      </c>
      <c r="C105" t="s">
        <v>87</v>
      </c>
      <c r="D105" t="s">
        <v>62</v>
      </c>
      <c r="E105">
        <v>3</v>
      </c>
      <c r="F105">
        <v>1</v>
      </c>
      <c r="G105" t="str">
        <f t="shared" si="22"/>
        <v>H</v>
      </c>
      <c r="H105">
        <v>1</v>
      </c>
      <c r="I105">
        <v>1</v>
      </c>
      <c r="J105" t="str">
        <f t="shared" si="23"/>
        <v>D</v>
      </c>
      <c r="K105">
        <v>12</v>
      </c>
      <c r="L105">
        <v>6</v>
      </c>
      <c r="M105">
        <v>10</v>
      </c>
      <c r="N105">
        <v>5</v>
      </c>
      <c r="O105">
        <v>12</v>
      </c>
      <c r="P105">
        <v>16</v>
      </c>
      <c r="Q105">
        <v>6</v>
      </c>
      <c r="R105">
        <v>8</v>
      </c>
      <c r="S105">
        <v>2</v>
      </c>
      <c r="T105">
        <v>2</v>
      </c>
      <c r="U105">
        <v>1</v>
      </c>
      <c r="V105">
        <v>0</v>
      </c>
      <c r="W105">
        <v>3.5</v>
      </c>
      <c r="X105">
        <v>3.75</v>
      </c>
      <c r="Y105">
        <v>1.95</v>
      </c>
      <c r="Z105">
        <v>3.75</v>
      </c>
      <c r="AA105">
        <v>3.9</v>
      </c>
      <c r="AB105">
        <v>1.9</v>
      </c>
      <c r="AC105">
        <v>3.5</v>
      </c>
      <c r="AD105">
        <v>3.75</v>
      </c>
      <c r="AE105">
        <v>1.9</v>
      </c>
      <c r="AF105">
        <v>3.68</v>
      </c>
      <c r="AG105">
        <v>3.92</v>
      </c>
      <c r="AH105">
        <v>1.95</v>
      </c>
      <c r="AI105">
        <v>3.4</v>
      </c>
      <c r="AJ105">
        <v>3.9</v>
      </c>
      <c r="AK105">
        <v>1.91</v>
      </c>
      <c r="AL105">
        <v>3.5</v>
      </c>
      <c r="AM105">
        <v>3.9</v>
      </c>
      <c r="AN105">
        <v>1.93</v>
      </c>
      <c r="AO105">
        <v>35</v>
      </c>
      <c r="AP105">
        <v>3.75</v>
      </c>
      <c r="AQ105">
        <v>3.54</v>
      </c>
      <c r="AR105">
        <v>4.05</v>
      </c>
      <c r="AS105">
        <v>3.85</v>
      </c>
      <c r="AT105">
        <v>2</v>
      </c>
      <c r="AU105">
        <v>1.92</v>
      </c>
      <c r="AV105">
        <v>33</v>
      </c>
      <c r="AW105">
        <v>1.55</v>
      </c>
      <c r="AX105">
        <v>1.5</v>
      </c>
      <c r="AY105">
        <v>2.65</v>
      </c>
      <c r="AZ105">
        <v>2.4900000000000002</v>
      </c>
      <c r="BA105">
        <v>17</v>
      </c>
      <c r="BB105">
        <v>0.25</v>
      </c>
      <c r="BC105">
        <v>2.2200000000000002</v>
      </c>
      <c r="BD105">
        <v>2.16</v>
      </c>
      <c r="BE105">
        <v>1.75</v>
      </c>
      <c r="BF105">
        <v>1.69</v>
      </c>
      <c r="BG105" s="6">
        <v>3.12</v>
      </c>
      <c r="BH105" s="6">
        <v>3.46</v>
      </c>
      <c r="BI105" s="6">
        <v>2.37</v>
      </c>
    </row>
    <row r="106" spans="1:61" s="6" customFormat="1" x14ac:dyDescent="0.2">
      <c r="A106" t="s">
        <v>61</v>
      </c>
      <c r="B106" s="4">
        <v>43406</v>
      </c>
      <c r="C106" t="s">
        <v>83</v>
      </c>
      <c r="D106" t="s">
        <v>89</v>
      </c>
      <c r="E106">
        <v>2</v>
      </c>
      <c r="F106">
        <v>1</v>
      </c>
      <c r="G106" t="str">
        <f t="shared" ref="G106:G113" si="24">IF(OR(E106="",F106=""),"",IF(E106&gt;F106,"H",IF(E106=F106,"D","A")))</f>
        <v>H</v>
      </c>
      <c r="H106">
        <v>1</v>
      </c>
      <c r="I106">
        <v>0</v>
      </c>
      <c r="J106" t="str">
        <f t="shared" ref="J106:J113" si="25">IF(OR(H106="",I106=""),"",IF(H106&gt;I106,"H",IF(H106=I106,"D","A")))</f>
        <v>H</v>
      </c>
      <c r="K106">
        <v>8</v>
      </c>
      <c r="L106">
        <v>12</v>
      </c>
      <c r="M106">
        <v>4</v>
      </c>
      <c r="N106">
        <v>3</v>
      </c>
      <c r="O106">
        <v>21</v>
      </c>
      <c r="P106">
        <v>14</v>
      </c>
      <c r="Q106">
        <v>3</v>
      </c>
      <c r="R106">
        <v>6</v>
      </c>
      <c r="S106">
        <v>3</v>
      </c>
      <c r="T106">
        <v>1</v>
      </c>
      <c r="U106">
        <v>0</v>
      </c>
      <c r="V106">
        <v>0</v>
      </c>
      <c r="W106">
        <v>3.1</v>
      </c>
      <c r="X106">
        <v>3.3</v>
      </c>
      <c r="Y106">
        <v>2.2999999999999998</v>
      </c>
      <c r="Z106">
        <v>2.75</v>
      </c>
      <c r="AA106">
        <v>3.4</v>
      </c>
      <c r="AB106">
        <v>2.5499999999999998</v>
      </c>
      <c r="AC106">
        <v>2.85</v>
      </c>
      <c r="AD106">
        <v>3.25</v>
      </c>
      <c r="AE106">
        <v>2.4</v>
      </c>
      <c r="AF106">
        <v>2.98</v>
      </c>
      <c r="AG106">
        <v>3.36</v>
      </c>
      <c r="AH106">
        <v>2.52</v>
      </c>
      <c r="AI106">
        <v>2.88</v>
      </c>
      <c r="AJ106">
        <v>3.25</v>
      </c>
      <c r="AK106">
        <v>2.4</v>
      </c>
      <c r="AL106">
        <v>2.9</v>
      </c>
      <c r="AM106">
        <v>3.3</v>
      </c>
      <c r="AN106">
        <v>2.4500000000000002</v>
      </c>
      <c r="AO106">
        <v>37</v>
      </c>
      <c r="AP106">
        <v>3.1</v>
      </c>
      <c r="AQ106">
        <v>2.86</v>
      </c>
      <c r="AR106">
        <v>3.4</v>
      </c>
      <c r="AS106">
        <v>3.29</v>
      </c>
      <c r="AT106">
        <v>2.65</v>
      </c>
      <c r="AU106">
        <v>2.4500000000000002</v>
      </c>
      <c r="AV106">
        <v>35</v>
      </c>
      <c r="AW106">
        <v>2</v>
      </c>
      <c r="AX106">
        <v>1.92</v>
      </c>
      <c r="AY106">
        <v>1.93</v>
      </c>
      <c r="AZ106">
        <v>1.86</v>
      </c>
      <c r="BA106">
        <v>18</v>
      </c>
      <c r="BB106">
        <v>0.25</v>
      </c>
      <c r="BC106">
        <v>1.81</v>
      </c>
      <c r="BD106">
        <v>1.76</v>
      </c>
      <c r="BE106">
        <v>2.15</v>
      </c>
      <c r="BF106">
        <v>2.09</v>
      </c>
      <c r="BG106">
        <v>2.92</v>
      </c>
      <c r="BH106">
        <v>3.42</v>
      </c>
      <c r="BI106">
        <v>2.5299999999999998</v>
      </c>
    </row>
    <row r="107" spans="1:61" s="6" customFormat="1" x14ac:dyDescent="0.2">
      <c r="A107" t="s">
        <v>61</v>
      </c>
      <c r="B107" s="4">
        <v>43407</v>
      </c>
      <c r="C107" t="s">
        <v>86</v>
      </c>
      <c r="D107" t="s">
        <v>84</v>
      </c>
      <c r="E107">
        <v>2</v>
      </c>
      <c r="F107">
        <v>1</v>
      </c>
      <c r="G107" t="str">
        <f t="shared" si="24"/>
        <v>H</v>
      </c>
      <c r="H107">
        <v>0</v>
      </c>
      <c r="I107">
        <v>1</v>
      </c>
      <c r="J107" t="str">
        <f t="shared" si="25"/>
        <v>A</v>
      </c>
      <c r="K107">
        <v>12</v>
      </c>
      <c r="L107">
        <v>3</v>
      </c>
      <c r="M107">
        <v>8</v>
      </c>
      <c r="N107">
        <v>1</v>
      </c>
      <c r="O107">
        <v>20</v>
      </c>
      <c r="P107">
        <v>11</v>
      </c>
      <c r="Q107">
        <v>9</v>
      </c>
      <c r="R107">
        <v>3</v>
      </c>
      <c r="S107">
        <v>2</v>
      </c>
      <c r="T107">
        <v>2</v>
      </c>
      <c r="U107">
        <v>0</v>
      </c>
      <c r="V107">
        <v>1</v>
      </c>
      <c r="W107">
        <v>2.25</v>
      </c>
      <c r="X107">
        <v>3.3</v>
      </c>
      <c r="Y107">
        <v>3.2</v>
      </c>
      <c r="Z107">
        <v>2.2000000000000002</v>
      </c>
      <c r="AA107">
        <v>3.5</v>
      </c>
      <c r="AB107">
        <v>3.2</v>
      </c>
      <c r="AC107">
        <v>2.2000000000000002</v>
      </c>
      <c r="AD107">
        <v>3.45</v>
      </c>
      <c r="AE107">
        <v>3</v>
      </c>
      <c r="AF107">
        <v>2.27</v>
      </c>
      <c r="AG107">
        <v>3.68</v>
      </c>
      <c r="AH107">
        <v>3.07</v>
      </c>
      <c r="AI107">
        <v>2.2000000000000002</v>
      </c>
      <c r="AJ107">
        <v>3.6</v>
      </c>
      <c r="AK107">
        <v>3</v>
      </c>
      <c r="AL107">
        <v>2.2000000000000002</v>
      </c>
      <c r="AM107">
        <v>3.5</v>
      </c>
      <c r="AN107">
        <v>3.13</v>
      </c>
      <c r="AO107">
        <v>36</v>
      </c>
      <c r="AP107">
        <v>2.2999999999999998</v>
      </c>
      <c r="AQ107">
        <v>2.2200000000000002</v>
      </c>
      <c r="AR107">
        <v>3.7</v>
      </c>
      <c r="AS107">
        <v>3.51</v>
      </c>
      <c r="AT107">
        <v>3.3</v>
      </c>
      <c r="AU107">
        <v>3.06</v>
      </c>
      <c r="AV107">
        <v>33</v>
      </c>
      <c r="AW107">
        <v>1.84</v>
      </c>
      <c r="AX107">
        <v>1.77</v>
      </c>
      <c r="AY107">
        <v>2.12</v>
      </c>
      <c r="AZ107">
        <v>2.02</v>
      </c>
      <c r="BA107">
        <v>18</v>
      </c>
      <c r="BB107">
        <v>-0.25</v>
      </c>
      <c r="BC107">
        <v>1.99</v>
      </c>
      <c r="BD107">
        <v>1.93</v>
      </c>
      <c r="BE107">
        <v>1.96</v>
      </c>
      <c r="BF107">
        <v>1.89</v>
      </c>
      <c r="BG107">
        <v>2.4500000000000002</v>
      </c>
      <c r="BH107">
        <v>3.35</v>
      </c>
      <c r="BI107">
        <v>3.08</v>
      </c>
    </row>
    <row r="108" spans="1:61" s="6" customFormat="1" x14ac:dyDescent="0.2">
      <c r="A108" t="s">
        <v>61</v>
      </c>
      <c r="B108" s="4">
        <v>43407</v>
      </c>
      <c r="C108" t="s">
        <v>94</v>
      </c>
      <c r="D108" t="s">
        <v>91</v>
      </c>
      <c r="E108">
        <v>1</v>
      </c>
      <c r="F108">
        <v>1</v>
      </c>
      <c r="G108" t="str">
        <f t="shared" si="24"/>
        <v>D</v>
      </c>
      <c r="H108">
        <v>1</v>
      </c>
      <c r="I108">
        <v>0</v>
      </c>
      <c r="J108" t="str">
        <f t="shared" si="25"/>
        <v>H</v>
      </c>
      <c r="K108">
        <v>6</v>
      </c>
      <c r="L108">
        <v>12</v>
      </c>
      <c r="M108">
        <v>3</v>
      </c>
      <c r="N108">
        <v>4</v>
      </c>
      <c r="O108">
        <v>9</v>
      </c>
      <c r="P108">
        <v>20</v>
      </c>
      <c r="Q108">
        <v>4</v>
      </c>
      <c r="R108">
        <v>3</v>
      </c>
      <c r="S108">
        <v>0</v>
      </c>
      <c r="T108">
        <v>2</v>
      </c>
      <c r="U108">
        <v>0</v>
      </c>
      <c r="V108">
        <v>0</v>
      </c>
      <c r="W108">
        <v>1.9</v>
      </c>
      <c r="X108">
        <v>3.6</v>
      </c>
      <c r="Y108">
        <v>3.75</v>
      </c>
      <c r="Z108">
        <v>1.91</v>
      </c>
      <c r="AA108">
        <v>3.8</v>
      </c>
      <c r="AB108">
        <v>3.75</v>
      </c>
      <c r="AC108">
        <v>1.87</v>
      </c>
      <c r="AD108">
        <v>3.7</v>
      </c>
      <c r="AE108">
        <v>3.6</v>
      </c>
      <c r="AF108">
        <v>1.92</v>
      </c>
      <c r="AG108">
        <v>4.01</v>
      </c>
      <c r="AH108">
        <v>3.71</v>
      </c>
      <c r="AI108">
        <v>1.88</v>
      </c>
      <c r="AJ108">
        <v>3.9</v>
      </c>
      <c r="AK108">
        <v>3.6</v>
      </c>
      <c r="AL108">
        <v>1.9</v>
      </c>
      <c r="AM108">
        <v>3.8</v>
      </c>
      <c r="AN108">
        <v>3.7</v>
      </c>
      <c r="AO108">
        <v>37</v>
      </c>
      <c r="AP108">
        <v>2</v>
      </c>
      <c r="AQ108">
        <v>1.91</v>
      </c>
      <c r="AR108">
        <v>4.01</v>
      </c>
      <c r="AS108">
        <v>3.78</v>
      </c>
      <c r="AT108">
        <v>3.8</v>
      </c>
      <c r="AU108">
        <v>3.62</v>
      </c>
      <c r="AV108">
        <v>33</v>
      </c>
      <c r="AW108">
        <v>1.65</v>
      </c>
      <c r="AX108">
        <v>1.6</v>
      </c>
      <c r="AY108">
        <v>2.4</v>
      </c>
      <c r="AZ108">
        <v>2.2799999999999998</v>
      </c>
      <c r="BA108">
        <v>17</v>
      </c>
      <c r="BB108">
        <v>-0.25</v>
      </c>
      <c r="BC108">
        <v>1.76</v>
      </c>
      <c r="BD108">
        <v>1.69</v>
      </c>
      <c r="BE108">
        <v>2.2599999999999998</v>
      </c>
      <c r="BF108">
        <v>2.1800000000000002</v>
      </c>
      <c r="BG108">
        <v>1.65</v>
      </c>
      <c r="BH108">
        <v>4.78</v>
      </c>
      <c r="BI108">
        <v>4.49</v>
      </c>
    </row>
    <row r="109" spans="1:61" s="6" customFormat="1" x14ac:dyDescent="0.2">
      <c r="A109" t="s">
        <v>61</v>
      </c>
      <c r="B109" s="4">
        <v>43407</v>
      </c>
      <c r="C109" t="s">
        <v>63</v>
      </c>
      <c r="D109" t="s">
        <v>81</v>
      </c>
      <c r="E109">
        <v>3</v>
      </c>
      <c r="F109">
        <v>1</v>
      </c>
      <c r="G109" t="str">
        <f t="shared" si="24"/>
        <v>H</v>
      </c>
      <c r="H109">
        <v>0</v>
      </c>
      <c r="I109">
        <v>1</v>
      </c>
      <c r="J109" t="str">
        <f t="shared" si="25"/>
        <v>A</v>
      </c>
      <c r="K109">
        <v>9</v>
      </c>
      <c r="L109">
        <v>7</v>
      </c>
      <c r="M109">
        <v>5</v>
      </c>
      <c r="N109">
        <v>4</v>
      </c>
      <c r="O109">
        <v>21</v>
      </c>
      <c r="P109">
        <v>20</v>
      </c>
      <c r="Q109">
        <v>5</v>
      </c>
      <c r="R109">
        <v>4</v>
      </c>
      <c r="S109">
        <v>1</v>
      </c>
      <c r="T109">
        <v>4</v>
      </c>
      <c r="U109">
        <v>0</v>
      </c>
      <c r="V109">
        <v>0</v>
      </c>
      <c r="W109">
        <v>1.61</v>
      </c>
      <c r="X109">
        <v>4</v>
      </c>
      <c r="Y109">
        <v>5</v>
      </c>
      <c r="Z109">
        <v>1.65</v>
      </c>
      <c r="AA109">
        <v>3.9</v>
      </c>
      <c r="AB109">
        <v>5.25</v>
      </c>
      <c r="AC109">
        <v>1.65</v>
      </c>
      <c r="AD109">
        <v>3.8</v>
      </c>
      <c r="AE109">
        <v>4.7</v>
      </c>
      <c r="AF109">
        <v>1.68</v>
      </c>
      <c r="AG109">
        <v>3.91</v>
      </c>
      <c r="AH109">
        <v>5.24</v>
      </c>
      <c r="AI109">
        <v>1.65</v>
      </c>
      <c r="AJ109">
        <v>4</v>
      </c>
      <c r="AK109">
        <v>4.75</v>
      </c>
      <c r="AL109">
        <v>1.65</v>
      </c>
      <c r="AM109">
        <v>4</v>
      </c>
      <c r="AN109">
        <v>5</v>
      </c>
      <c r="AO109">
        <v>37</v>
      </c>
      <c r="AP109">
        <v>1.7</v>
      </c>
      <c r="AQ109">
        <v>1.65</v>
      </c>
      <c r="AR109">
        <v>4.2</v>
      </c>
      <c r="AS109">
        <v>3.9</v>
      </c>
      <c r="AT109">
        <v>5.25</v>
      </c>
      <c r="AU109">
        <v>4.92</v>
      </c>
      <c r="AV109">
        <v>35</v>
      </c>
      <c r="AW109">
        <v>1.75</v>
      </c>
      <c r="AX109">
        <v>1.69</v>
      </c>
      <c r="AY109">
        <v>2.2000000000000002</v>
      </c>
      <c r="AZ109">
        <v>2.12</v>
      </c>
      <c r="BA109">
        <v>20</v>
      </c>
      <c r="BB109">
        <v>-1</v>
      </c>
      <c r="BC109">
        <v>2.25</v>
      </c>
      <c r="BD109">
        <v>2.16</v>
      </c>
      <c r="BE109">
        <v>1.75</v>
      </c>
      <c r="BF109">
        <v>1.7</v>
      </c>
      <c r="BG109">
        <v>1.67</v>
      </c>
      <c r="BH109">
        <v>4.1100000000000003</v>
      </c>
      <c r="BI109">
        <v>5.14</v>
      </c>
    </row>
    <row r="110" spans="1:61" s="6" customFormat="1" x14ac:dyDescent="0.2">
      <c r="A110" t="s">
        <v>61</v>
      </c>
      <c r="B110" s="4">
        <v>43408</v>
      </c>
      <c r="C110" t="s">
        <v>93</v>
      </c>
      <c r="D110" t="s">
        <v>92</v>
      </c>
      <c r="E110">
        <v>2</v>
      </c>
      <c r="F110">
        <v>0</v>
      </c>
      <c r="G110" t="str">
        <f t="shared" si="24"/>
        <v>H</v>
      </c>
      <c r="H110">
        <v>2</v>
      </c>
      <c r="I110">
        <v>0</v>
      </c>
      <c r="J110" t="str">
        <f t="shared" si="25"/>
        <v>H</v>
      </c>
      <c r="K110">
        <v>9</v>
      </c>
      <c r="L110">
        <v>9</v>
      </c>
      <c r="M110">
        <v>6</v>
      </c>
      <c r="N110">
        <v>4</v>
      </c>
      <c r="O110">
        <v>16</v>
      </c>
      <c r="P110">
        <v>12</v>
      </c>
      <c r="Q110">
        <v>2</v>
      </c>
      <c r="R110">
        <v>9</v>
      </c>
      <c r="S110">
        <v>0</v>
      </c>
      <c r="T110">
        <v>0</v>
      </c>
      <c r="U110">
        <v>0</v>
      </c>
      <c r="V110">
        <v>0</v>
      </c>
      <c r="W110">
        <v>2.4500000000000002</v>
      </c>
      <c r="X110">
        <v>3.3</v>
      </c>
      <c r="Y110">
        <v>2.8</v>
      </c>
      <c r="Z110">
        <v>2.4500000000000002</v>
      </c>
      <c r="AA110">
        <v>3.4</v>
      </c>
      <c r="AB110">
        <v>2.85</v>
      </c>
      <c r="AC110">
        <v>2.4</v>
      </c>
      <c r="AD110">
        <v>3.4</v>
      </c>
      <c r="AE110">
        <v>2.7</v>
      </c>
      <c r="AF110">
        <v>2.52</v>
      </c>
      <c r="AG110">
        <v>3.6</v>
      </c>
      <c r="AH110">
        <v>2.75</v>
      </c>
      <c r="AI110">
        <v>2.4500000000000002</v>
      </c>
      <c r="AJ110">
        <v>3.5</v>
      </c>
      <c r="AK110">
        <v>2.62</v>
      </c>
      <c r="AL110">
        <v>2.5</v>
      </c>
      <c r="AM110">
        <v>3.5</v>
      </c>
      <c r="AN110">
        <v>2.7</v>
      </c>
      <c r="AO110">
        <v>36</v>
      </c>
      <c r="AP110">
        <v>2.5499999999999998</v>
      </c>
      <c r="AQ110">
        <v>2.46</v>
      </c>
      <c r="AR110">
        <v>3.6</v>
      </c>
      <c r="AS110">
        <v>3.44</v>
      </c>
      <c r="AT110">
        <v>2.85</v>
      </c>
      <c r="AU110">
        <v>2.72</v>
      </c>
      <c r="AV110">
        <v>34</v>
      </c>
      <c r="AW110">
        <v>1.88</v>
      </c>
      <c r="AX110">
        <v>1.77</v>
      </c>
      <c r="AY110">
        <v>2.1</v>
      </c>
      <c r="AZ110">
        <v>2.0099999999999998</v>
      </c>
      <c r="BA110">
        <v>18</v>
      </c>
      <c r="BB110">
        <v>-0.25</v>
      </c>
      <c r="BC110">
        <v>2.23</v>
      </c>
      <c r="BD110">
        <v>2.13</v>
      </c>
      <c r="BE110">
        <v>1.77</v>
      </c>
      <c r="BF110">
        <v>1.71</v>
      </c>
      <c r="BG110">
        <v>2.62</v>
      </c>
      <c r="BH110">
        <v>3.65</v>
      </c>
      <c r="BI110">
        <v>2.67</v>
      </c>
    </row>
    <row r="111" spans="1:61" s="6" customFormat="1" x14ac:dyDescent="0.2">
      <c r="A111" t="s">
        <v>61</v>
      </c>
      <c r="B111" s="4">
        <v>43408</v>
      </c>
      <c r="C111" t="s">
        <v>85</v>
      </c>
      <c r="D111" t="s">
        <v>87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12</v>
      </c>
      <c r="L111">
        <v>6</v>
      </c>
      <c r="M111">
        <v>6</v>
      </c>
      <c r="N111">
        <v>3</v>
      </c>
      <c r="O111">
        <v>11</v>
      </c>
      <c r="P111">
        <v>19</v>
      </c>
      <c r="Q111">
        <v>1</v>
      </c>
      <c r="R111">
        <v>6</v>
      </c>
      <c r="S111">
        <v>3</v>
      </c>
      <c r="T111">
        <v>2</v>
      </c>
      <c r="U111">
        <v>0</v>
      </c>
      <c r="V111">
        <v>1</v>
      </c>
      <c r="W111">
        <v>2</v>
      </c>
      <c r="X111">
        <v>3.5</v>
      </c>
      <c r="Y111">
        <v>3.6</v>
      </c>
      <c r="Z111">
        <v>2</v>
      </c>
      <c r="AA111">
        <v>3.6</v>
      </c>
      <c r="AB111">
        <v>3.7</v>
      </c>
      <c r="AC111">
        <v>2.0499999999999998</v>
      </c>
      <c r="AD111">
        <v>3.45</v>
      </c>
      <c r="AE111">
        <v>3.35</v>
      </c>
      <c r="AF111">
        <v>2.12</v>
      </c>
      <c r="AG111">
        <v>3.41</v>
      </c>
      <c r="AH111">
        <v>3.68</v>
      </c>
      <c r="AI111">
        <v>2.0499999999999998</v>
      </c>
      <c r="AJ111">
        <v>3.5</v>
      </c>
      <c r="AK111">
        <v>3.4</v>
      </c>
      <c r="AL111">
        <v>2.1</v>
      </c>
      <c r="AM111">
        <v>3.5</v>
      </c>
      <c r="AN111">
        <v>3.4</v>
      </c>
      <c r="AO111">
        <v>36</v>
      </c>
      <c r="AP111">
        <v>2.15</v>
      </c>
      <c r="AQ111">
        <v>2.06</v>
      </c>
      <c r="AR111">
        <v>3.65</v>
      </c>
      <c r="AS111">
        <v>3.48</v>
      </c>
      <c r="AT111">
        <v>3.77</v>
      </c>
      <c r="AU111">
        <v>3.47</v>
      </c>
      <c r="AV111">
        <v>33</v>
      </c>
      <c r="AW111">
        <v>1.7</v>
      </c>
      <c r="AX111">
        <v>1.62</v>
      </c>
      <c r="AY111">
        <v>2.35</v>
      </c>
      <c r="AZ111">
        <v>2.23</v>
      </c>
      <c r="BA111">
        <v>17</v>
      </c>
      <c r="BB111">
        <v>-0.5</v>
      </c>
      <c r="BC111">
        <v>2.11</v>
      </c>
      <c r="BD111">
        <v>2.06</v>
      </c>
      <c r="BE111">
        <v>1.84</v>
      </c>
      <c r="BF111">
        <v>1.78</v>
      </c>
      <c r="BG111">
        <v>2.23</v>
      </c>
      <c r="BH111">
        <v>3.57</v>
      </c>
      <c r="BI111">
        <v>3.29</v>
      </c>
    </row>
    <row r="112" spans="1:61" s="6" customFormat="1" x14ac:dyDescent="0.2">
      <c r="A112" t="s">
        <v>61</v>
      </c>
      <c r="B112" s="4">
        <v>43408</v>
      </c>
      <c r="C112" t="s">
        <v>62</v>
      </c>
      <c r="D112" t="s">
        <v>90</v>
      </c>
      <c r="E112">
        <v>0</v>
      </c>
      <c r="F112">
        <v>2</v>
      </c>
      <c r="G112" t="str">
        <f t="shared" si="24"/>
        <v>A</v>
      </c>
      <c r="H112">
        <v>0</v>
      </c>
      <c r="I112">
        <v>1</v>
      </c>
      <c r="J112" t="str">
        <f t="shared" si="25"/>
        <v>A</v>
      </c>
      <c r="K112">
        <v>8</v>
      </c>
      <c r="L112">
        <v>5</v>
      </c>
      <c r="M112">
        <v>2</v>
      </c>
      <c r="N112">
        <v>2</v>
      </c>
      <c r="O112">
        <v>12</v>
      </c>
      <c r="P112">
        <v>19</v>
      </c>
      <c r="Q112">
        <v>2</v>
      </c>
      <c r="R112">
        <v>2</v>
      </c>
      <c r="S112">
        <v>2</v>
      </c>
      <c r="T112">
        <v>5</v>
      </c>
      <c r="U112">
        <v>0</v>
      </c>
      <c r="V112">
        <v>0</v>
      </c>
      <c r="W112">
        <v>1.95</v>
      </c>
      <c r="X112">
        <v>3.5</v>
      </c>
      <c r="Y112">
        <v>3.75</v>
      </c>
      <c r="Z112">
        <v>2.0499999999999998</v>
      </c>
      <c r="AA112">
        <v>3.6</v>
      </c>
      <c r="AB112">
        <v>3.5</v>
      </c>
      <c r="AC112">
        <v>2</v>
      </c>
      <c r="AD112">
        <v>3.45</v>
      </c>
      <c r="AE112">
        <v>3.45</v>
      </c>
      <c r="AF112">
        <v>2.06</v>
      </c>
      <c r="AG112">
        <v>3.65</v>
      </c>
      <c r="AH112">
        <v>3.57</v>
      </c>
      <c r="AI112">
        <v>2</v>
      </c>
      <c r="AJ112">
        <v>3.6</v>
      </c>
      <c r="AK112">
        <v>3.4</v>
      </c>
      <c r="AL112">
        <v>2</v>
      </c>
      <c r="AM112">
        <v>3.5</v>
      </c>
      <c r="AN112">
        <v>3.6</v>
      </c>
      <c r="AO112">
        <v>35</v>
      </c>
      <c r="AP112">
        <v>2.06</v>
      </c>
      <c r="AQ112">
        <v>2.0099999999999998</v>
      </c>
      <c r="AR112">
        <v>3.7</v>
      </c>
      <c r="AS112">
        <v>3.56</v>
      </c>
      <c r="AT112">
        <v>3.75</v>
      </c>
      <c r="AU112">
        <v>3.52</v>
      </c>
      <c r="AV112">
        <v>33</v>
      </c>
      <c r="AW112">
        <v>1.9</v>
      </c>
      <c r="AX112">
        <v>1.81</v>
      </c>
      <c r="AY112">
        <v>2.0699999999999998</v>
      </c>
      <c r="AZ112">
        <v>1.97</v>
      </c>
      <c r="BA112">
        <v>17</v>
      </c>
      <c r="BB112">
        <v>-0.25</v>
      </c>
      <c r="BC112">
        <v>1.8</v>
      </c>
      <c r="BD112">
        <v>1.75</v>
      </c>
      <c r="BE112">
        <v>2.17</v>
      </c>
      <c r="BF112">
        <v>2.09</v>
      </c>
      <c r="BG112">
        <v>2.09</v>
      </c>
      <c r="BH112">
        <v>3.34</v>
      </c>
      <c r="BI112">
        <v>3.94</v>
      </c>
    </row>
    <row r="113" spans="1:61" s="6" customFormat="1" x14ac:dyDescent="0.2">
      <c r="A113" t="s">
        <v>61</v>
      </c>
      <c r="B113" s="4">
        <v>43408</v>
      </c>
      <c r="C113" t="s">
        <v>88</v>
      </c>
      <c r="D113" t="s">
        <v>82</v>
      </c>
      <c r="E113">
        <v>1</v>
      </c>
      <c r="F113">
        <v>2</v>
      </c>
      <c r="G113" t="str">
        <f t="shared" si="24"/>
        <v>A</v>
      </c>
      <c r="H113">
        <v>0</v>
      </c>
      <c r="I113">
        <v>1</v>
      </c>
      <c r="J113" t="str">
        <f t="shared" si="25"/>
        <v>A</v>
      </c>
      <c r="K113">
        <v>6</v>
      </c>
      <c r="L113">
        <v>7</v>
      </c>
      <c r="M113">
        <v>4</v>
      </c>
      <c r="N113">
        <v>4</v>
      </c>
      <c r="O113">
        <v>23</v>
      </c>
      <c r="P113">
        <v>26</v>
      </c>
      <c r="Q113">
        <v>3</v>
      </c>
      <c r="R113">
        <v>2</v>
      </c>
      <c r="S113">
        <v>7</v>
      </c>
      <c r="T113">
        <v>4</v>
      </c>
      <c r="U113">
        <v>1</v>
      </c>
      <c r="V113">
        <v>1</v>
      </c>
      <c r="W113">
        <v>5.5</v>
      </c>
      <c r="X113">
        <v>3.8</v>
      </c>
      <c r="Y113">
        <v>1.61</v>
      </c>
      <c r="Z113">
        <v>5</v>
      </c>
      <c r="AA113">
        <v>4.0999999999999996</v>
      </c>
      <c r="AB113">
        <v>1.65</v>
      </c>
      <c r="AC113">
        <v>4.6500000000000004</v>
      </c>
      <c r="AD113">
        <v>3.85</v>
      </c>
      <c r="AE113">
        <v>1.65</v>
      </c>
      <c r="AF113">
        <v>4.9400000000000004</v>
      </c>
      <c r="AG113">
        <v>3.94</v>
      </c>
      <c r="AH113">
        <v>1.7</v>
      </c>
      <c r="AI113">
        <v>4.5</v>
      </c>
      <c r="AJ113">
        <v>4</v>
      </c>
      <c r="AK113">
        <v>1.67</v>
      </c>
      <c r="AL113">
        <v>5</v>
      </c>
      <c r="AM113">
        <v>3.8</v>
      </c>
      <c r="AN113">
        <v>1.67</v>
      </c>
      <c r="AO113">
        <v>35</v>
      </c>
      <c r="AP113">
        <v>5.5</v>
      </c>
      <c r="AQ113">
        <v>4.8099999999999996</v>
      </c>
      <c r="AR113">
        <v>4.2</v>
      </c>
      <c r="AS113">
        <v>3.93</v>
      </c>
      <c r="AT113">
        <v>1.72</v>
      </c>
      <c r="AU113">
        <v>1.66</v>
      </c>
      <c r="AV113">
        <v>32</v>
      </c>
      <c r="AW113">
        <v>1.7</v>
      </c>
      <c r="AX113">
        <v>1.65</v>
      </c>
      <c r="AY113">
        <v>2.2999999999999998</v>
      </c>
      <c r="AZ113">
        <v>2.19</v>
      </c>
      <c r="BA113">
        <v>19</v>
      </c>
      <c r="BB113">
        <v>1</v>
      </c>
      <c r="BC113">
        <v>1.79</v>
      </c>
      <c r="BD113">
        <v>1.72</v>
      </c>
      <c r="BE113">
        <v>2.23</v>
      </c>
      <c r="BF113">
        <v>2.13</v>
      </c>
      <c r="BG113">
        <v>6.85</v>
      </c>
      <c r="BH113">
        <v>4.03</v>
      </c>
      <c r="BI113">
        <v>1.55</v>
      </c>
    </row>
    <row r="114" spans="1:61" s="6" customFormat="1" x14ac:dyDescent="0.2">
      <c r="A114" t="s">
        <v>61</v>
      </c>
      <c r="B114" s="4">
        <v>43413</v>
      </c>
      <c r="C114" t="s">
        <v>90</v>
      </c>
      <c r="D114" t="s">
        <v>83</v>
      </c>
      <c r="E114">
        <v>2</v>
      </c>
      <c r="F114">
        <v>0</v>
      </c>
      <c r="G114" t="str">
        <f t="shared" ref="G114:G121" si="26">IF(OR(E114="",F114=""),"",IF(E114&gt;F114,"H",IF(E114=F114,"D","A")))</f>
        <v>H</v>
      </c>
      <c r="H114">
        <v>1</v>
      </c>
      <c r="I114">
        <v>0</v>
      </c>
      <c r="J114" t="str">
        <f t="shared" ref="J114:J121" si="27">IF(OR(H114="",I114=""),"",IF(H114&gt;I114,"H",IF(H114=I114,"D","A")))</f>
        <v>H</v>
      </c>
      <c r="K114">
        <v>19</v>
      </c>
      <c r="L114">
        <v>7</v>
      </c>
      <c r="M114">
        <v>9</v>
      </c>
      <c r="N114">
        <v>5</v>
      </c>
      <c r="O114">
        <v>20</v>
      </c>
      <c r="P114">
        <v>13</v>
      </c>
      <c r="Q114">
        <v>9</v>
      </c>
      <c r="R114">
        <v>4</v>
      </c>
      <c r="S114">
        <v>3</v>
      </c>
      <c r="T114">
        <v>2</v>
      </c>
      <c r="U114">
        <v>0</v>
      </c>
      <c r="V114">
        <v>1</v>
      </c>
      <c r="W114">
        <v>1.44</v>
      </c>
      <c r="X114">
        <v>4.5</v>
      </c>
      <c r="Y114">
        <v>6.5</v>
      </c>
      <c r="Z114">
        <v>1.48</v>
      </c>
      <c r="AA114">
        <v>4.5999999999999996</v>
      </c>
      <c r="AB114">
        <v>6.75</v>
      </c>
      <c r="AC114">
        <v>1.45</v>
      </c>
      <c r="AD114">
        <v>4.3</v>
      </c>
      <c r="AE114">
        <v>6.3</v>
      </c>
      <c r="AF114">
        <v>1.48</v>
      </c>
      <c r="AG114">
        <v>4.66</v>
      </c>
      <c r="AH114">
        <v>6.77</v>
      </c>
      <c r="AI114">
        <v>1.44</v>
      </c>
      <c r="AJ114">
        <v>4.5</v>
      </c>
      <c r="AK114">
        <v>6.5</v>
      </c>
      <c r="AL114">
        <v>1.44</v>
      </c>
      <c r="AM114">
        <v>4.4000000000000004</v>
      </c>
      <c r="AN114">
        <v>7</v>
      </c>
      <c r="AO114">
        <v>34</v>
      </c>
      <c r="AP114">
        <v>1.55</v>
      </c>
      <c r="AQ114">
        <v>1.47</v>
      </c>
      <c r="AR114">
        <v>4.66</v>
      </c>
      <c r="AS114">
        <v>4.41</v>
      </c>
      <c r="AT114">
        <v>7</v>
      </c>
      <c r="AU114">
        <v>6.37</v>
      </c>
      <c r="AV114">
        <v>32</v>
      </c>
      <c r="AW114">
        <v>1.85</v>
      </c>
      <c r="AX114">
        <v>1.73</v>
      </c>
      <c r="AY114">
        <v>2.14</v>
      </c>
      <c r="AZ114">
        <v>2.06</v>
      </c>
      <c r="BA114">
        <v>18</v>
      </c>
      <c r="BB114">
        <v>-1</v>
      </c>
      <c r="BC114">
        <v>1.85</v>
      </c>
      <c r="BD114">
        <v>1.77</v>
      </c>
      <c r="BE114">
        <v>2.13</v>
      </c>
      <c r="BF114">
        <v>2.06</v>
      </c>
      <c r="BG114">
        <v>1.52</v>
      </c>
      <c r="BH114">
        <v>4.38</v>
      </c>
      <c r="BI114">
        <v>6.59</v>
      </c>
    </row>
    <row r="115" spans="1:61" s="6" customFormat="1" x14ac:dyDescent="0.2">
      <c r="A115" t="s">
        <v>61</v>
      </c>
      <c r="B115" s="4">
        <v>43414</v>
      </c>
      <c r="C115" t="s">
        <v>86</v>
      </c>
      <c r="D115" t="s">
        <v>88</v>
      </c>
      <c r="E115">
        <v>2</v>
      </c>
      <c r="F115">
        <v>0</v>
      </c>
      <c r="G115" t="str">
        <f t="shared" si="26"/>
        <v>H</v>
      </c>
      <c r="H115">
        <v>1</v>
      </c>
      <c r="I115">
        <v>0</v>
      </c>
      <c r="J115" t="str">
        <f t="shared" si="27"/>
        <v>H</v>
      </c>
      <c r="K115">
        <v>8</v>
      </c>
      <c r="L115">
        <v>5</v>
      </c>
      <c r="M115">
        <v>4</v>
      </c>
      <c r="N115">
        <v>1</v>
      </c>
      <c r="O115">
        <v>15</v>
      </c>
      <c r="P115">
        <v>19</v>
      </c>
      <c r="Q115">
        <v>6</v>
      </c>
      <c r="R115">
        <v>3</v>
      </c>
      <c r="S115">
        <v>0</v>
      </c>
      <c r="T115">
        <v>2</v>
      </c>
      <c r="U115">
        <v>0</v>
      </c>
      <c r="V115">
        <v>0</v>
      </c>
      <c r="W115">
        <v>1.85</v>
      </c>
      <c r="X115">
        <v>3.6</v>
      </c>
      <c r="Y115">
        <v>4</v>
      </c>
      <c r="Z115">
        <v>1.95</v>
      </c>
      <c r="AA115">
        <v>3.6</v>
      </c>
      <c r="AB115">
        <v>4</v>
      </c>
      <c r="AC115">
        <v>1.9</v>
      </c>
      <c r="AD115">
        <v>3.5</v>
      </c>
      <c r="AE115">
        <v>3.75</v>
      </c>
      <c r="AF115">
        <v>1.96</v>
      </c>
      <c r="AG115">
        <v>3.65</v>
      </c>
      <c r="AH115">
        <v>3.91</v>
      </c>
      <c r="AI115">
        <v>1.95</v>
      </c>
      <c r="AJ115">
        <v>3.6</v>
      </c>
      <c r="AK115">
        <v>3.6</v>
      </c>
      <c r="AL115">
        <v>1.93</v>
      </c>
      <c r="AM115">
        <v>3.6</v>
      </c>
      <c r="AN115">
        <v>3.8</v>
      </c>
      <c r="AO115">
        <v>36</v>
      </c>
      <c r="AP115">
        <v>1.97</v>
      </c>
      <c r="AQ115">
        <v>1.92</v>
      </c>
      <c r="AR115">
        <v>3.7</v>
      </c>
      <c r="AS115">
        <v>3.58</v>
      </c>
      <c r="AT115">
        <v>4.0199999999999996</v>
      </c>
      <c r="AU115">
        <v>3.79</v>
      </c>
      <c r="AV115">
        <v>34</v>
      </c>
      <c r="AW115">
        <v>1.85</v>
      </c>
      <c r="AX115">
        <v>1.78</v>
      </c>
      <c r="AY115">
        <v>2.1</v>
      </c>
      <c r="AZ115">
        <v>2</v>
      </c>
      <c r="BA115">
        <v>18</v>
      </c>
      <c r="BB115">
        <v>-0.5</v>
      </c>
      <c r="BC115">
        <v>1.99</v>
      </c>
      <c r="BD115">
        <v>1.93</v>
      </c>
      <c r="BE115">
        <v>1.95</v>
      </c>
      <c r="BF115">
        <v>1.9</v>
      </c>
      <c r="BG115">
        <v>1.79</v>
      </c>
      <c r="BH115">
        <v>4.04</v>
      </c>
      <c r="BI115">
        <v>4.3899999999999997</v>
      </c>
    </row>
    <row r="116" spans="1:61" s="6" customFormat="1" x14ac:dyDescent="0.2">
      <c r="A116" t="s">
        <v>61</v>
      </c>
      <c r="B116" s="4">
        <v>43414</v>
      </c>
      <c r="C116" t="s">
        <v>89</v>
      </c>
      <c r="D116" t="s">
        <v>91</v>
      </c>
      <c r="E116">
        <v>2</v>
      </c>
      <c r="F116">
        <v>1</v>
      </c>
      <c r="G116" t="str">
        <f t="shared" si="26"/>
        <v>H</v>
      </c>
      <c r="H116">
        <v>1</v>
      </c>
      <c r="I116">
        <v>1</v>
      </c>
      <c r="J116" t="str">
        <f t="shared" si="27"/>
        <v>D</v>
      </c>
      <c r="K116">
        <v>7</v>
      </c>
      <c r="L116">
        <v>5</v>
      </c>
      <c r="M116">
        <v>6</v>
      </c>
      <c r="N116">
        <v>4</v>
      </c>
      <c r="O116">
        <v>15</v>
      </c>
      <c r="P116">
        <v>17</v>
      </c>
      <c r="Q116">
        <v>4</v>
      </c>
      <c r="R116">
        <v>5</v>
      </c>
      <c r="S116">
        <v>1</v>
      </c>
      <c r="T116">
        <v>1</v>
      </c>
      <c r="U116">
        <v>0</v>
      </c>
      <c r="V116">
        <v>0</v>
      </c>
      <c r="W116">
        <v>3.6</v>
      </c>
      <c r="X116">
        <v>3.6</v>
      </c>
      <c r="Y116">
        <v>1.95</v>
      </c>
      <c r="Z116">
        <v>3.6</v>
      </c>
      <c r="AA116">
        <v>3.6</v>
      </c>
      <c r="AB116">
        <v>2.0499999999999998</v>
      </c>
      <c r="AC116">
        <v>3.45</v>
      </c>
      <c r="AD116">
        <v>3.5</v>
      </c>
      <c r="AE116">
        <v>1.97</v>
      </c>
      <c r="AF116">
        <v>3.58</v>
      </c>
      <c r="AG116">
        <v>3.8</v>
      </c>
      <c r="AH116">
        <v>2.0099999999999998</v>
      </c>
      <c r="AI116">
        <v>3.3</v>
      </c>
      <c r="AJ116">
        <v>3.7</v>
      </c>
      <c r="AK116">
        <v>2</v>
      </c>
      <c r="AL116">
        <v>3.5</v>
      </c>
      <c r="AM116">
        <v>3.6</v>
      </c>
      <c r="AN116">
        <v>2</v>
      </c>
      <c r="AO116">
        <v>37</v>
      </c>
      <c r="AP116">
        <v>3.7</v>
      </c>
      <c r="AQ116">
        <v>3.51</v>
      </c>
      <c r="AR116">
        <v>3.8</v>
      </c>
      <c r="AS116">
        <v>3.59</v>
      </c>
      <c r="AT116">
        <v>2.06</v>
      </c>
      <c r="AU116">
        <v>2</v>
      </c>
      <c r="AV116">
        <v>36</v>
      </c>
      <c r="AW116">
        <v>1.76</v>
      </c>
      <c r="AX116">
        <v>1.7</v>
      </c>
      <c r="AY116">
        <v>2.21</v>
      </c>
      <c r="AZ116">
        <v>2.11</v>
      </c>
      <c r="BA116">
        <v>19</v>
      </c>
      <c r="BB116">
        <v>0.25</v>
      </c>
      <c r="BC116">
        <v>2.17</v>
      </c>
      <c r="BD116">
        <v>2.1</v>
      </c>
      <c r="BE116">
        <v>1.78</v>
      </c>
      <c r="BF116">
        <v>1.74</v>
      </c>
      <c r="BG116">
        <v>3.66</v>
      </c>
      <c r="BH116">
        <v>3.68</v>
      </c>
      <c r="BI116">
        <v>2.0499999999999998</v>
      </c>
    </row>
    <row r="117" spans="1:61" s="6" customFormat="1" x14ac:dyDescent="0.2">
      <c r="A117" t="s">
        <v>61</v>
      </c>
      <c r="B117" s="4">
        <v>43414</v>
      </c>
      <c r="C117" t="s">
        <v>92</v>
      </c>
      <c r="D117" t="s">
        <v>85</v>
      </c>
      <c r="E117">
        <v>1</v>
      </c>
      <c r="F117">
        <v>4</v>
      </c>
      <c r="G117" t="str">
        <f t="shared" si="26"/>
        <v>A</v>
      </c>
      <c r="H117">
        <v>0</v>
      </c>
      <c r="I117">
        <v>2</v>
      </c>
      <c r="J117" t="str">
        <f t="shared" si="27"/>
        <v>A</v>
      </c>
      <c r="K117">
        <v>7</v>
      </c>
      <c r="L117">
        <v>6</v>
      </c>
      <c r="M117">
        <v>2</v>
      </c>
      <c r="N117">
        <v>6</v>
      </c>
      <c r="O117">
        <v>20</v>
      </c>
      <c r="P117">
        <v>18</v>
      </c>
      <c r="Q117">
        <v>5</v>
      </c>
      <c r="R117">
        <v>3</v>
      </c>
      <c r="S117">
        <v>3</v>
      </c>
      <c r="T117">
        <v>2</v>
      </c>
      <c r="U117">
        <v>0</v>
      </c>
      <c r="V117">
        <v>0</v>
      </c>
      <c r="W117">
        <v>2.37</v>
      </c>
      <c r="X117">
        <v>3.6</v>
      </c>
      <c r="Y117">
        <v>2.7</v>
      </c>
      <c r="Z117">
        <v>2.4500000000000002</v>
      </c>
      <c r="AA117">
        <v>3.4</v>
      </c>
      <c r="AB117">
        <v>2.95</v>
      </c>
      <c r="AC117">
        <v>2.35</v>
      </c>
      <c r="AD117">
        <v>3.45</v>
      </c>
      <c r="AE117">
        <v>2.75</v>
      </c>
      <c r="AF117">
        <v>2.42</v>
      </c>
      <c r="AG117">
        <v>3.59</v>
      </c>
      <c r="AH117">
        <v>2.9</v>
      </c>
      <c r="AI117">
        <v>2.38</v>
      </c>
      <c r="AJ117">
        <v>3.5</v>
      </c>
      <c r="AK117">
        <v>2.75</v>
      </c>
      <c r="AL117">
        <v>2.4</v>
      </c>
      <c r="AM117">
        <v>3.5</v>
      </c>
      <c r="AN117">
        <v>2.8</v>
      </c>
      <c r="AO117">
        <v>37</v>
      </c>
      <c r="AP117">
        <v>2.4500000000000002</v>
      </c>
      <c r="AQ117">
        <v>2.38</v>
      </c>
      <c r="AR117">
        <v>3.65</v>
      </c>
      <c r="AS117">
        <v>3.46</v>
      </c>
      <c r="AT117">
        <v>2.95</v>
      </c>
      <c r="AU117">
        <v>2.82</v>
      </c>
      <c r="AV117">
        <v>36</v>
      </c>
      <c r="AW117">
        <v>1.81</v>
      </c>
      <c r="AX117">
        <v>1.75</v>
      </c>
      <c r="AY117">
        <v>2.15</v>
      </c>
      <c r="AZ117">
        <v>2.0499999999999998</v>
      </c>
      <c r="BA117">
        <v>19</v>
      </c>
      <c r="BB117">
        <v>-0.25</v>
      </c>
      <c r="BC117">
        <v>2.14</v>
      </c>
      <c r="BD117">
        <v>2.0699999999999998</v>
      </c>
      <c r="BE117">
        <v>1.81</v>
      </c>
      <c r="BF117">
        <v>1.76</v>
      </c>
      <c r="BG117">
        <v>2.42</v>
      </c>
      <c r="BH117">
        <v>3.47</v>
      </c>
      <c r="BI117">
        <v>3.03</v>
      </c>
    </row>
    <row r="118" spans="1:61" s="6" customFormat="1" x14ac:dyDescent="0.2">
      <c r="A118" t="s">
        <v>61</v>
      </c>
      <c r="B118" s="4">
        <v>43414</v>
      </c>
      <c r="C118" t="s">
        <v>87</v>
      </c>
      <c r="D118" t="s">
        <v>93</v>
      </c>
      <c r="E118">
        <v>2</v>
      </c>
      <c r="F118">
        <v>0</v>
      </c>
      <c r="G118" t="str">
        <f t="shared" si="26"/>
        <v>H</v>
      </c>
      <c r="H118">
        <v>0</v>
      </c>
      <c r="I118">
        <v>0</v>
      </c>
      <c r="J118" t="str">
        <f t="shared" si="27"/>
        <v>D</v>
      </c>
      <c r="K118">
        <v>8</v>
      </c>
      <c r="L118">
        <v>1</v>
      </c>
      <c r="M118">
        <v>4</v>
      </c>
      <c r="N118">
        <v>0</v>
      </c>
      <c r="O118">
        <v>14</v>
      </c>
      <c r="P118">
        <v>18</v>
      </c>
      <c r="Q118">
        <v>4</v>
      </c>
      <c r="R118">
        <v>7</v>
      </c>
      <c r="S118">
        <v>2</v>
      </c>
      <c r="T118">
        <v>6</v>
      </c>
      <c r="U118">
        <v>0</v>
      </c>
      <c r="V118">
        <v>0</v>
      </c>
      <c r="W118">
        <v>1.6</v>
      </c>
      <c r="X118">
        <v>4.33</v>
      </c>
      <c r="Y118">
        <v>4.75</v>
      </c>
      <c r="Z118">
        <v>1.65</v>
      </c>
      <c r="AA118">
        <v>4.0999999999999996</v>
      </c>
      <c r="AB118">
        <v>5.25</v>
      </c>
      <c r="AC118">
        <v>1.63</v>
      </c>
      <c r="AD118">
        <v>4.05</v>
      </c>
      <c r="AE118">
        <v>4.5999999999999996</v>
      </c>
      <c r="AF118">
        <v>1.66</v>
      </c>
      <c r="AG118">
        <v>4.16</v>
      </c>
      <c r="AH118">
        <v>4.9400000000000004</v>
      </c>
      <c r="AI118">
        <v>1.65</v>
      </c>
      <c r="AJ118">
        <v>4</v>
      </c>
      <c r="AK118">
        <v>4.5999999999999996</v>
      </c>
      <c r="AL118">
        <v>1.65</v>
      </c>
      <c r="AM118">
        <v>4.2</v>
      </c>
      <c r="AN118">
        <v>4.75</v>
      </c>
      <c r="AO118">
        <v>37</v>
      </c>
      <c r="AP118">
        <v>1.72</v>
      </c>
      <c r="AQ118">
        <v>1.65</v>
      </c>
      <c r="AR118">
        <v>4.33</v>
      </c>
      <c r="AS118">
        <v>4.05</v>
      </c>
      <c r="AT118">
        <v>5.25</v>
      </c>
      <c r="AU118">
        <v>4.79</v>
      </c>
      <c r="AV118">
        <v>33</v>
      </c>
      <c r="AW118">
        <v>1.6</v>
      </c>
      <c r="AX118">
        <v>1.54</v>
      </c>
      <c r="AY118">
        <v>2.5499999999999998</v>
      </c>
      <c r="AZ118">
        <v>2.4</v>
      </c>
      <c r="BA118">
        <v>21</v>
      </c>
      <c r="BB118">
        <v>-1</v>
      </c>
      <c r="BC118">
        <v>2.14</v>
      </c>
      <c r="BD118">
        <v>2.08</v>
      </c>
      <c r="BE118">
        <v>1.81</v>
      </c>
      <c r="BF118">
        <v>1.75</v>
      </c>
      <c r="BG118">
        <v>1.69</v>
      </c>
      <c r="BH118">
        <v>4.1900000000000004</v>
      </c>
      <c r="BI118">
        <v>4.8099999999999996</v>
      </c>
    </row>
    <row r="119" spans="1:61" s="6" customFormat="1" x14ac:dyDescent="0.2">
      <c r="A119" t="s">
        <v>61</v>
      </c>
      <c r="B119" s="4">
        <v>43415</v>
      </c>
      <c r="C119" t="s">
        <v>82</v>
      </c>
      <c r="D119" t="s">
        <v>63</v>
      </c>
      <c r="E119">
        <v>2</v>
      </c>
      <c r="F119">
        <v>0</v>
      </c>
      <c r="G119" t="str">
        <f t="shared" si="26"/>
        <v>H</v>
      </c>
      <c r="H119">
        <v>1</v>
      </c>
      <c r="I119">
        <v>0</v>
      </c>
      <c r="J119" t="str">
        <f t="shared" si="27"/>
        <v>H</v>
      </c>
      <c r="K119">
        <v>19</v>
      </c>
      <c r="L119">
        <v>15</v>
      </c>
      <c r="M119">
        <v>11</v>
      </c>
      <c r="N119">
        <v>5</v>
      </c>
      <c r="O119">
        <v>20</v>
      </c>
      <c r="P119">
        <v>18</v>
      </c>
      <c r="Q119">
        <v>7</v>
      </c>
      <c r="R119">
        <v>4</v>
      </c>
      <c r="S119">
        <v>1</v>
      </c>
      <c r="T119">
        <v>2</v>
      </c>
      <c r="U119">
        <v>0</v>
      </c>
      <c r="V119">
        <v>2</v>
      </c>
      <c r="W119">
        <v>2</v>
      </c>
      <c r="X119">
        <v>3.6</v>
      </c>
      <c r="Y119">
        <v>3.5</v>
      </c>
      <c r="Z119">
        <v>2.0499999999999998</v>
      </c>
      <c r="AA119">
        <v>3.7</v>
      </c>
      <c r="AB119">
        <v>3.5</v>
      </c>
      <c r="AC119">
        <v>1.97</v>
      </c>
      <c r="AD119">
        <v>3.55</v>
      </c>
      <c r="AE119">
        <v>3.4</v>
      </c>
      <c r="AF119">
        <v>2.0699999999999998</v>
      </c>
      <c r="AG119">
        <v>3.7</v>
      </c>
      <c r="AH119">
        <v>3.5</v>
      </c>
      <c r="AI119">
        <v>2.0499999999999998</v>
      </c>
      <c r="AJ119">
        <v>3.6</v>
      </c>
      <c r="AK119">
        <v>3.3</v>
      </c>
      <c r="AL119">
        <v>2.0499999999999998</v>
      </c>
      <c r="AM119">
        <v>3.7</v>
      </c>
      <c r="AN119">
        <v>3.3</v>
      </c>
      <c r="AO119">
        <v>35</v>
      </c>
      <c r="AP119">
        <v>2.13</v>
      </c>
      <c r="AQ119">
        <v>2.0299999999999998</v>
      </c>
      <c r="AR119">
        <v>3.8</v>
      </c>
      <c r="AS119">
        <v>3.61</v>
      </c>
      <c r="AT119">
        <v>3.6</v>
      </c>
      <c r="AU119">
        <v>3.39</v>
      </c>
      <c r="AV119">
        <v>32</v>
      </c>
      <c r="AW119">
        <v>1.75</v>
      </c>
      <c r="AX119">
        <v>1.68</v>
      </c>
      <c r="AY119">
        <v>2.25</v>
      </c>
      <c r="AZ119">
        <v>2.13</v>
      </c>
      <c r="BA119">
        <v>18</v>
      </c>
      <c r="BB119">
        <v>-0.25</v>
      </c>
      <c r="BC119">
        <v>1.83</v>
      </c>
      <c r="BD119">
        <v>1.78</v>
      </c>
      <c r="BE119">
        <v>2.1</v>
      </c>
      <c r="BF119">
        <v>2.0499999999999998</v>
      </c>
      <c r="BG119">
        <v>2.5499999999999998</v>
      </c>
      <c r="BH119">
        <v>3.53</v>
      </c>
      <c r="BI119">
        <v>2.81</v>
      </c>
    </row>
    <row r="120" spans="1:61" s="6" customFormat="1" x14ac:dyDescent="0.2">
      <c r="A120" t="s">
        <v>61</v>
      </c>
      <c r="B120" s="4">
        <v>43415</v>
      </c>
      <c r="C120" t="s">
        <v>81</v>
      </c>
      <c r="D120" t="s">
        <v>62</v>
      </c>
      <c r="E120">
        <v>0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12</v>
      </c>
      <c r="L120">
        <v>9</v>
      </c>
      <c r="M120">
        <v>4</v>
      </c>
      <c r="N120">
        <v>7</v>
      </c>
      <c r="O120">
        <v>12</v>
      </c>
      <c r="P120">
        <v>14</v>
      </c>
      <c r="Q120">
        <v>5</v>
      </c>
      <c r="R120">
        <v>2</v>
      </c>
      <c r="S120">
        <v>3</v>
      </c>
      <c r="T120">
        <v>4</v>
      </c>
      <c r="U120">
        <v>0</v>
      </c>
      <c r="V120">
        <v>0</v>
      </c>
      <c r="W120">
        <v>2.6</v>
      </c>
      <c r="X120">
        <v>3.6</v>
      </c>
      <c r="Y120">
        <v>2.5</v>
      </c>
      <c r="Z120">
        <v>2.75</v>
      </c>
      <c r="AA120">
        <v>3.6</v>
      </c>
      <c r="AB120">
        <v>2.5</v>
      </c>
      <c r="AC120">
        <v>2.6</v>
      </c>
      <c r="AD120">
        <v>3.55</v>
      </c>
      <c r="AE120">
        <v>2.4</v>
      </c>
      <c r="AF120">
        <v>2.7</v>
      </c>
      <c r="AG120">
        <v>3.8</v>
      </c>
      <c r="AH120">
        <v>2.4700000000000002</v>
      </c>
      <c r="AI120">
        <v>2.5499999999999998</v>
      </c>
      <c r="AJ120">
        <v>3.6</v>
      </c>
      <c r="AK120">
        <v>2.5</v>
      </c>
      <c r="AL120">
        <v>2.63</v>
      </c>
      <c r="AM120">
        <v>3.6</v>
      </c>
      <c r="AN120">
        <v>2.5</v>
      </c>
      <c r="AO120">
        <v>35</v>
      </c>
      <c r="AP120">
        <v>2.76</v>
      </c>
      <c r="AQ120">
        <v>2.64</v>
      </c>
      <c r="AR120">
        <v>3.8</v>
      </c>
      <c r="AS120">
        <v>3.56</v>
      </c>
      <c r="AT120">
        <v>2.63</v>
      </c>
      <c r="AU120">
        <v>2.46</v>
      </c>
      <c r="AV120">
        <v>32</v>
      </c>
      <c r="AW120">
        <v>1.7</v>
      </c>
      <c r="AX120">
        <v>1.63</v>
      </c>
      <c r="AY120">
        <v>2.35</v>
      </c>
      <c r="AZ120">
        <v>2.2200000000000002</v>
      </c>
      <c r="BA120">
        <v>18</v>
      </c>
      <c r="BB120">
        <v>0.25</v>
      </c>
      <c r="BC120">
        <v>1.75</v>
      </c>
      <c r="BD120">
        <v>1.7</v>
      </c>
      <c r="BE120">
        <v>2.25</v>
      </c>
      <c r="BF120">
        <v>2.15</v>
      </c>
      <c r="BG120">
        <v>2.4900000000000002</v>
      </c>
      <c r="BH120">
        <v>3.81</v>
      </c>
      <c r="BI120">
        <v>2.73</v>
      </c>
    </row>
    <row r="121" spans="1:61" s="6" customFormat="1" x14ac:dyDescent="0.2">
      <c r="A121" t="s">
        <v>61</v>
      </c>
      <c r="B121" s="4">
        <v>43415</v>
      </c>
      <c r="C121" t="s">
        <v>84</v>
      </c>
      <c r="D121" t="s">
        <v>94</v>
      </c>
      <c r="E121">
        <v>0</v>
      </c>
      <c r="F121">
        <v>0</v>
      </c>
      <c r="G121" t="str">
        <f t="shared" si="26"/>
        <v>D</v>
      </c>
      <c r="H121">
        <v>0</v>
      </c>
      <c r="I121">
        <v>0</v>
      </c>
      <c r="J121" t="str">
        <f t="shared" si="27"/>
        <v>D</v>
      </c>
      <c r="K121">
        <v>11</v>
      </c>
      <c r="L121">
        <v>15</v>
      </c>
      <c r="M121">
        <v>3</v>
      </c>
      <c r="N121">
        <v>8</v>
      </c>
      <c r="O121">
        <v>20</v>
      </c>
      <c r="P121">
        <v>20</v>
      </c>
      <c r="Q121">
        <v>5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7.5</v>
      </c>
      <c r="X121">
        <v>5.5</v>
      </c>
      <c r="Y121">
        <v>1.33</v>
      </c>
      <c r="Z121">
        <v>8</v>
      </c>
      <c r="AA121">
        <v>5.5</v>
      </c>
      <c r="AB121">
        <v>1.36</v>
      </c>
      <c r="AC121">
        <v>7</v>
      </c>
      <c r="AD121">
        <v>4.75</v>
      </c>
      <c r="AE121">
        <v>1.37</v>
      </c>
      <c r="AF121">
        <v>7.92</v>
      </c>
      <c r="AG121">
        <v>4.8899999999999997</v>
      </c>
      <c r="AH121">
        <v>1.39</v>
      </c>
      <c r="AI121">
        <v>7</v>
      </c>
      <c r="AJ121">
        <v>5</v>
      </c>
      <c r="AK121">
        <v>1.38</v>
      </c>
      <c r="AL121">
        <v>8</v>
      </c>
      <c r="AM121">
        <v>5</v>
      </c>
      <c r="AN121">
        <v>1.36</v>
      </c>
      <c r="AO121">
        <v>36</v>
      </c>
      <c r="AP121">
        <v>8.1999999999999993</v>
      </c>
      <c r="AQ121">
        <v>7.44</v>
      </c>
      <c r="AR121">
        <v>5.5</v>
      </c>
      <c r="AS121">
        <v>4.91</v>
      </c>
      <c r="AT121">
        <v>1.42</v>
      </c>
      <c r="AU121">
        <v>1.37</v>
      </c>
      <c r="AV121">
        <v>33</v>
      </c>
      <c r="AW121">
        <v>1.6</v>
      </c>
      <c r="AX121">
        <v>1.56</v>
      </c>
      <c r="AY121">
        <v>2.5499999999999998</v>
      </c>
      <c r="AZ121">
        <v>2.38</v>
      </c>
      <c r="BA121">
        <v>18</v>
      </c>
      <c r="BB121">
        <v>1.5</v>
      </c>
      <c r="BC121">
        <v>1.8</v>
      </c>
      <c r="BD121">
        <v>1.77</v>
      </c>
      <c r="BE121">
        <v>2.16</v>
      </c>
      <c r="BF121">
        <v>2.0699999999999998</v>
      </c>
      <c r="BG121">
        <v>9.7899999999999991</v>
      </c>
      <c r="BH121">
        <v>6.53</v>
      </c>
      <c r="BI121">
        <v>1.27</v>
      </c>
    </row>
    <row r="122" spans="1:61" s="6" customFormat="1" x14ac:dyDescent="0.2">
      <c r="A122" t="s">
        <v>61</v>
      </c>
      <c r="B122" s="4">
        <v>43427</v>
      </c>
      <c r="C122" t="s">
        <v>91</v>
      </c>
      <c r="D122" t="s">
        <v>87</v>
      </c>
      <c r="E122">
        <v>1</v>
      </c>
      <c r="F122">
        <v>3</v>
      </c>
      <c r="G122" t="str">
        <f t="shared" ref="G122:G129" si="28">IF(OR(E122="",F122=""),"",IF(E122&gt;F122,"H",IF(E122=F122,"D","A")))</f>
        <v>A</v>
      </c>
      <c r="H122">
        <v>0</v>
      </c>
      <c r="I122">
        <v>2</v>
      </c>
      <c r="J122" t="str">
        <f t="shared" ref="J122:J129" si="29">IF(OR(H122="",I122=""),"",IF(H122&gt;I122,"H",IF(H122=I122,"D","A")))</f>
        <v>A</v>
      </c>
      <c r="K122">
        <v>9</v>
      </c>
      <c r="L122">
        <v>7</v>
      </c>
      <c r="M122">
        <v>3</v>
      </c>
      <c r="N122">
        <v>3</v>
      </c>
      <c r="O122">
        <v>16</v>
      </c>
      <c r="P122">
        <v>19</v>
      </c>
      <c r="Q122">
        <v>5</v>
      </c>
      <c r="R122">
        <v>2</v>
      </c>
      <c r="S122">
        <v>0</v>
      </c>
      <c r="T122">
        <v>1</v>
      </c>
      <c r="U122">
        <v>0</v>
      </c>
      <c r="V122">
        <v>0</v>
      </c>
      <c r="W122">
        <v>1.36</v>
      </c>
      <c r="X122">
        <v>5.5</v>
      </c>
      <c r="Y122">
        <v>7</v>
      </c>
      <c r="Z122">
        <v>1.4</v>
      </c>
      <c r="AA122">
        <v>5.5</v>
      </c>
      <c r="AB122">
        <v>6.75</v>
      </c>
      <c r="AC122">
        <v>1.37</v>
      </c>
      <c r="AD122">
        <v>5.0999999999999996</v>
      </c>
      <c r="AE122">
        <v>6.5</v>
      </c>
      <c r="AF122">
        <v>1.36</v>
      </c>
      <c r="AG122">
        <v>5.61</v>
      </c>
      <c r="AH122">
        <v>7.59</v>
      </c>
      <c r="AI122">
        <v>1.33</v>
      </c>
      <c r="AJ122">
        <v>5.25</v>
      </c>
      <c r="AK122">
        <v>7.5</v>
      </c>
      <c r="AL122">
        <v>1.36</v>
      </c>
      <c r="AM122">
        <v>5.4</v>
      </c>
      <c r="AN122">
        <v>7</v>
      </c>
      <c r="AO122">
        <v>38</v>
      </c>
      <c r="AP122">
        <v>1.41</v>
      </c>
      <c r="AQ122">
        <v>1.36</v>
      </c>
      <c r="AR122">
        <v>5.65</v>
      </c>
      <c r="AS122">
        <v>5.29</v>
      </c>
      <c r="AT122">
        <v>7.9</v>
      </c>
      <c r="AU122">
        <v>7.08</v>
      </c>
      <c r="AV122">
        <v>31</v>
      </c>
      <c r="AW122">
        <v>1.4</v>
      </c>
      <c r="AX122">
        <v>1.35</v>
      </c>
      <c r="AY122">
        <v>3.3</v>
      </c>
      <c r="AZ122">
        <v>3.09</v>
      </c>
      <c r="BA122">
        <v>21</v>
      </c>
      <c r="BB122">
        <v>-1.5</v>
      </c>
      <c r="BC122">
        <v>2.02</v>
      </c>
      <c r="BD122">
        <v>1.96</v>
      </c>
      <c r="BE122">
        <v>1.91</v>
      </c>
      <c r="BF122">
        <v>1.86</v>
      </c>
      <c r="BG122">
        <v>1.37</v>
      </c>
      <c r="BH122">
        <v>5.14</v>
      </c>
      <c r="BI122">
        <v>8.51</v>
      </c>
    </row>
    <row r="123" spans="1:61" s="6" customFormat="1" x14ac:dyDescent="0.2">
      <c r="A123" t="s">
        <v>61</v>
      </c>
      <c r="B123" s="4">
        <v>43428</v>
      </c>
      <c r="C123" t="s">
        <v>94</v>
      </c>
      <c r="D123" t="s">
        <v>86</v>
      </c>
      <c r="E123">
        <v>1</v>
      </c>
      <c r="F123">
        <v>2</v>
      </c>
      <c r="G123" t="str">
        <f t="shared" si="28"/>
        <v>A</v>
      </c>
      <c r="H123">
        <v>0</v>
      </c>
      <c r="I123">
        <v>2</v>
      </c>
      <c r="J123" t="str">
        <f t="shared" si="29"/>
        <v>A</v>
      </c>
      <c r="K123">
        <v>14</v>
      </c>
      <c r="L123">
        <v>3</v>
      </c>
      <c r="M123">
        <v>5</v>
      </c>
      <c r="N123">
        <v>2</v>
      </c>
      <c r="O123">
        <v>10</v>
      </c>
      <c r="P123">
        <v>20</v>
      </c>
      <c r="Q123">
        <v>12</v>
      </c>
      <c r="R123">
        <v>4</v>
      </c>
      <c r="S123">
        <v>0</v>
      </c>
      <c r="T123">
        <v>5</v>
      </c>
      <c r="U123">
        <v>0</v>
      </c>
      <c r="V123">
        <v>1</v>
      </c>
      <c r="W123">
        <v>1.1599999999999999</v>
      </c>
      <c r="X123">
        <v>7</v>
      </c>
      <c r="Y123">
        <v>15</v>
      </c>
      <c r="Z123">
        <v>1.2</v>
      </c>
      <c r="AA123">
        <v>7.5</v>
      </c>
      <c r="AB123">
        <v>14</v>
      </c>
      <c r="AC123">
        <v>1.18</v>
      </c>
      <c r="AD123">
        <v>6.8</v>
      </c>
      <c r="AE123">
        <v>12</v>
      </c>
      <c r="AF123">
        <v>1.19</v>
      </c>
      <c r="AG123">
        <v>7.22</v>
      </c>
      <c r="AH123">
        <v>12.73</v>
      </c>
      <c r="AI123">
        <v>1.17</v>
      </c>
      <c r="AJ123">
        <v>7</v>
      </c>
      <c r="AK123">
        <v>15</v>
      </c>
      <c r="AL123">
        <v>1.17</v>
      </c>
      <c r="AM123">
        <v>7.5</v>
      </c>
      <c r="AN123">
        <v>15</v>
      </c>
      <c r="AO123">
        <v>36</v>
      </c>
      <c r="AP123">
        <v>1.21</v>
      </c>
      <c r="AQ123">
        <v>1.18</v>
      </c>
      <c r="AR123">
        <v>8</v>
      </c>
      <c r="AS123">
        <v>7.19</v>
      </c>
      <c r="AT123">
        <v>15</v>
      </c>
      <c r="AU123">
        <v>13.26</v>
      </c>
      <c r="AV123">
        <v>30</v>
      </c>
      <c r="AW123">
        <v>1.37</v>
      </c>
      <c r="AX123">
        <v>1.35</v>
      </c>
      <c r="AY123">
        <v>3.25</v>
      </c>
      <c r="AZ123">
        <v>3.04</v>
      </c>
      <c r="BA123">
        <v>22</v>
      </c>
      <c r="BB123">
        <v>-2</v>
      </c>
      <c r="BC123">
        <v>1.9</v>
      </c>
      <c r="BD123">
        <v>1.84</v>
      </c>
      <c r="BE123">
        <v>2.0499999999999998</v>
      </c>
      <c r="BF123">
        <v>1.98</v>
      </c>
      <c r="BG123">
        <v>1.18</v>
      </c>
      <c r="BH123">
        <v>7.93</v>
      </c>
      <c r="BI123">
        <v>14.3</v>
      </c>
    </row>
    <row r="124" spans="1:61" s="6" customFormat="1" x14ac:dyDescent="0.2">
      <c r="A124" t="s">
        <v>61</v>
      </c>
      <c r="B124" s="4">
        <v>43428</v>
      </c>
      <c r="C124" t="s">
        <v>83</v>
      </c>
      <c r="D124" t="s">
        <v>81</v>
      </c>
      <c r="E124">
        <v>1</v>
      </c>
      <c r="F124">
        <v>2</v>
      </c>
      <c r="G124" t="str">
        <f t="shared" si="28"/>
        <v>A</v>
      </c>
      <c r="H124">
        <v>1</v>
      </c>
      <c r="I124">
        <v>1</v>
      </c>
      <c r="J124" t="str">
        <f t="shared" si="29"/>
        <v>D</v>
      </c>
      <c r="K124">
        <v>11</v>
      </c>
      <c r="L124">
        <v>10</v>
      </c>
      <c r="M124">
        <v>6</v>
      </c>
      <c r="N124">
        <v>6</v>
      </c>
      <c r="O124">
        <v>9</v>
      </c>
      <c r="P124">
        <v>13</v>
      </c>
      <c r="Q124">
        <v>2</v>
      </c>
      <c r="R124">
        <v>11</v>
      </c>
      <c r="S124">
        <v>1</v>
      </c>
      <c r="T124">
        <v>1</v>
      </c>
      <c r="U124">
        <v>0</v>
      </c>
      <c r="V124">
        <v>0</v>
      </c>
      <c r="W124">
        <v>3.1</v>
      </c>
      <c r="X124">
        <v>3.4</v>
      </c>
      <c r="Y124">
        <v>2.25</v>
      </c>
      <c r="Z124">
        <v>3.2</v>
      </c>
      <c r="AA124">
        <v>3.5</v>
      </c>
      <c r="AB124">
        <v>2.25</v>
      </c>
      <c r="AC124">
        <v>2.95</v>
      </c>
      <c r="AD124">
        <v>3.45</v>
      </c>
      <c r="AE124">
        <v>2.2000000000000002</v>
      </c>
      <c r="AF124">
        <v>3.09</v>
      </c>
      <c r="AG124">
        <v>3.71</v>
      </c>
      <c r="AH124">
        <v>2.25</v>
      </c>
      <c r="AI124">
        <v>3</v>
      </c>
      <c r="AJ124">
        <v>3.5</v>
      </c>
      <c r="AK124">
        <v>2.2000000000000002</v>
      </c>
      <c r="AL124">
        <v>3</v>
      </c>
      <c r="AM124">
        <v>3.5</v>
      </c>
      <c r="AN124">
        <v>2.25</v>
      </c>
      <c r="AO124">
        <v>37</v>
      </c>
      <c r="AP124">
        <v>3.2</v>
      </c>
      <c r="AQ124">
        <v>3.01</v>
      </c>
      <c r="AR124">
        <v>3.75</v>
      </c>
      <c r="AS124">
        <v>3.51</v>
      </c>
      <c r="AT124">
        <v>2.38</v>
      </c>
      <c r="AU124">
        <v>2.25</v>
      </c>
      <c r="AV124">
        <v>36</v>
      </c>
      <c r="AW124">
        <v>1.79</v>
      </c>
      <c r="AX124">
        <v>1.74</v>
      </c>
      <c r="AY124">
        <v>2.13</v>
      </c>
      <c r="AZ124">
        <v>2.0499999999999998</v>
      </c>
      <c r="BA124">
        <v>20</v>
      </c>
      <c r="BB124">
        <v>0.25</v>
      </c>
      <c r="BC124">
        <v>1.93</v>
      </c>
      <c r="BD124">
        <v>1.86</v>
      </c>
      <c r="BE124">
        <v>2.09</v>
      </c>
      <c r="BF124">
        <v>1.96</v>
      </c>
      <c r="BG124">
        <v>2.52</v>
      </c>
      <c r="BH124">
        <v>3.68</v>
      </c>
      <c r="BI124">
        <v>2.75</v>
      </c>
    </row>
    <row r="125" spans="1:61" s="6" customFormat="1" x14ac:dyDescent="0.2">
      <c r="A125" t="s">
        <v>61</v>
      </c>
      <c r="B125" s="4">
        <v>43428</v>
      </c>
      <c r="C125" t="s">
        <v>62</v>
      </c>
      <c r="D125" t="s">
        <v>92</v>
      </c>
      <c r="E125">
        <v>3</v>
      </c>
      <c r="F125">
        <v>0</v>
      </c>
      <c r="G125" t="str">
        <f t="shared" si="28"/>
        <v>H</v>
      </c>
      <c r="H125">
        <v>2</v>
      </c>
      <c r="I125">
        <v>0</v>
      </c>
      <c r="J125" t="str">
        <f t="shared" si="29"/>
        <v>H</v>
      </c>
      <c r="K125">
        <v>11</v>
      </c>
      <c r="L125">
        <v>2</v>
      </c>
      <c r="M125">
        <v>6</v>
      </c>
      <c r="N125">
        <v>1</v>
      </c>
      <c r="O125">
        <v>16</v>
      </c>
      <c r="P125">
        <v>22</v>
      </c>
      <c r="Q125">
        <v>5</v>
      </c>
      <c r="R125">
        <v>4</v>
      </c>
      <c r="S125">
        <v>2</v>
      </c>
      <c r="T125">
        <v>2</v>
      </c>
      <c r="U125">
        <v>0</v>
      </c>
      <c r="V125">
        <v>0</v>
      </c>
      <c r="W125">
        <v>1.4</v>
      </c>
      <c r="X125">
        <v>5</v>
      </c>
      <c r="Y125">
        <v>6.5</v>
      </c>
      <c r="Z125">
        <v>1.45</v>
      </c>
      <c r="AA125">
        <v>4.75</v>
      </c>
      <c r="AB125">
        <v>7</v>
      </c>
      <c r="AC125">
        <v>1.45</v>
      </c>
      <c r="AD125">
        <v>4.45</v>
      </c>
      <c r="AE125">
        <v>6.2</v>
      </c>
      <c r="AF125">
        <v>1.46</v>
      </c>
      <c r="AG125">
        <v>4.51</v>
      </c>
      <c r="AH125">
        <v>7.02</v>
      </c>
      <c r="AI125">
        <v>1.42</v>
      </c>
      <c r="AJ125">
        <v>4.5</v>
      </c>
      <c r="AK125">
        <v>7</v>
      </c>
      <c r="AL125">
        <v>1.44</v>
      </c>
      <c r="AM125">
        <v>4.75</v>
      </c>
      <c r="AN125">
        <v>6.5</v>
      </c>
      <c r="AO125">
        <v>37</v>
      </c>
      <c r="AP125">
        <v>1.49</v>
      </c>
      <c r="AQ125">
        <v>1.44</v>
      </c>
      <c r="AR125">
        <v>5</v>
      </c>
      <c r="AS125">
        <v>4.59</v>
      </c>
      <c r="AT125">
        <v>7.02</v>
      </c>
      <c r="AU125">
        <v>6.57</v>
      </c>
      <c r="AV125">
        <v>33</v>
      </c>
      <c r="AW125">
        <v>1.6</v>
      </c>
      <c r="AX125">
        <v>1.56</v>
      </c>
      <c r="AY125">
        <v>2.4500000000000002</v>
      </c>
      <c r="AZ125">
        <v>2.35</v>
      </c>
      <c r="BA125">
        <v>22</v>
      </c>
      <c r="BB125">
        <v>-1</v>
      </c>
      <c r="BC125">
        <v>1.76</v>
      </c>
      <c r="BD125">
        <v>1.71</v>
      </c>
      <c r="BE125">
        <v>2.21</v>
      </c>
      <c r="BF125">
        <v>2.15</v>
      </c>
      <c r="BG125">
        <v>1.63</v>
      </c>
      <c r="BH125">
        <v>3.83</v>
      </c>
      <c r="BI125">
        <v>6.07</v>
      </c>
    </row>
    <row r="126" spans="1:61" s="6" customFormat="1" x14ac:dyDescent="0.2">
      <c r="A126" t="s">
        <v>61</v>
      </c>
      <c r="B126" s="4">
        <v>43428</v>
      </c>
      <c r="C126" t="s">
        <v>88</v>
      </c>
      <c r="D126" t="s">
        <v>84</v>
      </c>
      <c r="E126">
        <v>1</v>
      </c>
      <c r="F126">
        <v>2</v>
      </c>
      <c r="G126" t="str">
        <f t="shared" si="28"/>
        <v>A</v>
      </c>
      <c r="H126">
        <v>0</v>
      </c>
      <c r="I126">
        <v>1</v>
      </c>
      <c r="J126" t="str">
        <f t="shared" si="29"/>
        <v>A</v>
      </c>
      <c r="K126">
        <v>12</v>
      </c>
      <c r="L126">
        <v>13</v>
      </c>
      <c r="M126">
        <v>5</v>
      </c>
      <c r="N126">
        <v>7</v>
      </c>
      <c r="O126">
        <v>20</v>
      </c>
      <c r="P126">
        <v>16</v>
      </c>
      <c r="Q126">
        <v>3</v>
      </c>
      <c r="R126">
        <v>7</v>
      </c>
      <c r="S126">
        <v>2</v>
      </c>
      <c r="T126">
        <v>4</v>
      </c>
      <c r="U126">
        <v>0</v>
      </c>
      <c r="V126">
        <v>0</v>
      </c>
      <c r="W126">
        <v>2.62</v>
      </c>
      <c r="X126">
        <v>3.4</v>
      </c>
      <c r="Y126">
        <v>2.54</v>
      </c>
      <c r="Z126">
        <v>2.8</v>
      </c>
      <c r="AA126">
        <v>3.4</v>
      </c>
      <c r="AB126">
        <v>2.5499999999999998</v>
      </c>
      <c r="AC126">
        <v>2.7</v>
      </c>
      <c r="AD126">
        <v>3.3</v>
      </c>
      <c r="AE126">
        <v>2.4500000000000002</v>
      </c>
      <c r="AF126">
        <v>2.84</v>
      </c>
      <c r="AG126">
        <v>3.48</v>
      </c>
      <c r="AH126">
        <v>2.52</v>
      </c>
      <c r="AI126">
        <v>2.75</v>
      </c>
      <c r="AJ126">
        <v>3.4</v>
      </c>
      <c r="AK126">
        <v>2.4500000000000002</v>
      </c>
      <c r="AL126">
        <v>2.7</v>
      </c>
      <c r="AM126">
        <v>3.4</v>
      </c>
      <c r="AN126">
        <v>2.5499999999999998</v>
      </c>
      <c r="AO126">
        <v>36</v>
      </c>
      <c r="AP126">
        <v>2.84</v>
      </c>
      <c r="AQ126">
        <v>2.71</v>
      </c>
      <c r="AR126">
        <v>3.48</v>
      </c>
      <c r="AS126">
        <v>3.39</v>
      </c>
      <c r="AT126">
        <v>2.63</v>
      </c>
      <c r="AU126">
        <v>2.52</v>
      </c>
      <c r="AV126">
        <v>34</v>
      </c>
      <c r="AW126">
        <v>1.89</v>
      </c>
      <c r="AX126">
        <v>1.83</v>
      </c>
      <c r="AY126">
        <v>2.02</v>
      </c>
      <c r="AZ126">
        <v>1.95</v>
      </c>
      <c r="BA126">
        <v>20</v>
      </c>
      <c r="BB126">
        <v>0</v>
      </c>
      <c r="BC126">
        <v>2.06</v>
      </c>
      <c r="BD126">
        <v>1.98</v>
      </c>
      <c r="BE126">
        <v>1.92</v>
      </c>
      <c r="BF126">
        <v>1.84</v>
      </c>
      <c r="BG126">
        <v>2.4700000000000002</v>
      </c>
      <c r="BH126">
        <v>3.53</v>
      </c>
      <c r="BI126">
        <v>2.92</v>
      </c>
    </row>
    <row r="127" spans="1:61" s="6" customFormat="1" x14ac:dyDescent="0.2">
      <c r="A127" t="s">
        <v>61</v>
      </c>
      <c r="B127" s="4">
        <v>43429</v>
      </c>
      <c r="C127" t="s">
        <v>63</v>
      </c>
      <c r="D127" t="s">
        <v>90</v>
      </c>
      <c r="E127">
        <v>0</v>
      </c>
      <c r="F127">
        <v>0</v>
      </c>
      <c r="G127" t="str">
        <f t="shared" si="28"/>
        <v>D</v>
      </c>
      <c r="H127">
        <v>0</v>
      </c>
      <c r="I127">
        <v>0</v>
      </c>
      <c r="J127" t="str">
        <f t="shared" si="29"/>
        <v>D</v>
      </c>
      <c r="K127">
        <v>9</v>
      </c>
      <c r="L127">
        <v>5</v>
      </c>
      <c r="M127">
        <v>2</v>
      </c>
      <c r="N127">
        <v>1</v>
      </c>
      <c r="O127">
        <v>16</v>
      </c>
      <c r="P127">
        <v>16</v>
      </c>
      <c r="Q127">
        <v>2</v>
      </c>
      <c r="R127">
        <v>2</v>
      </c>
      <c r="S127">
        <v>1</v>
      </c>
      <c r="T127">
        <v>5</v>
      </c>
      <c r="U127">
        <v>0</v>
      </c>
      <c r="V127">
        <v>0</v>
      </c>
      <c r="W127">
        <v>2</v>
      </c>
      <c r="X127">
        <v>3.5</v>
      </c>
      <c r="Y127">
        <v>3.6</v>
      </c>
      <c r="Z127">
        <v>2.0499999999999998</v>
      </c>
      <c r="AA127">
        <v>3.6</v>
      </c>
      <c r="AB127">
        <v>3.6</v>
      </c>
      <c r="AC127">
        <v>1.95</v>
      </c>
      <c r="AD127">
        <v>3.45</v>
      </c>
      <c r="AE127">
        <v>3.6</v>
      </c>
      <c r="AF127">
        <v>2.04</v>
      </c>
      <c r="AG127">
        <v>3.61</v>
      </c>
      <c r="AH127">
        <v>3.69</v>
      </c>
      <c r="AI127">
        <v>2</v>
      </c>
      <c r="AJ127">
        <v>3.4</v>
      </c>
      <c r="AK127">
        <v>3.6</v>
      </c>
      <c r="AL127">
        <v>2</v>
      </c>
      <c r="AM127">
        <v>3.5</v>
      </c>
      <c r="AN127">
        <v>3.6</v>
      </c>
      <c r="AO127">
        <v>36</v>
      </c>
      <c r="AP127">
        <v>2.08</v>
      </c>
      <c r="AQ127">
        <v>1.99</v>
      </c>
      <c r="AR127">
        <v>3.61</v>
      </c>
      <c r="AS127">
        <v>3.49</v>
      </c>
      <c r="AT127">
        <v>3.75</v>
      </c>
      <c r="AU127">
        <v>3.61</v>
      </c>
      <c r="AV127">
        <v>33</v>
      </c>
      <c r="AW127">
        <v>1.95</v>
      </c>
      <c r="AX127">
        <v>1.85</v>
      </c>
      <c r="AY127">
        <v>2</v>
      </c>
      <c r="AZ127">
        <v>1.93</v>
      </c>
      <c r="BA127">
        <v>18</v>
      </c>
      <c r="BB127">
        <v>-0.25</v>
      </c>
      <c r="BC127">
        <v>1.77</v>
      </c>
      <c r="BD127">
        <v>1.74</v>
      </c>
      <c r="BE127">
        <v>2.2000000000000002</v>
      </c>
      <c r="BF127">
        <v>2.12</v>
      </c>
      <c r="BG127">
        <v>2.06</v>
      </c>
      <c r="BH127">
        <v>3.6</v>
      </c>
      <c r="BI127">
        <v>3.71</v>
      </c>
    </row>
    <row r="128" spans="1:61" s="6" customFormat="1" x14ac:dyDescent="0.2">
      <c r="A128" t="s">
        <v>61</v>
      </c>
      <c r="B128" s="4">
        <v>43429</v>
      </c>
      <c r="C128" t="s">
        <v>93</v>
      </c>
      <c r="D128" t="s">
        <v>89</v>
      </c>
      <c r="E128">
        <v>2</v>
      </c>
      <c r="F128">
        <v>4</v>
      </c>
      <c r="G128" t="str">
        <f t="shared" si="28"/>
        <v>A</v>
      </c>
      <c r="H128">
        <v>1</v>
      </c>
      <c r="I128">
        <v>1</v>
      </c>
      <c r="J128" t="str">
        <f t="shared" si="29"/>
        <v>D</v>
      </c>
      <c r="K128">
        <v>12</v>
      </c>
      <c r="L128">
        <v>14</v>
      </c>
      <c r="M128">
        <v>7</v>
      </c>
      <c r="N128">
        <v>10</v>
      </c>
      <c r="O128">
        <v>13</v>
      </c>
      <c r="P128">
        <v>12</v>
      </c>
      <c r="Q128">
        <v>0</v>
      </c>
      <c r="R128">
        <v>6</v>
      </c>
      <c r="S128">
        <v>0</v>
      </c>
      <c r="T128">
        <v>1</v>
      </c>
      <c r="U128">
        <v>0</v>
      </c>
      <c r="V128">
        <v>0</v>
      </c>
      <c r="W128">
        <v>3.5</v>
      </c>
      <c r="X128">
        <v>3.6</v>
      </c>
      <c r="Y128">
        <v>2</v>
      </c>
      <c r="Z128">
        <v>3.7</v>
      </c>
      <c r="AA128">
        <v>3.5</v>
      </c>
      <c r="AB128">
        <v>2.0499999999999998</v>
      </c>
      <c r="AC128">
        <v>3.45</v>
      </c>
      <c r="AD128">
        <v>3.4</v>
      </c>
      <c r="AE128">
        <v>2</v>
      </c>
      <c r="AF128">
        <v>3.59</v>
      </c>
      <c r="AG128">
        <v>3.62</v>
      </c>
      <c r="AH128">
        <v>2.0699999999999998</v>
      </c>
      <c r="AI128">
        <v>3.4</v>
      </c>
      <c r="AJ128">
        <v>3.5</v>
      </c>
      <c r="AK128">
        <v>2.0499999999999998</v>
      </c>
      <c r="AL128">
        <v>3.5</v>
      </c>
      <c r="AM128">
        <v>3.5</v>
      </c>
      <c r="AN128">
        <v>2.0499999999999998</v>
      </c>
      <c r="AO128">
        <v>38</v>
      </c>
      <c r="AP128">
        <v>3.7</v>
      </c>
      <c r="AQ128">
        <v>3.45</v>
      </c>
      <c r="AR128">
        <v>3.62</v>
      </c>
      <c r="AS128">
        <v>3.47</v>
      </c>
      <c r="AT128">
        <v>2.17</v>
      </c>
      <c r="AU128">
        <v>2.0499999999999998</v>
      </c>
      <c r="AV128">
        <v>35</v>
      </c>
      <c r="AW128">
        <v>1.97</v>
      </c>
      <c r="AX128">
        <v>1.88</v>
      </c>
      <c r="AY128">
        <v>1.94</v>
      </c>
      <c r="AZ128">
        <v>1.89</v>
      </c>
      <c r="BA128">
        <v>20</v>
      </c>
      <c r="BB128">
        <v>0.25</v>
      </c>
      <c r="BC128">
        <v>2.11</v>
      </c>
      <c r="BD128">
        <v>2.04</v>
      </c>
      <c r="BE128">
        <v>1.85</v>
      </c>
      <c r="BF128">
        <v>1.79</v>
      </c>
      <c r="BG128">
        <v>3.89</v>
      </c>
      <c r="BH128">
        <v>3.85</v>
      </c>
      <c r="BI128">
        <v>1.93</v>
      </c>
    </row>
    <row r="129" spans="1:61" s="6" customFormat="1" x14ac:dyDescent="0.2">
      <c r="A129" t="s">
        <v>61</v>
      </c>
      <c r="B129" s="4">
        <v>43429</v>
      </c>
      <c r="C129" t="s">
        <v>85</v>
      </c>
      <c r="D129" t="s">
        <v>82</v>
      </c>
      <c r="E129">
        <v>4</v>
      </c>
      <c r="F129">
        <v>2</v>
      </c>
      <c r="G129" t="str">
        <f t="shared" si="28"/>
        <v>H</v>
      </c>
      <c r="H129">
        <v>1</v>
      </c>
      <c r="I129">
        <v>1</v>
      </c>
      <c r="J129" t="str">
        <f t="shared" si="29"/>
        <v>D</v>
      </c>
      <c r="K129">
        <v>10</v>
      </c>
      <c r="L129">
        <v>8</v>
      </c>
      <c r="M129">
        <v>6</v>
      </c>
      <c r="N129">
        <v>4</v>
      </c>
      <c r="O129">
        <v>15</v>
      </c>
      <c r="P129">
        <v>12</v>
      </c>
      <c r="Q129">
        <v>3</v>
      </c>
      <c r="R129">
        <v>2</v>
      </c>
      <c r="S129">
        <v>3</v>
      </c>
      <c r="T129">
        <v>3</v>
      </c>
      <c r="U129">
        <v>0</v>
      </c>
      <c r="V129">
        <v>0</v>
      </c>
      <c r="W129">
        <v>3.3</v>
      </c>
      <c r="X129">
        <v>3.6</v>
      </c>
      <c r="Y129">
        <v>2.04</v>
      </c>
      <c r="Z129">
        <v>3.3</v>
      </c>
      <c r="AA129">
        <v>3.7</v>
      </c>
      <c r="AB129">
        <v>2.15</v>
      </c>
      <c r="AC129">
        <v>3.15</v>
      </c>
      <c r="AD129">
        <v>3.5</v>
      </c>
      <c r="AE129">
        <v>2.1</v>
      </c>
      <c r="AF129">
        <v>3.26</v>
      </c>
      <c r="AG129">
        <v>3.68</v>
      </c>
      <c r="AH129">
        <v>2.1800000000000002</v>
      </c>
      <c r="AI129">
        <v>3.1</v>
      </c>
      <c r="AJ129">
        <v>3.5</v>
      </c>
      <c r="AK129">
        <v>2.15</v>
      </c>
      <c r="AL129">
        <v>3.25</v>
      </c>
      <c r="AM129">
        <v>3.6</v>
      </c>
      <c r="AN129">
        <v>2.1</v>
      </c>
      <c r="AO129">
        <v>38</v>
      </c>
      <c r="AP129">
        <v>3.3</v>
      </c>
      <c r="AQ129">
        <v>3.16</v>
      </c>
      <c r="AR129">
        <v>3.7</v>
      </c>
      <c r="AS129">
        <v>3.53</v>
      </c>
      <c r="AT129">
        <v>2.2400000000000002</v>
      </c>
      <c r="AU129">
        <v>2.13</v>
      </c>
      <c r="AV129">
        <v>36</v>
      </c>
      <c r="AW129">
        <v>1.82</v>
      </c>
      <c r="AX129">
        <v>1.73</v>
      </c>
      <c r="AY129">
        <v>2.14</v>
      </c>
      <c r="AZ129">
        <v>2.0699999999999998</v>
      </c>
      <c r="BA129">
        <v>20</v>
      </c>
      <c r="BB129">
        <v>0.25</v>
      </c>
      <c r="BC129">
        <v>2.0499999999999998</v>
      </c>
      <c r="BD129">
        <v>1.98</v>
      </c>
      <c r="BE129">
        <v>1.9</v>
      </c>
      <c r="BF129">
        <v>1.85</v>
      </c>
      <c r="BG129">
        <v>2.4900000000000002</v>
      </c>
      <c r="BH129">
        <v>3.36</v>
      </c>
      <c r="BI129">
        <v>3.01</v>
      </c>
    </row>
    <row r="130" spans="1:61" s="6" customFormat="1" x14ac:dyDescent="0.2">
      <c r="A130" t="s">
        <v>61</v>
      </c>
      <c r="B130" s="4">
        <v>43434</v>
      </c>
      <c r="C130" t="s">
        <v>93</v>
      </c>
      <c r="D130" t="s">
        <v>63</v>
      </c>
      <c r="E130">
        <v>2</v>
      </c>
      <c r="F130">
        <v>2</v>
      </c>
      <c r="G130" t="str">
        <f t="shared" ref="G130:G137" si="30">IF(OR(E130="",F130=""),"",IF(E130&gt;F130,"H",IF(E130=F130,"D","A")))</f>
        <v>D</v>
      </c>
      <c r="H130">
        <v>1</v>
      </c>
      <c r="I130">
        <v>0</v>
      </c>
      <c r="J130" t="str">
        <f t="shared" ref="J130:J137" si="31">IF(OR(H130="",I130=""),"",IF(H130&gt;I130,"H",IF(H130=I130,"D","A")))</f>
        <v>H</v>
      </c>
      <c r="K130">
        <v>11</v>
      </c>
      <c r="L130">
        <v>14</v>
      </c>
      <c r="M130">
        <v>5</v>
      </c>
      <c r="N130">
        <v>8</v>
      </c>
      <c r="O130">
        <v>13</v>
      </c>
      <c r="P130">
        <v>16</v>
      </c>
      <c r="Q130">
        <v>3</v>
      </c>
      <c r="R130">
        <v>10</v>
      </c>
      <c r="S130">
        <v>1</v>
      </c>
      <c r="T130">
        <v>2</v>
      </c>
      <c r="U130">
        <v>0</v>
      </c>
      <c r="V130">
        <v>0</v>
      </c>
      <c r="W130">
        <v>6.5</v>
      </c>
      <c r="X130">
        <v>4</v>
      </c>
      <c r="Y130">
        <v>1.5</v>
      </c>
      <c r="Z130">
        <v>6</v>
      </c>
      <c r="AA130">
        <v>4.5</v>
      </c>
      <c r="AB130">
        <v>1.5</v>
      </c>
      <c r="AC130">
        <v>5.5</v>
      </c>
      <c r="AD130">
        <v>4.3</v>
      </c>
      <c r="AE130">
        <v>1.5</v>
      </c>
      <c r="AF130">
        <v>5.65</v>
      </c>
      <c r="AG130">
        <v>4.59</v>
      </c>
      <c r="AH130">
        <v>1.55</v>
      </c>
      <c r="AI130">
        <v>5.8</v>
      </c>
      <c r="AJ130">
        <v>4.33</v>
      </c>
      <c r="AK130">
        <v>1.5</v>
      </c>
      <c r="AL130">
        <v>6</v>
      </c>
      <c r="AM130">
        <v>4.4000000000000004</v>
      </c>
      <c r="AN130">
        <v>1.5</v>
      </c>
      <c r="AO130">
        <v>38</v>
      </c>
      <c r="AP130">
        <v>6.5</v>
      </c>
      <c r="AQ130">
        <v>5.62</v>
      </c>
      <c r="AR130">
        <v>4.59</v>
      </c>
      <c r="AS130">
        <v>4.34</v>
      </c>
      <c r="AT130">
        <v>1.58</v>
      </c>
      <c r="AU130">
        <v>1.52</v>
      </c>
      <c r="AV130">
        <v>34</v>
      </c>
      <c r="AW130">
        <v>1.68</v>
      </c>
      <c r="AX130">
        <v>1.63</v>
      </c>
      <c r="AY130">
        <v>2.31</v>
      </c>
      <c r="AZ130">
        <v>2.23</v>
      </c>
      <c r="BA130">
        <v>23</v>
      </c>
      <c r="BB130">
        <v>1</v>
      </c>
      <c r="BC130">
        <v>2.0499999999999998</v>
      </c>
      <c r="BD130">
        <v>1.95</v>
      </c>
      <c r="BE130">
        <v>1.92</v>
      </c>
      <c r="BF130">
        <v>1.86</v>
      </c>
      <c r="BG130">
        <v>6.16</v>
      </c>
      <c r="BH130">
        <v>5.0199999999999996</v>
      </c>
      <c r="BI130">
        <v>1.47</v>
      </c>
    </row>
    <row r="131" spans="1:61" s="6" customFormat="1" x14ac:dyDescent="0.2">
      <c r="A131" t="s">
        <v>61</v>
      </c>
      <c r="B131" s="4">
        <v>43435</v>
      </c>
      <c r="C131" t="s">
        <v>90</v>
      </c>
      <c r="D131" t="s">
        <v>85</v>
      </c>
      <c r="E131">
        <v>1</v>
      </c>
      <c r="F131">
        <v>3</v>
      </c>
      <c r="G131" t="str">
        <f t="shared" si="30"/>
        <v>A</v>
      </c>
      <c r="H131">
        <v>1</v>
      </c>
      <c r="I131">
        <v>2</v>
      </c>
      <c r="J131" t="str">
        <f t="shared" si="31"/>
        <v>A</v>
      </c>
      <c r="K131">
        <v>9</v>
      </c>
      <c r="L131">
        <v>10</v>
      </c>
      <c r="M131">
        <v>4</v>
      </c>
      <c r="N131">
        <v>4</v>
      </c>
      <c r="O131">
        <v>16</v>
      </c>
      <c r="P131">
        <v>13</v>
      </c>
      <c r="Q131">
        <v>9</v>
      </c>
      <c r="R131">
        <v>7</v>
      </c>
      <c r="S131">
        <v>2</v>
      </c>
      <c r="T131">
        <v>4</v>
      </c>
      <c r="U131">
        <v>0</v>
      </c>
      <c r="V131">
        <v>0</v>
      </c>
      <c r="W131">
        <v>1.66</v>
      </c>
      <c r="X131">
        <v>3.6</v>
      </c>
      <c r="Y131">
        <v>5.25</v>
      </c>
      <c r="Z131">
        <v>1.7</v>
      </c>
      <c r="AA131">
        <v>3.75</v>
      </c>
      <c r="AB131">
        <v>5.5</v>
      </c>
      <c r="AC131">
        <v>1.7</v>
      </c>
      <c r="AD131">
        <v>3.55</v>
      </c>
      <c r="AE131">
        <v>4.8</v>
      </c>
      <c r="AF131">
        <v>1.75</v>
      </c>
      <c r="AG131">
        <v>3.52</v>
      </c>
      <c r="AH131">
        <v>5.4</v>
      </c>
      <c r="AI131">
        <v>1.67</v>
      </c>
      <c r="AJ131">
        <v>3.6</v>
      </c>
      <c r="AK131">
        <v>5.25</v>
      </c>
      <c r="AL131">
        <v>1.7</v>
      </c>
      <c r="AM131">
        <v>3.8</v>
      </c>
      <c r="AN131">
        <v>4.8</v>
      </c>
      <c r="AO131">
        <v>37</v>
      </c>
      <c r="AP131">
        <v>1.75</v>
      </c>
      <c r="AQ131">
        <v>1.71</v>
      </c>
      <c r="AR131">
        <v>3.8</v>
      </c>
      <c r="AS131">
        <v>3.59</v>
      </c>
      <c r="AT131">
        <v>5.5</v>
      </c>
      <c r="AU131">
        <v>4.95</v>
      </c>
      <c r="AV131">
        <v>34</v>
      </c>
      <c r="AW131">
        <v>1.98</v>
      </c>
      <c r="AX131">
        <v>1.9</v>
      </c>
      <c r="AY131">
        <v>1.96</v>
      </c>
      <c r="AZ131">
        <v>1.88</v>
      </c>
      <c r="BA131">
        <v>20</v>
      </c>
      <c r="BB131">
        <v>-1</v>
      </c>
      <c r="BC131">
        <v>2.39</v>
      </c>
      <c r="BD131">
        <v>2.2799999999999998</v>
      </c>
      <c r="BE131">
        <v>1.7</v>
      </c>
      <c r="BF131">
        <v>1.63</v>
      </c>
      <c r="BG131">
        <v>1.83</v>
      </c>
      <c r="BH131">
        <v>3.48</v>
      </c>
      <c r="BI131">
        <v>4.99</v>
      </c>
    </row>
    <row r="132" spans="1:61" s="6" customFormat="1" x14ac:dyDescent="0.2">
      <c r="A132" t="s">
        <v>61</v>
      </c>
      <c r="B132" s="4">
        <v>43435</v>
      </c>
      <c r="C132" t="s">
        <v>89</v>
      </c>
      <c r="D132" t="s">
        <v>86</v>
      </c>
      <c r="E132">
        <v>3</v>
      </c>
      <c r="F132">
        <v>1</v>
      </c>
      <c r="G132" t="str">
        <f t="shared" si="30"/>
        <v>H</v>
      </c>
      <c r="H132">
        <v>1</v>
      </c>
      <c r="I132">
        <v>0</v>
      </c>
      <c r="J132" t="str">
        <f t="shared" si="31"/>
        <v>H</v>
      </c>
      <c r="K132">
        <v>15</v>
      </c>
      <c r="L132">
        <v>4</v>
      </c>
      <c r="M132">
        <v>7</v>
      </c>
      <c r="N132">
        <v>1</v>
      </c>
      <c r="O132">
        <v>19</v>
      </c>
      <c r="P132">
        <v>16</v>
      </c>
      <c r="Q132">
        <v>2</v>
      </c>
      <c r="R132">
        <v>3</v>
      </c>
      <c r="S132">
        <v>2</v>
      </c>
      <c r="T132">
        <v>3</v>
      </c>
      <c r="U132">
        <v>0</v>
      </c>
      <c r="V132">
        <v>0</v>
      </c>
      <c r="W132">
        <v>1.57</v>
      </c>
      <c r="X132">
        <v>4</v>
      </c>
      <c r="Y132">
        <v>5.5</v>
      </c>
      <c r="Z132">
        <v>1.62</v>
      </c>
      <c r="AA132">
        <v>4.0999999999999996</v>
      </c>
      <c r="AB132">
        <v>5.5</v>
      </c>
      <c r="AC132">
        <v>1.57</v>
      </c>
      <c r="AD132">
        <v>4.05</v>
      </c>
      <c r="AE132">
        <v>5.2</v>
      </c>
      <c r="AF132">
        <v>1.6</v>
      </c>
      <c r="AG132">
        <v>4.16</v>
      </c>
      <c r="AH132">
        <v>5.53</v>
      </c>
      <c r="AI132">
        <v>1.57</v>
      </c>
      <c r="AJ132">
        <v>4</v>
      </c>
      <c r="AK132">
        <v>5.5</v>
      </c>
      <c r="AL132">
        <v>1.57</v>
      </c>
      <c r="AM132">
        <v>4.0999999999999996</v>
      </c>
      <c r="AN132">
        <v>5.5</v>
      </c>
      <c r="AO132">
        <v>38</v>
      </c>
      <c r="AP132">
        <v>1.63</v>
      </c>
      <c r="AQ132">
        <v>1.59</v>
      </c>
      <c r="AR132">
        <v>4.25</v>
      </c>
      <c r="AS132">
        <v>4.0599999999999996</v>
      </c>
      <c r="AT132">
        <v>5.63</v>
      </c>
      <c r="AU132">
        <v>5.26</v>
      </c>
      <c r="AV132">
        <v>36</v>
      </c>
      <c r="AW132">
        <v>1.77</v>
      </c>
      <c r="AX132">
        <v>1.71</v>
      </c>
      <c r="AY132">
        <v>2.19</v>
      </c>
      <c r="AZ132">
        <v>2.1</v>
      </c>
      <c r="BA132">
        <v>23</v>
      </c>
      <c r="BB132">
        <v>-1</v>
      </c>
      <c r="BC132">
        <v>2.0699999999999998</v>
      </c>
      <c r="BD132">
        <v>2.0099999999999998</v>
      </c>
      <c r="BE132">
        <v>1.87</v>
      </c>
      <c r="BF132">
        <v>1.81</v>
      </c>
      <c r="BG132">
        <v>1.66</v>
      </c>
      <c r="BH132">
        <v>3.85</v>
      </c>
      <c r="BI132">
        <v>5.76</v>
      </c>
    </row>
    <row r="133" spans="1:61" s="6" customFormat="1" x14ac:dyDescent="0.2">
      <c r="A133" t="s">
        <v>61</v>
      </c>
      <c r="B133" s="4">
        <v>43435</v>
      </c>
      <c r="C133" t="s">
        <v>81</v>
      </c>
      <c r="D133" t="s">
        <v>84</v>
      </c>
      <c r="E133">
        <v>1</v>
      </c>
      <c r="F133">
        <v>0</v>
      </c>
      <c r="G133" t="str">
        <f t="shared" si="30"/>
        <v>H</v>
      </c>
      <c r="H133">
        <v>1</v>
      </c>
      <c r="I133">
        <v>0</v>
      </c>
      <c r="J133" t="str">
        <f t="shared" si="31"/>
        <v>H</v>
      </c>
      <c r="K133">
        <v>5</v>
      </c>
      <c r="L133">
        <v>8</v>
      </c>
      <c r="M133">
        <v>3</v>
      </c>
      <c r="N133">
        <v>5</v>
      </c>
      <c r="O133">
        <v>20</v>
      </c>
      <c r="P133">
        <v>14</v>
      </c>
      <c r="Q133">
        <v>2</v>
      </c>
      <c r="R133">
        <v>4</v>
      </c>
      <c r="S133">
        <v>3</v>
      </c>
      <c r="T133">
        <v>2</v>
      </c>
      <c r="U133">
        <v>0</v>
      </c>
      <c r="V133">
        <v>0</v>
      </c>
      <c r="W133">
        <v>1.72</v>
      </c>
      <c r="X133">
        <v>3.75</v>
      </c>
      <c r="Y133">
        <v>4.5</v>
      </c>
      <c r="Z133">
        <v>1.78</v>
      </c>
      <c r="AA133">
        <v>3.9</v>
      </c>
      <c r="AB133">
        <v>4.5</v>
      </c>
      <c r="AC133">
        <v>1.75</v>
      </c>
      <c r="AD133">
        <v>3.75</v>
      </c>
      <c r="AE133">
        <v>4.0999999999999996</v>
      </c>
      <c r="AF133">
        <v>1.79</v>
      </c>
      <c r="AG133">
        <v>3.94</v>
      </c>
      <c r="AH133">
        <v>4.37</v>
      </c>
      <c r="AI133">
        <v>1.73</v>
      </c>
      <c r="AJ133">
        <v>3.8</v>
      </c>
      <c r="AK133">
        <v>4.33</v>
      </c>
      <c r="AL133">
        <v>1.73</v>
      </c>
      <c r="AM133">
        <v>4</v>
      </c>
      <c r="AN133">
        <v>4.33</v>
      </c>
      <c r="AO133">
        <v>38</v>
      </c>
      <c r="AP133">
        <v>1.83</v>
      </c>
      <c r="AQ133">
        <v>1.76</v>
      </c>
      <c r="AR133">
        <v>4</v>
      </c>
      <c r="AS133">
        <v>3.83</v>
      </c>
      <c r="AT133">
        <v>4.5</v>
      </c>
      <c r="AU133">
        <v>4.22</v>
      </c>
      <c r="AV133">
        <v>33</v>
      </c>
      <c r="AW133">
        <v>1.65</v>
      </c>
      <c r="AX133">
        <v>1.58</v>
      </c>
      <c r="AY133">
        <v>2.4700000000000002</v>
      </c>
      <c r="AZ133">
        <v>2.2999999999999998</v>
      </c>
      <c r="BA133">
        <v>20</v>
      </c>
      <c r="BB133">
        <v>-0.75</v>
      </c>
      <c r="BC133">
        <v>2.0499999999999998</v>
      </c>
      <c r="BD133">
        <v>1.97</v>
      </c>
      <c r="BE133">
        <v>1.93</v>
      </c>
      <c r="BF133">
        <v>1.86</v>
      </c>
      <c r="BG133">
        <v>1.74</v>
      </c>
      <c r="BH133">
        <v>3.95</v>
      </c>
      <c r="BI133">
        <v>4.83</v>
      </c>
    </row>
    <row r="134" spans="1:61" s="6" customFormat="1" x14ac:dyDescent="0.2">
      <c r="A134" t="s">
        <v>61</v>
      </c>
      <c r="B134" s="4">
        <v>43435</v>
      </c>
      <c r="C134" t="s">
        <v>87</v>
      </c>
      <c r="D134" t="s">
        <v>83</v>
      </c>
      <c r="E134">
        <v>1</v>
      </c>
      <c r="F134">
        <v>1</v>
      </c>
      <c r="G134" t="str">
        <f t="shared" si="30"/>
        <v>D</v>
      </c>
      <c r="H134">
        <v>1</v>
      </c>
      <c r="I134">
        <v>0</v>
      </c>
      <c r="J134" t="str">
        <f t="shared" si="31"/>
        <v>H</v>
      </c>
      <c r="K134">
        <v>7</v>
      </c>
      <c r="L134">
        <v>8</v>
      </c>
      <c r="M134">
        <v>2</v>
      </c>
      <c r="N134">
        <v>4</v>
      </c>
      <c r="O134">
        <v>13</v>
      </c>
      <c r="P134">
        <v>21</v>
      </c>
      <c r="Q134">
        <v>6</v>
      </c>
      <c r="R134">
        <v>4</v>
      </c>
      <c r="S134">
        <v>2</v>
      </c>
      <c r="T134">
        <v>2</v>
      </c>
      <c r="U134">
        <v>0</v>
      </c>
      <c r="V134">
        <v>0</v>
      </c>
      <c r="W134">
        <v>1.72</v>
      </c>
      <c r="X134">
        <v>3.75</v>
      </c>
      <c r="Y134">
        <v>4.5</v>
      </c>
      <c r="Z134">
        <v>1.75</v>
      </c>
      <c r="AA134">
        <v>4.25</v>
      </c>
      <c r="AB134">
        <v>4.25</v>
      </c>
      <c r="AC134">
        <v>1.7</v>
      </c>
      <c r="AD134">
        <v>4</v>
      </c>
      <c r="AE134">
        <v>4.05</v>
      </c>
      <c r="AF134">
        <v>1.78</v>
      </c>
      <c r="AG134">
        <v>4.2300000000000004</v>
      </c>
      <c r="AH134">
        <v>4.0999999999999996</v>
      </c>
      <c r="AI134">
        <v>1.73</v>
      </c>
      <c r="AJ134">
        <v>4</v>
      </c>
      <c r="AK134">
        <v>4.2</v>
      </c>
      <c r="AL134">
        <v>1.75</v>
      </c>
      <c r="AM134">
        <v>4</v>
      </c>
      <c r="AN134">
        <v>4.2</v>
      </c>
      <c r="AO134">
        <v>37</v>
      </c>
      <c r="AP134">
        <v>1.78</v>
      </c>
      <c r="AQ134">
        <v>1.75</v>
      </c>
      <c r="AR134">
        <v>4.33</v>
      </c>
      <c r="AS134">
        <v>4.05</v>
      </c>
      <c r="AT134">
        <v>4.5</v>
      </c>
      <c r="AU134">
        <v>4.0999999999999996</v>
      </c>
      <c r="AV134">
        <v>32</v>
      </c>
      <c r="AW134">
        <v>1.55</v>
      </c>
      <c r="AX134">
        <v>1.51</v>
      </c>
      <c r="AY134">
        <v>2.6</v>
      </c>
      <c r="AZ134">
        <v>2.4700000000000002</v>
      </c>
      <c r="BA134">
        <v>19</v>
      </c>
      <c r="BB134">
        <v>-0.75</v>
      </c>
      <c r="BC134">
        <v>2</v>
      </c>
      <c r="BD134">
        <v>1.95</v>
      </c>
      <c r="BE134">
        <v>1.95</v>
      </c>
      <c r="BF134">
        <v>1.88</v>
      </c>
      <c r="BG134">
        <v>1.74</v>
      </c>
      <c r="BH134">
        <v>4.38</v>
      </c>
      <c r="BI134">
        <v>4.29</v>
      </c>
    </row>
    <row r="135" spans="1:61" s="6" customFormat="1" x14ac:dyDescent="0.2">
      <c r="A135" t="s">
        <v>61</v>
      </c>
      <c r="B135" s="4">
        <v>43436</v>
      </c>
      <c r="C135" t="s">
        <v>82</v>
      </c>
      <c r="D135" t="s">
        <v>94</v>
      </c>
      <c r="E135">
        <v>0</v>
      </c>
      <c r="F135">
        <v>1</v>
      </c>
      <c r="G135" t="str">
        <f t="shared" si="30"/>
        <v>A</v>
      </c>
      <c r="H135">
        <v>0</v>
      </c>
      <c r="I135">
        <v>0</v>
      </c>
      <c r="J135" t="str">
        <f t="shared" si="31"/>
        <v>D</v>
      </c>
      <c r="K135">
        <v>10</v>
      </c>
      <c r="L135">
        <v>6</v>
      </c>
      <c r="M135">
        <v>4</v>
      </c>
      <c r="N135">
        <v>2</v>
      </c>
      <c r="O135">
        <v>21</v>
      </c>
      <c r="P135">
        <v>24</v>
      </c>
      <c r="Q135">
        <v>3</v>
      </c>
      <c r="R135">
        <v>1</v>
      </c>
      <c r="S135">
        <v>4</v>
      </c>
      <c r="T135">
        <v>2</v>
      </c>
      <c r="U135">
        <v>0</v>
      </c>
      <c r="V135">
        <v>0</v>
      </c>
      <c r="W135">
        <v>3.1</v>
      </c>
      <c r="X135">
        <v>3.5</v>
      </c>
      <c r="Y135">
        <v>2.2000000000000002</v>
      </c>
      <c r="Z135">
        <v>3.1</v>
      </c>
      <c r="AA135">
        <v>3.75</v>
      </c>
      <c r="AB135">
        <v>2.2000000000000002</v>
      </c>
      <c r="AC135">
        <v>3.15</v>
      </c>
      <c r="AD135">
        <v>3.55</v>
      </c>
      <c r="AE135">
        <v>2.1</v>
      </c>
      <c r="AF135">
        <v>3.33</v>
      </c>
      <c r="AG135">
        <v>3.65</v>
      </c>
      <c r="AH135">
        <v>2.16</v>
      </c>
      <c r="AI135">
        <v>3.2</v>
      </c>
      <c r="AJ135">
        <v>3.6</v>
      </c>
      <c r="AK135">
        <v>2.1</v>
      </c>
      <c r="AL135">
        <v>3.25</v>
      </c>
      <c r="AM135">
        <v>3.75</v>
      </c>
      <c r="AN135">
        <v>2.0499999999999998</v>
      </c>
      <c r="AO135">
        <v>38</v>
      </c>
      <c r="AP135">
        <v>3.33</v>
      </c>
      <c r="AQ135">
        <v>3.13</v>
      </c>
      <c r="AR135">
        <v>3.8</v>
      </c>
      <c r="AS135">
        <v>3.58</v>
      </c>
      <c r="AT135">
        <v>2.23</v>
      </c>
      <c r="AU135">
        <v>2.13</v>
      </c>
      <c r="AV135">
        <v>33</v>
      </c>
      <c r="AW135">
        <v>1.65</v>
      </c>
      <c r="AX135">
        <v>1.62</v>
      </c>
      <c r="AY135">
        <v>2.2999999999999998</v>
      </c>
      <c r="AZ135">
        <v>2.2400000000000002</v>
      </c>
      <c r="BA135">
        <v>20</v>
      </c>
      <c r="BB135">
        <v>0.25</v>
      </c>
      <c r="BC135">
        <v>2.06</v>
      </c>
      <c r="BD135">
        <v>1.98</v>
      </c>
      <c r="BE135">
        <v>1.9</v>
      </c>
      <c r="BF135">
        <v>1.84</v>
      </c>
      <c r="BG135">
        <v>3.45</v>
      </c>
      <c r="BH135">
        <v>3.77</v>
      </c>
      <c r="BI135">
        <v>2.1</v>
      </c>
    </row>
    <row r="136" spans="1:61" s="6" customFormat="1" x14ac:dyDescent="0.2">
      <c r="A136" t="s">
        <v>61</v>
      </c>
      <c r="B136" s="4">
        <v>43436</v>
      </c>
      <c r="C136" t="s">
        <v>91</v>
      </c>
      <c r="D136" t="s">
        <v>62</v>
      </c>
      <c r="E136">
        <v>3</v>
      </c>
      <c r="F136">
        <v>0</v>
      </c>
      <c r="G136" t="str">
        <f t="shared" si="30"/>
        <v>H</v>
      </c>
      <c r="H136">
        <v>3</v>
      </c>
      <c r="I136">
        <v>0</v>
      </c>
      <c r="J136" t="str">
        <f t="shared" si="31"/>
        <v>H</v>
      </c>
      <c r="K136">
        <v>11</v>
      </c>
      <c r="L136">
        <v>3</v>
      </c>
      <c r="M136">
        <v>8</v>
      </c>
      <c r="N136">
        <v>1</v>
      </c>
      <c r="O136">
        <v>15</v>
      </c>
      <c r="P136">
        <v>21</v>
      </c>
      <c r="Q136">
        <v>5</v>
      </c>
      <c r="R136">
        <v>5</v>
      </c>
      <c r="S136">
        <v>2</v>
      </c>
      <c r="T136">
        <v>4</v>
      </c>
      <c r="U136">
        <v>0</v>
      </c>
      <c r="V136">
        <v>1</v>
      </c>
      <c r="W136">
        <v>1.66</v>
      </c>
      <c r="X136">
        <v>3.8</v>
      </c>
      <c r="Y136">
        <v>5</v>
      </c>
      <c r="Z136">
        <v>1.72</v>
      </c>
      <c r="AA136">
        <v>4</v>
      </c>
      <c r="AB136">
        <v>4.75</v>
      </c>
      <c r="AC136">
        <v>1.7</v>
      </c>
      <c r="AD136">
        <v>3.9</v>
      </c>
      <c r="AE136">
        <v>4.25</v>
      </c>
      <c r="AF136">
        <v>1.75</v>
      </c>
      <c r="AG136">
        <v>4.0599999999999996</v>
      </c>
      <c r="AH136">
        <v>4.45</v>
      </c>
      <c r="AI136">
        <v>1.7</v>
      </c>
      <c r="AJ136">
        <v>3.9</v>
      </c>
      <c r="AK136">
        <v>4.4000000000000004</v>
      </c>
      <c r="AL136">
        <v>1.7</v>
      </c>
      <c r="AM136">
        <v>4</v>
      </c>
      <c r="AN136">
        <v>4.5</v>
      </c>
      <c r="AO136">
        <v>38</v>
      </c>
      <c r="AP136">
        <v>1.76</v>
      </c>
      <c r="AQ136">
        <v>1.71</v>
      </c>
      <c r="AR136">
        <v>4.2</v>
      </c>
      <c r="AS136">
        <v>3.95</v>
      </c>
      <c r="AT136">
        <v>5</v>
      </c>
      <c r="AU136">
        <v>4.38</v>
      </c>
      <c r="AV136">
        <v>33</v>
      </c>
      <c r="AW136">
        <v>1.62</v>
      </c>
      <c r="AX136">
        <v>1.58</v>
      </c>
      <c r="AY136">
        <v>2.4</v>
      </c>
      <c r="AZ136">
        <v>2.2999999999999998</v>
      </c>
      <c r="BA136">
        <v>20</v>
      </c>
      <c r="BB136">
        <v>-0.75</v>
      </c>
      <c r="BC136">
        <v>1.96</v>
      </c>
      <c r="BD136">
        <v>1.91</v>
      </c>
      <c r="BE136">
        <v>1.96</v>
      </c>
      <c r="BF136">
        <v>1.91</v>
      </c>
      <c r="BG136">
        <v>1.76</v>
      </c>
      <c r="BH136">
        <v>3.81</v>
      </c>
      <c r="BI136">
        <v>4.8499999999999996</v>
      </c>
    </row>
    <row r="137" spans="1:61" s="6" customFormat="1" x14ac:dyDescent="0.2">
      <c r="A137" t="s">
        <v>61</v>
      </c>
      <c r="B137" s="4">
        <v>43436</v>
      </c>
      <c r="C137" t="s">
        <v>92</v>
      </c>
      <c r="D137" t="s">
        <v>88</v>
      </c>
      <c r="E137">
        <v>1</v>
      </c>
      <c r="F137">
        <v>0</v>
      </c>
      <c r="G137" t="str">
        <f t="shared" si="30"/>
        <v>H</v>
      </c>
      <c r="H137">
        <v>1</v>
      </c>
      <c r="I137">
        <v>0</v>
      </c>
      <c r="J137" t="str">
        <f t="shared" si="31"/>
        <v>H</v>
      </c>
      <c r="K137">
        <v>16</v>
      </c>
      <c r="L137">
        <v>8</v>
      </c>
      <c r="M137">
        <v>6</v>
      </c>
      <c r="N137">
        <v>6</v>
      </c>
      <c r="O137">
        <v>14</v>
      </c>
      <c r="P137">
        <v>20</v>
      </c>
      <c r="Q137">
        <v>8</v>
      </c>
      <c r="R137">
        <v>5</v>
      </c>
      <c r="S137">
        <v>2</v>
      </c>
      <c r="T137">
        <v>3</v>
      </c>
      <c r="U137">
        <v>0</v>
      </c>
      <c r="V137">
        <v>0</v>
      </c>
      <c r="W137">
        <v>1.61</v>
      </c>
      <c r="X137">
        <v>4.2</v>
      </c>
      <c r="Y137">
        <v>4.75</v>
      </c>
      <c r="Z137">
        <v>1.65</v>
      </c>
      <c r="AA137">
        <v>4.0999999999999996</v>
      </c>
      <c r="AB137">
        <v>5.25</v>
      </c>
      <c r="AC137">
        <v>1.57</v>
      </c>
      <c r="AD137">
        <v>4</v>
      </c>
      <c r="AE137">
        <v>5.0999999999999996</v>
      </c>
      <c r="AF137">
        <v>1.62</v>
      </c>
      <c r="AG137">
        <v>4.0999999999999996</v>
      </c>
      <c r="AH137">
        <v>5.41</v>
      </c>
      <c r="AI137">
        <v>1.6</v>
      </c>
      <c r="AJ137">
        <v>3.9</v>
      </c>
      <c r="AK137">
        <v>5.25</v>
      </c>
      <c r="AL137">
        <v>1.6</v>
      </c>
      <c r="AM137">
        <v>4.0999999999999996</v>
      </c>
      <c r="AN137">
        <v>5.25</v>
      </c>
      <c r="AO137">
        <v>37</v>
      </c>
      <c r="AP137">
        <v>1.66</v>
      </c>
      <c r="AQ137">
        <v>1.61</v>
      </c>
      <c r="AR137">
        <v>4.2</v>
      </c>
      <c r="AS137">
        <v>4.03</v>
      </c>
      <c r="AT137">
        <v>5.5</v>
      </c>
      <c r="AU137">
        <v>5.14</v>
      </c>
      <c r="AV137">
        <v>32</v>
      </c>
      <c r="AW137">
        <v>1.75</v>
      </c>
      <c r="AX137">
        <v>1.69</v>
      </c>
      <c r="AY137">
        <v>2.2000000000000002</v>
      </c>
      <c r="AZ137">
        <v>2.11</v>
      </c>
      <c r="BA137">
        <v>22</v>
      </c>
      <c r="BB137">
        <v>-1</v>
      </c>
      <c r="BC137">
        <v>2.11</v>
      </c>
      <c r="BD137">
        <v>2.04</v>
      </c>
      <c r="BE137">
        <v>1.9</v>
      </c>
      <c r="BF137">
        <v>1.78</v>
      </c>
      <c r="BG137">
        <v>1.75</v>
      </c>
      <c r="BH137">
        <v>3.77</v>
      </c>
      <c r="BI137">
        <v>5.0599999999999996</v>
      </c>
    </row>
    <row r="138" spans="1:61" s="6" customFormat="1" x14ac:dyDescent="0.2">
      <c r="A138" t="s">
        <v>61</v>
      </c>
      <c r="B138" s="4">
        <v>43441</v>
      </c>
      <c r="C138" t="s">
        <v>88</v>
      </c>
      <c r="D138" t="s">
        <v>91</v>
      </c>
      <c r="E138">
        <v>2</v>
      </c>
      <c r="F138">
        <v>1</v>
      </c>
      <c r="G138" t="str">
        <f t="shared" ref="G138:G145" si="32">IF(OR(E138="",F138=""),"",IF(E138&gt;F138,"H",IF(E138=F138,"D","A")))</f>
        <v>H</v>
      </c>
      <c r="H138">
        <v>0</v>
      </c>
      <c r="I138">
        <v>0</v>
      </c>
      <c r="J138" t="str">
        <f t="shared" ref="J138:J145" si="33">IF(OR(H138="",I138=""),"",IF(H138&gt;I138,"H",IF(H138=I138,"D","A")))</f>
        <v>D</v>
      </c>
      <c r="K138">
        <v>9</v>
      </c>
      <c r="L138">
        <v>10</v>
      </c>
      <c r="M138">
        <v>4</v>
      </c>
      <c r="N138">
        <v>6</v>
      </c>
      <c r="O138">
        <v>14</v>
      </c>
      <c r="P138">
        <v>14</v>
      </c>
      <c r="Q138">
        <v>7</v>
      </c>
      <c r="R138">
        <v>4</v>
      </c>
      <c r="S138">
        <v>2</v>
      </c>
      <c r="T138">
        <v>4</v>
      </c>
      <c r="U138">
        <v>0</v>
      </c>
      <c r="V138">
        <v>1</v>
      </c>
      <c r="W138">
        <v>7</v>
      </c>
      <c r="X138">
        <v>5</v>
      </c>
      <c r="Y138">
        <v>1.36</v>
      </c>
      <c r="Z138">
        <v>7.5</v>
      </c>
      <c r="AA138">
        <v>5</v>
      </c>
      <c r="AB138">
        <v>1.42</v>
      </c>
      <c r="AC138">
        <v>6.6</v>
      </c>
      <c r="AD138">
        <v>4.8</v>
      </c>
      <c r="AE138">
        <v>1.4</v>
      </c>
      <c r="AF138">
        <v>7</v>
      </c>
      <c r="AG138">
        <v>5.16</v>
      </c>
      <c r="AH138">
        <v>1.42</v>
      </c>
      <c r="AI138">
        <v>8</v>
      </c>
      <c r="AJ138">
        <v>4.8</v>
      </c>
      <c r="AK138">
        <v>1.36</v>
      </c>
      <c r="AL138">
        <v>8</v>
      </c>
      <c r="AM138">
        <v>5</v>
      </c>
      <c r="AN138">
        <v>1.36</v>
      </c>
      <c r="AO138">
        <v>37</v>
      </c>
      <c r="AP138">
        <v>8</v>
      </c>
      <c r="AQ138">
        <v>7.09</v>
      </c>
      <c r="AR138">
        <v>5.16</v>
      </c>
      <c r="AS138">
        <v>4.88</v>
      </c>
      <c r="AT138">
        <v>1.43</v>
      </c>
      <c r="AU138">
        <v>1.39</v>
      </c>
      <c r="AV138">
        <v>30</v>
      </c>
      <c r="AW138">
        <v>1.66</v>
      </c>
      <c r="AX138">
        <v>1.55</v>
      </c>
      <c r="AY138">
        <v>2.5</v>
      </c>
      <c r="AZ138">
        <v>2.39</v>
      </c>
      <c r="BA138">
        <v>22</v>
      </c>
      <c r="BB138">
        <v>1.5</v>
      </c>
      <c r="BC138">
        <v>1.8</v>
      </c>
      <c r="BD138">
        <v>1.75</v>
      </c>
      <c r="BE138">
        <v>2.16</v>
      </c>
      <c r="BF138">
        <v>2.09</v>
      </c>
      <c r="BG138">
        <v>7.13</v>
      </c>
      <c r="BH138">
        <v>4.9400000000000004</v>
      </c>
      <c r="BI138">
        <v>1.43</v>
      </c>
    </row>
    <row r="139" spans="1:61" s="6" customFormat="1" x14ac:dyDescent="0.2">
      <c r="A139" t="s">
        <v>61</v>
      </c>
      <c r="B139" s="4">
        <v>43442</v>
      </c>
      <c r="C139" t="s">
        <v>94</v>
      </c>
      <c r="D139" t="s">
        <v>81</v>
      </c>
      <c r="E139">
        <v>1</v>
      </c>
      <c r="F139">
        <v>1</v>
      </c>
      <c r="G139" t="str">
        <f t="shared" si="32"/>
        <v>D</v>
      </c>
      <c r="H139">
        <v>1</v>
      </c>
      <c r="I139">
        <v>1</v>
      </c>
      <c r="J139" t="str">
        <f t="shared" si="33"/>
        <v>D</v>
      </c>
      <c r="K139">
        <v>19</v>
      </c>
      <c r="L139">
        <v>8</v>
      </c>
      <c r="M139">
        <v>6</v>
      </c>
      <c r="N139">
        <v>4</v>
      </c>
      <c r="O139">
        <v>8</v>
      </c>
      <c r="P139">
        <v>20</v>
      </c>
      <c r="Q139">
        <v>4</v>
      </c>
      <c r="R139">
        <v>2</v>
      </c>
      <c r="S139">
        <v>2</v>
      </c>
      <c r="T139">
        <v>5</v>
      </c>
      <c r="U139">
        <v>0</v>
      </c>
      <c r="V139">
        <v>0</v>
      </c>
      <c r="W139">
        <v>1.2</v>
      </c>
      <c r="X139">
        <v>7</v>
      </c>
      <c r="Y139">
        <v>11</v>
      </c>
      <c r="Z139">
        <v>1.26</v>
      </c>
      <c r="AA139">
        <v>6.5</v>
      </c>
      <c r="AB139">
        <v>10.5</v>
      </c>
      <c r="AC139">
        <v>1.25</v>
      </c>
      <c r="AD139">
        <v>5.8</v>
      </c>
      <c r="AE139">
        <v>9.1</v>
      </c>
      <c r="AF139">
        <v>1.25</v>
      </c>
      <c r="AG139">
        <v>6.15</v>
      </c>
      <c r="AH139">
        <v>10.82</v>
      </c>
      <c r="AI139">
        <v>1.24</v>
      </c>
      <c r="AJ139">
        <v>5.8</v>
      </c>
      <c r="AK139">
        <v>11</v>
      </c>
      <c r="AL139">
        <v>1.25</v>
      </c>
      <c r="AM139">
        <v>6.25</v>
      </c>
      <c r="AN139">
        <v>10</v>
      </c>
      <c r="AO139">
        <v>37</v>
      </c>
      <c r="AP139">
        <v>1.3</v>
      </c>
      <c r="AQ139">
        <v>1.25</v>
      </c>
      <c r="AR139">
        <v>7</v>
      </c>
      <c r="AS139">
        <v>6.08</v>
      </c>
      <c r="AT139">
        <v>11</v>
      </c>
      <c r="AU139">
        <v>10.02</v>
      </c>
      <c r="AV139">
        <v>31</v>
      </c>
      <c r="AW139">
        <v>1.4</v>
      </c>
      <c r="AX139">
        <v>1.36</v>
      </c>
      <c r="AY139">
        <v>3.2</v>
      </c>
      <c r="AZ139">
        <v>3.01</v>
      </c>
      <c r="BA139">
        <v>22</v>
      </c>
      <c r="BB139">
        <v>-1.5</v>
      </c>
      <c r="BC139">
        <v>1.77</v>
      </c>
      <c r="BD139">
        <v>1.72</v>
      </c>
      <c r="BE139">
        <v>2.25</v>
      </c>
      <c r="BF139">
        <v>2.14</v>
      </c>
      <c r="BG139">
        <v>1.29</v>
      </c>
      <c r="BH139">
        <v>5.87</v>
      </c>
      <c r="BI139">
        <v>10.24</v>
      </c>
    </row>
    <row r="140" spans="1:61" s="6" customFormat="1" x14ac:dyDescent="0.2">
      <c r="A140" t="s">
        <v>61</v>
      </c>
      <c r="B140" s="4">
        <v>43442</v>
      </c>
      <c r="C140" t="s">
        <v>84</v>
      </c>
      <c r="D140" t="s">
        <v>87</v>
      </c>
      <c r="E140">
        <v>0</v>
      </c>
      <c r="F140">
        <v>0</v>
      </c>
      <c r="G140" t="str">
        <f t="shared" si="32"/>
        <v>D</v>
      </c>
      <c r="H140">
        <v>0</v>
      </c>
      <c r="I140">
        <v>0</v>
      </c>
      <c r="J140" t="str">
        <f t="shared" si="33"/>
        <v>D</v>
      </c>
      <c r="K140">
        <v>1</v>
      </c>
      <c r="L140">
        <v>9</v>
      </c>
      <c r="M140">
        <v>0</v>
      </c>
      <c r="N140">
        <v>4</v>
      </c>
      <c r="O140">
        <v>22</v>
      </c>
      <c r="P140">
        <v>17</v>
      </c>
      <c r="Q140">
        <v>5</v>
      </c>
      <c r="R140">
        <v>5</v>
      </c>
      <c r="S140">
        <v>2</v>
      </c>
      <c r="T140">
        <v>1</v>
      </c>
      <c r="U140">
        <v>1</v>
      </c>
      <c r="V140">
        <v>0</v>
      </c>
      <c r="W140">
        <v>2.7</v>
      </c>
      <c r="X140">
        <v>3.4</v>
      </c>
      <c r="Y140">
        <v>2.5</v>
      </c>
      <c r="Z140">
        <v>2.65</v>
      </c>
      <c r="AA140">
        <v>3.6</v>
      </c>
      <c r="AB140">
        <v>2.6</v>
      </c>
      <c r="AC140">
        <v>2.5</v>
      </c>
      <c r="AD140">
        <v>3.5</v>
      </c>
      <c r="AE140">
        <v>2.5499999999999998</v>
      </c>
      <c r="AF140">
        <v>2.6</v>
      </c>
      <c r="AG140">
        <v>3.73</v>
      </c>
      <c r="AH140">
        <v>2.6</v>
      </c>
      <c r="AI140">
        <v>2.5499999999999998</v>
      </c>
      <c r="AJ140">
        <v>3.6</v>
      </c>
      <c r="AK140">
        <v>2.5</v>
      </c>
      <c r="AL140">
        <v>2.6</v>
      </c>
      <c r="AM140">
        <v>3.6</v>
      </c>
      <c r="AN140">
        <v>2.5</v>
      </c>
      <c r="AO140">
        <v>37</v>
      </c>
      <c r="AP140">
        <v>2.85</v>
      </c>
      <c r="AQ140">
        <v>2.61</v>
      </c>
      <c r="AR140">
        <v>3.73</v>
      </c>
      <c r="AS140">
        <v>3.54</v>
      </c>
      <c r="AT140">
        <v>2.64</v>
      </c>
      <c r="AU140">
        <v>2.52</v>
      </c>
      <c r="AV140">
        <v>32</v>
      </c>
      <c r="AW140">
        <v>1.7</v>
      </c>
      <c r="AX140">
        <v>1.66</v>
      </c>
      <c r="AY140">
        <v>2.25</v>
      </c>
      <c r="AZ140">
        <v>2.16</v>
      </c>
      <c r="BA140">
        <v>20</v>
      </c>
      <c r="BB140">
        <v>0</v>
      </c>
      <c r="BC140">
        <v>2.0499999999999998</v>
      </c>
      <c r="BD140">
        <v>1.93</v>
      </c>
      <c r="BE140">
        <v>1.96</v>
      </c>
      <c r="BF140">
        <v>1.89</v>
      </c>
      <c r="BG140">
        <v>2.8</v>
      </c>
      <c r="BH140">
        <v>3.77</v>
      </c>
      <c r="BI140">
        <v>2.44</v>
      </c>
    </row>
    <row r="141" spans="1:61" s="6" customFormat="1" x14ac:dyDescent="0.2">
      <c r="A141" t="s">
        <v>61</v>
      </c>
      <c r="B141" s="4">
        <v>43442</v>
      </c>
      <c r="C141" t="s">
        <v>83</v>
      </c>
      <c r="D141" t="s">
        <v>93</v>
      </c>
      <c r="E141">
        <v>1</v>
      </c>
      <c r="F141">
        <v>0</v>
      </c>
      <c r="G141" t="str">
        <f t="shared" si="32"/>
        <v>H</v>
      </c>
      <c r="H141">
        <v>0</v>
      </c>
      <c r="I141">
        <v>0</v>
      </c>
      <c r="J141" t="str">
        <f t="shared" si="33"/>
        <v>D</v>
      </c>
      <c r="K141">
        <v>5</v>
      </c>
      <c r="L141">
        <v>8</v>
      </c>
      <c r="M141">
        <v>5</v>
      </c>
      <c r="N141">
        <v>2</v>
      </c>
      <c r="O141">
        <v>17</v>
      </c>
      <c r="P141">
        <v>12</v>
      </c>
      <c r="Q141">
        <v>1</v>
      </c>
      <c r="R141">
        <v>4</v>
      </c>
      <c r="S141">
        <v>1</v>
      </c>
      <c r="T141">
        <v>2</v>
      </c>
      <c r="U141">
        <v>0</v>
      </c>
      <c r="V141">
        <v>0</v>
      </c>
      <c r="W141">
        <v>1.8</v>
      </c>
      <c r="X141">
        <v>3.8</v>
      </c>
      <c r="Y141">
        <v>4</v>
      </c>
      <c r="Z141">
        <v>1.85</v>
      </c>
      <c r="AA141">
        <v>4</v>
      </c>
      <c r="AB141">
        <v>4</v>
      </c>
      <c r="AC141">
        <v>1.8</v>
      </c>
      <c r="AD141">
        <v>3.65</v>
      </c>
      <c r="AE141">
        <v>3.95</v>
      </c>
      <c r="AF141">
        <v>1.85</v>
      </c>
      <c r="AG141">
        <v>3.74</v>
      </c>
      <c r="AH141">
        <v>4.25</v>
      </c>
      <c r="AI141">
        <v>1.8</v>
      </c>
      <c r="AJ141">
        <v>3.7</v>
      </c>
      <c r="AK141">
        <v>4</v>
      </c>
      <c r="AL141">
        <v>1.83</v>
      </c>
      <c r="AM141">
        <v>3.8</v>
      </c>
      <c r="AN141">
        <v>4</v>
      </c>
      <c r="AO141">
        <v>37</v>
      </c>
      <c r="AP141">
        <v>1.88</v>
      </c>
      <c r="AQ141">
        <v>1.82</v>
      </c>
      <c r="AR141">
        <v>4</v>
      </c>
      <c r="AS141">
        <v>3.74</v>
      </c>
      <c r="AT141">
        <v>4.25</v>
      </c>
      <c r="AU141">
        <v>4.0599999999999996</v>
      </c>
      <c r="AV141">
        <v>32</v>
      </c>
      <c r="AW141">
        <v>1.7</v>
      </c>
      <c r="AX141">
        <v>1.66</v>
      </c>
      <c r="AY141">
        <v>2.25</v>
      </c>
      <c r="AZ141">
        <v>2.16</v>
      </c>
      <c r="BA141">
        <v>20</v>
      </c>
      <c r="BB141">
        <v>-0.75</v>
      </c>
      <c r="BC141">
        <v>2.14</v>
      </c>
      <c r="BD141">
        <v>2.0699999999999998</v>
      </c>
      <c r="BE141">
        <v>1.81</v>
      </c>
      <c r="BF141">
        <v>1.77</v>
      </c>
      <c r="BG141">
        <v>1.77</v>
      </c>
      <c r="BH141">
        <v>3.8</v>
      </c>
      <c r="BI141">
        <v>4.83</v>
      </c>
    </row>
    <row r="142" spans="1:61" s="6" customFormat="1" x14ac:dyDescent="0.2">
      <c r="A142" t="s">
        <v>61</v>
      </c>
      <c r="B142" s="4">
        <v>43442</v>
      </c>
      <c r="C142" t="s">
        <v>85</v>
      </c>
      <c r="D142" t="s">
        <v>62</v>
      </c>
      <c r="E142">
        <v>1</v>
      </c>
      <c r="F142">
        <v>1</v>
      </c>
      <c r="G142" t="str">
        <f t="shared" si="32"/>
        <v>D</v>
      </c>
      <c r="H142">
        <v>1</v>
      </c>
      <c r="I142">
        <v>0</v>
      </c>
      <c r="J142" t="str">
        <f t="shared" si="33"/>
        <v>H</v>
      </c>
      <c r="K142">
        <v>15</v>
      </c>
      <c r="L142">
        <v>14</v>
      </c>
      <c r="M142">
        <v>8</v>
      </c>
      <c r="N142">
        <v>6</v>
      </c>
      <c r="O142">
        <v>15</v>
      </c>
      <c r="P142">
        <v>15</v>
      </c>
      <c r="Q142">
        <v>3</v>
      </c>
      <c r="R142">
        <v>13</v>
      </c>
      <c r="S142">
        <v>3</v>
      </c>
      <c r="T142">
        <v>1</v>
      </c>
      <c r="U142">
        <v>0</v>
      </c>
      <c r="V142">
        <v>0</v>
      </c>
      <c r="W142">
        <v>2.2999999999999998</v>
      </c>
      <c r="X142">
        <v>3.4</v>
      </c>
      <c r="Y142">
        <v>3</v>
      </c>
      <c r="Z142">
        <v>2.4500000000000002</v>
      </c>
      <c r="AA142">
        <v>3.5</v>
      </c>
      <c r="AB142">
        <v>2.85</v>
      </c>
      <c r="AC142">
        <v>2.4</v>
      </c>
      <c r="AD142">
        <v>3.4</v>
      </c>
      <c r="AE142">
        <v>2.7</v>
      </c>
      <c r="AF142">
        <v>2.48</v>
      </c>
      <c r="AG142">
        <v>3.58</v>
      </c>
      <c r="AH142">
        <v>2.82</v>
      </c>
      <c r="AI142">
        <v>2.4</v>
      </c>
      <c r="AJ142">
        <v>3.4</v>
      </c>
      <c r="AK142">
        <v>2.8</v>
      </c>
      <c r="AL142">
        <v>2.4</v>
      </c>
      <c r="AM142">
        <v>3.5</v>
      </c>
      <c r="AN142">
        <v>2.8</v>
      </c>
      <c r="AO142">
        <v>37</v>
      </c>
      <c r="AP142">
        <v>2.5</v>
      </c>
      <c r="AQ142">
        <v>2.4300000000000002</v>
      </c>
      <c r="AR142">
        <v>3.6</v>
      </c>
      <c r="AS142">
        <v>3.45</v>
      </c>
      <c r="AT142">
        <v>3</v>
      </c>
      <c r="AU142">
        <v>2.76</v>
      </c>
      <c r="AV142">
        <v>35</v>
      </c>
      <c r="AW142">
        <v>1.8</v>
      </c>
      <c r="AX142">
        <v>1.73</v>
      </c>
      <c r="AY142">
        <v>2.14</v>
      </c>
      <c r="AZ142">
        <v>2.0699999999999998</v>
      </c>
      <c r="BA142">
        <v>20</v>
      </c>
      <c r="BB142">
        <v>0</v>
      </c>
      <c r="BC142">
        <v>1.85</v>
      </c>
      <c r="BD142">
        <v>1.79</v>
      </c>
      <c r="BE142">
        <v>2.13</v>
      </c>
      <c r="BF142">
        <v>2.0499999999999998</v>
      </c>
      <c r="BG142">
        <v>2.57</v>
      </c>
      <c r="BH142">
        <v>3.47</v>
      </c>
      <c r="BI142">
        <v>2.83</v>
      </c>
    </row>
    <row r="143" spans="1:61" s="6" customFormat="1" x14ac:dyDescent="0.2">
      <c r="A143" t="s">
        <v>61</v>
      </c>
      <c r="B143" s="4">
        <v>43443</v>
      </c>
      <c r="C143" t="s">
        <v>82</v>
      </c>
      <c r="D143" t="s">
        <v>89</v>
      </c>
      <c r="E143">
        <v>1</v>
      </c>
      <c r="F143">
        <v>1</v>
      </c>
      <c r="G143" t="str">
        <f t="shared" si="32"/>
        <v>D</v>
      </c>
      <c r="H143">
        <v>0</v>
      </c>
      <c r="I143">
        <v>0</v>
      </c>
      <c r="J143" t="str">
        <f t="shared" si="33"/>
        <v>D</v>
      </c>
      <c r="K143">
        <v>12</v>
      </c>
      <c r="L143">
        <v>7</v>
      </c>
      <c r="M143">
        <v>6</v>
      </c>
      <c r="N143">
        <v>4</v>
      </c>
      <c r="O143">
        <v>19</v>
      </c>
      <c r="P143">
        <v>11</v>
      </c>
      <c r="Q143">
        <v>6</v>
      </c>
      <c r="R143">
        <v>3</v>
      </c>
      <c r="S143">
        <v>4</v>
      </c>
      <c r="T143">
        <v>2</v>
      </c>
      <c r="U143">
        <v>0</v>
      </c>
      <c r="V143">
        <v>0</v>
      </c>
      <c r="W143">
        <v>1.83</v>
      </c>
      <c r="X143">
        <v>3.75</v>
      </c>
      <c r="Y143">
        <v>4</v>
      </c>
      <c r="Z143">
        <v>1.9</v>
      </c>
      <c r="AA143">
        <v>3.9</v>
      </c>
      <c r="AB143">
        <v>3.9</v>
      </c>
      <c r="AC143">
        <v>1.83</v>
      </c>
      <c r="AD143">
        <v>3.6</v>
      </c>
      <c r="AE143">
        <v>3.95</v>
      </c>
      <c r="AF143">
        <v>1.9</v>
      </c>
      <c r="AG143">
        <v>3.66</v>
      </c>
      <c r="AH143">
        <v>4.16</v>
      </c>
      <c r="AI143">
        <v>1.85</v>
      </c>
      <c r="AJ143">
        <v>3.7</v>
      </c>
      <c r="AK143">
        <v>3.9</v>
      </c>
      <c r="AL143">
        <v>1.87</v>
      </c>
      <c r="AM143">
        <v>3.7</v>
      </c>
      <c r="AN143">
        <v>3.9</v>
      </c>
      <c r="AO143">
        <v>36</v>
      </c>
      <c r="AP143">
        <v>1.93</v>
      </c>
      <c r="AQ143">
        <v>1.87</v>
      </c>
      <c r="AR143">
        <v>3.9</v>
      </c>
      <c r="AS143">
        <v>3.66</v>
      </c>
      <c r="AT143">
        <v>4.2</v>
      </c>
      <c r="AU143">
        <v>3.94</v>
      </c>
      <c r="AV143">
        <v>33</v>
      </c>
      <c r="AW143">
        <v>1.81</v>
      </c>
      <c r="AX143">
        <v>1.77</v>
      </c>
      <c r="AY143">
        <v>2.13</v>
      </c>
      <c r="AZ143">
        <v>2.02</v>
      </c>
      <c r="BA143">
        <v>19</v>
      </c>
      <c r="BB143">
        <v>-0.75</v>
      </c>
      <c r="BC143">
        <v>2.23</v>
      </c>
      <c r="BD143">
        <v>2.13</v>
      </c>
      <c r="BE143">
        <v>1.8</v>
      </c>
      <c r="BF143">
        <v>1.72</v>
      </c>
      <c r="BG143">
        <v>1.83</v>
      </c>
      <c r="BH143">
        <v>3.64</v>
      </c>
      <c r="BI143">
        <v>4.6900000000000004</v>
      </c>
    </row>
    <row r="144" spans="1:61" s="6" customFormat="1" x14ac:dyDescent="0.2">
      <c r="A144" t="s">
        <v>61</v>
      </c>
      <c r="B144" s="4">
        <v>43443</v>
      </c>
      <c r="C144" t="s">
        <v>86</v>
      </c>
      <c r="D144" t="s">
        <v>90</v>
      </c>
      <c r="E144">
        <v>0</v>
      </c>
      <c r="F144">
        <v>3</v>
      </c>
      <c r="G144" t="str">
        <f t="shared" si="32"/>
        <v>A</v>
      </c>
      <c r="H144">
        <v>0</v>
      </c>
      <c r="I144">
        <v>2</v>
      </c>
      <c r="J144" t="str">
        <f t="shared" si="33"/>
        <v>A</v>
      </c>
      <c r="K144">
        <v>8</v>
      </c>
      <c r="L144">
        <v>7</v>
      </c>
      <c r="M144">
        <v>4</v>
      </c>
      <c r="N144">
        <v>5</v>
      </c>
      <c r="O144">
        <v>17</v>
      </c>
      <c r="P144">
        <v>21</v>
      </c>
      <c r="Q144">
        <v>6</v>
      </c>
      <c r="R144">
        <v>6</v>
      </c>
      <c r="S144">
        <v>4</v>
      </c>
      <c r="T144">
        <v>4</v>
      </c>
      <c r="U144">
        <v>0</v>
      </c>
      <c r="V144">
        <v>0</v>
      </c>
      <c r="W144">
        <v>3.6</v>
      </c>
      <c r="X144">
        <v>3.5</v>
      </c>
      <c r="Y144">
        <v>2</v>
      </c>
      <c r="Z144">
        <v>3.9</v>
      </c>
      <c r="AA144">
        <v>3.5</v>
      </c>
      <c r="AB144">
        <v>2</v>
      </c>
      <c r="AC144">
        <v>3.65</v>
      </c>
      <c r="AD144">
        <v>3.4</v>
      </c>
      <c r="AE144">
        <v>1.95</v>
      </c>
      <c r="AF144">
        <v>3.83</v>
      </c>
      <c r="AG144">
        <v>3.54</v>
      </c>
      <c r="AH144">
        <v>2.02</v>
      </c>
      <c r="AI144">
        <v>3.7</v>
      </c>
      <c r="AJ144">
        <v>3.4</v>
      </c>
      <c r="AK144">
        <v>2</v>
      </c>
      <c r="AL144">
        <v>3.6</v>
      </c>
      <c r="AM144">
        <v>3.5</v>
      </c>
      <c r="AN144">
        <v>2</v>
      </c>
      <c r="AO144">
        <v>35</v>
      </c>
      <c r="AP144">
        <v>3.9</v>
      </c>
      <c r="AQ144">
        <v>3.69</v>
      </c>
      <c r="AR144">
        <v>3.6</v>
      </c>
      <c r="AS144">
        <v>3.47</v>
      </c>
      <c r="AT144">
        <v>2.0499999999999998</v>
      </c>
      <c r="AU144">
        <v>1.99</v>
      </c>
      <c r="AV144">
        <v>32</v>
      </c>
      <c r="AW144">
        <v>1.96</v>
      </c>
      <c r="AX144">
        <v>1.87</v>
      </c>
      <c r="AY144">
        <v>1.97</v>
      </c>
      <c r="AZ144">
        <v>1.91</v>
      </c>
      <c r="BA144">
        <v>18</v>
      </c>
      <c r="BB144">
        <v>0.5</v>
      </c>
      <c r="BC144">
        <v>1.88</v>
      </c>
      <c r="BD144">
        <v>1.83</v>
      </c>
      <c r="BE144">
        <v>2.09</v>
      </c>
      <c r="BF144">
        <v>2</v>
      </c>
      <c r="BG144">
        <v>3.44</v>
      </c>
      <c r="BH144">
        <v>3.48</v>
      </c>
      <c r="BI144">
        <v>2.2000000000000002</v>
      </c>
    </row>
    <row r="145" spans="1:61" s="6" customFormat="1" x14ac:dyDescent="0.2">
      <c r="A145" t="s">
        <v>61</v>
      </c>
      <c r="B145" s="4">
        <v>43443</v>
      </c>
      <c r="C145" t="s">
        <v>63</v>
      </c>
      <c r="D145" t="s">
        <v>92</v>
      </c>
      <c r="E145">
        <v>2</v>
      </c>
      <c r="F145">
        <v>0</v>
      </c>
      <c r="G145" t="str">
        <f t="shared" si="32"/>
        <v>H</v>
      </c>
      <c r="H145">
        <v>1</v>
      </c>
      <c r="I145">
        <v>0</v>
      </c>
      <c r="J145" t="str">
        <f t="shared" si="33"/>
        <v>H</v>
      </c>
      <c r="K145">
        <v>13</v>
      </c>
      <c r="L145">
        <v>9</v>
      </c>
      <c r="M145">
        <v>6</v>
      </c>
      <c r="N145">
        <v>4</v>
      </c>
      <c r="O145">
        <v>20</v>
      </c>
      <c r="P145">
        <v>13</v>
      </c>
      <c r="Q145">
        <v>7</v>
      </c>
      <c r="R145">
        <v>6</v>
      </c>
      <c r="S145">
        <v>2</v>
      </c>
      <c r="T145">
        <v>3</v>
      </c>
      <c r="U145">
        <v>0</v>
      </c>
      <c r="V145">
        <v>1</v>
      </c>
      <c r="W145">
        <v>1.44</v>
      </c>
      <c r="X145">
        <v>4.2</v>
      </c>
      <c r="Y145">
        <v>7.5</v>
      </c>
      <c r="Z145">
        <v>1.48</v>
      </c>
      <c r="AA145">
        <v>4.75</v>
      </c>
      <c r="AB145">
        <v>6.5</v>
      </c>
      <c r="AC145">
        <v>1.45</v>
      </c>
      <c r="AD145">
        <v>4.3499999999999996</v>
      </c>
      <c r="AE145">
        <v>6.1</v>
      </c>
      <c r="AF145">
        <v>1.47</v>
      </c>
      <c r="AG145">
        <v>4.63</v>
      </c>
      <c r="AH145">
        <v>6.7</v>
      </c>
      <c r="AI145">
        <v>1.44</v>
      </c>
      <c r="AJ145">
        <v>4.5</v>
      </c>
      <c r="AK145">
        <v>6.5</v>
      </c>
      <c r="AL145">
        <v>1.45</v>
      </c>
      <c r="AM145">
        <v>4.5999999999999996</v>
      </c>
      <c r="AN145">
        <v>6.5</v>
      </c>
      <c r="AO145">
        <v>36</v>
      </c>
      <c r="AP145">
        <v>1.5</v>
      </c>
      <c r="AQ145">
        <v>1.46</v>
      </c>
      <c r="AR145">
        <v>4.75</v>
      </c>
      <c r="AS145">
        <v>4.5</v>
      </c>
      <c r="AT145">
        <v>7.5</v>
      </c>
      <c r="AU145">
        <v>6.38</v>
      </c>
      <c r="AV145">
        <v>32</v>
      </c>
      <c r="AW145">
        <v>1.65</v>
      </c>
      <c r="AX145">
        <v>1.59</v>
      </c>
      <c r="AY145">
        <v>2.4</v>
      </c>
      <c r="AZ145">
        <v>2.2999999999999998</v>
      </c>
      <c r="BA145">
        <v>20</v>
      </c>
      <c r="BB145">
        <v>-1</v>
      </c>
      <c r="BC145">
        <v>1.79</v>
      </c>
      <c r="BD145">
        <v>1.74</v>
      </c>
      <c r="BE145">
        <v>2.17</v>
      </c>
      <c r="BF145">
        <v>2.1</v>
      </c>
      <c r="BG145">
        <v>1.42</v>
      </c>
      <c r="BH145">
        <v>4.9000000000000004</v>
      </c>
      <c r="BI145">
        <v>7.64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I136"/>
  <sheetViews>
    <sheetView workbookViewId="0">
      <pane xSplit="4" ySplit="1" topLeftCell="E110" activePane="bottomRight" state="frozen"/>
      <selection pane="topRight" activeCell="E1" sqref="E1"/>
      <selection pane="bottomLeft" activeCell="A2" sqref="A2"/>
      <selection pane="bottomRight" activeCell="A128" sqref="A128:XFD136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3" width="5" bestFit="1" customWidth="1"/>
    <col min="34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416</v>
      </c>
      <c r="B2" s="4">
        <v>43322</v>
      </c>
      <c r="C2" t="s">
        <v>417</v>
      </c>
      <c r="D2" t="s">
        <v>418</v>
      </c>
      <c r="E2">
        <v>2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3</v>
      </c>
      <c r="J2" t="str">
        <f t="shared" ref="J2:J10" si="1">IF(OR(H2="",I2=""),"",IF(H2&gt;I2,"H",IF(H2=I2,"D","A")))</f>
        <v>A</v>
      </c>
      <c r="K2">
        <v>18</v>
      </c>
      <c r="L2">
        <v>7</v>
      </c>
      <c r="M2">
        <v>4</v>
      </c>
      <c r="N2">
        <v>3</v>
      </c>
      <c r="O2">
        <v>13</v>
      </c>
      <c r="P2">
        <v>11</v>
      </c>
      <c r="Q2">
        <v>5</v>
      </c>
      <c r="R2">
        <v>1</v>
      </c>
      <c r="S2">
        <v>2</v>
      </c>
      <c r="T2">
        <v>5</v>
      </c>
      <c r="U2">
        <v>0</v>
      </c>
      <c r="V2">
        <v>1</v>
      </c>
      <c r="W2">
        <v>2.4</v>
      </c>
      <c r="X2">
        <v>3.6</v>
      </c>
      <c r="Y2">
        <v>2.7</v>
      </c>
      <c r="Z2">
        <v>2.4500000000000002</v>
      </c>
      <c r="AA2">
        <v>3.6</v>
      </c>
      <c r="AB2">
        <v>2.75</v>
      </c>
      <c r="AC2">
        <v>2.4500000000000002</v>
      </c>
      <c r="AD2">
        <v>3.45</v>
      </c>
      <c r="AE2">
        <v>2.65</v>
      </c>
      <c r="AF2">
        <v>2.6</v>
      </c>
      <c r="AG2">
        <v>3.67</v>
      </c>
      <c r="AH2">
        <v>2.66</v>
      </c>
      <c r="AI2">
        <v>2.4</v>
      </c>
      <c r="AJ2">
        <v>3.5</v>
      </c>
      <c r="AK2">
        <v>2.6</v>
      </c>
      <c r="AL2">
        <v>2.5</v>
      </c>
      <c r="AM2">
        <v>3.6</v>
      </c>
      <c r="AN2">
        <v>2.7</v>
      </c>
      <c r="AO2">
        <v>37</v>
      </c>
      <c r="AP2">
        <v>2.6</v>
      </c>
      <c r="AQ2">
        <v>2.44</v>
      </c>
      <c r="AR2">
        <v>3.67</v>
      </c>
      <c r="AS2">
        <v>3.51</v>
      </c>
      <c r="AT2">
        <v>3</v>
      </c>
      <c r="AU2">
        <v>2.71</v>
      </c>
      <c r="AV2">
        <v>34</v>
      </c>
      <c r="AW2">
        <v>1.7</v>
      </c>
      <c r="AX2">
        <v>1.64</v>
      </c>
      <c r="AY2">
        <v>2.36</v>
      </c>
      <c r="AZ2">
        <v>2.2200000000000002</v>
      </c>
      <c r="BA2">
        <v>16</v>
      </c>
      <c r="BB2">
        <v>-0.25</v>
      </c>
      <c r="BC2">
        <v>2.2599999999999998</v>
      </c>
      <c r="BD2">
        <v>2.17</v>
      </c>
      <c r="BE2">
        <v>1.84</v>
      </c>
      <c r="BF2">
        <v>1.71</v>
      </c>
      <c r="BG2">
        <v>2.93</v>
      </c>
      <c r="BH2">
        <v>3.58</v>
      </c>
      <c r="BI2">
        <v>2.4300000000000002</v>
      </c>
    </row>
    <row r="3" spans="1:61" s="6" customFormat="1" x14ac:dyDescent="0.2">
      <c r="A3" t="s">
        <v>416</v>
      </c>
      <c r="B3" s="4">
        <v>43323</v>
      </c>
      <c r="C3" t="s">
        <v>419</v>
      </c>
      <c r="D3" t="s">
        <v>420</v>
      </c>
      <c r="E3">
        <v>1</v>
      </c>
      <c r="F3">
        <v>1</v>
      </c>
      <c r="G3" t="str">
        <f t="shared" si="0"/>
        <v>D</v>
      </c>
      <c r="H3">
        <v>0</v>
      </c>
      <c r="I3">
        <v>0</v>
      </c>
      <c r="J3" t="str">
        <f t="shared" si="1"/>
        <v>D</v>
      </c>
      <c r="K3">
        <v>17</v>
      </c>
      <c r="L3">
        <v>11</v>
      </c>
      <c r="M3">
        <v>7</v>
      </c>
      <c r="N3">
        <v>2</v>
      </c>
      <c r="O3">
        <v>13</v>
      </c>
      <c r="P3">
        <v>25</v>
      </c>
      <c r="Q3">
        <v>12</v>
      </c>
      <c r="R3">
        <v>7</v>
      </c>
      <c r="S3">
        <v>0</v>
      </c>
      <c r="T3">
        <v>3</v>
      </c>
      <c r="U3">
        <v>0</v>
      </c>
      <c r="V3">
        <v>0</v>
      </c>
      <c r="W3">
        <v>1.1200000000000001</v>
      </c>
      <c r="X3">
        <v>8</v>
      </c>
      <c r="Y3">
        <v>19</v>
      </c>
      <c r="Z3">
        <v>1.1299999999999999</v>
      </c>
      <c r="AA3">
        <v>8.5</v>
      </c>
      <c r="AB3">
        <v>21</v>
      </c>
      <c r="AC3">
        <v>1.1200000000000001</v>
      </c>
      <c r="AD3">
        <v>7.9</v>
      </c>
      <c r="AE3">
        <v>15.5</v>
      </c>
      <c r="AF3">
        <v>1.1299999999999999</v>
      </c>
      <c r="AG3">
        <v>9.33</v>
      </c>
      <c r="AH3">
        <v>21.26</v>
      </c>
      <c r="AI3">
        <v>1.1100000000000001</v>
      </c>
      <c r="AJ3">
        <v>8</v>
      </c>
      <c r="AK3">
        <v>15</v>
      </c>
      <c r="AL3">
        <v>1.1200000000000001</v>
      </c>
      <c r="AM3">
        <v>9</v>
      </c>
      <c r="AN3">
        <v>23</v>
      </c>
      <c r="AO3">
        <v>38</v>
      </c>
      <c r="AP3">
        <v>1.1499999999999999</v>
      </c>
      <c r="AQ3">
        <v>1.1299999999999999</v>
      </c>
      <c r="AR3">
        <v>9.33</v>
      </c>
      <c r="AS3">
        <v>8.3699999999999992</v>
      </c>
      <c r="AT3">
        <v>23</v>
      </c>
      <c r="AU3">
        <v>18.32</v>
      </c>
      <c r="AV3">
        <v>31</v>
      </c>
      <c r="AW3">
        <v>1.3</v>
      </c>
      <c r="AX3">
        <v>1.28</v>
      </c>
      <c r="AY3">
        <v>3.8</v>
      </c>
      <c r="AZ3">
        <v>3.55</v>
      </c>
      <c r="BA3">
        <v>20</v>
      </c>
      <c r="BB3">
        <v>-2.5</v>
      </c>
      <c r="BC3">
        <v>2.06</v>
      </c>
      <c r="BD3">
        <v>1.99</v>
      </c>
      <c r="BE3">
        <v>1.91</v>
      </c>
      <c r="BF3">
        <v>1.84</v>
      </c>
      <c r="BG3">
        <v>1.1299999999999999</v>
      </c>
      <c r="BH3">
        <v>9.75</v>
      </c>
      <c r="BI3">
        <v>20.82</v>
      </c>
    </row>
    <row r="4" spans="1:61" s="6" customFormat="1" x14ac:dyDescent="0.2">
      <c r="A4" t="s">
        <v>416</v>
      </c>
      <c r="B4" s="4">
        <v>43323</v>
      </c>
      <c r="C4" t="s">
        <v>421</v>
      </c>
      <c r="D4" t="s">
        <v>547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>
        <v>13</v>
      </c>
      <c r="L4">
        <v>18</v>
      </c>
      <c r="M4">
        <v>3</v>
      </c>
      <c r="N4">
        <v>6</v>
      </c>
      <c r="O4">
        <v>12</v>
      </c>
      <c r="P4">
        <v>11</v>
      </c>
      <c r="Q4">
        <v>4</v>
      </c>
      <c r="R4">
        <v>8</v>
      </c>
      <c r="S4">
        <v>3</v>
      </c>
      <c r="T4">
        <v>1</v>
      </c>
      <c r="U4">
        <v>1</v>
      </c>
      <c r="V4">
        <v>0</v>
      </c>
      <c r="W4">
        <v>2.1</v>
      </c>
      <c r="X4">
        <v>3.5</v>
      </c>
      <c r="Y4">
        <v>3.3</v>
      </c>
      <c r="Z4">
        <v>2.15</v>
      </c>
      <c r="AA4">
        <v>3.6</v>
      </c>
      <c r="AB4">
        <v>3.3</v>
      </c>
      <c r="AC4">
        <v>2.0499999999999998</v>
      </c>
      <c r="AD4">
        <v>3.5</v>
      </c>
      <c r="AE4">
        <v>3.25</v>
      </c>
      <c r="AF4">
        <v>2.11</v>
      </c>
      <c r="AG4">
        <v>3.65</v>
      </c>
      <c r="AH4">
        <v>3.43</v>
      </c>
      <c r="AI4">
        <v>2.0499999999999998</v>
      </c>
      <c r="AJ4">
        <v>3.6</v>
      </c>
      <c r="AK4">
        <v>3.1</v>
      </c>
      <c r="AL4">
        <v>2.1</v>
      </c>
      <c r="AM4">
        <v>3.7</v>
      </c>
      <c r="AN4">
        <v>3.3</v>
      </c>
      <c r="AO4">
        <v>40</v>
      </c>
      <c r="AP4">
        <v>2.15</v>
      </c>
      <c r="AQ4">
        <v>2.09</v>
      </c>
      <c r="AR4">
        <v>3.7</v>
      </c>
      <c r="AS4">
        <v>3.53</v>
      </c>
      <c r="AT4">
        <v>3.43</v>
      </c>
      <c r="AU4">
        <v>3.28</v>
      </c>
      <c r="AV4">
        <v>34</v>
      </c>
      <c r="AW4">
        <v>1.73</v>
      </c>
      <c r="AX4">
        <v>1.67</v>
      </c>
      <c r="AY4">
        <v>2.21</v>
      </c>
      <c r="AZ4">
        <v>2.14</v>
      </c>
      <c r="BA4">
        <v>19</v>
      </c>
      <c r="BB4">
        <v>-0.25</v>
      </c>
      <c r="BC4">
        <v>1.88</v>
      </c>
      <c r="BD4">
        <v>1.84</v>
      </c>
      <c r="BE4">
        <v>2.06</v>
      </c>
      <c r="BF4">
        <v>2</v>
      </c>
      <c r="BG4">
        <v>2.35</v>
      </c>
      <c r="BH4">
        <v>3.5</v>
      </c>
      <c r="BI4">
        <v>3.11</v>
      </c>
    </row>
    <row r="5" spans="1:61" s="6" customFormat="1" x14ac:dyDescent="0.2">
      <c r="A5" t="s">
        <v>416</v>
      </c>
      <c r="B5" s="4">
        <v>43323</v>
      </c>
      <c r="C5" t="s">
        <v>422</v>
      </c>
      <c r="D5" t="s">
        <v>423</v>
      </c>
      <c r="E5">
        <v>4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14</v>
      </c>
      <c r="L5">
        <v>6</v>
      </c>
      <c r="M5">
        <v>10</v>
      </c>
      <c r="N5">
        <v>2</v>
      </c>
      <c r="O5">
        <v>11</v>
      </c>
      <c r="P5">
        <v>12</v>
      </c>
      <c r="Q5">
        <v>9</v>
      </c>
      <c r="R5">
        <v>1</v>
      </c>
      <c r="S5">
        <v>2</v>
      </c>
      <c r="T5">
        <v>2</v>
      </c>
      <c r="U5">
        <v>0</v>
      </c>
      <c r="V5">
        <v>0</v>
      </c>
      <c r="W5">
        <v>1.4</v>
      </c>
      <c r="X5">
        <v>5</v>
      </c>
      <c r="Y5">
        <v>6.5</v>
      </c>
      <c r="Z5">
        <v>1.42</v>
      </c>
      <c r="AA5">
        <v>4.75</v>
      </c>
      <c r="AB5">
        <v>7.25</v>
      </c>
      <c r="AC5">
        <v>1.41</v>
      </c>
      <c r="AD5">
        <v>4.7</v>
      </c>
      <c r="AE5">
        <v>6.4</v>
      </c>
      <c r="AF5">
        <v>1.41</v>
      </c>
      <c r="AG5">
        <v>4.9000000000000004</v>
      </c>
      <c r="AH5">
        <v>7.74</v>
      </c>
      <c r="AI5">
        <v>1.4</v>
      </c>
      <c r="AJ5">
        <v>4.8</v>
      </c>
      <c r="AK5">
        <v>6</v>
      </c>
      <c r="AL5">
        <v>1.4</v>
      </c>
      <c r="AM5">
        <v>5</v>
      </c>
      <c r="AN5">
        <v>7.5</v>
      </c>
      <c r="AO5">
        <v>39</v>
      </c>
      <c r="AP5">
        <v>1.45</v>
      </c>
      <c r="AQ5">
        <v>1.41</v>
      </c>
      <c r="AR5">
        <v>5.03</v>
      </c>
      <c r="AS5">
        <v>4.76</v>
      </c>
      <c r="AT5">
        <v>7.75</v>
      </c>
      <c r="AU5">
        <v>6.82</v>
      </c>
      <c r="AV5">
        <v>33</v>
      </c>
      <c r="AW5">
        <v>1.53</v>
      </c>
      <c r="AX5">
        <v>1.5</v>
      </c>
      <c r="AY5">
        <v>2.63</v>
      </c>
      <c r="AZ5">
        <v>2.52</v>
      </c>
      <c r="BA5">
        <v>20</v>
      </c>
      <c r="BB5">
        <v>-1.25</v>
      </c>
      <c r="BC5">
        <v>1.96</v>
      </c>
      <c r="BD5">
        <v>1.91</v>
      </c>
      <c r="BE5">
        <v>1.97</v>
      </c>
      <c r="BF5">
        <v>1.93</v>
      </c>
      <c r="BG5">
        <v>1.38</v>
      </c>
      <c r="BH5">
        <v>5.0599999999999996</v>
      </c>
      <c r="BI5">
        <v>9.24</v>
      </c>
    </row>
    <row r="6" spans="1:61" s="6" customFormat="1" x14ac:dyDescent="0.2">
      <c r="A6" t="s">
        <v>416</v>
      </c>
      <c r="B6" s="4">
        <v>43323</v>
      </c>
      <c r="C6" t="s">
        <v>424</v>
      </c>
      <c r="D6" t="s">
        <v>425</v>
      </c>
      <c r="E6">
        <v>0</v>
      </c>
      <c r="F6">
        <v>1</v>
      </c>
      <c r="G6" t="str">
        <f t="shared" si="0"/>
        <v>A</v>
      </c>
      <c r="H6">
        <v>0</v>
      </c>
      <c r="I6">
        <v>1</v>
      </c>
      <c r="J6" t="str">
        <f t="shared" si="1"/>
        <v>A</v>
      </c>
      <c r="K6">
        <v>15</v>
      </c>
      <c r="L6">
        <v>7</v>
      </c>
      <c r="M6">
        <v>6</v>
      </c>
      <c r="N6">
        <v>1</v>
      </c>
      <c r="O6">
        <v>11</v>
      </c>
      <c r="P6">
        <v>18</v>
      </c>
      <c r="Q6">
        <v>13</v>
      </c>
      <c r="R6">
        <v>2</v>
      </c>
      <c r="S6">
        <v>2</v>
      </c>
      <c r="T6">
        <v>2</v>
      </c>
      <c r="U6">
        <v>0</v>
      </c>
      <c r="V6">
        <v>0</v>
      </c>
      <c r="W6">
        <v>2.25</v>
      </c>
      <c r="X6">
        <v>3.4</v>
      </c>
      <c r="Y6">
        <v>3.1</v>
      </c>
      <c r="Z6">
        <v>2.2999999999999998</v>
      </c>
      <c r="AA6">
        <v>3.4</v>
      </c>
      <c r="AB6">
        <v>3.1</v>
      </c>
      <c r="AC6">
        <v>2.25</v>
      </c>
      <c r="AD6">
        <v>3.3</v>
      </c>
      <c r="AE6">
        <v>3</v>
      </c>
      <c r="AF6">
        <v>2.2999999999999998</v>
      </c>
      <c r="AG6">
        <v>3.52</v>
      </c>
      <c r="AH6">
        <v>3.12</v>
      </c>
      <c r="AI6">
        <v>2.25</v>
      </c>
      <c r="AJ6">
        <v>3.5</v>
      </c>
      <c r="AK6">
        <v>2.8</v>
      </c>
      <c r="AL6">
        <v>2.38</v>
      </c>
      <c r="AM6">
        <v>3.4</v>
      </c>
      <c r="AN6">
        <v>3</v>
      </c>
      <c r="AO6">
        <v>39</v>
      </c>
      <c r="AP6">
        <v>2.4</v>
      </c>
      <c r="AQ6">
        <v>2.29</v>
      </c>
      <c r="AR6">
        <v>3.52</v>
      </c>
      <c r="AS6">
        <v>3.39</v>
      </c>
      <c r="AT6">
        <v>3.15</v>
      </c>
      <c r="AU6">
        <v>3.01</v>
      </c>
      <c r="AV6">
        <v>36</v>
      </c>
      <c r="AW6">
        <v>1.95</v>
      </c>
      <c r="AX6">
        <v>1.88</v>
      </c>
      <c r="AY6">
        <v>1.98</v>
      </c>
      <c r="AZ6">
        <v>1.9</v>
      </c>
      <c r="BA6">
        <v>20</v>
      </c>
      <c r="BB6">
        <v>-0.25</v>
      </c>
      <c r="BC6">
        <v>2.0699999999999998</v>
      </c>
      <c r="BD6">
        <v>2.0099999999999998</v>
      </c>
      <c r="BE6">
        <v>1.88</v>
      </c>
      <c r="BF6">
        <v>1.83</v>
      </c>
      <c r="BG6">
        <v>2.27</v>
      </c>
      <c r="BH6">
        <v>3.48</v>
      </c>
      <c r="BI6">
        <v>3.27</v>
      </c>
    </row>
    <row r="7" spans="1:61" s="6" customFormat="1" x14ac:dyDescent="0.2">
      <c r="A7" t="s">
        <v>416</v>
      </c>
      <c r="B7" s="4">
        <v>43324</v>
      </c>
      <c r="C7" t="s">
        <v>426</v>
      </c>
      <c r="D7" t="s">
        <v>427</v>
      </c>
      <c r="E7">
        <v>5</v>
      </c>
      <c r="F7">
        <v>0</v>
      </c>
      <c r="G7" t="str">
        <f t="shared" si="0"/>
        <v>H</v>
      </c>
      <c r="H7">
        <v>3</v>
      </c>
      <c r="I7">
        <v>0</v>
      </c>
      <c r="J7" t="str">
        <f t="shared" si="1"/>
        <v>H</v>
      </c>
      <c r="K7">
        <v>29</v>
      </c>
      <c r="L7">
        <v>5</v>
      </c>
      <c r="M7">
        <v>12</v>
      </c>
      <c r="N7">
        <v>4</v>
      </c>
      <c r="O7">
        <v>9</v>
      </c>
      <c r="P7">
        <v>9</v>
      </c>
      <c r="Q7">
        <v>14</v>
      </c>
      <c r="R7">
        <v>1</v>
      </c>
      <c r="S7">
        <v>0</v>
      </c>
      <c r="T7">
        <v>2</v>
      </c>
      <c r="U7">
        <v>0</v>
      </c>
      <c r="V7">
        <v>0</v>
      </c>
      <c r="W7">
        <v>1.36</v>
      </c>
      <c r="X7">
        <v>4.75</v>
      </c>
      <c r="Y7">
        <v>8.5</v>
      </c>
      <c r="Z7">
        <v>1.36</v>
      </c>
      <c r="AA7">
        <v>5.25</v>
      </c>
      <c r="AB7">
        <v>8</v>
      </c>
      <c r="AC7">
        <v>1.38</v>
      </c>
      <c r="AD7">
        <v>4.8499999999999996</v>
      </c>
      <c r="AE7">
        <v>6.8</v>
      </c>
      <c r="AF7">
        <v>1.37</v>
      </c>
      <c r="AG7">
        <v>5.18</v>
      </c>
      <c r="AH7">
        <v>8.4700000000000006</v>
      </c>
      <c r="AI7">
        <v>1.35</v>
      </c>
      <c r="AJ7">
        <v>4.8</v>
      </c>
      <c r="AK7">
        <v>7</v>
      </c>
      <c r="AL7">
        <v>1.36</v>
      </c>
      <c r="AM7">
        <v>5.2</v>
      </c>
      <c r="AN7">
        <v>8</v>
      </c>
      <c r="AO7">
        <v>38</v>
      </c>
      <c r="AP7">
        <v>1.41</v>
      </c>
      <c r="AQ7">
        <v>1.37</v>
      </c>
      <c r="AR7">
        <v>5.25</v>
      </c>
      <c r="AS7">
        <v>4.9400000000000004</v>
      </c>
      <c r="AT7">
        <v>8.5</v>
      </c>
      <c r="AU7">
        <v>7.49</v>
      </c>
      <c r="AV7">
        <v>29</v>
      </c>
      <c r="AW7">
        <v>1.52</v>
      </c>
      <c r="AX7">
        <v>1.48</v>
      </c>
      <c r="AY7">
        <v>2.7</v>
      </c>
      <c r="AZ7">
        <v>2.57</v>
      </c>
      <c r="BA7">
        <v>19</v>
      </c>
      <c r="BB7">
        <v>-1.25</v>
      </c>
      <c r="BC7">
        <v>1.86</v>
      </c>
      <c r="BD7">
        <v>1.81</v>
      </c>
      <c r="BE7">
        <v>2.08</v>
      </c>
      <c r="BF7">
        <v>2.0299999999999998</v>
      </c>
      <c r="BG7">
        <v>1.34</v>
      </c>
      <c r="BH7">
        <v>5.91</v>
      </c>
      <c r="BI7">
        <v>8.7899999999999991</v>
      </c>
    </row>
    <row r="8" spans="1:61" s="6" customFormat="1" x14ac:dyDescent="0.2">
      <c r="A8" t="s">
        <v>416</v>
      </c>
      <c r="B8" s="4">
        <v>43324</v>
      </c>
      <c r="C8" t="s">
        <v>428</v>
      </c>
      <c r="D8" t="s">
        <v>429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14</v>
      </c>
      <c r="L8">
        <v>10</v>
      </c>
      <c r="M8">
        <v>5</v>
      </c>
      <c r="N8">
        <v>5</v>
      </c>
      <c r="O8">
        <v>12</v>
      </c>
      <c r="P8">
        <v>20</v>
      </c>
      <c r="Q8">
        <v>8</v>
      </c>
      <c r="R8">
        <v>3</v>
      </c>
      <c r="S8">
        <v>2</v>
      </c>
      <c r="T8">
        <v>1</v>
      </c>
      <c r="U8">
        <v>0</v>
      </c>
      <c r="V8">
        <v>0</v>
      </c>
      <c r="W8">
        <v>1.8</v>
      </c>
      <c r="X8">
        <v>4</v>
      </c>
      <c r="Y8">
        <v>3.9</v>
      </c>
      <c r="Z8">
        <v>1.8</v>
      </c>
      <c r="AA8">
        <v>4</v>
      </c>
      <c r="AB8">
        <v>4.0999999999999996</v>
      </c>
      <c r="AC8">
        <v>1.77</v>
      </c>
      <c r="AD8">
        <v>3.8</v>
      </c>
      <c r="AE8">
        <v>3.95</v>
      </c>
      <c r="AF8">
        <v>1.79</v>
      </c>
      <c r="AG8">
        <v>4.05</v>
      </c>
      <c r="AH8">
        <v>4.25</v>
      </c>
      <c r="AI8">
        <v>1.75</v>
      </c>
      <c r="AJ8">
        <v>3.9</v>
      </c>
      <c r="AK8">
        <v>3.8</v>
      </c>
      <c r="AL8">
        <v>1.8</v>
      </c>
      <c r="AM8">
        <v>4</v>
      </c>
      <c r="AN8">
        <v>4.0999999999999996</v>
      </c>
      <c r="AO8">
        <v>39</v>
      </c>
      <c r="AP8">
        <v>1.88</v>
      </c>
      <c r="AQ8">
        <v>1.81</v>
      </c>
      <c r="AR8">
        <v>4.05</v>
      </c>
      <c r="AS8">
        <v>3.82</v>
      </c>
      <c r="AT8">
        <v>4.25</v>
      </c>
      <c r="AU8">
        <v>3.99</v>
      </c>
      <c r="AV8">
        <v>34</v>
      </c>
      <c r="AW8">
        <v>1.67</v>
      </c>
      <c r="AX8">
        <v>1.62</v>
      </c>
      <c r="AY8">
        <v>2.33</v>
      </c>
      <c r="AZ8">
        <v>2.25</v>
      </c>
      <c r="BA8">
        <v>18</v>
      </c>
      <c r="BB8">
        <v>-0.75</v>
      </c>
      <c r="BC8">
        <v>2.15</v>
      </c>
      <c r="BD8">
        <v>2.0499999999999998</v>
      </c>
      <c r="BE8">
        <v>1.84</v>
      </c>
      <c r="BF8">
        <v>1.78</v>
      </c>
      <c r="BG8">
        <v>1.77</v>
      </c>
      <c r="BH8">
        <v>3.9</v>
      </c>
      <c r="BI8">
        <v>4.8</v>
      </c>
    </row>
    <row r="9" spans="1:61" s="6" customFormat="1" x14ac:dyDescent="0.2">
      <c r="A9" t="s">
        <v>416</v>
      </c>
      <c r="B9" s="4">
        <v>43324</v>
      </c>
      <c r="C9" t="s">
        <v>430</v>
      </c>
      <c r="D9" t="s">
        <v>431</v>
      </c>
      <c r="E9">
        <v>2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9</v>
      </c>
      <c r="L9">
        <v>14</v>
      </c>
      <c r="M9">
        <v>5</v>
      </c>
      <c r="N9">
        <v>6</v>
      </c>
      <c r="O9">
        <v>16</v>
      </c>
      <c r="P9">
        <v>15</v>
      </c>
      <c r="Q9">
        <v>3</v>
      </c>
      <c r="R9">
        <v>5</v>
      </c>
      <c r="S9">
        <v>2</v>
      </c>
      <c r="T9">
        <v>4</v>
      </c>
      <c r="U9">
        <v>0</v>
      </c>
      <c r="V9">
        <v>2</v>
      </c>
      <c r="W9">
        <v>5</v>
      </c>
      <c r="X9">
        <v>4.33</v>
      </c>
      <c r="Y9">
        <v>1.57</v>
      </c>
      <c r="Z9">
        <v>4.75</v>
      </c>
      <c r="AA9">
        <v>4.33</v>
      </c>
      <c r="AB9">
        <v>1.65</v>
      </c>
      <c r="AC9">
        <v>4.5</v>
      </c>
      <c r="AD9">
        <v>4.0999999999999996</v>
      </c>
      <c r="AE9">
        <v>1.63</v>
      </c>
      <c r="AF9">
        <v>4.92</v>
      </c>
      <c r="AG9">
        <v>4.25</v>
      </c>
      <c r="AH9">
        <v>1.66</v>
      </c>
      <c r="AI9">
        <v>4.2</v>
      </c>
      <c r="AJ9">
        <v>4.33</v>
      </c>
      <c r="AK9">
        <v>1.62</v>
      </c>
      <c r="AL9">
        <v>4.75</v>
      </c>
      <c r="AM9">
        <v>4.3</v>
      </c>
      <c r="AN9">
        <v>1.65</v>
      </c>
      <c r="AO9">
        <v>39</v>
      </c>
      <c r="AP9">
        <v>5</v>
      </c>
      <c r="AQ9">
        <v>4.68</v>
      </c>
      <c r="AR9">
        <v>4.4000000000000004</v>
      </c>
      <c r="AS9">
        <v>4.1500000000000004</v>
      </c>
      <c r="AT9">
        <v>1.69</v>
      </c>
      <c r="AU9">
        <v>1.63</v>
      </c>
      <c r="AV9">
        <v>34</v>
      </c>
      <c r="AW9">
        <v>1.57</v>
      </c>
      <c r="AX9">
        <v>1.51</v>
      </c>
      <c r="AY9">
        <v>2.7</v>
      </c>
      <c r="AZ9">
        <v>2.5</v>
      </c>
      <c r="BA9">
        <v>19</v>
      </c>
      <c r="BB9">
        <v>0.75</v>
      </c>
      <c r="BC9">
        <v>2.12</v>
      </c>
      <c r="BD9">
        <v>2.0299999999999998</v>
      </c>
      <c r="BE9">
        <v>1.88</v>
      </c>
      <c r="BF9">
        <v>1.81</v>
      </c>
      <c r="BG9">
        <v>8.17</v>
      </c>
      <c r="BH9">
        <v>5.09</v>
      </c>
      <c r="BI9">
        <v>1.41</v>
      </c>
    </row>
    <row r="10" spans="1:61" s="6" customFormat="1" x14ac:dyDescent="0.2">
      <c r="A10" t="s">
        <v>416</v>
      </c>
      <c r="B10" s="4">
        <v>43324</v>
      </c>
      <c r="C10" t="s">
        <v>432</v>
      </c>
      <c r="D10" t="s">
        <v>433</v>
      </c>
      <c r="E10">
        <v>5</v>
      </c>
      <c r="F10">
        <v>1</v>
      </c>
      <c r="G10" t="str">
        <f t="shared" si="0"/>
        <v>H</v>
      </c>
      <c r="H10">
        <v>2</v>
      </c>
      <c r="I10">
        <v>1</v>
      </c>
      <c r="J10" t="str">
        <f t="shared" si="1"/>
        <v>H</v>
      </c>
      <c r="K10">
        <v>14</v>
      </c>
      <c r="L10">
        <v>11</v>
      </c>
      <c r="M10">
        <v>8</v>
      </c>
      <c r="N10">
        <v>6</v>
      </c>
      <c r="O10">
        <v>15</v>
      </c>
      <c r="P10">
        <v>15</v>
      </c>
      <c r="Q10">
        <v>6</v>
      </c>
      <c r="R10">
        <v>1</v>
      </c>
      <c r="S10">
        <v>0</v>
      </c>
      <c r="T10">
        <v>2</v>
      </c>
      <c r="U10">
        <v>0</v>
      </c>
      <c r="V10">
        <v>0</v>
      </c>
      <c r="W10">
        <v>1.57</v>
      </c>
      <c r="X10">
        <v>4</v>
      </c>
      <c r="Y10">
        <v>5.5</v>
      </c>
      <c r="Z10">
        <v>1.62</v>
      </c>
      <c r="AA10">
        <v>4.25</v>
      </c>
      <c r="AB10">
        <v>5</v>
      </c>
      <c r="AC10">
        <v>1.6</v>
      </c>
      <c r="AD10">
        <v>4</v>
      </c>
      <c r="AE10">
        <v>4.9000000000000004</v>
      </c>
      <c r="AF10">
        <v>1.62</v>
      </c>
      <c r="AG10">
        <v>4.1399999999999997</v>
      </c>
      <c r="AH10">
        <v>5.57</v>
      </c>
      <c r="AI10">
        <v>1.57</v>
      </c>
      <c r="AJ10">
        <v>4.2</v>
      </c>
      <c r="AK10">
        <v>4.5999999999999996</v>
      </c>
      <c r="AL10">
        <v>1.6</v>
      </c>
      <c r="AM10">
        <v>4.2</v>
      </c>
      <c r="AN10">
        <v>5.4</v>
      </c>
      <c r="AO10">
        <v>38</v>
      </c>
      <c r="AP10">
        <v>1.64</v>
      </c>
      <c r="AQ10">
        <v>1.6</v>
      </c>
      <c r="AR10">
        <v>4.25</v>
      </c>
      <c r="AS10">
        <v>4.05</v>
      </c>
      <c r="AT10">
        <v>5.57</v>
      </c>
      <c r="AU10">
        <v>5.14</v>
      </c>
      <c r="AV10">
        <v>33</v>
      </c>
      <c r="AW10">
        <v>1.67</v>
      </c>
      <c r="AX10">
        <v>1.63</v>
      </c>
      <c r="AY10">
        <v>2.2799999999999998</v>
      </c>
      <c r="AZ10">
        <v>2.2200000000000002</v>
      </c>
      <c r="BA10">
        <v>20</v>
      </c>
      <c r="BB10">
        <v>-1</v>
      </c>
      <c r="BC10">
        <v>2.11</v>
      </c>
      <c r="BD10">
        <v>2.04</v>
      </c>
      <c r="BE10">
        <v>1.87</v>
      </c>
      <c r="BF10">
        <v>1.81</v>
      </c>
      <c r="BG10">
        <v>1.9</v>
      </c>
      <c r="BH10">
        <v>3.64</v>
      </c>
      <c r="BI10">
        <v>4.38</v>
      </c>
    </row>
    <row r="11" spans="1:61" s="6" customFormat="1" x14ac:dyDescent="0.2">
      <c r="A11" t="s">
        <v>416</v>
      </c>
      <c r="B11" s="4">
        <v>43329</v>
      </c>
      <c r="C11" t="s">
        <v>433</v>
      </c>
      <c r="D11" t="s">
        <v>424</v>
      </c>
      <c r="E11">
        <v>0</v>
      </c>
      <c r="F11">
        <v>1</v>
      </c>
      <c r="G11" t="str">
        <f t="shared" ref="G11:G19" si="2">IF(OR(E11="",F11=""),"",IF(E11&gt;F11,"H",IF(E11=F11,"D","A")))</f>
        <v>A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15</v>
      </c>
      <c r="L11">
        <v>7</v>
      </c>
      <c r="M11">
        <v>4</v>
      </c>
      <c r="N11">
        <v>2</v>
      </c>
      <c r="O11">
        <v>18</v>
      </c>
      <c r="P11">
        <v>11</v>
      </c>
      <c r="Q11">
        <v>5</v>
      </c>
      <c r="R11">
        <v>2</v>
      </c>
      <c r="S11">
        <v>1</v>
      </c>
      <c r="T11">
        <v>1</v>
      </c>
      <c r="U11">
        <v>0</v>
      </c>
      <c r="V11">
        <v>0</v>
      </c>
      <c r="W11">
        <v>1.8</v>
      </c>
      <c r="X11">
        <v>3.6</v>
      </c>
      <c r="Y11">
        <v>4.33</v>
      </c>
      <c r="Z11">
        <v>1.85</v>
      </c>
      <c r="AA11">
        <v>3.75</v>
      </c>
      <c r="AB11">
        <v>4.0999999999999996</v>
      </c>
      <c r="AC11">
        <v>1.8</v>
      </c>
      <c r="AD11">
        <v>3.6</v>
      </c>
      <c r="AE11">
        <v>4</v>
      </c>
      <c r="AF11">
        <v>1.82</v>
      </c>
      <c r="AG11">
        <v>3.9</v>
      </c>
      <c r="AH11">
        <v>4.41</v>
      </c>
      <c r="AI11">
        <v>1.8</v>
      </c>
      <c r="AJ11">
        <v>3.7</v>
      </c>
      <c r="AK11">
        <v>3.8</v>
      </c>
      <c r="AL11">
        <v>1.83</v>
      </c>
      <c r="AM11">
        <v>3.8</v>
      </c>
      <c r="AN11">
        <v>4.0999999999999996</v>
      </c>
      <c r="AO11">
        <v>42</v>
      </c>
      <c r="AP11">
        <v>1.87</v>
      </c>
      <c r="AQ11">
        <v>1.81</v>
      </c>
      <c r="AR11">
        <v>3.9</v>
      </c>
      <c r="AS11">
        <v>3.73</v>
      </c>
      <c r="AT11">
        <v>4.41</v>
      </c>
      <c r="AU11">
        <v>4.12</v>
      </c>
      <c r="AV11">
        <v>38</v>
      </c>
      <c r="AW11">
        <v>1.77</v>
      </c>
      <c r="AX11">
        <v>1.7</v>
      </c>
      <c r="AY11">
        <v>2.23</v>
      </c>
      <c r="AZ11">
        <v>2.13</v>
      </c>
      <c r="BA11">
        <v>20</v>
      </c>
      <c r="BB11">
        <v>-0.5</v>
      </c>
      <c r="BC11">
        <v>1.86</v>
      </c>
      <c r="BD11">
        <v>1.83</v>
      </c>
      <c r="BE11">
        <v>2.1</v>
      </c>
      <c r="BF11">
        <v>2.0299999999999998</v>
      </c>
      <c r="BG11">
        <v>1.81</v>
      </c>
      <c r="BH11">
        <v>4.08</v>
      </c>
      <c r="BI11">
        <v>4.21</v>
      </c>
    </row>
    <row r="12" spans="1:61" s="6" customFormat="1" x14ac:dyDescent="0.2">
      <c r="A12" t="s">
        <v>416</v>
      </c>
      <c r="B12" s="4">
        <v>43330</v>
      </c>
      <c r="C12" t="s">
        <v>420</v>
      </c>
      <c r="D12" t="s">
        <v>428</v>
      </c>
      <c r="E12">
        <v>4</v>
      </c>
      <c r="F12">
        <v>2</v>
      </c>
      <c r="G12" t="str">
        <f t="shared" si="2"/>
        <v>H</v>
      </c>
      <c r="H12">
        <v>3</v>
      </c>
      <c r="I12">
        <v>2</v>
      </c>
      <c r="J12" t="str">
        <f t="shared" si="3"/>
        <v>H</v>
      </c>
      <c r="K12">
        <v>17</v>
      </c>
      <c r="L12">
        <v>19</v>
      </c>
      <c r="M12">
        <v>7</v>
      </c>
      <c r="N12">
        <v>7</v>
      </c>
      <c r="O12">
        <v>13</v>
      </c>
      <c r="P12">
        <v>17</v>
      </c>
      <c r="Q12">
        <v>5</v>
      </c>
      <c r="R12">
        <v>10</v>
      </c>
      <c r="S12">
        <v>2</v>
      </c>
      <c r="T12">
        <v>4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3.5</v>
      </c>
      <c r="AB12">
        <v>3.6</v>
      </c>
      <c r="AC12">
        <v>1.93</v>
      </c>
      <c r="AD12">
        <v>3.65</v>
      </c>
      <c r="AE12">
        <v>3.45</v>
      </c>
      <c r="AF12">
        <v>2</v>
      </c>
      <c r="AG12">
        <v>3.84</v>
      </c>
      <c r="AH12">
        <v>3.54</v>
      </c>
      <c r="AI12">
        <v>2</v>
      </c>
      <c r="AJ12">
        <v>3.75</v>
      </c>
      <c r="AK12">
        <v>3.1</v>
      </c>
      <c r="AL12">
        <v>2.0499999999999998</v>
      </c>
      <c r="AM12">
        <v>3.75</v>
      </c>
      <c r="AN12">
        <v>3.4</v>
      </c>
      <c r="AO12">
        <v>42</v>
      </c>
      <c r="AP12">
        <v>2.08</v>
      </c>
      <c r="AQ12">
        <v>1.99</v>
      </c>
      <c r="AR12">
        <v>3.84</v>
      </c>
      <c r="AS12">
        <v>3.65</v>
      </c>
      <c r="AT12">
        <v>3.75</v>
      </c>
      <c r="AU12">
        <v>3.47</v>
      </c>
      <c r="AV12">
        <v>36</v>
      </c>
      <c r="AW12">
        <v>1.63</v>
      </c>
      <c r="AX12">
        <v>1.59</v>
      </c>
      <c r="AY12">
        <v>2.39</v>
      </c>
      <c r="AZ12">
        <v>2.29</v>
      </c>
      <c r="BA12">
        <v>19</v>
      </c>
      <c r="BB12">
        <v>-0.5</v>
      </c>
      <c r="BC12">
        <v>2.06</v>
      </c>
      <c r="BD12">
        <v>2.0099999999999998</v>
      </c>
      <c r="BE12">
        <v>1.87</v>
      </c>
      <c r="BF12">
        <v>1.84</v>
      </c>
      <c r="BG12">
        <v>1.93</v>
      </c>
      <c r="BH12">
        <v>4.09</v>
      </c>
      <c r="BI12">
        <v>3.74</v>
      </c>
    </row>
    <row r="13" spans="1:61" s="6" customFormat="1" x14ac:dyDescent="0.2">
      <c r="A13" t="s">
        <v>416</v>
      </c>
      <c r="B13" s="4">
        <v>43330</v>
      </c>
      <c r="C13" t="s">
        <v>427</v>
      </c>
      <c r="D13" t="s">
        <v>430</v>
      </c>
      <c r="E13">
        <v>3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7</v>
      </c>
      <c r="L13">
        <v>7</v>
      </c>
      <c r="M13">
        <v>3</v>
      </c>
      <c r="N13">
        <v>2</v>
      </c>
      <c r="O13">
        <v>9</v>
      </c>
      <c r="P13">
        <v>18</v>
      </c>
      <c r="Q13">
        <v>3</v>
      </c>
      <c r="R13">
        <v>4</v>
      </c>
      <c r="S13">
        <v>0</v>
      </c>
      <c r="T13">
        <v>2</v>
      </c>
      <c r="U13">
        <v>0</v>
      </c>
      <c r="V13">
        <v>0</v>
      </c>
      <c r="W13">
        <v>2.14</v>
      </c>
      <c r="X13">
        <v>3.4</v>
      </c>
      <c r="Y13">
        <v>3.3</v>
      </c>
      <c r="Z13">
        <v>2.2000000000000002</v>
      </c>
      <c r="AA13">
        <v>3.4</v>
      </c>
      <c r="AB13">
        <v>3.3</v>
      </c>
      <c r="AC13">
        <v>2.2000000000000002</v>
      </c>
      <c r="AD13">
        <v>3.4</v>
      </c>
      <c r="AE13">
        <v>3</v>
      </c>
      <c r="AF13">
        <v>2.2799999999999998</v>
      </c>
      <c r="AG13">
        <v>3.52</v>
      </c>
      <c r="AH13">
        <v>3.17</v>
      </c>
      <c r="AI13">
        <v>2.2000000000000002</v>
      </c>
      <c r="AJ13">
        <v>3.5</v>
      </c>
      <c r="AK13">
        <v>2.88</v>
      </c>
      <c r="AL13">
        <v>2.2999999999999998</v>
      </c>
      <c r="AM13">
        <v>3.5</v>
      </c>
      <c r="AN13">
        <v>3</v>
      </c>
      <c r="AO13">
        <v>42</v>
      </c>
      <c r="AP13">
        <v>2.2999999999999998</v>
      </c>
      <c r="AQ13">
        <v>2.2200000000000002</v>
      </c>
      <c r="AR13">
        <v>3.63</v>
      </c>
      <c r="AS13">
        <v>3.44</v>
      </c>
      <c r="AT13">
        <v>3.3</v>
      </c>
      <c r="AU13">
        <v>3.07</v>
      </c>
      <c r="AV13">
        <v>38</v>
      </c>
      <c r="AW13">
        <v>1.77</v>
      </c>
      <c r="AX13">
        <v>1.71</v>
      </c>
      <c r="AY13">
        <v>2.19</v>
      </c>
      <c r="AZ13">
        <v>2.11</v>
      </c>
      <c r="BA13">
        <v>20</v>
      </c>
      <c r="BB13">
        <v>-0.25</v>
      </c>
      <c r="BC13">
        <v>2.0299999999999998</v>
      </c>
      <c r="BD13">
        <v>1.96</v>
      </c>
      <c r="BE13">
        <v>1.93</v>
      </c>
      <c r="BF13">
        <v>1.88</v>
      </c>
      <c r="BG13">
        <v>2.2799999999999998</v>
      </c>
      <c r="BH13">
        <v>3.67</v>
      </c>
      <c r="BI13">
        <v>3.1</v>
      </c>
    </row>
    <row r="14" spans="1:61" s="6" customFormat="1" x14ac:dyDescent="0.2">
      <c r="A14" t="s">
        <v>416</v>
      </c>
      <c r="B14" s="4">
        <v>43330</v>
      </c>
      <c r="C14" t="s">
        <v>547</v>
      </c>
      <c r="D14" t="s">
        <v>422</v>
      </c>
      <c r="E14">
        <v>1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>
        <v>10</v>
      </c>
      <c r="L14">
        <v>17</v>
      </c>
      <c r="M14">
        <v>6</v>
      </c>
      <c r="N14">
        <v>8</v>
      </c>
      <c r="O14">
        <v>13</v>
      </c>
      <c r="P14">
        <v>16</v>
      </c>
      <c r="Q14">
        <v>5</v>
      </c>
      <c r="R14">
        <v>8</v>
      </c>
      <c r="S14">
        <v>1</v>
      </c>
      <c r="T14">
        <v>1</v>
      </c>
      <c r="U14">
        <v>0</v>
      </c>
      <c r="V14">
        <v>0</v>
      </c>
      <c r="W14">
        <v>10</v>
      </c>
      <c r="X14">
        <v>5.25</v>
      </c>
      <c r="Y14">
        <v>1.3</v>
      </c>
      <c r="Z14">
        <v>8</v>
      </c>
      <c r="AA14">
        <v>5.5</v>
      </c>
      <c r="AB14">
        <v>1.35</v>
      </c>
      <c r="AC14">
        <v>7.2</v>
      </c>
      <c r="AD14">
        <v>5</v>
      </c>
      <c r="AE14">
        <v>1.35</v>
      </c>
      <c r="AF14">
        <v>9.2100000000000009</v>
      </c>
      <c r="AG14">
        <v>5.54</v>
      </c>
      <c r="AH14">
        <v>1.33</v>
      </c>
      <c r="AI14">
        <v>8</v>
      </c>
      <c r="AJ14">
        <v>5.5</v>
      </c>
      <c r="AK14">
        <v>1.29</v>
      </c>
      <c r="AL14">
        <v>10</v>
      </c>
      <c r="AM14">
        <v>5.5</v>
      </c>
      <c r="AN14">
        <v>1.3</v>
      </c>
      <c r="AO14">
        <v>42</v>
      </c>
      <c r="AP14">
        <v>10.02</v>
      </c>
      <c r="AQ14">
        <v>8.7799999999999994</v>
      </c>
      <c r="AR14">
        <v>5.72</v>
      </c>
      <c r="AS14">
        <v>5.31</v>
      </c>
      <c r="AT14">
        <v>1.35</v>
      </c>
      <c r="AU14">
        <v>1.31</v>
      </c>
      <c r="AV14">
        <v>36</v>
      </c>
      <c r="AW14">
        <v>1.55</v>
      </c>
      <c r="AX14">
        <v>1.5</v>
      </c>
      <c r="AY14">
        <v>2.64</v>
      </c>
      <c r="AZ14">
        <v>2.52</v>
      </c>
      <c r="BA14">
        <v>21</v>
      </c>
      <c r="BB14">
        <v>1.5</v>
      </c>
      <c r="BC14">
        <v>2.02</v>
      </c>
      <c r="BD14">
        <v>1.95</v>
      </c>
      <c r="BE14">
        <v>1.93</v>
      </c>
      <c r="BF14">
        <v>1.88</v>
      </c>
      <c r="BG14">
        <v>11.1</v>
      </c>
      <c r="BH14">
        <v>6.35</v>
      </c>
      <c r="BI14">
        <v>1.27</v>
      </c>
    </row>
    <row r="15" spans="1:61" s="6" customFormat="1" x14ac:dyDescent="0.2">
      <c r="A15" t="s">
        <v>416</v>
      </c>
      <c r="B15" s="4">
        <v>43330</v>
      </c>
      <c r="C15" t="s">
        <v>425</v>
      </c>
      <c r="D15" t="s">
        <v>419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9</v>
      </c>
      <c r="L15">
        <v>18</v>
      </c>
      <c r="M15">
        <v>1</v>
      </c>
      <c r="N15">
        <v>9</v>
      </c>
      <c r="O15">
        <v>8</v>
      </c>
      <c r="P15">
        <v>9</v>
      </c>
      <c r="Q15">
        <v>5</v>
      </c>
      <c r="R15">
        <v>7</v>
      </c>
      <c r="S15">
        <v>0</v>
      </c>
      <c r="T15">
        <v>1</v>
      </c>
      <c r="U15">
        <v>0</v>
      </c>
      <c r="V15">
        <v>0</v>
      </c>
      <c r="W15">
        <v>10</v>
      </c>
      <c r="X15">
        <v>5.25</v>
      </c>
      <c r="Y15">
        <v>1.28</v>
      </c>
      <c r="Z15">
        <v>9.75</v>
      </c>
      <c r="AA15">
        <v>5.75</v>
      </c>
      <c r="AB15">
        <v>1.3</v>
      </c>
      <c r="AC15">
        <v>7.2</v>
      </c>
      <c r="AD15">
        <v>5</v>
      </c>
      <c r="AE15">
        <v>1.35</v>
      </c>
      <c r="AF15">
        <v>9.01</v>
      </c>
      <c r="AG15">
        <v>5.57</v>
      </c>
      <c r="AH15">
        <v>1.33</v>
      </c>
      <c r="AI15">
        <v>9</v>
      </c>
      <c r="AJ15">
        <v>5</v>
      </c>
      <c r="AK15">
        <v>1.29</v>
      </c>
      <c r="AL15">
        <v>11</v>
      </c>
      <c r="AM15">
        <v>5.5</v>
      </c>
      <c r="AN15">
        <v>1.29</v>
      </c>
      <c r="AO15">
        <v>42</v>
      </c>
      <c r="AP15">
        <v>11</v>
      </c>
      <c r="AQ15">
        <v>8.9700000000000006</v>
      </c>
      <c r="AR15">
        <v>5.86</v>
      </c>
      <c r="AS15">
        <v>5.37</v>
      </c>
      <c r="AT15">
        <v>1.35</v>
      </c>
      <c r="AU15">
        <v>1.3</v>
      </c>
      <c r="AV15">
        <v>35</v>
      </c>
      <c r="AW15">
        <v>1.54</v>
      </c>
      <c r="AX15">
        <v>1.49</v>
      </c>
      <c r="AY15">
        <v>2.64</v>
      </c>
      <c r="AZ15">
        <v>2.52</v>
      </c>
      <c r="BA15">
        <v>21</v>
      </c>
      <c r="BB15">
        <v>1.5</v>
      </c>
      <c r="BC15">
        <v>2.0499999999999998</v>
      </c>
      <c r="BD15">
        <v>1.99</v>
      </c>
      <c r="BE15">
        <v>1.94</v>
      </c>
      <c r="BF15">
        <v>1.84</v>
      </c>
      <c r="BG15">
        <v>11.96</v>
      </c>
      <c r="BH15">
        <v>6.54</v>
      </c>
      <c r="BI15">
        <v>1.26</v>
      </c>
    </row>
    <row r="16" spans="1:61" s="6" customFormat="1" x14ac:dyDescent="0.2">
      <c r="A16" t="s">
        <v>416</v>
      </c>
      <c r="B16" s="4">
        <v>43331</v>
      </c>
      <c r="C16" t="s">
        <v>429</v>
      </c>
      <c r="D16" t="s">
        <v>426</v>
      </c>
      <c r="E16">
        <v>1</v>
      </c>
      <c r="F16">
        <v>4</v>
      </c>
      <c r="G16" t="str">
        <f t="shared" si="2"/>
        <v>A</v>
      </c>
      <c r="H16">
        <v>1</v>
      </c>
      <c r="I16">
        <v>3</v>
      </c>
      <c r="J16" t="str">
        <f t="shared" si="3"/>
        <v>A</v>
      </c>
      <c r="K16">
        <v>14</v>
      </c>
      <c r="L16">
        <v>16</v>
      </c>
      <c r="M16">
        <v>7</v>
      </c>
      <c r="N16">
        <v>8</v>
      </c>
      <c r="O16">
        <v>10</v>
      </c>
      <c r="P16">
        <v>15</v>
      </c>
      <c r="Q16">
        <v>6</v>
      </c>
      <c r="R16">
        <v>3</v>
      </c>
      <c r="S16">
        <v>0</v>
      </c>
      <c r="T16">
        <v>1</v>
      </c>
      <c r="U16">
        <v>0</v>
      </c>
      <c r="V16">
        <v>0</v>
      </c>
      <c r="W16">
        <v>4.75</v>
      </c>
      <c r="X16">
        <v>4</v>
      </c>
      <c r="Y16">
        <v>1.66</v>
      </c>
      <c r="Z16">
        <v>5.25</v>
      </c>
      <c r="AA16">
        <v>3.9</v>
      </c>
      <c r="AB16">
        <v>1.67</v>
      </c>
      <c r="AC16">
        <v>4.7</v>
      </c>
      <c r="AD16">
        <v>4.05</v>
      </c>
      <c r="AE16">
        <v>1.6</v>
      </c>
      <c r="AF16">
        <v>5.25</v>
      </c>
      <c r="AG16">
        <v>4.1900000000000004</v>
      </c>
      <c r="AH16">
        <v>1.64</v>
      </c>
      <c r="AI16">
        <v>4.5</v>
      </c>
      <c r="AJ16">
        <v>4</v>
      </c>
      <c r="AK16">
        <v>1.62</v>
      </c>
      <c r="AL16">
        <v>4.8</v>
      </c>
      <c r="AM16">
        <v>4.2</v>
      </c>
      <c r="AN16">
        <v>1.65</v>
      </c>
      <c r="AO16">
        <v>41</v>
      </c>
      <c r="AP16">
        <v>5.25</v>
      </c>
      <c r="AQ16">
        <v>4.8600000000000003</v>
      </c>
      <c r="AR16">
        <v>4.26</v>
      </c>
      <c r="AS16">
        <v>4.0199999999999996</v>
      </c>
      <c r="AT16">
        <v>1.69</v>
      </c>
      <c r="AU16">
        <v>1.63</v>
      </c>
      <c r="AV16">
        <v>36</v>
      </c>
      <c r="AW16">
        <v>1.6</v>
      </c>
      <c r="AX16">
        <v>1.56</v>
      </c>
      <c r="AY16">
        <v>2.48</v>
      </c>
      <c r="AZ16">
        <v>2.36</v>
      </c>
      <c r="BA16">
        <v>19</v>
      </c>
      <c r="BB16">
        <v>0.75</v>
      </c>
      <c r="BC16">
        <v>2.1</v>
      </c>
      <c r="BD16">
        <v>2.0299999999999998</v>
      </c>
      <c r="BE16">
        <v>1.86</v>
      </c>
      <c r="BF16">
        <v>1.82</v>
      </c>
      <c r="BG16">
        <v>6.66</v>
      </c>
      <c r="BH16">
        <v>4.78</v>
      </c>
      <c r="BI16">
        <v>1.51</v>
      </c>
    </row>
    <row r="17" spans="1:61" s="6" customFormat="1" x14ac:dyDescent="0.2">
      <c r="A17" t="s">
        <v>416</v>
      </c>
      <c r="B17" s="4">
        <v>43331</v>
      </c>
      <c r="C17" t="s">
        <v>431</v>
      </c>
      <c r="D17" t="s">
        <v>421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23</v>
      </c>
      <c r="L17">
        <v>9</v>
      </c>
      <c r="M17">
        <v>6</v>
      </c>
      <c r="N17">
        <v>2</v>
      </c>
      <c r="O17">
        <v>14</v>
      </c>
      <c r="P17">
        <v>8</v>
      </c>
      <c r="Q17">
        <v>10</v>
      </c>
      <c r="R17">
        <v>1</v>
      </c>
      <c r="S17">
        <v>0</v>
      </c>
      <c r="T17">
        <v>0</v>
      </c>
      <c r="U17">
        <v>0</v>
      </c>
      <c r="V17">
        <v>0</v>
      </c>
      <c r="W17">
        <v>1.28</v>
      </c>
      <c r="X17">
        <v>5.25</v>
      </c>
      <c r="Y17">
        <v>10</v>
      </c>
      <c r="Z17">
        <v>1.26</v>
      </c>
      <c r="AA17">
        <v>6</v>
      </c>
      <c r="AB17">
        <v>11.5</v>
      </c>
      <c r="AC17">
        <v>1.26</v>
      </c>
      <c r="AD17">
        <v>5.6</v>
      </c>
      <c r="AE17">
        <v>9.4</v>
      </c>
      <c r="AF17">
        <v>1.26</v>
      </c>
      <c r="AG17">
        <v>6.08</v>
      </c>
      <c r="AH17">
        <v>12.03</v>
      </c>
      <c r="AI17">
        <v>1.22</v>
      </c>
      <c r="AJ17">
        <v>6</v>
      </c>
      <c r="AK17">
        <v>9.5</v>
      </c>
      <c r="AL17">
        <v>1.25</v>
      </c>
      <c r="AM17">
        <v>6</v>
      </c>
      <c r="AN17">
        <v>12</v>
      </c>
      <c r="AO17">
        <v>41</v>
      </c>
      <c r="AP17">
        <v>1.29</v>
      </c>
      <c r="AQ17">
        <v>1.26</v>
      </c>
      <c r="AR17">
        <v>6.1</v>
      </c>
      <c r="AS17">
        <v>5.64</v>
      </c>
      <c r="AT17">
        <v>12.03</v>
      </c>
      <c r="AU17">
        <v>10.35</v>
      </c>
      <c r="AV17">
        <v>35</v>
      </c>
      <c r="AW17">
        <v>1.52</v>
      </c>
      <c r="AX17">
        <v>1.48</v>
      </c>
      <c r="AY17">
        <v>2.68</v>
      </c>
      <c r="AZ17">
        <v>2.56</v>
      </c>
      <c r="BA17">
        <v>19</v>
      </c>
      <c r="BB17">
        <v>-1.75</v>
      </c>
      <c r="BC17">
        <v>2.04</v>
      </c>
      <c r="BD17">
        <v>1.97</v>
      </c>
      <c r="BE17">
        <v>1.9</v>
      </c>
      <c r="BF17">
        <v>1.86</v>
      </c>
      <c r="BG17">
        <v>1.23</v>
      </c>
      <c r="BH17">
        <v>7</v>
      </c>
      <c r="BI17">
        <v>13.23</v>
      </c>
    </row>
    <row r="18" spans="1:61" s="6" customFormat="1" x14ac:dyDescent="0.2">
      <c r="A18" t="s">
        <v>416</v>
      </c>
      <c r="B18" s="4">
        <v>43331</v>
      </c>
      <c r="C18" t="s">
        <v>418</v>
      </c>
      <c r="D18" t="s">
        <v>432</v>
      </c>
      <c r="E18">
        <v>1</v>
      </c>
      <c r="F18">
        <v>1</v>
      </c>
      <c r="G18" t="str">
        <f t="shared" si="2"/>
        <v>D</v>
      </c>
      <c r="H18">
        <v>1</v>
      </c>
      <c r="I18">
        <v>0</v>
      </c>
      <c r="J18" t="str">
        <f t="shared" si="3"/>
        <v>H</v>
      </c>
      <c r="K18">
        <v>7</v>
      </c>
      <c r="L18">
        <v>20</v>
      </c>
      <c r="M18">
        <v>3</v>
      </c>
      <c r="N18">
        <v>4</v>
      </c>
      <c r="O18">
        <v>17</v>
      </c>
      <c r="P18">
        <v>15</v>
      </c>
      <c r="Q18">
        <v>1</v>
      </c>
      <c r="R18">
        <v>8</v>
      </c>
      <c r="S18">
        <v>3</v>
      </c>
      <c r="T18">
        <v>2</v>
      </c>
      <c r="U18">
        <v>0</v>
      </c>
      <c r="V18">
        <v>0</v>
      </c>
      <c r="W18">
        <v>2.1</v>
      </c>
      <c r="X18">
        <v>3.4</v>
      </c>
      <c r="Y18">
        <v>3.4</v>
      </c>
      <c r="Z18">
        <v>2.1</v>
      </c>
      <c r="AA18">
        <v>3.6</v>
      </c>
      <c r="AB18">
        <v>3.4</v>
      </c>
      <c r="AC18">
        <v>2.15</v>
      </c>
      <c r="AD18">
        <v>3.45</v>
      </c>
      <c r="AE18">
        <v>3.05</v>
      </c>
      <c r="AF18">
        <v>2.2400000000000002</v>
      </c>
      <c r="AG18">
        <v>3.49</v>
      </c>
      <c r="AH18">
        <v>3.25</v>
      </c>
      <c r="AI18">
        <v>2.15</v>
      </c>
      <c r="AJ18">
        <v>3.4</v>
      </c>
      <c r="AK18">
        <v>3</v>
      </c>
      <c r="AL18">
        <v>2.2000000000000002</v>
      </c>
      <c r="AM18">
        <v>3.6</v>
      </c>
      <c r="AN18">
        <v>3.13</v>
      </c>
      <c r="AO18">
        <v>41</v>
      </c>
      <c r="AP18">
        <v>2.2799999999999998</v>
      </c>
      <c r="AQ18">
        <v>2.17</v>
      </c>
      <c r="AR18">
        <v>3.63</v>
      </c>
      <c r="AS18">
        <v>3.48</v>
      </c>
      <c r="AT18">
        <v>3.4</v>
      </c>
      <c r="AU18">
        <v>3.13</v>
      </c>
      <c r="AV18">
        <v>35</v>
      </c>
      <c r="AW18">
        <v>1.67</v>
      </c>
      <c r="AX18">
        <v>1.64</v>
      </c>
      <c r="AY18">
        <v>2.2799999999999998</v>
      </c>
      <c r="AZ18">
        <v>2.2000000000000002</v>
      </c>
      <c r="BA18">
        <v>19</v>
      </c>
      <c r="BB18">
        <v>-0.25</v>
      </c>
      <c r="BC18">
        <v>1.95</v>
      </c>
      <c r="BD18">
        <v>1.9</v>
      </c>
      <c r="BE18">
        <v>1.98</v>
      </c>
      <c r="BF18">
        <v>1.93</v>
      </c>
      <c r="BG18">
        <v>2.67</v>
      </c>
      <c r="BH18">
        <v>3.5</v>
      </c>
      <c r="BI18">
        <v>2.68</v>
      </c>
    </row>
    <row r="19" spans="1:61" s="6" customFormat="1" x14ac:dyDescent="0.2">
      <c r="A19" t="s">
        <v>416</v>
      </c>
      <c r="B19" s="4">
        <v>43331</v>
      </c>
      <c r="C19" t="s">
        <v>423</v>
      </c>
      <c r="D19" t="s">
        <v>417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7</v>
      </c>
      <c r="L19">
        <v>17</v>
      </c>
      <c r="M19">
        <v>2</v>
      </c>
      <c r="N19">
        <v>4</v>
      </c>
      <c r="O19">
        <v>8</v>
      </c>
      <c r="P19">
        <v>14</v>
      </c>
      <c r="Q19">
        <v>6</v>
      </c>
      <c r="R19">
        <v>10</v>
      </c>
      <c r="S19">
        <v>2</v>
      </c>
      <c r="T19">
        <v>1</v>
      </c>
      <c r="U19">
        <v>1</v>
      </c>
      <c r="V19">
        <v>0</v>
      </c>
      <c r="W19">
        <v>1.66</v>
      </c>
      <c r="X19">
        <v>4</v>
      </c>
      <c r="Y19">
        <v>4.75</v>
      </c>
      <c r="Z19">
        <v>1.67</v>
      </c>
      <c r="AA19">
        <v>4</v>
      </c>
      <c r="AB19">
        <v>5</v>
      </c>
      <c r="AC19">
        <v>1.6</v>
      </c>
      <c r="AD19">
        <v>4</v>
      </c>
      <c r="AE19">
        <v>4.75</v>
      </c>
      <c r="AF19">
        <v>1.64</v>
      </c>
      <c r="AG19">
        <v>4.22</v>
      </c>
      <c r="AH19">
        <v>5.18</v>
      </c>
      <c r="AI19">
        <v>1.57</v>
      </c>
      <c r="AJ19">
        <v>4.2</v>
      </c>
      <c r="AK19">
        <v>4.5999999999999996</v>
      </c>
      <c r="AL19">
        <v>1.62</v>
      </c>
      <c r="AM19">
        <v>4.0999999999999996</v>
      </c>
      <c r="AN19">
        <v>5.2</v>
      </c>
      <c r="AO19">
        <v>41</v>
      </c>
      <c r="AP19">
        <v>1.7</v>
      </c>
      <c r="AQ19">
        <v>1.64</v>
      </c>
      <c r="AR19">
        <v>4.22</v>
      </c>
      <c r="AS19">
        <v>4</v>
      </c>
      <c r="AT19">
        <v>5.2</v>
      </c>
      <c r="AU19">
        <v>4.8099999999999996</v>
      </c>
      <c r="AV19">
        <v>36</v>
      </c>
      <c r="AW19">
        <v>1.67</v>
      </c>
      <c r="AX19">
        <v>1.63</v>
      </c>
      <c r="AY19">
        <v>2.2799999999999998</v>
      </c>
      <c r="AZ19">
        <v>2.21</v>
      </c>
      <c r="BA19">
        <v>19</v>
      </c>
      <c r="BB19">
        <v>-1</v>
      </c>
      <c r="BC19">
        <v>2.25</v>
      </c>
      <c r="BD19">
        <v>2.12</v>
      </c>
      <c r="BE19">
        <v>1.8</v>
      </c>
      <c r="BF19">
        <v>1.74</v>
      </c>
      <c r="BG19">
        <v>1.88</v>
      </c>
      <c r="BH19">
        <v>3.74</v>
      </c>
      <c r="BI19">
        <v>4.34</v>
      </c>
    </row>
    <row r="20" spans="1:61" s="6" customFormat="1" x14ac:dyDescent="0.2">
      <c r="A20" t="s">
        <v>416</v>
      </c>
      <c r="B20" s="4">
        <v>43336</v>
      </c>
      <c r="C20" t="s">
        <v>428</v>
      </c>
      <c r="D20" t="s">
        <v>547</v>
      </c>
      <c r="E20">
        <v>3</v>
      </c>
      <c r="F20">
        <v>1</v>
      </c>
      <c r="G20" t="str">
        <f t="shared" ref="G20:G28" si="4">IF(OR(E20="",F20=""),"",IF(E20&gt;F20,"H",IF(E20=F20,"D","A")))</f>
        <v>H</v>
      </c>
      <c r="H20">
        <v>2</v>
      </c>
      <c r="I20">
        <v>0</v>
      </c>
      <c r="J20" t="str">
        <f t="shared" ref="J20:J28" si="5">IF(OR(H20="",I20=""),"",IF(H20&gt;I20,"H",IF(H20=I20,"D","A")))</f>
        <v>H</v>
      </c>
      <c r="K20">
        <v>12</v>
      </c>
      <c r="L20">
        <v>14</v>
      </c>
      <c r="M20">
        <v>6</v>
      </c>
      <c r="N20">
        <v>3</v>
      </c>
      <c r="O20">
        <v>10</v>
      </c>
      <c r="P20">
        <v>13</v>
      </c>
      <c r="Q20">
        <v>14</v>
      </c>
      <c r="R20">
        <v>10</v>
      </c>
      <c r="S20">
        <v>5</v>
      </c>
      <c r="T20">
        <v>1</v>
      </c>
      <c r="U20">
        <v>0</v>
      </c>
      <c r="V20">
        <v>0</v>
      </c>
      <c r="W20">
        <v>1.9</v>
      </c>
      <c r="X20">
        <v>3.5</v>
      </c>
      <c r="Y20">
        <v>4</v>
      </c>
      <c r="Z20">
        <v>1.87</v>
      </c>
      <c r="AA20">
        <v>3.7</v>
      </c>
      <c r="AB20">
        <v>4.0999999999999996</v>
      </c>
      <c r="AC20">
        <v>1.85</v>
      </c>
      <c r="AD20">
        <v>3.6</v>
      </c>
      <c r="AE20">
        <v>3.8</v>
      </c>
      <c r="AF20">
        <v>1.89</v>
      </c>
      <c r="AG20">
        <v>3.77</v>
      </c>
      <c r="AH20">
        <v>4.1500000000000004</v>
      </c>
      <c r="AI20">
        <v>1.85</v>
      </c>
      <c r="AJ20">
        <v>3.7</v>
      </c>
      <c r="AK20">
        <v>3.6</v>
      </c>
      <c r="AL20">
        <v>1.9</v>
      </c>
      <c r="AM20">
        <v>3.8</v>
      </c>
      <c r="AN20">
        <v>3.8</v>
      </c>
      <c r="AO20">
        <v>42</v>
      </c>
      <c r="AP20">
        <v>1.94</v>
      </c>
      <c r="AQ20">
        <v>1.87</v>
      </c>
      <c r="AR20">
        <v>3.8</v>
      </c>
      <c r="AS20">
        <v>3.67</v>
      </c>
      <c r="AT20">
        <v>4.2</v>
      </c>
      <c r="AU20">
        <v>3.91</v>
      </c>
      <c r="AV20">
        <v>38</v>
      </c>
      <c r="AW20">
        <v>1.72</v>
      </c>
      <c r="AX20">
        <v>1.67</v>
      </c>
      <c r="AY20">
        <v>2.27</v>
      </c>
      <c r="AZ20">
        <v>2.1800000000000002</v>
      </c>
      <c r="BA20">
        <v>20</v>
      </c>
      <c r="BB20">
        <v>-0.5</v>
      </c>
      <c r="BC20">
        <v>1.93</v>
      </c>
      <c r="BD20">
        <v>1.88</v>
      </c>
      <c r="BE20">
        <v>2.0099999999999998</v>
      </c>
      <c r="BF20">
        <v>1.97</v>
      </c>
      <c r="BG20">
        <v>1.94</v>
      </c>
      <c r="BH20">
        <v>3.57</v>
      </c>
      <c r="BI20">
        <v>4.1500000000000004</v>
      </c>
    </row>
    <row r="21" spans="1:61" s="6" customFormat="1" x14ac:dyDescent="0.2">
      <c r="A21" t="s">
        <v>416</v>
      </c>
      <c r="B21" s="4">
        <v>43337</v>
      </c>
      <c r="C21" t="s">
        <v>419</v>
      </c>
      <c r="D21" t="s">
        <v>429</v>
      </c>
      <c r="E21">
        <v>5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22</v>
      </c>
      <c r="L21">
        <v>6</v>
      </c>
      <c r="M21">
        <v>10</v>
      </c>
      <c r="N21">
        <v>2</v>
      </c>
      <c r="O21">
        <v>10</v>
      </c>
      <c r="P21">
        <v>9</v>
      </c>
      <c r="Q21">
        <v>11</v>
      </c>
      <c r="R21">
        <v>1</v>
      </c>
      <c r="S21">
        <v>0</v>
      </c>
      <c r="T21">
        <v>1</v>
      </c>
      <c r="U21">
        <v>0</v>
      </c>
      <c r="V21">
        <v>0</v>
      </c>
      <c r="W21">
        <v>1.1000000000000001</v>
      </c>
      <c r="X21">
        <v>9</v>
      </c>
      <c r="Y21">
        <v>21</v>
      </c>
      <c r="Z21">
        <v>1.1100000000000001</v>
      </c>
      <c r="AA21">
        <v>9.5</v>
      </c>
      <c r="AB21">
        <v>23</v>
      </c>
      <c r="AC21">
        <v>1.1000000000000001</v>
      </c>
      <c r="AD21">
        <v>8.5</v>
      </c>
      <c r="AE21">
        <v>18</v>
      </c>
      <c r="AF21">
        <v>1.1200000000000001</v>
      </c>
      <c r="AG21">
        <v>9.73</v>
      </c>
      <c r="AH21">
        <v>22.3</v>
      </c>
      <c r="AI21">
        <v>1.08</v>
      </c>
      <c r="AJ21">
        <v>9.5</v>
      </c>
      <c r="AK21">
        <v>17</v>
      </c>
      <c r="AL21">
        <v>1.1100000000000001</v>
      </c>
      <c r="AM21">
        <v>10</v>
      </c>
      <c r="AN21">
        <v>21</v>
      </c>
      <c r="AO21">
        <v>39</v>
      </c>
      <c r="AP21">
        <v>1.1299999999999999</v>
      </c>
      <c r="AQ21">
        <v>1.1100000000000001</v>
      </c>
      <c r="AR21">
        <v>10.5</v>
      </c>
      <c r="AS21">
        <v>9.3000000000000007</v>
      </c>
      <c r="AT21">
        <v>25</v>
      </c>
      <c r="AU21">
        <v>20.34</v>
      </c>
      <c r="AV21">
        <v>33</v>
      </c>
      <c r="AW21">
        <v>1.3</v>
      </c>
      <c r="AX21">
        <v>1.27</v>
      </c>
      <c r="AY21">
        <v>3.95</v>
      </c>
      <c r="AZ21">
        <v>3.58</v>
      </c>
      <c r="BA21">
        <v>20</v>
      </c>
      <c r="BB21">
        <v>-2.5</v>
      </c>
      <c r="BC21">
        <v>2.02</v>
      </c>
      <c r="BD21">
        <v>1.95</v>
      </c>
      <c r="BE21">
        <v>1.94</v>
      </c>
      <c r="BF21">
        <v>1.88</v>
      </c>
      <c r="BG21">
        <v>1.0900000000000001</v>
      </c>
      <c r="BH21">
        <v>12.44</v>
      </c>
      <c r="BI21">
        <v>26.36</v>
      </c>
    </row>
    <row r="22" spans="1:61" s="6" customFormat="1" x14ac:dyDescent="0.2">
      <c r="A22" t="s">
        <v>416</v>
      </c>
      <c r="B22" s="4">
        <v>43337</v>
      </c>
      <c r="C22" t="s">
        <v>430</v>
      </c>
      <c r="D22" t="s">
        <v>433</v>
      </c>
      <c r="E22">
        <v>0</v>
      </c>
      <c r="F22">
        <v>1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10</v>
      </c>
      <c r="L22">
        <v>12</v>
      </c>
      <c r="M22">
        <v>4</v>
      </c>
      <c r="N22">
        <v>3</v>
      </c>
      <c r="O22">
        <v>10</v>
      </c>
      <c r="P22">
        <v>13</v>
      </c>
      <c r="Q22">
        <v>7</v>
      </c>
      <c r="R22">
        <v>3</v>
      </c>
      <c r="S22">
        <v>2</v>
      </c>
      <c r="T22">
        <v>3</v>
      </c>
      <c r="U22">
        <v>0</v>
      </c>
      <c r="V22">
        <v>0</v>
      </c>
      <c r="W22">
        <v>2.9</v>
      </c>
      <c r="X22">
        <v>3.3</v>
      </c>
      <c r="Y22">
        <v>2.37</v>
      </c>
      <c r="Z22">
        <v>2.95</v>
      </c>
      <c r="AA22">
        <v>3.3</v>
      </c>
      <c r="AB22">
        <v>2.4500000000000002</v>
      </c>
      <c r="AC22">
        <v>2.7</v>
      </c>
      <c r="AD22">
        <v>3.45</v>
      </c>
      <c r="AE22">
        <v>2.35</v>
      </c>
      <c r="AF22">
        <v>2.84</v>
      </c>
      <c r="AG22">
        <v>3.58</v>
      </c>
      <c r="AH22">
        <v>2.4500000000000002</v>
      </c>
      <c r="AI22">
        <v>2.7</v>
      </c>
      <c r="AJ22">
        <v>3.5</v>
      </c>
      <c r="AK22">
        <v>2.2999999999999998</v>
      </c>
      <c r="AL22">
        <v>2.75</v>
      </c>
      <c r="AM22">
        <v>3.6</v>
      </c>
      <c r="AN22">
        <v>2.4500000000000002</v>
      </c>
      <c r="AO22">
        <v>41</v>
      </c>
      <c r="AP22">
        <v>2.95</v>
      </c>
      <c r="AQ22">
        <v>2.76</v>
      </c>
      <c r="AR22">
        <v>3.7</v>
      </c>
      <c r="AS22">
        <v>3.47</v>
      </c>
      <c r="AT22">
        <v>2.6</v>
      </c>
      <c r="AU22">
        <v>2.41</v>
      </c>
      <c r="AV22">
        <v>35</v>
      </c>
      <c r="AW22">
        <v>1.74</v>
      </c>
      <c r="AX22">
        <v>1.68</v>
      </c>
      <c r="AY22">
        <v>2.23</v>
      </c>
      <c r="AZ22">
        <v>2.14</v>
      </c>
      <c r="BA22">
        <v>18</v>
      </c>
      <c r="BB22">
        <v>0</v>
      </c>
      <c r="BC22">
        <v>2.11</v>
      </c>
      <c r="BD22">
        <v>2.04</v>
      </c>
      <c r="BE22">
        <v>1.87</v>
      </c>
      <c r="BF22">
        <v>1.81</v>
      </c>
      <c r="BG22">
        <v>2.61</v>
      </c>
      <c r="BH22">
        <v>3.67</v>
      </c>
      <c r="BI22">
        <v>2.65</v>
      </c>
    </row>
    <row r="23" spans="1:61" s="6" customFormat="1" x14ac:dyDescent="0.2">
      <c r="A23" t="s">
        <v>416</v>
      </c>
      <c r="B23" s="4">
        <v>43337</v>
      </c>
      <c r="C23" t="s">
        <v>427</v>
      </c>
      <c r="D23" t="s">
        <v>421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12</v>
      </c>
      <c r="L23">
        <v>10</v>
      </c>
      <c r="M23">
        <v>3</v>
      </c>
      <c r="N23">
        <v>3</v>
      </c>
      <c r="O23">
        <v>7</v>
      </c>
      <c r="P23">
        <v>13</v>
      </c>
      <c r="Q23">
        <v>3</v>
      </c>
      <c r="R23">
        <v>3</v>
      </c>
      <c r="S23">
        <v>3</v>
      </c>
      <c r="T23">
        <v>2</v>
      </c>
      <c r="U23">
        <v>0</v>
      </c>
      <c r="V23">
        <v>0</v>
      </c>
      <c r="W23">
        <v>2</v>
      </c>
      <c r="X23">
        <v>3.5</v>
      </c>
      <c r="Y23">
        <v>3.6</v>
      </c>
      <c r="Z23">
        <v>2.0499999999999998</v>
      </c>
      <c r="AA23">
        <v>3.7</v>
      </c>
      <c r="AB23">
        <v>3.4</v>
      </c>
      <c r="AC23">
        <v>1.97</v>
      </c>
      <c r="AD23">
        <v>3.5</v>
      </c>
      <c r="AE23">
        <v>3.5</v>
      </c>
      <c r="AF23">
        <v>2</v>
      </c>
      <c r="AG23">
        <v>3.68</v>
      </c>
      <c r="AH23">
        <v>3.71</v>
      </c>
      <c r="AI23">
        <v>1.95</v>
      </c>
      <c r="AJ23">
        <v>3.6</v>
      </c>
      <c r="AK23">
        <v>3.3</v>
      </c>
      <c r="AL23">
        <v>2</v>
      </c>
      <c r="AM23">
        <v>3.6</v>
      </c>
      <c r="AN23">
        <v>3.7</v>
      </c>
      <c r="AO23">
        <v>41</v>
      </c>
      <c r="AP23">
        <v>2.0699999999999998</v>
      </c>
      <c r="AQ23">
        <v>1.99</v>
      </c>
      <c r="AR23">
        <v>3.72</v>
      </c>
      <c r="AS23">
        <v>3.55</v>
      </c>
      <c r="AT23">
        <v>3.75</v>
      </c>
      <c r="AU23">
        <v>3.5</v>
      </c>
      <c r="AV23">
        <v>37</v>
      </c>
      <c r="AW23">
        <v>1.8</v>
      </c>
      <c r="AX23">
        <v>1.74</v>
      </c>
      <c r="AY23">
        <v>2.17</v>
      </c>
      <c r="AZ23">
        <v>2.06</v>
      </c>
      <c r="BA23">
        <v>18</v>
      </c>
      <c r="BB23">
        <v>-0.5</v>
      </c>
      <c r="BC23">
        <v>2.0499999999999998</v>
      </c>
      <c r="BD23">
        <v>2</v>
      </c>
      <c r="BE23">
        <v>1.9</v>
      </c>
      <c r="BF23">
        <v>1.85</v>
      </c>
      <c r="BG23">
        <v>1.99</v>
      </c>
      <c r="BH23">
        <v>3.73</v>
      </c>
      <c r="BI23">
        <v>3.79</v>
      </c>
    </row>
    <row r="24" spans="1:61" s="6" customFormat="1" x14ac:dyDescent="0.2">
      <c r="A24" t="s">
        <v>416</v>
      </c>
      <c r="B24" s="4">
        <v>43337</v>
      </c>
      <c r="C24" t="s">
        <v>417</v>
      </c>
      <c r="D24" t="s">
        <v>422</v>
      </c>
      <c r="E24">
        <v>1</v>
      </c>
      <c r="F24">
        <v>2</v>
      </c>
      <c r="G24" t="str">
        <f t="shared" si="4"/>
        <v>A</v>
      </c>
      <c r="H24">
        <v>0</v>
      </c>
      <c r="I24">
        <v>1</v>
      </c>
      <c r="J24" t="str">
        <f t="shared" si="5"/>
        <v>A</v>
      </c>
      <c r="K24">
        <v>18</v>
      </c>
      <c r="L24">
        <v>15</v>
      </c>
      <c r="M24">
        <v>5</v>
      </c>
      <c r="N24">
        <v>6</v>
      </c>
      <c r="O24">
        <v>11</v>
      </c>
      <c r="P24">
        <v>8</v>
      </c>
      <c r="Q24">
        <v>6</v>
      </c>
      <c r="R24">
        <v>6</v>
      </c>
      <c r="S24">
        <v>1</v>
      </c>
      <c r="T24">
        <v>2</v>
      </c>
      <c r="U24">
        <v>0</v>
      </c>
      <c r="V24">
        <v>0</v>
      </c>
      <c r="W24">
        <v>6</v>
      </c>
      <c r="X24">
        <v>4.5</v>
      </c>
      <c r="Y24">
        <v>1.5</v>
      </c>
      <c r="Z24">
        <v>6</v>
      </c>
      <c r="AA24">
        <v>4.75</v>
      </c>
      <c r="AB24">
        <v>1.48</v>
      </c>
      <c r="AC24">
        <v>5.4</v>
      </c>
      <c r="AD24">
        <v>4.5</v>
      </c>
      <c r="AE24">
        <v>1.5</v>
      </c>
      <c r="AF24">
        <v>5.99</v>
      </c>
      <c r="AG24">
        <v>4.88</v>
      </c>
      <c r="AH24">
        <v>1.5</v>
      </c>
      <c r="AI24">
        <v>5.5</v>
      </c>
      <c r="AJ24">
        <v>4.5999999999999996</v>
      </c>
      <c r="AK24">
        <v>1.44</v>
      </c>
      <c r="AL24">
        <v>6</v>
      </c>
      <c r="AM24">
        <v>4.5999999999999996</v>
      </c>
      <c r="AN24">
        <v>1.5</v>
      </c>
      <c r="AO24">
        <v>41</v>
      </c>
      <c r="AP24">
        <v>6.13</v>
      </c>
      <c r="AQ24">
        <v>5.72</v>
      </c>
      <c r="AR24">
        <v>5</v>
      </c>
      <c r="AS24">
        <v>4.59</v>
      </c>
      <c r="AT24">
        <v>1.54</v>
      </c>
      <c r="AU24">
        <v>1.49</v>
      </c>
      <c r="AV24">
        <v>34</v>
      </c>
      <c r="AW24">
        <v>1.53</v>
      </c>
      <c r="AX24">
        <v>1.48</v>
      </c>
      <c r="AY24">
        <v>2.7</v>
      </c>
      <c r="AZ24">
        <v>2.5499999999999998</v>
      </c>
      <c r="BA24">
        <v>19</v>
      </c>
      <c r="BB24">
        <v>1.25</v>
      </c>
      <c r="BC24">
        <v>1.84</v>
      </c>
      <c r="BD24">
        <v>1.76</v>
      </c>
      <c r="BE24">
        <v>2.19</v>
      </c>
      <c r="BF24">
        <v>2.08</v>
      </c>
      <c r="BG24">
        <v>6.91</v>
      </c>
      <c r="BH24">
        <v>5.2</v>
      </c>
      <c r="BI24">
        <v>1.44</v>
      </c>
    </row>
    <row r="25" spans="1:61" s="6" customFormat="1" x14ac:dyDescent="0.2">
      <c r="A25" t="s">
        <v>416</v>
      </c>
      <c r="B25" s="4">
        <v>43338</v>
      </c>
      <c r="C25" t="s">
        <v>426</v>
      </c>
      <c r="D25" t="s">
        <v>432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18</v>
      </c>
      <c r="L25">
        <v>13</v>
      </c>
      <c r="M25">
        <v>3</v>
      </c>
      <c r="N25">
        <v>3</v>
      </c>
      <c r="O25">
        <v>13</v>
      </c>
      <c r="P25">
        <v>14</v>
      </c>
      <c r="Q25">
        <v>6</v>
      </c>
      <c r="R25">
        <v>4</v>
      </c>
      <c r="S25">
        <v>3</v>
      </c>
      <c r="T25">
        <v>3</v>
      </c>
      <c r="U25">
        <v>0</v>
      </c>
      <c r="V25">
        <v>0</v>
      </c>
      <c r="W25">
        <v>1.66</v>
      </c>
      <c r="X25">
        <v>4</v>
      </c>
      <c r="Y25">
        <v>4.75</v>
      </c>
      <c r="Z25">
        <v>1.72</v>
      </c>
      <c r="AA25">
        <v>4</v>
      </c>
      <c r="AB25">
        <v>4.5</v>
      </c>
      <c r="AC25">
        <v>1.67</v>
      </c>
      <c r="AD25">
        <v>4.2</v>
      </c>
      <c r="AE25">
        <v>4.1500000000000004</v>
      </c>
      <c r="AF25">
        <v>1.7</v>
      </c>
      <c r="AG25">
        <v>4.5599999999999996</v>
      </c>
      <c r="AH25">
        <v>4.2699999999999996</v>
      </c>
      <c r="AI25">
        <v>1.62</v>
      </c>
      <c r="AJ25">
        <v>4.33</v>
      </c>
      <c r="AK25">
        <v>4.2</v>
      </c>
      <c r="AL25">
        <v>1.67</v>
      </c>
      <c r="AM25">
        <v>4.33</v>
      </c>
      <c r="AN25">
        <v>4.5</v>
      </c>
      <c r="AO25">
        <v>41</v>
      </c>
      <c r="AP25">
        <v>1.74</v>
      </c>
      <c r="AQ25">
        <v>1.68</v>
      </c>
      <c r="AR25">
        <v>4.5599999999999996</v>
      </c>
      <c r="AS25">
        <v>4.2</v>
      </c>
      <c r="AT25">
        <v>4.75</v>
      </c>
      <c r="AU25">
        <v>4.29</v>
      </c>
      <c r="AV25">
        <v>35</v>
      </c>
      <c r="AW25">
        <v>1.47</v>
      </c>
      <c r="AX25">
        <v>1.43</v>
      </c>
      <c r="AY25">
        <v>2.85</v>
      </c>
      <c r="AZ25">
        <v>2.71</v>
      </c>
      <c r="BA25">
        <v>19</v>
      </c>
      <c r="BB25">
        <v>-1</v>
      </c>
      <c r="BC25">
        <v>2.23</v>
      </c>
      <c r="BD25">
        <v>2.15</v>
      </c>
      <c r="BE25">
        <v>1.75</v>
      </c>
      <c r="BF25">
        <v>1.71</v>
      </c>
      <c r="BG25">
        <v>1.79</v>
      </c>
      <c r="BH25">
        <v>4.24</v>
      </c>
      <c r="BI25">
        <v>4.2699999999999996</v>
      </c>
    </row>
    <row r="26" spans="1:61" s="6" customFormat="1" x14ac:dyDescent="0.2">
      <c r="A26" t="s">
        <v>416</v>
      </c>
      <c r="B26" s="4">
        <v>43338</v>
      </c>
      <c r="C26" t="s">
        <v>418</v>
      </c>
      <c r="D26" t="s">
        <v>431</v>
      </c>
      <c r="E26">
        <v>3</v>
      </c>
      <c r="F26">
        <v>5</v>
      </c>
      <c r="G26" t="str">
        <f t="shared" si="4"/>
        <v>A</v>
      </c>
      <c r="H26">
        <v>0</v>
      </c>
      <c r="I26">
        <v>3</v>
      </c>
      <c r="J26" t="str">
        <f t="shared" si="5"/>
        <v>A</v>
      </c>
      <c r="K26">
        <v>13</v>
      </c>
      <c r="L26">
        <v>13</v>
      </c>
      <c r="M26">
        <v>5</v>
      </c>
      <c r="N26">
        <v>6</v>
      </c>
      <c r="O26">
        <v>8</v>
      </c>
      <c r="P26">
        <v>8</v>
      </c>
      <c r="Q26">
        <v>5</v>
      </c>
      <c r="R26">
        <v>4</v>
      </c>
      <c r="S26">
        <v>0</v>
      </c>
      <c r="T26">
        <v>0</v>
      </c>
      <c r="U26">
        <v>0</v>
      </c>
      <c r="V26">
        <v>0</v>
      </c>
      <c r="W26">
        <v>4.33</v>
      </c>
      <c r="X26">
        <v>4</v>
      </c>
      <c r="Y26">
        <v>1.7</v>
      </c>
      <c r="Z26">
        <v>4.2</v>
      </c>
      <c r="AA26">
        <v>4</v>
      </c>
      <c r="AB26">
        <v>1.78</v>
      </c>
      <c r="AC26">
        <v>4.0999999999999996</v>
      </c>
      <c r="AD26">
        <v>3.95</v>
      </c>
      <c r="AE26">
        <v>1.7</v>
      </c>
      <c r="AF26">
        <v>4.05</v>
      </c>
      <c r="AG26">
        <v>4.4400000000000004</v>
      </c>
      <c r="AH26">
        <v>1.76</v>
      </c>
      <c r="AI26">
        <v>4</v>
      </c>
      <c r="AJ26">
        <v>4.2</v>
      </c>
      <c r="AK26">
        <v>1.67</v>
      </c>
      <c r="AL26">
        <v>4.4000000000000004</v>
      </c>
      <c r="AM26">
        <v>4.0999999999999996</v>
      </c>
      <c r="AN26">
        <v>1.73</v>
      </c>
      <c r="AO26">
        <v>41</v>
      </c>
      <c r="AP26">
        <v>4.4000000000000004</v>
      </c>
      <c r="AQ26">
        <v>4.0999999999999996</v>
      </c>
      <c r="AR26">
        <v>4.4400000000000004</v>
      </c>
      <c r="AS26">
        <v>4.05</v>
      </c>
      <c r="AT26">
        <v>1.85</v>
      </c>
      <c r="AU26">
        <v>1.74</v>
      </c>
      <c r="AV26">
        <v>35</v>
      </c>
      <c r="AW26">
        <v>1.64</v>
      </c>
      <c r="AX26">
        <v>1.59</v>
      </c>
      <c r="AY26">
        <v>2.41</v>
      </c>
      <c r="AZ26">
        <v>2.2799999999999998</v>
      </c>
      <c r="BA26">
        <v>19</v>
      </c>
      <c r="BB26">
        <v>0.75</v>
      </c>
      <c r="BC26">
        <v>1.96</v>
      </c>
      <c r="BD26">
        <v>1.9</v>
      </c>
      <c r="BE26">
        <v>1.98</v>
      </c>
      <c r="BF26">
        <v>1.94</v>
      </c>
      <c r="BG26">
        <v>4.43</v>
      </c>
      <c r="BH26">
        <v>3.89</v>
      </c>
      <c r="BI26">
        <v>1.82</v>
      </c>
    </row>
    <row r="27" spans="1:61" s="6" customFormat="1" x14ac:dyDescent="0.2">
      <c r="A27" t="s">
        <v>416</v>
      </c>
      <c r="B27" s="4">
        <v>43338</v>
      </c>
      <c r="C27" t="s">
        <v>423</v>
      </c>
      <c r="D27" t="s">
        <v>425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>
        <v>21</v>
      </c>
      <c r="L27">
        <v>11</v>
      </c>
      <c r="M27">
        <v>4</v>
      </c>
      <c r="N27">
        <v>2</v>
      </c>
      <c r="O27">
        <v>12</v>
      </c>
      <c r="P27">
        <v>10</v>
      </c>
      <c r="Q27">
        <v>3</v>
      </c>
      <c r="R27">
        <v>0</v>
      </c>
      <c r="S27">
        <v>1</v>
      </c>
      <c r="T27">
        <v>1</v>
      </c>
      <c r="U27">
        <v>0</v>
      </c>
      <c r="V27">
        <v>0</v>
      </c>
      <c r="W27">
        <v>1.5</v>
      </c>
      <c r="X27">
        <v>4.33</v>
      </c>
      <c r="Y27">
        <v>6</v>
      </c>
      <c r="Z27">
        <v>1.53</v>
      </c>
      <c r="AA27">
        <v>4.33</v>
      </c>
      <c r="AB27">
        <v>6</v>
      </c>
      <c r="AC27">
        <v>1.53</v>
      </c>
      <c r="AD27">
        <v>4.2</v>
      </c>
      <c r="AE27">
        <v>5.2</v>
      </c>
      <c r="AF27">
        <v>1.55</v>
      </c>
      <c r="AG27">
        <v>4.41</v>
      </c>
      <c r="AH27">
        <v>5.93</v>
      </c>
      <c r="AI27">
        <v>1.5</v>
      </c>
      <c r="AJ27">
        <v>4.4000000000000004</v>
      </c>
      <c r="AK27">
        <v>5</v>
      </c>
      <c r="AL27">
        <v>1.53</v>
      </c>
      <c r="AM27">
        <v>4.4000000000000004</v>
      </c>
      <c r="AN27">
        <v>5.75</v>
      </c>
      <c r="AO27">
        <v>41</v>
      </c>
      <c r="AP27">
        <v>1.57</v>
      </c>
      <c r="AQ27">
        <v>1.53</v>
      </c>
      <c r="AR27">
        <v>4.47</v>
      </c>
      <c r="AS27">
        <v>4.28</v>
      </c>
      <c r="AT27">
        <v>6</v>
      </c>
      <c r="AU27">
        <v>5.59</v>
      </c>
      <c r="AV27">
        <v>35</v>
      </c>
      <c r="AW27">
        <v>1.62</v>
      </c>
      <c r="AX27">
        <v>1.58</v>
      </c>
      <c r="AY27">
        <v>2.38</v>
      </c>
      <c r="AZ27">
        <v>2.31</v>
      </c>
      <c r="BA27">
        <v>20</v>
      </c>
      <c r="BB27">
        <v>-1</v>
      </c>
      <c r="BC27">
        <v>1.95</v>
      </c>
      <c r="BD27">
        <v>1.9</v>
      </c>
      <c r="BE27">
        <v>2.02</v>
      </c>
      <c r="BF27">
        <v>1.94</v>
      </c>
      <c r="BG27">
        <v>1.51</v>
      </c>
      <c r="BH27">
        <v>4.4000000000000004</v>
      </c>
      <c r="BI27">
        <v>6.81</v>
      </c>
    </row>
    <row r="28" spans="1:61" s="6" customFormat="1" x14ac:dyDescent="0.2">
      <c r="A28" t="s">
        <v>416</v>
      </c>
      <c r="B28" s="4">
        <v>43338</v>
      </c>
      <c r="C28" t="s">
        <v>424</v>
      </c>
      <c r="D28" t="s">
        <v>420</v>
      </c>
      <c r="E28">
        <v>5</v>
      </c>
      <c r="F28">
        <v>0</v>
      </c>
      <c r="G28" t="str">
        <f t="shared" si="4"/>
        <v>H</v>
      </c>
      <c r="H28">
        <v>3</v>
      </c>
      <c r="I28">
        <v>0</v>
      </c>
      <c r="J28" t="str">
        <f t="shared" si="5"/>
        <v>H</v>
      </c>
      <c r="K28">
        <v>13</v>
      </c>
      <c r="L28">
        <v>6</v>
      </c>
      <c r="M28">
        <v>7</v>
      </c>
      <c r="N28">
        <v>3</v>
      </c>
      <c r="O28">
        <v>11</v>
      </c>
      <c r="P28">
        <v>14</v>
      </c>
      <c r="Q28">
        <v>4</v>
      </c>
      <c r="R28">
        <v>4</v>
      </c>
      <c r="S28">
        <v>2</v>
      </c>
      <c r="T28">
        <v>1</v>
      </c>
      <c r="U28">
        <v>0</v>
      </c>
      <c r="V28">
        <v>0</v>
      </c>
      <c r="W28">
        <v>2.1</v>
      </c>
      <c r="X28">
        <v>3.5</v>
      </c>
      <c r="Y28">
        <v>3.3</v>
      </c>
      <c r="Z28">
        <v>2.15</v>
      </c>
      <c r="AA28">
        <v>3.7</v>
      </c>
      <c r="AB28">
        <v>3.2</v>
      </c>
      <c r="AC28">
        <v>2.2000000000000002</v>
      </c>
      <c r="AD28">
        <v>3.5</v>
      </c>
      <c r="AE28">
        <v>2.9</v>
      </c>
      <c r="AF28">
        <v>2.31</v>
      </c>
      <c r="AG28">
        <v>3.57</v>
      </c>
      <c r="AH28">
        <v>3.05</v>
      </c>
      <c r="AI28">
        <v>2.2000000000000002</v>
      </c>
      <c r="AJ28">
        <v>3.6</v>
      </c>
      <c r="AK28">
        <v>2.8</v>
      </c>
      <c r="AL28">
        <v>2.25</v>
      </c>
      <c r="AM28">
        <v>3.6</v>
      </c>
      <c r="AN28">
        <v>3.1</v>
      </c>
      <c r="AO28">
        <v>41</v>
      </c>
      <c r="AP28">
        <v>2.31</v>
      </c>
      <c r="AQ28">
        <v>2.21</v>
      </c>
      <c r="AR28">
        <v>3.7</v>
      </c>
      <c r="AS28">
        <v>3.54</v>
      </c>
      <c r="AT28">
        <v>3.3</v>
      </c>
      <c r="AU28">
        <v>3</v>
      </c>
      <c r="AV28">
        <v>35</v>
      </c>
      <c r="AW28">
        <v>1.63</v>
      </c>
      <c r="AX28">
        <v>1.59</v>
      </c>
      <c r="AY28">
        <v>2.36</v>
      </c>
      <c r="AZ28">
        <v>2.2799999999999998</v>
      </c>
      <c r="BA28">
        <v>19</v>
      </c>
      <c r="BB28">
        <v>-0.25</v>
      </c>
      <c r="BC28">
        <v>2.0099999999999998</v>
      </c>
      <c r="BD28">
        <v>1.95</v>
      </c>
      <c r="BE28">
        <v>1.94</v>
      </c>
      <c r="BF28">
        <v>1.88</v>
      </c>
      <c r="BG28">
        <v>2.21</v>
      </c>
      <c r="BH28">
        <v>3.74</v>
      </c>
      <c r="BI28">
        <v>3.2</v>
      </c>
    </row>
    <row r="29" spans="1:61" s="6" customFormat="1" x14ac:dyDescent="0.2">
      <c r="A29" t="s">
        <v>416</v>
      </c>
      <c r="B29" s="4">
        <v>43343</v>
      </c>
      <c r="C29" t="s">
        <v>429</v>
      </c>
      <c r="D29" t="s">
        <v>430</v>
      </c>
      <c r="E29">
        <v>1</v>
      </c>
      <c r="F29">
        <v>1</v>
      </c>
      <c r="G29" t="str">
        <f t="shared" ref="G29:G46" si="6">IF(OR(E29="",F29=""),"",IF(E29&gt;F29,"H",IF(E29=F29,"D","A")))</f>
        <v>D</v>
      </c>
      <c r="H29">
        <v>0</v>
      </c>
      <c r="I29">
        <v>0</v>
      </c>
      <c r="J29" t="str">
        <f t="shared" ref="J29:J46" si="7">IF(OR(H29="",I29=""),"",IF(H29&gt;I29,"H",IF(H29=I29,"D","A")))</f>
        <v>D</v>
      </c>
      <c r="K29">
        <v>26</v>
      </c>
      <c r="L29">
        <v>13</v>
      </c>
      <c r="M29">
        <v>11</v>
      </c>
      <c r="N29">
        <v>6</v>
      </c>
      <c r="O29">
        <v>9</v>
      </c>
      <c r="P29">
        <v>12</v>
      </c>
      <c r="Q29">
        <v>13</v>
      </c>
      <c r="R29">
        <v>1</v>
      </c>
      <c r="S29">
        <v>1</v>
      </c>
      <c r="T29">
        <v>3</v>
      </c>
      <c r="U29">
        <v>0</v>
      </c>
      <c r="V29">
        <v>0</v>
      </c>
      <c r="W29">
        <v>2.14</v>
      </c>
      <c r="X29">
        <v>3.5</v>
      </c>
      <c r="Y29">
        <v>3.2</v>
      </c>
      <c r="Z29">
        <v>2.2000000000000002</v>
      </c>
      <c r="AA29">
        <v>3.6</v>
      </c>
      <c r="AB29">
        <v>3.1</v>
      </c>
      <c r="AC29">
        <v>2.1</v>
      </c>
      <c r="AD29">
        <v>3.55</v>
      </c>
      <c r="AE29">
        <v>3.05</v>
      </c>
      <c r="AF29">
        <v>2.2000000000000002</v>
      </c>
      <c r="AG29">
        <v>3.75</v>
      </c>
      <c r="AH29">
        <v>3.17</v>
      </c>
      <c r="AI29">
        <v>2.2000000000000002</v>
      </c>
      <c r="AJ29">
        <v>3.7</v>
      </c>
      <c r="AK29">
        <v>2.9</v>
      </c>
      <c r="AL29">
        <v>2.2000000000000002</v>
      </c>
      <c r="AM29">
        <v>3.7</v>
      </c>
      <c r="AN29">
        <v>3.1</v>
      </c>
      <c r="AO29">
        <v>40</v>
      </c>
      <c r="AP29">
        <v>2.23</v>
      </c>
      <c r="AQ29">
        <v>2.1800000000000002</v>
      </c>
      <c r="AR29">
        <v>3.75</v>
      </c>
      <c r="AS29">
        <v>3.58</v>
      </c>
      <c r="AT29">
        <v>3.25</v>
      </c>
      <c r="AU29">
        <v>3.1</v>
      </c>
      <c r="AV29">
        <v>37</v>
      </c>
      <c r="AW29">
        <v>1.72</v>
      </c>
      <c r="AX29">
        <v>1.66</v>
      </c>
      <c r="AY29">
        <v>2.2799999999999998</v>
      </c>
      <c r="AZ29">
        <v>2.2000000000000002</v>
      </c>
      <c r="BA29">
        <v>21</v>
      </c>
      <c r="BB29">
        <v>-0.25</v>
      </c>
      <c r="BC29">
        <v>1.96</v>
      </c>
      <c r="BD29">
        <v>1.92</v>
      </c>
      <c r="BE29">
        <v>1.98</v>
      </c>
      <c r="BF29">
        <v>1.93</v>
      </c>
      <c r="BG29">
        <v>2.3199999999999998</v>
      </c>
      <c r="BH29">
        <v>3.69</v>
      </c>
      <c r="BI29">
        <v>2.98</v>
      </c>
    </row>
    <row r="30" spans="1:61" s="6" customFormat="1" x14ac:dyDescent="0.2">
      <c r="A30" t="s">
        <v>416</v>
      </c>
      <c r="B30" s="4">
        <v>43344</v>
      </c>
      <c r="C30" t="s">
        <v>421</v>
      </c>
      <c r="D30" t="s">
        <v>428</v>
      </c>
      <c r="E30">
        <v>2</v>
      </c>
      <c r="F30">
        <v>4</v>
      </c>
      <c r="G30" t="str">
        <f t="shared" si="6"/>
        <v>A</v>
      </c>
      <c r="H30">
        <v>0</v>
      </c>
      <c r="I30">
        <v>2</v>
      </c>
      <c r="J30" t="str">
        <f t="shared" si="7"/>
        <v>A</v>
      </c>
      <c r="K30">
        <v>13</v>
      </c>
      <c r="L30">
        <v>16</v>
      </c>
      <c r="M30">
        <v>4</v>
      </c>
      <c r="N30">
        <v>7</v>
      </c>
      <c r="O30">
        <v>12</v>
      </c>
      <c r="P30">
        <v>14</v>
      </c>
      <c r="Q30">
        <v>4</v>
      </c>
      <c r="R30">
        <v>6</v>
      </c>
      <c r="S30">
        <v>1</v>
      </c>
      <c r="T30">
        <v>3</v>
      </c>
      <c r="U30">
        <v>0</v>
      </c>
      <c r="V30">
        <v>0</v>
      </c>
      <c r="W30">
        <v>2.37</v>
      </c>
      <c r="X30">
        <v>3.3</v>
      </c>
      <c r="Y30">
        <v>2.9</v>
      </c>
      <c r="Z30">
        <v>2.4500000000000002</v>
      </c>
      <c r="AA30">
        <v>3.4</v>
      </c>
      <c r="AB30">
        <v>2.9</v>
      </c>
      <c r="AC30">
        <v>2.35</v>
      </c>
      <c r="AD30">
        <v>3.4</v>
      </c>
      <c r="AE30">
        <v>2.75</v>
      </c>
      <c r="AF30">
        <v>2.4300000000000002</v>
      </c>
      <c r="AG30">
        <v>3.53</v>
      </c>
      <c r="AH30">
        <v>2.9</v>
      </c>
      <c r="AI30">
        <v>2.38</v>
      </c>
      <c r="AJ30">
        <v>3.5</v>
      </c>
      <c r="AK30">
        <v>2.75</v>
      </c>
      <c r="AL30">
        <v>2.4500000000000002</v>
      </c>
      <c r="AM30">
        <v>3.5</v>
      </c>
      <c r="AN30">
        <v>2.88</v>
      </c>
      <c r="AO30">
        <v>39</v>
      </c>
      <c r="AP30">
        <v>2.5</v>
      </c>
      <c r="AQ30">
        <v>2.39</v>
      </c>
      <c r="AR30">
        <v>3.56</v>
      </c>
      <c r="AS30">
        <v>3.42</v>
      </c>
      <c r="AT30">
        <v>2.93</v>
      </c>
      <c r="AU30">
        <v>2.84</v>
      </c>
      <c r="AV30">
        <v>35</v>
      </c>
      <c r="AW30">
        <v>1.76</v>
      </c>
      <c r="AX30">
        <v>1.7</v>
      </c>
      <c r="AY30">
        <v>2.25</v>
      </c>
      <c r="AZ30">
        <v>2.11</v>
      </c>
      <c r="BA30">
        <v>19</v>
      </c>
      <c r="BB30">
        <v>-0.25</v>
      </c>
      <c r="BC30">
        <v>2.13</v>
      </c>
      <c r="BD30">
        <v>2.09</v>
      </c>
      <c r="BE30">
        <v>1.81</v>
      </c>
      <c r="BF30">
        <v>1.78</v>
      </c>
      <c r="BG30">
        <v>2.8</v>
      </c>
      <c r="BH30">
        <v>3.58</v>
      </c>
      <c r="BI30">
        <v>2.5299999999999998</v>
      </c>
    </row>
    <row r="31" spans="1:61" s="6" customFormat="1" x14ac:dyDescent="0.2">
      <c r="A31" t="s">
        <v>416</v>
      </c>
      <c r="B31" s="4">
        <v>43344</v>
      </c>
      <c r="C31" t="s">
        <v>547</v>
      </c>
      <c r="D31" t="s">
        <v>423</v>
      </c>
      <c r="E31">
        <v>1</v>
      </c>
      <c r="F31">
        <v>1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9</v>
      </c>
      <c r="L31">
        <v>14</v>
      </c>
      <c r="M31">
        <v>2</v>
      </c>
      <c r="N31">
        <v>5</v>
      </c>
      <c r="O31">
        <v>13</v>
      </c>
      <c r="P31">
        <v>14</v>
      </c>
      <c r="Q31">
        <v>6</v>
      </c>
      <c r="R31">
        <v>6</v>
      </c>
      <c r="S31">
        <v>2</v>
      </c>
      <c r="T31">
        <v>0</v>
      </c>
      <c r="U31">
        <v>0</v>
      </c>
      <c r="V31">
        <v>0</v>
      </c>
      <c r="W31">
        <v>3.75</v>
      </c>
      <c r="X31">
        <v>3.6</v>
      </c>
      <c r="Y31">
        <v>1.9</v>
      </c>
      <c r="Z31">
        <v>3.75</v>
      </c>
      <c r="AA31">
        <v>3.7</v>
      </c>
      <c r="AB31">
        <v>1.95</v>
      </c>
      <c r="AC31">
        <v>3.6</v>
      </c>
      <c r="AD31">
        <v>3.6</v>
      </c>
      <c r="AE31">
        <v>1.9</v>
      </c>
      <c r="AF31">
        <v>3.83</v>
      </c>
      <c r="AG31">
        <v>3.75</v>
      </c>
      <c r="AH31">
        <v>1.95</v>
      </c>
      <c r="AI31">
        <v>3.6</v>
      </c>
      <c r="AJ31">
        <v>3.75</v>
      </c>
      <c r="AK31">
        <v>1.91</v>
      </c>
      <c r="AL31">
        <v>3.75</v>
      </c>
      <c r="AM31">
        <v>3.75</v>
      </c>
      <c r="AN31">
        <v>1.93</v>
      </c>
      <c r="AO31">
        <v>39</v>
      </c>
      <c r="AP31">
        <v>3.83</v>
      </c>
      <c r="AQ31">
        <v>3.67</v>
      </c>
      <c r="AR31">
        <v>3.8</v>
      </c>
      <c r="AS31">
        <v>3.65</v>
      </c>
      <c r="AT31">
        <v>2.0499999999999998</v>
      </c>
      <c r="AU31">
        <v>1.93</v>
      </c>
      <c r="AV31">
        <v>34</v>
      </c>
      <c r="AW31">
        <v>1.7</v>
      </c>
      <c r="AX31">
        <v>1.64</v>
      </c>
      <c r="AY31">
        <v>2.2799999999999998</v>
      </c>
      <c r="AZ31">
        <v>2.2000000000000002</v>
      </c>
      <c r="BA31">
        <v>18</v>
      </c>
      <c r="BB31">
        <v>0.25</v>
      </c>
      <c r="BC31">
        <v>2.2599999999999998</v>
      </c>
      <c r="BD31">
        <v>2.1800000000000002</v>
      </c>
      <c r="BE31">
        <v>1.75</v>
      </c>
      <c r="BF31">
        <v>1.69</v>
      </c>
      <c r="BG31">
        <v>3.56</v>
      </c>
      <c r="BH31">
        <v>3.86</v>
      </c>
      <c r="BI31">
        <v>2.0299999999999998</v>
      </c>
    </row>
    <row r="32" spans="1:61" s="6" customFormat="1" x14ac:dyDescent="0.2">
      <c r="A32" t="s">
        <v>416</v>
      </c>
      <c r="B32" s="4">
        <v>43344</v>
      </c>
      <c r="C32" t="s">
        <v>422</v>
      </c>
      <c r="D32" t="s">
        <v>424</v>
      </c>
      <c r="E32">
        <v>6</v>
      </c>
      <c r="F32">
        <v>1</v>
      </c>
      <c r="G32" t="str">
        <f t="shared" si="6"/>
        <v>H</v>
      </c>
      <c r="H32">
        <v>4</v>
      </c>
      <c r="I32">
        <v>0</v>
      </c>
      <c r="J32" t="str">
        <f t="shared" si="7"/>
        <v>H</v>
      </c>
      <c r="K32">
        <v>16</v>
      </c>
      <c r="L32">
        <v>6</v>
      </c>
      <c r="M32">
        <v>10</v>
      </c>
      <c r="N32">
        <v>2</v>
      </c>
      <c r="O32">
        <v>8</v>
      </c>
      <c r="P32">
        <v>11</v>
      </c>
      <c r="Q32">
        <v>2</v>
      </c>
      <c r="R32">
        <v>3</v>
      </c>
      <c r="S32">
        <v>0</v>
      </c>
      <c r="T32">
        <v>4</v>
      </c>
      <c r="U32">
        <v>0</v>
      </c>
      <c r="V32">
        <v>0</v>
      </c>
      <c r="W32">
        <v>1.2</v>
      </c>
      <c r="X32">
        <v>6.5</v>
      </c>
      <c r="Y32">
        <v>13</v>
      </c>
      <c r="Z32">
        <v>1.2</v>
      </c>
      <c r="AA32">
        <v>7</v>
      </c>
      <c r="AB32">
        <v>13.5</v>
      </c>
      <c r="AC32">
        <v>1.2</v>
      </c>
      <c r="AD32">
        <v>6.4</v>
      </c>
      <c r="AE32">
        <v>11.5</v>
      </c>
      <c r="AF32">
        <v>1.2</v>
      </c>
      <c r="AG32">
        <v>7.19</v>
      </c>
      <c r="AH32">
        <v>15.01</v>
      </c>
      <c r="AI32">
        <v>1.18</v>
      </c>
      <c r="AJ32">
        <v>7</v>
      </c>
      <c r="AK32">
        <v>12</v>
      </c>
      <c r="AL32">
        <v>1.18</v>
      </c>
      <c r="AM32">
        <v>7</v>
      </c>
      <c r="AN32">
        <v>15</v>
      </c>
      <c r="AO32">
        <v>39</v>
      </c>
      <c r="AP32">
        <v>1.21</v>
      </c>
      <c r="AQ32">
        <v>1.19</v>
      </c>
      <c r="AR32">
        <v>7.19</v>
      </c>
      <c r="AS32">
        <v>6.72</v>
      </c>
      <c r="AT32">
        <v>15.25</v>
      </c>
      <c r="AU32">
        <v>12.91</v>
      </c>
      <c r="AV32">
        <v>32</v>
      </c>
      <c r="AW32">
        <v>1.44</v>
      </c>
      <c r="AX32">
        <v>1.38</v>
      </c>
      <c r="AY32">
        <v>3.1</v>
      </c>
      <c r="AZ32">
        <v>2.92</v>
      </c>
      <c r="BA32">
        <v>20</v>
      </c>
      <c r="BB32">
        <v>-2</v>
      </c>
      <c r="BC32">
        <v>1.98</v>
      </c>
      <c r="BD32">
        <v>1.94</v>
      </c>
      <c r="BE32">
        <v>1.95</v>
      </c>
      <c r="BF32">
        <v>1.91</v>
      </c>
      <c r="BG32">
        <v>1.25</v>
      </c>
      <c r="BH32">
        <v>6.12</v>
      </c>
      <c r="BI32">
        <v>14.51</v>
      </c>
    </row>
    <row r="33" spans="1:61" s="6" customFormat="1" x14ac:dyDescent="0.2">
      <c r="A33" t="s">
        <v>416</v>
      </c>
      <c r="B33" s="4">
        <v>43344</v>
      </c>
      <c r="C33" t="s">
        <v>425</v>
      </c>
      <c r="D33" t="s">
        <v>418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>
        <v>19</v>
      </c>
      <c r="L33">
        <v>8</v>
      </c>
      <c r="M33">
        <v>4</v>
      </c>
      <c r="N33">
        <v>4</v>
      </c>
      <c r="O33">
        <v>9</v>
      </c>
      <c r="P33">
        <v>15</v>
      </c>
      <c r="Q33">
        <v>4</v>
      </c>
      <c r="R33">
        <v>2</v>
      </c>
      <c r="S33">
        <v>1</v>
      </c>
      <c r="T33">
        <v>1</v>
      </c>
      <c r="U33">
        <v>0</v>
      </c>
      <c r="V33">
        <v>0</v>
      </c>
      <c r="W33">
        <v>2.8</v>
      </c>
      <c r="X33">
        <v>3.4</v>
      </c>
      <c r="Y33">
        <v>2.4</v>
      </c>
      <c r="Z33">
        <v>2.85</v>
      </c>
      <c r="AA33">
        <v>3.4</v>
      </c>
      <c r="AB33">
        <v>2.4500000000000002</v>
      </c>
      <c r="AC33">
        <v>2.7</v>
      </c>
      <c r="AD33">
        <v>3.3</v>
      </c>
      <c r="AE33">
        <v>2.4500000000000002</v>
      </c>
      <c r="AF33">
        <v>2.84</v>
      </c>
      <c r="AG33">
        <v>3.43</v>
      </c>
      <c r="AH33">
        <v>2.54</v>
      </c>
      <c r="AI33">
        <v>2.7</v>
      </c>
      <c r="AJ33">
        <v>3.4</v>
      </c>
      <c r="AK33">
        <v>2.4500000000000002</v>
      </c>
      <c r="AL33">
        <v>2.8</v>
      </c>
      <c r="AM33">
        <v>3.5</v>
      </c>
      <c r="AN33">
        <v>2.4500000000000002</v>
      </c>
      <c r="AO33">
        <v>40</v>
      </c>
      <c r="AP33">
        <v>2.85</v>
      </c>
      <c r="AQ33">
        <v>2.76</v>
      </c>
      <c r="AR33">
        <v>3.55</v>
      </c>
      <c r="AS33">
        <v>3.38</v>
      </c>
      <c r="AT33">
        <v>2.54</v>
      </c>
      <c r="AU33">
        <v>2.4500000000000002</v>
      </c>
      <c r="AV33">
        <v>38</v>
      </c>
      <c r="AW33">
        <v>1.88</v>
      </c>
      <c r="AX33">
        <v>1.81</v>
      </c>
      <c r="AY33">
        <v>2.08</v>
      </c>
      <c r="AZ33">
        <v>1.98</v>
      </c>
      <c r="BA33">
        <v>19</v>
      </c>
      <c r="BB33">
        <v>0.25</v>
      </c>
      <c r="BC33">
        <v>1.78</v>
      </c>
      <c r="BD33">
        <v>1.73</v>
      </c>
      <c r="BE33">
        <v>2.19</v>
      </c>
      <c r="BF33">
        <v>2.12</v>
      </c>
      <c r="BG33">
        <v>3.04</v>
      </c>
      <c r="BH33">
        <v>3.53</v>
      </c>
      <c r="BI33">
        <v>2.38</v>
      </c>
    </row>
    <row r="34" spans="1:61" s="6" customFormat="1" x14ac:dyDescent="0.2">
      <c r="A34" t="s">
        <v>416</v>
      </c>
      <c r="B34" s="4">
        <v>43345</v>
      </c>
      <c r="C34" t="s">
        <v>431</v>
      </c>
      <c r="D34" t="s">
        <v>427</v>
      </c>
      <c r="E34">
        <v>4</v>
      </c>
      <c r="F34">
        <v>2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>
        <v>20</v>
      </c>
      <c r="L34">
        <v>7</v>
      </c>
      <c r="M34">
        <v>8</v>
      </c>
      <c r="N34">
        <v>4</v>
      </c>
      <c r="O34">
        <v>6</v>
      </c>
      <c r="P34">
        <v>12</v>
      </c>
      <c r="Q34">
        <v>14</v>
      </c>
      <c r="R34">
        <v>2</v>
      </c>
      <c r="S34">
        <v>1</v>
      </c>
      <c r="T34">
        <v>1</v>
      </c>
      <c r="U34">
        <v>0</v>
      </c>
      <c r="V34">
        <v>0</v>
      </c>
      <c r="W34">
        <v>1.1599999999999999</v>
      </c>
      <c r="X34">
        <v>7.5</v>
      </c>
      <c r="Y34">
        <v>13</v>
      </c>
      <c r="Z34">
        <v>1.19</v>
      </c>
      <c r="AA34">
        <v>6.75</v>
      </c>
      <c r="AB34">
        <v>16</v>
      </c>
      <c r="AC34">
        <v>1.17</v>
      </c>
      <c r="AD34">
        <v>6.8</v>
      </c>
      <c r="AE34">
        <v>14.5</v>
      </c>
      <c r="AF34">
        <v>1.1599999999999999</v>
      </c>
      <c r="AG34">
        <v>7.9</v>
      </c>
      <c r="AH34">
        <v>19.420000000000002</v>
      </c>
      <c r="AI34">
        <v>1.1200000000000001</v>
      </c>
      <c r="AJ34">
        <v>8</v>
      </c>
      <c r="AK34">
        <v>17</v>
      </c>
      <c r="AL34">
        <v>1.1399999999999999</v>
      </c>
      <c r="AM34">
        <v>8.5</v>
      </c>
      <c r="AN34">
        <v>18</v>
      </c>
      <c r="AO34">
        <v>40</v>
      </c>
      <c r="AP34">
        <v>1.19</v>
      </c>
      <c r="AQ34">
        <v>1.1599999999999999</v>
      </c>
      <c r="AR34">
        <v>8.5</v>
      </c>
      <c r="AS34">
        <v>7.38</v>
      </c>
      <c r="AT34">
        <v>19.5</v>
      </c>
      <c r="AU34">
        <v>15.47</v>
      </c>
      <c r="AV34">
        <v>34</v>
      </c>
      <c r="AW34">
        <v>1.45</v>
      </c>
      <c r="AX34">
        <v>1.42</v>
      </c>
      <c r="AY34">
        <v>1.9</v>
      </c>
      <c r="AZ34">
        <v>2.76</v>
      </c>
      <c r="BA34">
        <v>21</v>
      </c>
      <c r="BB34">
        <v>-2</v>
      </c>
      <c r="BC34">
        <v>1.84</v>
      </c>
      <c r="BD34">
        <v>1.8</v>
      </c>
      <c r="BE34">
        <v>2.1</v>
      </c>
      <c r="BF34">
        <v>2.04</v>
      </c>
      <c r="BG34">
        <v>1.18</v>
      </c>
      <c r="BH34">
        <v>7.94</v>
      </c>
      <c r="BI34">
        <v>16.649999999999999</v>
      </c>
    </row>
    <row r="35" spans="1:61" s="6" customFormat="1" x14ac:dyDescent="0.2">
      <c r="A35" t="s">
        <v>416</v>
      </c>
      <c r="B35" s="4">
        <v>43345</v>
      </c>
      <c r="C35" t="s">
        <v>433</v>
      </c>
      <c r="D35" t="s">
        <v>417</v>
      </c>
      <c r="E35">
        <v>0</v>
      </c>
      <c r="F35">
        <v>1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14</v>
      </c>
      <c r="L35">
        <v>9</v>
      </c>
      <c r="M35">
        <v>2</v>
      </c>
      <c r="N35">
        <v>6</v>
      </c>
      <c r="O35">
        <v>9</v>
      </c>
      <c r="P35">
        <v>19</v>
      </c>
      <c r="Q35">
        <v>6</v>
      </c>
      <c r="R35">
        <v>4</v>
      </c>
      <c r="S35">
        <v>3</v>
      </c>
      <c r="T35">
        <v>4</v>
      </c>
      <c r="U35">
        <v>0</v>
      </c>
      <c r="V35">
        <v>0</v>
      </c>
      <c r="W35">
        <v>2.04</v>
      </c>
      <c r="X35">
        <v>3.5</v>
      </c>
      <c r="Y35">
        <v>3.4</v>
      </c>
      <c r="Z35">
        <v>2.1</v>
      </c>
      <c r="AA35">
        <v>3.6</v>
      </c>
      <c r="AB35">
        <v>3.4</v>
      </c>
      <c r="AC35">
        <v>2.0499999999999998</v>
      </c>
      <c r="AD35">
        <v>3.55</v>
      </c>
      <c r="AE35">
        <v>3.25</v>
      </c>
      <c r="AF35">
        <v>2.12</v>
      </c>
      <c r="AG35">
        <v>3.62</v>
      </c>
      <c r="AH35">
        <v>3.41</v>
      </c>
      <c r="AI35">
        <v>2.0499999999999998</v>
      </c>
      <c r="AJ35">
        <v>3.7</v>
      </c>
      <c r="AK35">
        <v>3.2</v>
      </c>
      <c r="AL35">
        <v>2.1</v>
      </c>
      <c r="AM35">
        <v>3.6</v>
      </c>
      <c r="AN35">
        <v>3.4</v>
      </c>
      <c r="AO35">
        <v>38</v>
      </c>
      <c r="AP35">
        <v>2.13</v>
      </c>
      <c r="AQ35">
        <v>2.08</v>
      </c>
      <c r="AR35">
        <v>3.71</v>
      </c>
      <c r="AS35">
        <v>3.54</v>
      </c>
      <c r="AT35">
        <v>3.41</v>
      </c>
      <c r="AU35">
        <v>3.29</v>
      </c>
      <c r="AV35">
        <v>33</v>
      </c>
      <c r="AW35">
        <v>1.71</v>
      </c>
      <c r="AX35">
        <v>1.64</v>
      </c>
      <c r="AY35">
        <v>2.25</v>
      </c>
      <c r="AZ35">
        <v>2.19</v>
      </c>
      <c r="BA35">
        <v>18</v>
      </c>
      <c r="BB35">
        <v>-0.25</v>
      </c>
      <c r="BC35">
        <v>1.88</v>
      </c>
      <c r="BD35">
        <v>1.83</v>
      </c>
      <c r="BE35">
        <v>2.08</v>
      </c>
      <c r="BF35">
        <v>2.0099999999999998</v>
      </c>
      <c r="BG35">
        <v>1.92</v>
      </c>
      <c r="BH35">
        <v>4.08</v>
      </c>
      <c r="BI35">
        <v>3.77</v>
      </c>
    </row>
    <row r="36" spans="1:61" s="6" customFormat="1" x14ac:dyDescent="0.2">
      <c r="A36" t="s">
        <v>416</v>
      </c>
      <c r="B36" s="4">
        <v>43345</v>
      </c>
      <c r="C36" t="s">
        <v>420</v>
      </c>
      <c r="D36" t="s">
        <v>426</v>
      </c>
      <c r="E36">
        <v>3</v>
      </c>
      <c r="F36">
        <v>2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23</v>
      </c>
      <c r="L36">
        <v>17</v>
      </c>
      <c r="M36">
        <v>14</v>
      </c>
      <c r="N36">
        <v>8</v>
      </c>
      <c r="O36">
        <v>16</v>
      </c>
      <c r="P36">
        <v>12</v>
      </c>
      <c r="Q36">
        <v>5</v>
      </c>
      <c r="R36">
        <v>2</v>
      </c>
      <c r="S36">
        <v>4</v>
      </c>
      <c r="T36">
        <v>2</v>
      </c>
      <c r="U36">
        <v>0</v>
      </c>
      <c r="V36">
        <v>0</v>
      </c>
      <c r="W36">
        <v>5.75</v>
      </c>
      <c r="X36">
        <v>4</v>
      </c>
      <c r="Y36">
        <v>1.57</v>
      </c>
      <c r="Z36">
        <v>4.75</v>
      </c>
      <c r="AA36">
        <v>4.5</v>
      </c>
      <c r="AB36">
        <v>1.62</v>
      </c>
      <c r="AC36">
        <v>4.4000000000000004</v>
      </c>
      <c r="AD36">
        <v>4.3</v>
      </c>
      <c r="AE36">
        <v>1.6</v>
      </c>
      <c r="AF36">
        <v>4.75</v>
      </c>
      <c r="AG36">
        <v>4.47</v>
      </c>
      <c r="AH36">
        <v>1.65</v>
      </c>
      <c r="AI36">
        <v>4.4000000000000004</v>
      </c>
      <c r="AJ36">
        <v>4.5</v>
      </c>
      <c r="AK36">
        <v>1.62</v>
      </c>
      <c r="AL36">
        <v>4.8</v>
      </c>
      <c r="AM36">
        <v>4.5</v>
      </c>
      <c r="AN36">
        <v>1.62</v>
      </c>
      <c r="AO36">
        <v>40</v>
      </c>
      <c r="AP36">
        <v>5.75</v>
      </c>
      <c r="AQ36">
        <v>4.7</v>
      </c>
      <c r="AR36">
        <v>4.57</v>
      </c>
      <c r="AS36">
        <v>4.34</v>
      </c>
      <c r="AT36">
        <v>1.67</v>
      </c>
      <c r="AU36">
        <v>1.61</v>
      </c>
      <c r="AV36">
        <v>34</v>
      </c>
      <c r="AW36">
        <v>1.4</v>
      </c>
      <c r="AX36">
        <v>1.37</v>
      </c>
      <c r="AY36">
        <v>3.1</v>
      </c>
      <c r="AZ36">
        <v>2.98</v>
      </c>
      <c r="BA36">
        <v>21</v>
      </c>
      <c r="BB36">
        <v>1</v>
      </c>
      <c r="BC36">
        <v>1.88</v>
      </c>
      <c r="BD36">
        <v>1.83</v>
      </c>
      <c r="BE36">
        <v>2.09</v>
      </c>
      <c r="BF36">
        <v>2.0099999999999998</v>
      </c>
      <c r="BG36">
        <v>4.25</v>
      </c>
      <c r="BH36">
        <v>4.28</v>
      </c>
      <c r="BI36">
        <v>1.78</v>
      </c>
    </row>
    <row r="37" spans="1:61" s="6" customFormat="1" x14ac:dyDescent="0.2">
      <c r="A37" t="s">
        <v>416</v>
      </c>
      <c r="B37" s="4">
        <v>43345</v>
      </c>
      <c r="C37" t="s">
        <v>432</v>
      </c>
      <c r="D37" t="s">
        <v>419</v>
      </c>
      <c r="E37">
        <v>0</v>
      </c>
      <c r="F37">
        <v>4</v>
      </c>
      <c r="G37" t="str">
        <f t="shared" si="6"/>
        <v>A</v>
      </c>
      <c r="H37">
        <v>0</v>
      </c>
      <c r="I37">
        <v>3</v>
      </c>
      <c r="J37" t="str">
        <f t="shared" si="7"/>
        <v>A</v>
      </c>
      <c r="K37">
        <v>21</v>
      </c>
      <c r="L37">
        <v>16</v>
      </c>
      <c r="M37">
        <v>7</v>
      </c>
      <c r="N37">
        <v>8</v>
      </c>
      <c r="O37">
        <v>14</v>
      </c>
      <c r="P37">
        <v>15</v>
      </c>
      <c r="Q37">
        <v>7</v>
      </c>
      <c r="R37">
        <v>5</v>
      </c>
      <c r="S37">
        <v>3</v>
      </c>
      <c r="T37">
        <v>0</v>
      </c>
      <c r="U37">
        <v>0</v>
      </c>
      <c r="V37">
        <v>0</v>
      </c>
      <c r="W37">
        <v>5</v>
      </c>
      <c r="X37">
        <v>4.2</v>
      </c>
      <c r="Y37">
        <v>1.6</v>
      </c>
      <c r="Z37">
        <v>4.75</v>
      </c>
      <c r="AA37">
        <v>4.2</v>
      </c>
      <c r="AB37">
        <v>1.65</v>
      </c>
      <c r="AC37">
        <v>4.8</v>
      </c>
      <c r="AD37">
        <v>4.0999999999999996</v>
      </c>
      <c r="AE37">
        <v>1.6</v>
      </c>
      <c r="AF37">
        <v>5.21</v>
      </c>
      <c r="AG37">
        <v>4.3099999999999996</v>
      </c>
      <c r="AH37">
        <v>1.62</v>
      </c>
      <c r="AI37">
        <v>4.75</v>
      </c>
      <c r="AJ37">
        <v>4.2</v>
      </c>
      <c r="AK37">
        <v>1.62</v>
      </c>
      <c r="AL37">
        <v>5.2</v>
      </c>
      <c r="AM37">
        <v>4.2</v>
      </c>
      <c r="AN37">
        <v>1.62</v>
      </c>
      <c r="AO37">
        <v>40</v>
      </c>
      <c r="AP37">
        <v>5.21</v>
      </c>
      <c r="AQ37">
        <v>4.93</v>
      </c>
      <c r="AR37">
        <v>4.3499999999999996</v>
      </c>
      <c r="AS37">
        <v>4.13</v>
      </c>
      <c r="AT37">
        <v>1.67</v>
      </c>
      <c r="AU37">
        <v>1.61</v>
      </c>
      <c r="AV37">
        <v>35</v>
      </c>
      <c r="AW37">
        <v>1.6</v>
      </c>
      <c r="AX37">
        <v>1.56</v>
      </c>
      <c r="AY37">
        <v>2.4300000000000002</v>
      </c>
      <c r="AZ37">
        <v>2.35</v>
      </c>
      <c r="BA37">
        <v>21</v>
      </c>
      <c r="BB37">
        <v>1</v>
      </c>
      <c r="BC37">
        <v>1.86</v>
      </c>
      <c r="BD37">
        <v>1.8</v>
      </c>
      <c r="BE37">
        <v>2.12</v>
      </c>
      <c r="BF37">
        <v>2.0499999999999998</v>
      </c>
      <c r="BG37">
        <v>5.87</v>
      </c>
      <c r="BH37">
        <v>4.6500000000000004</v>
      </c>
      <c r="BI37">
        <v>1.54</v>
      </c>
    </row>
    <row r="38" spans="1:61" s="6" customFormat="1" x14ac:dyDescent="0.2">
      <c r="A38" t="s">
        <v>416</v>
      </c>
      <c r="B38" s="4">
        <v>43358</v>
      </c>
      <c r="C38" t="s">
        <v>419</v>
      </c>
      <c r="D38" t="s">
        <v>433</v>
      </c>
      <c r="E38">
        <v>3</v>
      </c>
      <c r="F38">
        <v>0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17</v>
      </c>
      <c r="L38">
        <v>7</v>
      </c>
      <c r="M38">
        <v>5</v>
      </c>
      <c r="N38">
        <v>2</v>
      </c>
      <c r="O38">
        <v>6</v>
      </c>
      <c r="P38">
        <v>16</v>
      </c>
      <c r="Q38">
        <v>4</v>
      </c>
      <c r="R38">
        <v>2</v>
      </c>
      <c r="S38">
        <v>2</v>
      </c>
      <c r="T38">
        <v>0</v>
      </c>
      <c r="U38">
        <v>0</v>
      </c>
      <c r="V38">
        <v>0</v>
      </c>
      <c r="W38">
        <v>1.1399999999999999</v>
      </c>
      <c r="X38">
        <v>7.5</v>
      </c>
      <c r="Y38">
        <v>17</v>
      </c>
      <c r="Z38">
        <v>1.1499999999999999</v>
      </c>
      <c r="AA38">
        <v>8</v>
      </c>
      <c r="AB38">
        <v>17.5</v>
      </c>
      <c r="AC38">
        <v>1.1499999999999999</v>
      </c>
      <c r="AD38">
        <v>7.4</v>
      </c>
      <c r="AE38">
        <v>15</v>
      </c>
      <c r="AF38">
        <v>1.1499999999999999</v>
      </c>
      <c r="AG38">
        <v>8.43</v>
      </c>
      <c r="AH38">
        <v>17.989999999999998</v>
      </c>
      <c r="AI38">
        <v>1.1200000000000001</v>
      </c>
      <c r="AJ38">
        <v>8</v>
      </c>
      <c r="AK38">
        <v>17</v>
      </c>
      <c r="AL38">
        <v>1.1299999999999999</v>
      </c>
      <c r="AM38">
        <v>8.5</v>
      </c>
      <c r="AN38">
        <v>22</v>
      </c>
      <c r="AO38">
        <v>40</v>
      </c>
      <c r="AP38">
        <v>1.1599999999999999</v>
      </c>
      <c r="AQ38">
        <v>1.1399999999999999</v>
      </c>
      <c r="AR38">
        <v>8.6</v>
      </c>
      <c r="AS38">
        <v>8.02</v>
      </c>
      <c r="AT38">
        <v>22</v>
      </c>
      <c r="AU38">
        <v>17.079999999999998</v>
      </c>
      <c r="AV38">
        <v>30</v>
      </c>
      <c r="AW38">
        <v>1.38</v>
      </c>
      <c r="AX38">
        <v>1.32</v>
      </c>
      <c r="AY38">
        <v>3.4</v>
      </c>
      <c r="AZ38">
        <v>3.27</v>
      </c>
      <c r="BA38">
        <v>22</v>
      </c>
      <c r="BB38">
        <v>-2.25</v>
      </c>
      <c r="BC38">
        <v>1.92</v>
      </c>
      <c r="BD38">
        <v>1.88</v>
      </c>
      <c r="BE38">
        <v>2.0099999999999998</v>
      </c>
      <c r="BF38">
        <v>1.95</v>
      </c>
      <c r="BG38">
        <v>1.1200000000000001</v>
      </c>
      <c r="BH38">
        <v>9.77</v>
      </c>
      <c r="BI38">
        <v>22.69</v>
      </c>
    </row>
    <row r="39" spans="1:61" s="6" customFormat="1" x14ac:dyDescent="0.2">
      <c r="A39" t="s">
        <v>416</v>
      </c>
      <c r="B39" s="4">
        <v>43358</v>
      </c>
      <c r="C39" t="s">
        <v>428</v>
      </c>
      <c r="D39" t="s">
        <v>422</v>
      </c>
      <c r="E39">
        <v>0</v>
      </c>
      <c r="F39">
        <v>7</v>
      </c>
      <c r="G39" t="str">
        <f t="shared" si="6"/>
        <v>A</v>
      </c>
      <c r="H39">
        <v>0</v>
      </c>
      <c r="I39">
        <v>2</v>
      </c>
      <c r="J39" t="str">
        <f t="shared" si="7"/>
        <v>A</v>
      </c>
      <c r="K39">
        <v>5</v>
      </c>
      <c r="L39">
        <v>27</v>
      </c>
      <c r="M39">
        <v>2</v>
      </c>
      <c r="N39">
        <v>10</v>
      </c>
      <c r="O39">
        <v>14</v>
      </c>
      <c r="P39">
        <v>9</v>
      </c>
      <c r="Q39">
        <v>3</v>
      </c>
      <c r="R39">
        <v>5</v>
      </c>
      <c r="S39">
        <v>2</v>
      </c>
      <c r="T39">
        <v>0</v>
      </c>
      <c r="U39">
        <v>0</v>
      </c>
      <c r="V39">
        <v>0</v>
      </c>
      <c r="W39">
        <v>5.75</v>
      </c>
      <c r="X39">
        <v>5</v>
      </c>
      <c r="Y39">
        <v>1.44</v>
      </c>
      <c r="Z39">
        <v>6.25</v>
      </c>
      <c r="AA39">
        <v>4.75</v>
      </c>
      <c r="AB39">
        <v>1.48</v>
      </c>
      <c r="AC39">
        <v>5.8</v>
      </c>
      <c r="AD39">
        <v>4.75</v>
      </c>
      <c r="AE39">
        <v>1.43</v>
      </c>
      <c r="AF39">
        <v>6.43</v>
      </c>
      <c r="AG39">
        <v>5.0199999999999996</v>
      </c>
      <c r="AH39">
        <v>1.46</v>
      </c>
      <c r="AI39">
        <v>5.8</v>
      </c>
      <c r="AJ39">
        <v>4.8</v>
      </c>
      <c r="AK39">
        <v>1.44</v>
      </c>
      <c r="AL39">
        <v>6.25</v>
      </c>
      <c r="AM39">
        <v>5</v>
      </c>
      <c r="AN39">
        <v>1.45</v>
      </c>
      <c r="AO39">
        <v>40</v>
      </c>
      <c r="AP39">
        <v>6.51</v>
      </c>
      <c r="AQ39">
        <v>6.04</v>
      </c>
      <c r="AR39">
        <v>5.0599999999999996</v>
      </c>
      <c r="AS39">
        <v>4.78</v>
      </c>
      <c r="AT39">
        <v>1.49</v>
      </c>
      <c r="AU39">
        <v>1.45</v>
      </c>
      <c r="AV39">
        <v>30</v>
      </c>
      <c r="AW39">
        <v>1.47</v>
      </c>
      <c r="AX39">
        <v>1.4410000000000001</v>
      </c>
      <c r="AY39">
        <v>2.95</v>
      </c>
      <c r="AZ39">
        <v>2.8</v>
      </c>
      <c r="BA39">
        <v>22</v>
      </c>
      <c r="BB39">
        <v>1.25</v>
      </c>
      <c r="BC39">
        <v>1.93</v>
      </c>
      <c r="BD39">
        <v>1.88</v>
      </c>
      <c r="BE39">
        <v>2.02</v>
      </c>
      <c r="BF39">
        <v>1.96</v>
      </c>
      <c r="BG39">
        <v>6.42</v>
      </c>
      <c r="BH39">
        <v>4.99</v>
      </c>
      <c r="BI39">
        <v>1.48</v>
      </c>
    </row>
    <row r="40" spans="1:61" s="6" customFormat="1" x14ac:dyDescent="0.2">
      <c r="A40" t="s">
        <v>416</v>
      </c>
      <c r="B40" s="4">
        <v>43358</v>
      </c>
      <c r="C40" t="s">
        <v>430</v>
      </c>
      <c r="D40" t="s">
        <v>425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>
        <v>14</v>
      </c>
      <c r="L40">
        <v>12</v>
      </c>
      <c r="M40">
        <v>2</v>
      </c>
      <c r="N40">
        <v>6</v>
      </c>
      <c r="O40">
        <v>12</v>
      </c>
      <c r="P40">
        <v>18</v>
      </c>
      <c r="Q40">
        <v>6</v>
      </c>
      <c r="R40">
        <v>3</v>
      </c>
      <c r="S40">
        <v>2</v>
      </c>
      <c r="T40">
        <v>2</v>
      </c>
      <c r="U40">
        <v>0</v>
      </c>
      <c r="V40">
        <v>0</v>
      </c>
      <c r="W40">
        <v>2.37</v>
      </c>
      <c r="X40">
        <v>3.4</v>
      </c>
      <c r="Y40">
        <v>2.87</v>
      </c>
      <c r="Z40">
        <v>2.4500000000000002</v>
      </c>
      <c r="AA40">
        <v>3.3</v>
      </c>
      <c r="AB40">
        <v>2.95</v>
      </c>
      <c r="AC40">
        <v>2.4</v>
      </c>
      <c r="AD40">
        <v>3.35</v>
      </c>
      <c r="AE40">
        <v>2.75</v>
      </c>
      <c r="AF40">
        <v>2.4900000000000002</v>
      </c>
      <c r="AG40">
        <v>3.48</v>
      </c>
      <c r="AH40">
        <v>2.85</v>
      </c>
      <c r="AI40">
        <v>2.38</v>
      </c>
      <c r="AJ40">
        <v>3.5</v>
      </c>
      <c r="AK40">
        <v>2.75</v>
      </c>
      <c r="AL40">
        <v>2.4</v>
      </c>
      <c r="AM40">
        <v>3.5</v>
      </c>
      <c r="AN40">
        <v>2.88</v>
      </c>
      <c r="AO40">
        <v>40</v>
      </c>
      <c r="AP40">
        <v>2.5</v>
      </c>
      <c r="AQ40">
        <v>2.4300000000000002</v>
      </c>
      <c r="AR40">
        <v>3.5</v>
      </c>
      <c r="AS40">
        <v>3.37</v>
      </c>
      <c r="AT40">
        <v>2.95</v>
      </c>
      <c r="AU40">
        <v>2.82</v>
      </c>
      <c r="AV40">
        <v>38</v>
      </c>
      <c r="AW40">
        <v>1.87</v>
      </c>
      <c r="AX40">
        <v>1.81</v>
      </c>
      <c r="AY40">
        <v>2.08</v>
      </c>
      <c r="AZ40">
        <v>1.98</v>
      </c>
      <c r="BA40">
        <v>21</v>
      </c>
      <c r="BB40">
        <v>0</v>
      </c>
      <c r="BC40">
        <v>1.82</v>
      </c>
      <c r="BD40">
        <v>1.78</v>
      </c>
      <c r="BE40">
        <v>2.13</v>
      </c>
      <c r="BF40">
        <v>2.08</v>
      </c>
      <c r="BG40">
        <v>2.59</v>
      </c>
      <c r="BH40">
        <v>3.5</v>
      </c>
      <c r="BI40">
        <v>2.77</v>
      </c>
    </row>
    <row r="41" spans="1:61" s="6" customFormat="1" x14ac:dyDescent="0.2">
      <c r="A41" t="s">
        <v>416</v>
      </c>
      <c r="B41" s="4">
        <v>43358</v>
      </c>
      <c r="C41" t="s">
        <v>424</v>
      </c>
      <c r="D41" t="s">
        <v>421</v>
      </c>
      <c r="E41">
        <v>2</v>
      </c>
      <c r="F41">
        <v>2</v>
      </c>
      <c r="G41" t="str">
        <f t="shared" si="6"/>
        <v>D</v>
      </c>
      <c r="H41">
        <v>0</v>
      </c>
      <c r="I41">
        <v>1</v>
      </c>
      <c r="J41" t="str">
        <f t="shared" si="7"/>
        <v>A</v>
      </c>
      <c r="K41">
        <v>21</v>
      </c>
      <c r="L41">
        <v>16</v>
      </c>
      <c r="M41">
        <v>6</v>
      </c>
      <c r="N41">
        <v>4</v>
      </c>
      <c r="O41">
        <v>9</v>
      </c>
      <c r="P41">
        <v>9</v>
      </c>
      <c r="Q41">
        <v>13</v>
      </c>
      <c r="R41">
        <v>9</v>
      </c>
      <c r="S41">
        <v>3</v>
      </c>
      <c r="T41">
        <v>3</v>
      </c>
      <c r="U41">
        <v>0</v>
      </c>
      <c r="V41">
        <v>0</v>
      </c>
      <c r="W41">
        <v>1.83</v>
      </c>
      <c r="X41">
        <v>3.6</v>
      </c>
      <c r="Y41">
        <v>4.2</v>
      </c>
      <c r="Z41">
        <v>1.83</v>
      </c>
      <c r="AA41">
        <v>3.6</v>
      </c>
      <c r="AB41">
        <v>4.4000000000000004</v>
      </c>
      <c r="AC41">
        <v>1.8</v>
      </c>
      <c r="AD41">
        <v>3.6</v>
      </c>
      <c r="AE41">
        <v>4.05</v>
      </c>
      <c r="AF41">
        <v>1.85</v>
      </c>
      <c r="AG41">
        <v>3.68</v>
      </c>
      <c r="AH41">
        <v>4.37</v>
      </c>
      <c r="AI41">
        <v>1.91</v>
      </c>
      <c r="AJ41">
        <v>3.6</v>
      </c>
      <c r="AK41">
        <v>3.75</v>
      </c>
      <c r="AL41">
        <v>1.87</v>
      </c>
      <c r="AM41">
        <v>3.75</v>
      </c>
      <c r="AN41">
        <v>4</v>
      </c>
      <c r="AO41">
        <v>40</v>
      </c>
      <c r="AP41">
        <v>1.92</v>
      </c>
      <c r="AQ41">
        <v>1.85</v>
      </c>
      <c r="AR41">
        <v>3.95</v>
      </c>
      <c r="AS41">
        <v>3.64</v>
      </c>
      <c r="AT41">
        <v>4.4000000000000004</v>
      </c>
      <c r="AU41">
        <v>4.09</v>
      </c>
      <c r="AV41">
        <v>38</v>
      </c>
      <c r="AW41">
        <v>1.82</v>
      </c>
      <c r="AX41">
        <v>1.75</v>
      </c>
      <c r="AY41">
        <v>2.17</v>
      </c>
      <c r="AZ41">
        <v>2.06</v>
      </c>
      <c r="BA41">
        <v>21</v>
      </c>
      <c r="BB41">
        <v>-0.75</v>
      </c>
      <c r="BC41">
        <v>2.21</v>
      </c>
      <c r="BD41">
        <v>2.1</v>
      </c>
      <c r="BE41">
        <v>1.84</v>
      </c>
      <c r="BF41">
        <v>1.75</v>
      </c>
      <c r="BG41">
        <v>1.68</v>
      </c>
      <c r="BH41">
        <v>4.25</v>
      </c>
      <c r="BI41">
        <v>4.96</v>
      </c>
    </row>
    <row r="42" spans="1:61" s="6" customFormat="1" x14ac:dyDescent="0.2">
      <c r="A42" t="s">
        <v>416</v>
      </c>
      <c r="B42" s="4">
        <v>43359</v>
      </c>
      <c r="C42" t="s">
        <v>426</v>
      </c>
      <c r="D42" t="s">
        <v>431</v>
      </c>
      <c r="E42">
        <v>1</v>
      </c>
      <c r="F42">
        <v>1</v>
      </c>
      <c r="G42" t="str">
        <f t="shared" si="6"/>
        <v>D</v>
      </c>
      <c r="H42">
        <v>1</v>
      </c>
      <c r="I42">
        <v>1</v>
      </c>
      <c r="J42" t="str">
        <f t="shared" si="7"/>
        <v>D</v>
      </c>
      <c r="K42">
        <v>11</v>
      </c>
      <c r="L42">
        <v>9</v>
      </c>
      <c r="M42">
        <v>3</v>
      </c>
      <c r="N42">
        <v>3</v>
      </c>
      <c r="O42">
        <v>8</v>
      </c>
      <c r="P42">
        <v>10</v>
      </c>
      <c r="Q42">
        <v>4</v>
      </c>
      <c r="R42">
        <v>10</v>
      </c>
      <c r="S42">
        <v>1</v>
      </c>
      <c r="T42">
        <v>1</v>
      </c>
      <c r="U42">
        <v>0</v>
      </c>
      <c r="V42">
        <v>0</v>
      </c>
      <c r="W42">
        <v>2.6</v>
      </c>
      <c r="X42">
        <v>3.75</v>
      </c>
      <c r="Y42">
        <v>2.4</v>
      </c>
      <c r="Z42">
        <v>2.75</v>
      </c>
      <c r="AA42">
        <v>3.5</v>
      </c>
      <c r="AB42">
        <v>2.5</v>
      </c>
      <c r="AC42">
        <v>2.6</v>
      </c>
      <c r="AD42">
        <v>3.65</v>
      </c>
      <c r="AE42">
        <v>2.35</v>
      </c>
      <c r="AF42">
        <v>2.7</v>
      </c>
      <c r="AG42">
        <v>3.81</v>
      </c>
      <c r="AH42">
        <v>2.46</v>
      </c>
      <c r="AI42">
        <v>2.6</v>
      </c>
      <c r="AJ42">
        <v>3.8</v>
      </c>
      <c r="AK42">
        <v>2.38</v>
      </c>
      <c r="AL42">
        <v>2.7</v>
      </c>
      <c r="AM42">
        <v>3.75</v>
      </c>
      <c r="AN42">
        <v>2.4500000000000002</v>
      </c>
      <c r="AO42">
        <v>39</v>
      </c>
      <c r="AP42">
        <v>2.75</v>
      </c>
      <c r="AQ42">
        <v>2.65</v>
      </c>
      <c r="AR42">
        <v>3.81</v>
      </c>
      <c r="AS42">
        <v>3.65</v>
      </c>
      <c r="AT42">
        <v>2.5</v>
      </c>
      <c r="AU42">
        <v>2.41</v>
      </c>
      <c r="AV42">
        <v>34</v>
      </c>
      <c r="AW42">
        <v>1.53</v>
      </c>
      <c r="AX42">
        <v>1.48</v>
      </c>
      <c r="AY42">
        <v>2.7</v>
      </c>
      <c r="AZ42">
        <v>2.57</v>
      </c>
      <c r="BA42">
        <v>20</v>
      </c>
      <c r="BB42">
        <v>0</v>
      </c>
      <c r="BC42">
        <v>2.08</v>
      </c>
      <c r="BD42">
        <v>2.0099999999999998</v>
      </c>
      <c r="BE42">
        <v>1.88</v>
      </c>
      <c r="BF42">
        <v>1.83</v>
      </c>
      <c r="BG42">
        <v>2.75</v>
      </c>
      <c r="BH42">
        <v>3.96</v>
      </c>
      <c r="BI42">
        <v>2.4300000000000002</v>
      </c>
    </row>
    <row r="43" spans="1:61" s="6" customFormat="1" x14ac:dyDescent="0.2">
      <c r="A43" t="s">
        <v>416</v>
      </c>
      <c r="B43" s="4">
        <v>43359</v>
      </c>
      <c r="C43" t="s">
        <v>418</v>
      </c>
      <c r="D43" t="s">
        <v>420</v>
      </c>
      <c r="E43">
        <v>3</v>
      </c>
      <c r="F43">
        <v>5</v>
      </c>
      <c r="G43" t="str">
        <f t="shared" si="6"/>
        <v>A</v>
      </c>
      <c r="H43">
        <v>1</v>
      </c>
      <c r="I43">
        <v>1</v>
      </c>
      <c r="J43" t="str">
        <f t="shared" si="7"/>
        <v>D</v>
      </c>
      <c r="K43">
        <v>11</v>
      </c>
      <c r="L43">
        <v>10</v>
      </c>
      <c r="M43">
        <v>6</v>
      </c>
      <c r="N43">
        <v>7</v>
      </c>
      <c r="O43">
        <v>15</v>
      </c>
      <c r="P43">
        <v>14</v>
      </c>
      <c r="Q43">
        <v>4</v>
      </c>
      <c r="R43">
        <v>3</v>
      </c>
      <c r="S43">
        <v>1</v>
      </c>
      <c r="T43">
        <v>2</v>
      </c>
      <c r="U43">
        <v>0</v>
      </c>
      <c r="V43">
        <v>0</v>
      </c>
      <c r="W43">
        <v>1.72</v>
      </c>
      <c r="X43">
        <v>4</v>
      </c>
      <c r="Y43">
        <v>4.33</v>
      </c>
      <c r="Z43">
        <v>1.75</v>
      </c>
      <c r="AA43">
        <v>3.9</v>
      </c>
      <c r="AB43">
        <v>4.5</v>
      </c>
      <c r="AC43">
        <v>1.77</v>
      </c>
      <c r="AD43">
        <v>3.85</v>
      </c>
      <c r="AE43">
        <v>4</v>
      </c>
      <c r="AF43">
        <v>1.81</v>
      </c>
      <c r="AG43">
        <v>3.86</v>
      </c>
      <c r="AH43">
        <v>4.4000000000000004</v>
      </c>
      <c r="AI43">
        <v>1.75</v>
      </c>
      <c r="AJ43">
        <v>4</v>
      </c>
      <c r="AK43">
        <v>4</v>
      </c>
      <c r="AL43">
        <v>1.8</v>
      </c>
      <c r="AM43">
        <v>4</v>
      </c>
      <c r="AN43">
        <v>4.2</v>
      </c>
      <c r="AO43">
        <v>39</v>
      </c>
      <c r="AP43">
        <v>1.82</v>
      </c>
      <c r="AQ43">
        <v>1.77</v>
      </c>
      <c r="AR43">
        <v>4.01</v>
      </c>
      <c r="AS43">
        <v>3.88</v>
      </c>
      <c r="AT43">
        <v>4.51</v>
      </c>
      <c r="AU43">
        <v>4.2</v>
      </c>
      <c r="AV43">
        <v>34</v>
      </c>
      <c r="AW43">
        <v>1.58</v>
      </c>
      <c r="AX43">
        <v>1.53</v>
      </c>
      <c r="AY43">
        <v>2.5499999999999998</v>
      </c>
      <c r="AZ43">
        <v>2.4500000000000002</v>
      </c>
      <c r="BA43">
        <v>21</v>
      </c>
      <c r="BB43">
        <v>-0.75</v>
      </c>
      <c r="BC43">
        <v>2.04</v>
      </c>
      <c r="BD43">
        <v>1.98</v>
      </c>
      <c r="BE43">
        <v>1.9</v>
      </c>
      <c r="BF43">
        <v>1.85</v>
      </c>
      <c r="BG43">
        <v>1.9</v>
      </c>
      <c r="BH43">
        <v>3.74</v>
      </c>
      <c r="BI43">
        <v>4.22</v>
      </c>
    </row>
    <row r="44" spans="1:61" s="6" customFormat="1" x14ac:dyDescent="0.2">
      <c r="A44" t="s">
        <v>416</v>
      </c>
      <c r="B44" s="4">
        <v>43359</v>
      </c>
      <c r="C44" t="s">
        <v>427</v>
      </c>
      <c r="D44" t="s">
        <v>547</v>
      </c>
      <c r="E44">
        <v>2</v>
      </c>
      <c r="F44">
        <v>3</v>
      </c>
      <c r="G44" t="str">
        <f t="shared" si="6"/>
        <v>A</v>
      </c>
      <c r="H44">
        <v>1</v>
      </c>
      <c r="I44">
        <v>1</v>
      </c>
      <c r="J44" t="str">
        <f t="shared" si="7"/>
        <v>D</v>
      </c>
      <c r="K44">
        <v>14</v>
      </c>
      <c r="L44">
        <v>12</v>
      </c>
      <c r="M44">
        <v>4</v>
      </c>
      <c r="N44">
        <v>4</v>
      </c>
      <c r="O44">
        <v>15</v>
      </c>
      <c r="P44">
        <v>9</v>
      </c>
      <c r="Q44">
        <v>6</v>
      </c>
      <c r="R44">
        <v>2</v>
      </c>
      <c r="S44">
        <v>2</v>
      </c>
      <c r="T44">
        <v>2</v>
      </c>
      <c r="U44">
        <v>0</v>
      </c>
      <c r="V44">
        <v>0</v>
      </c>
      <c r="W44">
        <v>2.04</v>
      </c>
      <c r="X44">
        <v>3.4</v>
      </c>
      <c r="Y44">
        <v>3.5</v>
      </c>
      <c r="Z44">
        <v>2.15</v>
      </c>
      <c r="AA44">
        <v>3.6</v>
      </c>
      <c r="AB44">
        <v>3.25</v>
      </c>
      <c r="AC44">
        <v>2.1</v>
      </c>
      <c r="AD44">
        <v>3.5</v>
      </c>
      <c r="AE44">
        <v>3.15</v>
      </c>
      <c r="AF44">
        <v>2.14</v>
      </c>
      <c r="AG44">
        <v>3.67</v>
      </c>
      <c r="AH44">
        <v>3.33</v>
      </c>
      <c r="AI44">
        <v>2.1</v>
      </c>
      <c r="AJ44">
        <v>3.7</v>
      </c>
      <c r="AK44">
        <v>3.1</v>
      </c>
      <c r="AL44">
        <v>2.15</v>
      </c>
      <c r="AM44">
        <v>3.6</v>
      </c>
      <c r="AN44">
        <v>3.25</v>
      </c>
      <c r="AO44">
        <v>39</v>
      </c>
      <c r="AP44">
        <v>2.19</v>
      </c>
      <c r="AQ44">
        <v>2.12</v>
      </c>
      <c r="AR44">
        <v>3.7</v>
      </c>
      <c r="AS44">
        <v>3.54</v>
      </c>
      <c r="AT44">
        <v>3.5</v>
      </c>
      <c r="AU44">
        <v>3.24</v>
      </c>
      <c r="AV44">
        <v>34</v>
      </c>
      <c r="AW44">
        <v>1.69</v>
      </c>
      <c r="AX44">
        <v>1.64</v>
      </c>
      <c r="AY44">
        <v>2.2999999999999998</v>
      </c>
      <c r="AZ44">
        <v>2.21</v>
      </c>
      <c r="BA44">
        <v>21</v>
      </c>
      <c r="BB44">
        <v>-0.25</v>
      </c>
      <c r="BC44">
        <v>1.92</v>
      </c>
      <c r="BD44">
        <v>1.87</v>
      </c>
      <c r="BE44">
        <v>2.02</v>
      </c>
      <c r="BF44">
        <v>1.97</v>
      </c>
      <c r="BG44">
        <v>2.48</v>
      </c>
      <c r="BH44">
        <v>3.53</v>
      </c>
      <c r="BI44">
        <v>2.93</v>
      </c>
    </row>
    <row r="45" spans="1:61" s="6" customFormat="1" x14ac:dyDescent="0.2">
      <c r="A45" t="s">
        <v>416</v>
      </c>
      <c r="B45" s="4">
        <v>43359</v>
      </c>
      <c r="C45" t="s">
        <v>423</v>
      </c>
      <c r="D45" t="s">
        <v>429</v>
      </c>
      <c r="E45">
        <v>1</v>
      </c>
      <c r="F45">
        <v>2</v>
      </c>
      <c r="G45" t="str">
        <f t="shared" si="6"/>
        <v>A</v>
      </c>
      <c r="H45">
        <v>1</v>
      </c>
      <c r="I45">
        <v>0</v>
      </c>
      <c r="J45" t="str">
        <f t="shared" si="7"/>
        <v>H</v>
      </c>
      <c r="K45">
        <v>15</v>
      </c>
      <c r="L45">
        <v>10</v>
      </c>
      <c r="M45">
        <v>4</v>
      </c>
      <c r="N45">
        <v>2</v>
      </c>
      <c r="O45">
        <v>10</v>
      </c>
      <c r="P45">
        <v>17</v>
      </c>
      <c r="Q45">
        <v>4</v>
      </c>
      <c r="R45">
        <v>4</v>
      </c>
      <c r="S45">
        <v>1</v>
      </c>
      <c r="T45">
        <v>4</v>
      </c>
      <c r="U45">
        <v>1</v>
      </c>
      <c r="V45">
        <v>0</v>
      </c>
      <c r="W45">
        <v>1.44</v>
      </c>
      <c r="X45">
        <v>4.5</v>
      </c>
      <c r="Y45">
        <v>6.5</v>
      </c>
      <c r="Z45">
        <v>1.44</v>
      </c>
      <c r="AA45">
        <v>4.75</v>
      </c>
      <c r="AB45">
        <v>6.75</v>
      </c>
      <c r="AC45">
        <v>1.43</v>
      </c>
      <c r="AD45">
        <v>4.5</v>
      </c>
      <c r="AE45">
        <v>6.2</v>
      </c>
      <c r="AF45">
        <v>1.46</v>
      </c>
      <c r="AG45">
        <v>4.62</v>
      </c>
      <c r="AH45">
        <v>7.16</v>
      </c>
      <c r="AI45">
        <v>1.44</v>
      </c>
      <c r="AJ45">
        <v>4.75</v>
      </c>
      <c r="AK45">
        <v>6</v>
      </c>
      <c r="AL45">
        <v>1.4</v>
      </c>
      <c r="AM45">
        <v>4.8</v>
      </c>
      <c r="AN45">
        <v>7.5</v>
      </c>
      <c r="AO45">
        <v>39</v>
      </c>
      <c r="AP45">
        <v>1.54</v>
      </c>
      <c r="AQ45">
        <v>1.43</v>
      </c>
      <c r="AR45">
        <v>5</v>
      </c>
      <c r="AS45">
        <v>4.5999999999999996</v>
      </c>
      <c r="AT45">
        <v>7.5</v>
      </c>
      <c r="AU45">
        <v>6.63</v>
      </c>
      <c r="AV45">
        <v>34</v>
      </c>
      <c r="AW45">
        <v>1.6</v>
      </c>
      <c r="AX45">
        <v>1.53</v>
      </c>
      <c r="AY45">
        <v>2.6</v>
      </c>
      <c r="AZ45">
        <v>2.44</v>
      </c>
      <c r="BA45">
        <v>21</v>
      </c>
      <c r="BB45">
        <v>-1.25</v>
      </c>
      <c r="BC45">
        <v>2</v>
      </c>
      <c r="BD45">
        <v>1.93</v>
      </c>
      <c r="BE45">
        <v>1.96</v>
      </c>
      <c r="BF45">
        <v>1.9</v>
      </c>
      <c r="BG45">
        <v>1.46</v>
      </c>
      <c r="BH45">
        <v>4.57</v>
      </c>
      <c r="BI45">
        <v>7.65</v>
      </c>
    </row>
    <row r="46" spans="1:61" s="6" customFormat="1" x14ac:dyDescent="0.2">
      <c r="A46" t="s">
        <v>416</v>
      </c>
      <c r="B46" s="4">
        <v>43359</v>
      </c>
      <c r="C46" t="s">
        <v>417</v>
      </c>
      <c r="D46" t="s">
        <v>432</v>
      </c>
      <c r="E46">
        <v>0</v>
      </c>
      <c r="F46">
        <v>2</v>
      </c>
      <c r="G46" t="str">
        <f t="shared" si="6"/>
        <v>A</v>
      </c>
      <c r="H46">
        <v>0</v>
      </c>
      <c r="I46">
        <v>2</v>
      </c>
      <c r="J46" t="str">
        <f t="shared" si="7"/>
        <v>A</v>
      </c>
      <c r="K46">
        <v>12</v>
      </c>
      <c r="L46">
        <v>9</v>
      </c>
      <c r="M46">
        <v>6</v>
      </c>
      <c r="N46">
        <v>4</v>
      </c>
      <c r="O46">
        <v>14</v>
      </c>
      <c r="P46">
        <v>14</v>
      </c>
      <c r="Q46">
        <v>6</v>
      </c>
      <c r="R46">
        <v>6</v>
      </c>
      <c r="S46">
        <v>1</v>
      </c>
      <c r="T46">
        <v>3</v>
      </c>
      <c r="U46">
        <v>0</v>
      </c>
      <c r="V46">
        <v>0</v>
      </c>
      <c r="W46">
        <v>3.4</v>
      </c>
      <c r="X46">
        <v>3.5</v>
      </c>
      <c r="Y46">
        <v>2.04</v>
      </c>
      <c r="Z46">
        <v>3.3</v>
      </c>
      <c r="AA46">
        <v>3.5</v>
      </c>
      <c r="AB46">
        <v>2.15</v>
      </c>
      <c r="AC46">
        <v>3.2</v>
      </c>
      <c r="AD46">
        <v>3.55</v>
      </c>
      <c r="AE46">
        <v>2.0499999999999998</v>
      </c>
      <c r="AF46">
        <v>3.28</v>
      </c>
      <c r="AG46">
        <v>3.84</v>
      </c>
      <c r="AH46">
        <v>2.1</v>
      </c>
      <c r="AI46">
        <v>3.2</v>
      </c>
      <c r="AJ46">
        <v>3.9</v>
      </c>
      <c r="AK46">
        <v>2</v>
      </c>
      <c r="AL46">
        <v>3.3</v>
      </c>
      <c r="AM46">
        <v>3.6</v>
      </c>
      <c r="AN46">
        <v>2.15</v>
      </c>
      <c r="AO46">
        <v>39</v>
      </c>
      <c r="AP46">
        <v>3.4</v>
      </c>
      <c r="AQ46">
        <v>3.22</v>
      </c>
      <c r="AR46">
        <v>3.9</v>
      </c>
      <c r="AS46">
        <v>3.59</v>
      </c>
      <c r="AT46">
        <v>2.2000000000000002</v>
      </c>
      <c r="AU46">
        <v>2.1</v>
      </c>
      <c r="AV46">
        <v>37</v>
      </c>
      <c r="AW46">
        <v>1.77</v>
      </c>
      <c r="AX46">
        <v>1.72</v>
      </c>
      <c r="AY46">
        <v>2.21</v>
      </c>
      <c r="AZ46">
        <v>2.09</v>
      </c>
      <c r="BA46">
        <v>21</v>
      </c>
      <c r="BB46">
        <v>0.25</v>
      </c>
      <c r="BC46">
        <v>2.0499999999999998</v>
      </c>
      <c r="BD46">
        <v>1.99</v>
      </c>
      <c r="BE46">
        <v>1.89</v>
      </c>
      <c r="BF46">
        <v>1.84</v>
      </c>
      <c r="BG46">
        <v>3.07</v>
      </c>
      <c r="BH46">
        <v>3.76</v>
      </c>
      <c r="BI46">
        <v>2.2599999999999998</v>
      </c>
    </row>
    <row r="47" spans="1:61" s="6" customFormat="1" x14ac:dyDescent="0.2">
      <c r="A47" t="s">
        <v>416</v>
      </c>
      <c r="B47" s="4">
        <v>43364</v>
      </c>
      <c r="C47" t="s">
        <v>420</v>
      </c>
      <c r="D47" t="s">
        <v>430</v>
      </c>
      <c r="E47">
        <v>4</v>
      </c>
      <c r="F47">
        <v>0</v>
      </c>
      <c r="G47" t="str">
        <f t="shared" ref="G47:G55" si="8">IF(OR(E47="",F47=""),"",IF(E47&gt;F47,"H",IF(E47=F47,"D","A")))</f>
        <v>H</v>
      </c>
      <c r="H47">
        <v>1</v>
      </c>
      <c r="I47">
        <v>0</v>
      </c>
      <c r="J47" t="str">
        <f t="shared" ref="J47:J55" si="9">IF(OR(H47="",I47=""),"",IF(H47&gt;I47,"H",IF(H47=I47,"D","A")))</f>
        <v>H</v>
      </c>
      <c r="K47">
        <v>27</v>
      </c>
      <c r="L47">
        <v>13</v>
      </c>
      <c r="M47">
        <v>10</v>
      </c>
      <c r="N47">
        <v>4</v>
      </c>
      <c r="O47">
        <v>14</v>
      </c>
      <c r="P47">
        <v>15</v>
      </c>
      <c r="Q47">
        <v>11</v>
      </c>
      <c r="R47">
        <v>3</v>
      </c>
      <c r="S47">
        <v>2</v>
      </c>
      <c r="T47">
        <v>1</v>
      </c>
      <c r="U47">
        <v>0</v>
      </c>
      <c r="V47">
        <v>1</v>
      </c>
      <c r="W47">
        <v>1.44</v>
      </c>
      <c r="X47">
        <v>4.5</v>
      </c>
      <c r="Y47">
        <v>6.25</v>
      </c>
      <c r="Z47">
        <v>1.53</v>
      </c>
      <c r="AA47">
        <v>4.5</v>
      </c>
      <c r="AB47">
        <v>5.75</v>
      </c>
      <c r="AC47">
        <v>1.46</v>
      </c>
      <c r="AD47">
        <v>4.5999999999999996</v>
      </c>
      <c r="AE47">
        <v>5.7</v>
      </c>
      <c r="AF47">
        <v>1.47</v>
      </c>
      <c r="AG47">
        <v>5.0199999999999996</v>
      </c>
      <c r="AH47">
        <v>6.31</v>
      </c>
      <c r="AI47">
        <v>1.47</v>
      </c>
      <c r="AJ47">
        <v>4.75</v>
      </c>
      <c r="AK47">
        <v>5.5</v>
      </c>
      <c r="AL47">
        <v>1.5</v>
      </c>
      <c r="AM47">
        <v>4.5999999999999996</v>
      </c>
      <c r="AN47">
        <v>5.75</v>
      </c>
      <c r="AO47">
        <v>37</v>
      </c>
      <c r="AP47">
        <v>1.53</v>
      </c>
      <c r="AQ47">
        <v>1.48</v>
      </c>
      <c r="AR47">
        <v>5.0199999999999996</v>
      </c>
      <c r="AS47">
        <v>4.63</v>
      </c>
      <c r="AT47">
        <v>6.51</v>
      </c>
      <c r="AU47">
        <v>5.89</v>
      </c>
      <c r="AV47">
        <v>34</v>
      </c>
      <c r="AW47">
        <v>1.51</v>
      </c>
      <c r="AX47">
        <v>1.47</v>
      </c>
      <c r="AY47">
        <v>2.75</v>
      </c>
      <c r="AZ47">
        <v>2.58</v>
      </c>
      <c r="BA47">
        <v>21</v>
      </c>
      <c r="BB47">
        <v>-1.5</v>
      </c>
      <c r="BC47">
        <v>2.35</v>
      </c>
      <c r="BD47">
        <v>2.27</v>
      </c>
      <c r="BE47">
        <v>1.69</v>
      </c>
      <c r="BF47">
        <v>1.65</v>
      </c>
      <c r="BG47">
        <v>1.56</v>
      </c>
      <c r="BH47">
        <v>4.53</v>
      </c>
      <c r="BI47">
        <v>5.69</v>
      </c>
    </row>
    <row r="48" spans="1:61" s="6" customFormat="1" x14ac:dyDescent="0.2">
      <c r="A48" t="s">
        <v>416</v>
      </c>
      <c r="B48" s="4">
        <v>43365</v>
      </c>
      <c r="C48" t="s">
        <v>421</v>
      </c>
      <c r="D48" t="s">
        <v>418</v>
      </c>
      <c r="E48">
        <v>3</v>
      </c>
      <c r="F48">
        <v>3</v>
      </c>
      <c r="G48" t="str">
        <f t="shared" si="8"/>
        <v>D</v>
      </c>
      <c r="H48">
        <v>2</v>
      </c>
      <c r="I48">
        <v>0</v>
      </c>
      <c r="J48" t="str">
        <f t="shared" si="9"/>
        <v>H</v>
      </c>
      <c r="K48">
        <v>12</v>
      </c>
      <c r="L48">
        <v>10</v>
      </c>
      <c r="M48">
        <v>8</v>
      </c>
      <c r="N48">
        <v>5</v>
      </c>
      <c r="O48">
        <v>4</v>
      </c>
      <c r="P48">
        <v>11</v>
      </c>
      <c r="Q48">
        <v>6</v>
      </c>
      <c r="R48">
        <v>7</v>
      </c>
      <c r="S48">
        <v>0</v>
      </c>
      <c r="T48">
        <v>1</v>
      </c>
      <c r="U48">
        <v>0</v>
      </c>
      <c r="V48">
        <v>0</v>
      </c>
      <c r="W48">
        <v>2.87</v>
      </c>
      <c r="X48">
        <v>3.4</v>
      </c>
      <c r="Y48">
        <v>2.35</v>
      </c>
      <c r="Z48">
        <v>3</v>
      </c>
      <c r="AA48">
        <v>3.4</v>
      </c>
      <c r="AB48">
        <v>2.35</v>
      </c>
      <c r="AC48">
        <v>2.75</v>
      </c>
      <c r="AD48">
        <v>3.45</v>
      </c>
      <c r="AE48">
        <v>2.35</v>
      </c>
      <c r="AF48">
        <v>2.9</v>
      </c>
      <c r="AG48">
        <v>3.5</v>
      </c>
      <c r="AH48">
        <v>2.42</v>
      </c>
      <c r="AI48">
        <v>2.75</v>
      </c>
      <c r="AJ48">
        <v>3.5</v>
      </c>
      <c r="AK48">
        <v>2.38</v>
      </c>
      <c r="AL48">
        <v>2.88</v>
      </c>
      <c r="AM48">
        <v>3.5</v>
      </c>
      <c r="AN48">
        <v>2.4</v>
      </c>
      <c r="AO48">
        <v>40</v>
      </c>
      <c r="AP48">
        <v>3.1</v>
      </c>
      <c r="AQ48">
        <v>2.87</v>
      </c>
      <c r="AR48">
        <v>3.57</v>
      </c>
      <c r="AS48">
        <v>3.42</v>
      </c>
      <c r="AT48">
        <v>2.46</v>
      </c>
      <c r="AU48">
        <v>2.36</v>
      </c>
      <c r="AV48">
        <v>37</v>
      </c>
      <c r="AW48">
        <v>1.71</v>
      </c>
      <c r="AX48">
        <v>1.66</v>
      </c>
      <c r="AY48">
        <v>2.2999999999999998</v>
      </c>
      <c r="AZ48">
        <v>2.17</v>
      </c>
      <c r="BA48">
        <v>20</v>
      </c>
      <c r="BB48">
        <v>0.25</v>
      </c>
      <c r="BC48">
        <v>1.85</v>
      </c>
      <c r="BD48">
        <v>1.8</v>
      </c>
      <c r="BE48">
        <v>2.1</v>
      </c>
      <c r="BF48">
        <v>2.0499999999999998</v>
      </c>
      <c r="BG48">
        <v>2.91</v>
      </c>
      <c r="BH48">
        <v>3.77</v>
      </c>
      <c r="BI48">
        <v>2.37</v>
      </c>
    </row>
    <row r="49" spans="1:61" s="6" customFormat="1" x14ac:dyDescent="0.2">
      <c r="A49" t="s">
        <v>416</v>
      </c>
      <c r="B49" s="4">
        <v>43365</v>
      </c>
      <c r="C49" t="s">
        <v>547</v>
      </c>
      <c r="D49" t="s">
        <v>424</v>
      </c>
      <c r="E49">
        <v>4</v>
      </c>
      <c r="F49">
        <v>4</v>
      </c>
      <c r="G49" t="str">
        <f t="shared" si="8"/>
        <v>D</v>
      </c>
      <c r="H49">
        <v>2</v>
      </c>
      <c r="I49">
        <v>2</v>
      </c>
      <c r="J49" t="str">
        <f t="shared" si="9"/>
        <v>D</v>
      </c>
      <c r="K49">
        <v>10</v>
      </c>
      <c r="L49">
        <v>12</v>
      </c>
      <c r="M49">
        <v>7</v>
      </c>
      <c r="N49">
        <v>6</v>
      </c>
      <c r="O49">
        <v>10</v>
      </c>
      <c r="P49">
        <v>14</v>
      </c>
      <c r="Q49">
        <v>2</v>
      </c>
      <c r="R49">
        <v>10</v>
      </c>
      <c r="S49">
        <v>2</v>
      </c>
      <c r="T49">
        <v>4</v>
      </c>
      <c r="U49">
        <v>0</v>
      </c>
      <c r="V49">
        <v>0</v>
      </c>
      <c r="W49">
        <v>2.2999999999999998</v>
      </c>
      <c r="X49">
        <v>3.5</v>
      </c>
      <c r="Y49">
        <v>2.87</v>
      </c>
      <c r="Z49">
        <v>2.4</v>
      </c>
      <c r="AA49">
        <v>3.6</v>
      </c>
      <c r="AB49">
        <v>2.85</v>
      </c>
      <c r="AC49">
        <v>2.4</v>
      </c>
      <c r="AD49">
        <v>3.45</v>
      </c>
      <c r="AE49">
        <v>2.7</v>
      </c>
      <c r="AF49">
        <v>2.4900000000000002</v>
      </c>
      <c r="AG49">
        <v>3.5</v>
      </c>
      <c r="AH49">
        <v>2.81</v>
      </c>
      <c r="AI49">
        <v>2.38</v>
      </c>
      <c r="AJ49">
        <v>3.5</v>
      </c>
      <c r="AK49">
        <v>2.75</v>
      </c>
      <c r="AL49">
        <v>2.4</v>
      </c>
      <c r="AM49">
        <v>3.6</v>
      </c>
      <c r="AN49">
        <v>2.8</v>
      </c>
      <c r="AO49">
        <v>40</v>
      </c>
      <c r="AP49">
        <v>2.5099999999999998</v>
      </c>
      <c r="AQ49">
        <v>2.4</v>
      </c>
      <c r="AR49">
        <v>3.6</v>
      </c>
      <c r="AS49">
        <v>3.49</v>
      </c>
      <c r="AT49">
        <v>2.87</v>
      </c>
      <c r="AU49">
        <v>2.76</v>
      </c>
      <c r="AV49">
        <v>35</v>
      </c>
      <c r="AW49">
        <v>1.7</v>
      </c>
      <c r="AX49">
        <v>1.64</v>
      </c>
      <c r="AY49">
        <v>2.2799999999999998</v>
      </c>
      <c r="AZ49">
        <v>2.2000000000000002</v>
      </c>
      <c r="BA49">
        <v>20</v>
      </c>
      <c r="BB49">
        <v>-0.25</v>
      </c>
      <c r="BC49">
        <v>2.17</v>
      </c>
      <c r="BD49">
        <v>2.11</v>
      </c>
      <c r="BE49">
        <v>1.81</v>
      </c>
      <c r="BF49">
        <v>1.74</v>
      </c>
      <c r="BG49">
        <v>2.48</v>
      </c>
      <c r="BH49">
        <v>3.71</v>
      </c>
      <c r="BI49">
        <v>2.74</v>
      </c>
    </row>
    <row r="50" spans="1:61" s="6" customFormat="1" x14ac:dyDescent="0.2">
      <c r="A50" t="s">
        <v>416</v>
      </c>
      <c r="B50" s="4">
        <v>43365</v>
      </c>
      <c r="C50" t="s">
        <v>432</v>
      </c>
      <c r="D50" t="s">
        <v>428</v>
      </c>
      <c r="E50">
        <v>1</v>
      </c>
      <c r="F50">
        <v>1</v>
      </c>
      <c r="G50" t="str">
        <f t="shared" si="8"/>
        <v>D</v>
      </c>
      <c r="H50">
        <v>1</v>
      </c>
      <c r="I50">
        <v>0</v>
      </c>
      <c r="J50" t="str">
        <f t="shared" si="9"/>
        <v>H</v>
      </c>
      <c r="K50">
        <v>15</v>
      </c>
      <c r="L50">
        <v>11</v>
      </c>
      <c r="M50">
        <v>4</v>
      </c>
      <c r="N50">
        <v>3</v>
      </c>
      <c r="O50">
        <v>12</v>
      </c>
      <c r="P50">
        <v>14</v>
      </c>
      <c r="Q50">
        <v>3</v>
      </c>
      <c r="R50">
        <v>6</v>
      </c>
      <c r="S50">
        <v>1</v>
      </c>
      <c r="T50">
        <v>2</v>
      </c>
      <c r="U50">
        <v>1</v>
      </c>
      <c r="V50">
        <v>0</v>
      </c>
      <c r="W50">
        <v>1.5</v>
      </c>
      <c r="X50">
        <v>4</v>
      </c>
      <c r="Y50">
        <v>7.5</v>
      </c>
      <c r="Z50">
        <v>1.53</v>
      </c>
      <c r="AA50">
        <v>4.4000000000000004</v>
      </c>
      <c r="AB50">
        <v>6</v>
      </c>
      <c r="AC50">
        <v>1.5</v>
      </c>
      <c r="AD50">
        <v>4.4000000000000004</v>
      </c>
      <c r="AE50">
        <v>5.5</v>
      </c>
      <c r="AF50">
        <v>1.51</v>
      </c>
      <c r="AG50">
        <v>4.6399999999999997</v>
      </c>
      <c r="AH50">
        <v>6.03</v>
      </c>
      <c r="AI50">
        <v>1.5</v>
      </c>
      <c r="AJ50">
        <v>4.5</v>
      </c>
      <c r="AK50">
        <v>5.5</v>
      </c>
      <c r="AL50">
        <v>1.5</v>
      </c>
      <c r="AM50">
        <v>4.5</v>
      </c>
      <c r="AN50">
        <v>6.25</v>
      </c>
      <c r="AO50">
        <v>40</v>
      </c>
      <c r="AP50">
        <v>1.53</v>
      </c>
      <c r="AQ50">
        <v>1.5</v>
      </c>
      <c r="AR50">
        <v>4.75</v>
      </c>
      <c r="AS50">
        <v>4.4400000000000004</v>
      </c>
      <c r="AT50">
        <v>7.5</v>
      </c>
      <c r="AU50">
        <v>5.88</v>
      </c>
      <c r="AV50">
        <v>35</v>
      </c>
      <c r="AW50">
        <v>1.55</v>
      </c>
      <c r="AX50">
        <v>1.5</v>
      </c>
      <c r="AY50">
        <v>2.6</v>
      </c>
      <c r="AZ50">
        <v>2.5099999999999998</v>
      </c>
      <c r="BA50">
        <v>21</v>
      </c>
      <c r="BB50">
        <v>-1</v>
      </c>
      <c r="BC50">
        <v>1.86</v>
      </c>
      <c r="BD50">
        <v>1.81</v>
      </c>
      <c r="BE50">
        <v>2.1</v>
      </c>
      <c r="BF50">
        <v>2.04</v>
      </c>
      <c r="BG50">
        <v>1.53</v>
      </c>
      <c r="BH50">
        <v>4.4800000000000004</v>
      </c>
      <c r="BI50">
        <v>6.12</v>
      </c>
    </row>
    <row r="51" spans="1:61" s="6" customFormat="1" x14ac:dyDescent="0.2">
      <c r="A51" t="s">
        <v>416</v>
      </c>
      <c r="B51" s="4">
        <v>43365</v>
      </c>
      <c r="C51" t="s">
        <v>425</v>
      </c>
      <c r="D51" t="s">
        <v>427</v>
      </c>
      <c r="E51">
        <v>3</v>
      </c>
      <c r="F51">
        <v>0</v>
      </c>
      <c r="G51" t="str">
        <f t="shared" si="8"/>
        <v>H</v>
      </c>
      <c r="H51">
        <v>2</v>
      </c>
      <c r="I51">
        <v>0</v>
      </c>
      <c r="J51" t="str">
        <f t="shared" si="9"/>
        <v>H</v>
      </c>
      <c r="K51">
        <v>14</v>
      </c>
      <c r="L51">
        <v>6</v>
      </c>
      <c r="M51">
        <v>5</v>
      </c>
      <c r="N51">
        <v>1</v>
      </c>
      <c r="O51">
        <v>9</v>
      </c>
      <c r="P51">
        <v>16</v>
      </c>
      <c r="Q51">
        <v>3</v>
      </c>
      <c r="R51">
        <v>2</v>
      </c>
      <c r="S51">
        <v>0</v>
      </c>
      <c r="T51">
        <v>4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1.83</v>
      </c>
      <c r="AA51">
        <v>3.75</v>
      </c>
      <c r="AB51">
        <v>4.2</v>
      </c>
      <c r="AC51">
        <v>1.75</v>
      </c>
      <c r="AD51">
        <v>3.6</v>
      </c>
      <c r="AE51">
        <v>4.25</v>
      </c>
      <c r="AF51">
        <v>1.79</v>
      </c>
      <c r="AG51">
        <v>3.84</v>
      </c>
      <c r="AH51">
        <v>4.43</v>
      </c>
      <c r="AI51">
        <v>1.8</v>
      </c>
      <c r="AJ51">
        <v>3.75</v>
      </c>
      <c r="AK51">
        <v>4</v>
      </c>
      <c r="AL51">
        <v>1.8</v>
      </c>
      <c r="AM51">
        <v>3.75</v>
      </c>
      <c r="AN51">
        <v>4.4000000000000004</v>
      </c>
      <c r="AO51">
        <v>40</v>
      </c>
      <c r="AP51">
        <v>1.86</v>
      </c>
      <c r="AQ51">
        <v>1.8</v>
      </c>
      <c r="AR51">
        <v>3.84</v>
      </c>
      <c r="AS51">
        <v>3.68</v>
      </c>
      <c r="AT51">
        <v>4.51</v>
      </c>
      <c r="AU51">
        <v>4.22</v>
      </c>
      <c r="AV51">
        <v>38</v>
      </c>
      <c r="AW51">
        <v>1.94</v>
      </c>
      <c r="AX51">
        <v>1.86</v>
      </c>
      <c r="AY51">
        <v>2</v>
      </c>
      <c r="AZ51">
        <v>1.92</v>
      </c>
      <c r="BA51">
        <v>20</v>
      </c>
      <c r="BB51">
        <v>-0.75</v>
      </c>
      <c r="BC51">
        <v>2.08</v>
      </c>
      <c r="BD51">
        <v>2.04</v>
      </c>
      <c r="BE51">
        <v>1.85</v>
      </c>
      <c r="BF51">
        <v>1.81</v>
      </c>
      <c r="BG51">
        <v>2.12</v>
      </c>
      <c r="BH51">
        <v>3.38</v>
      </c>
      <c r="BI51">
        <v>3.7</v>
      </c>
    </row>
    <row r="52" spans="1:61" s="6" customFormat="1" x14ac:dyDescent="0.2">
      <c r="A52" t="s">
        <v>416</v>
      </c>
      <c r="B52" s="4">
        <v>43366</v>
      </c>
      <c r="C52" t="s">
        <v>429</v>
      </c>
      <c r="D52" t="s">
        <v>417</v>
      </c>
      <c r="E52">
        <v>0</v>
      </c>
      <c r="F52">
        <v>1</v>
      </c>
      <c r="G52" t="str">
        <f t="shared" si="8"/>
        <v>A</v>
      </c>
      <c r="H52">
        <v>0</v>
      </c>
      <c r="I52">
        <v>1</v>
      </c>
      <c r="J52" t="str">
        <f t="shared" si="9"/>
        <v>A</v>
      </c>
      <c r="K52">
        <v>9</v>
      </c>
      <c r="L52">
        <v>12</v>
      </c>
      <c r="M52">
        <v>3</v>
      </c>
      <c r="N52">
        <v>4</v>
      </c>
      <c r="O52">
        <v>14</v>
      </c>
      <c r="P52">
        <v>18</v>
      </c>
      <c r="Q52">
        <v>7</v>
      </c>
      <c r="R52">
        <v>7</v>
      </c>
      <c r="S52">
        <v>2</v>
      </c>
      <c r="T52">
        <v>3</v>
      </c>
      <c r="U52">
        <v>0</v>
      </c>
      <c r="V52">
        <v>0</v>
      </c>
      <c r="W52">
        <v>2.7</v>
      </c>
      <c r="X52">
        <v>3.4</v>
      </c>
      <c r="Y52">
        <v>2.5</v>
      </c>
      <c r="Z52">
        <v>2.7</v>
      </c>
      <c r="AA52">
        <v>3.5</v>
      </c>
      <c r="AB52">
        <v>2.5499999999999998</v>
      </c>
      <c r="AC52">
        <v>2.65</v>
      </c>
      <c r="AD52">
        <v>3.4</v>
      </c>
      <c r="AE52">
        <v>2.4500000000000002</v>
      </c>
      <c r="AF52"/>
      <c r="AG52"/>
      <c r="AH52"/>
      <c r="AI52">
        <v>2.62</v>
      </c>
      <c r="AJ52">
        <v>3.4</v>
      </c>
      <c r="AK52">
        <v>2.5</v>
      </c>
      <c r="AL52">
        <v>2.7</v>
      </c>
      <c r="AM52">
        <v>3.6</v>
      </c>
      <c r="AN52">
        <v>2.5</v>
      </c>
      <c r="AO52">
        <v>37</v>
      </c>
      <c r="AP52">
        <v>2.75</v>
      </c>
      <c r="AQ52">
        <v>2.66</v>
      </c>
      <c r="AR52">
        <v>3.6</v>
      </c>
      <c r="AS52">
        <v>3.42</v>
      </c>
      <c r="AT52">
        <v>2.5499999999999998</v>
      </c>
      <c r="AU52">
        <v>2.4900000000000002</v>
      </c>
      <c r="AV52">
        <v>33</v>
      </c>
      <c r="AW52">
        <v>1.72</v>
      </c>
      <c r="AX52">
        <v>1.67</v>
      </c>
      <c r="AY52">
        <v>2.2799999999999998</v>
      </c>
      <c r="AZ52">
        <v>2.12</v>
      </c>
      <c r="BA52">
        <v>18</v>
      </c>
      <c r="BB52">
        <v>0.25</v>
      </c>
      <c r="BC52">
        <v>1.74</v>
      </c>
      <c r="BD52">
        <v>1.7</v>
      </c>
      <c r="BE52">
        <v>2.23</v>
      </c>
      <c r="BF52">
        <v>2.17</v>
      </c>
      <c r="BG52">
        <v>3.05</v>
      </c>
      <c r="BH52">
        <v>3.62</v>
      </c>
      <c r="BI52">
        <v>2.34</v>
      </c>
    </row>
    <row r="53" spans="1:61" s="6" customFormat="1" x14ac:dyDescent="0.2">
      <c r="A53" t="s">
        <v>416</v>
      </c>
      <c r="B53" s="4">
        <v>43366</v>
      </c>
      <c r="C53" t="s">
        <v>431</v>
      </c>
      <c r="D53" t="s">
        <v>423</v>
      </c>
      <c r="E53">
        <v>1</v>
      </c>
      <c r="F53">
        <v>0</v>
      </c>
      <c r="G53" t="str">
        <f t="shared" si="8"/>
        <v>H</v>
      </c>
      <c r="H53">
        <v>0</v>
      </c>
      <c r="I53">
        <v>0</v>
      </c>
      <c r="J53" t="str">
        <f t="shared" si="9"/>
        <v>D</v>
      </c>
      <c r="K53">
        <v>23</v>
      </c>
      <c r="L53">
        <v>12</v>
      </c>
      <c r="M53">
        <v>9</v>
      </c>
      <c r="N53">
        <v>1</v>
      </c>
      <c r="O53">
        <v>20</v>
      </c>
      <c r="P53">
        <v>11</v>
      </c>
      <c r="Q53">
        <v>4</v>
      </c>
      <c r="R53">
        <v>2</v>
      </c>
      <c r="S53">
        <v>1</v>
      </c>
      <c r="T53">
        <v>0</v>
      </c>
      <c r="U53">
        <v>0</v>
      </c>
      <c r="V53">
        <v>0</v>
      </c>
      <c r="W53">
        <v>1.44</v>
      </c>
      <c r="X53">
        <v>4.33</v>
      </c>
      <c r="Y53">
        <v>7</v>
      </c>
      <c r="Z53">
        <v>1.48</v>
      </c>
      <c r="AA53">
        <v>4.4000000000000004</v>
      </c>
      <c r="AB53">
        <v>7</v>
      </c>
      <c r="AC53">
        <v>1.45</v>
      </c>
      <c r="AD53">
        <v>4.5999999999999996</v>
      </c>
      <c r="AE53">
        <v>5.8</v>
      </c>
      <c r="AF53"/>
      <c r="AG53"/>
      <c r="AH53"/>
      <c r="AI53">
        <v>1.47</v>
      </c>
      <c r="AJ53">
        <v>4.5999999999999996</v>
      </c>
      <c r="AK53">
        <v>5.8</v>
      </c>
      <c r="AL53">
        <v>1.45</v>
      </c>
      <c r="AM53">
        <v>4.5999999999999996</v>
      </c>
      <c r="AN53">
        <v>6.5</v>
      </c>
      <c r="AO53">
        <v>38</v>
      </c>
      <c r="AP53">
        <v>1.5</v>
      </c>
      <c r="AQ53">
        <v>1.46</v>
      </c>
      <c r="AR53">
        <v>4.8899999999999997</v>
      </c>
      <c r="AS53">
        <v>4.5599999999999996</v>
      </c>
      <c r="AT53">
        <v>7</v>
      </c>
      <c r="AU53">
        <v>6.12</v>
      </c>
      <c r="AV53">
        <v>34</v>
      </c>
      <c r="AW53">
        <v>1.5</v>
      </c>
      <c r="AX53">
        <v>1.44</v>
      </c>
      <c r="AY53">
        <v>2.85</v>
      </c>
      <c r="AZ53">
        <v>2.65</v>
      </c>
      <c r="BA53">
        <v>19</v>
      </c>
      <c r="BB53">
        <v>-1</v>
      </c>
      <c r="BC53">
        <v>1.76</v>
      </c>
      <c r="BD53">
        <v>1.72</v>
      </c>
      <c r="BE53">
        <v>2.21</v>
      </c>
      <c r="BF53">
        <v>2.14</v>
      </c>
      <c r="BG53">
        <v>1.4</v>
      </c>
      <c r="BH53">
        <v>5.25</v>
      </c>
      <c r="BI53">
        <v>7.45</v>
      </c>
    </row>
    <row r="54" spans="1:61" s="6" customFormat="1" x14ac:dyDescent="0.2">
      <c r="A54" t="s">
        <v>416</v>
      </c>
      <c r="B54" s="4">
        <v>43366</v>
      </c>
      <c r="C54" t="s">
        <v>433</v>
      </c>
      <c r="D54" t="s">
        <v>426</v>
      </c>
      <c r="E54">
        <v>1</v>
      </c>
      <c r="F54">
        <v>3</v>
      </c>
      <c r="G54" t="str">
        <f t="shared" si="8"/>
        <v>A</v>
      </c>
      <c r="H54">
        <v>1</v>
      </c>
      <c r="I54">
        <v>1</v>
      </c>
      <c r="J54" t="str">
        <f t="shared" si="9"/>
        <v>D</v>
      </c>
      <c r="K54">
        <v>8</v>
      </c>
      <c r="L54">
        <v>21</v>
      </c>
      <c r="M54">
        <v>3</v>
      </c>
      <c r="N54">
        <v>11</v>
      </c>
      <c r="O54">
        <v>8</v>
      </c>
      <c r="P54">
        <v>11</v>
      </c>
      <c r="Q54">
        <v>3</v>
      </c>
      <c r="R54">
        <v>7</v>
      </c>
      <c r="S54">
        <v>4</v>
      </c>
      <c r="T54">
        <v>3</v>
      </c>
      <c r="U54">
        <v>2</v>
      </c>
      <c r="V54">
        <v>0</v>
      </c>
      <c r="W54">
        <v>3.5</v>
      </c>
      <c r="X54">
        <v>3.8</v>
      </c>
      <c r="Y54">
        <v>1.95</v>
      </c>
      <c r="Z54">
        <v>3.8</v>
      </c>
      <c r="AA54">
        <v>3.7</v>
      </c>
      <c r="AB54">
        <v>1.95</v>
      </c>
      <c r="AC54">
        <v>3.4</v>
      </c>
      <c r="AD54">
        <v>3.75</v>
      </c>
      <c r="AE54">
        <v>1.93</v>
      </c>
      <c r="AF54"/>
      <c r="AG54"/>
      <c r="AH54"/>
      <c r="AI54">
        <v>3.3</v>
      </c>
      <c r="AJ54">
        <v>3.75</v>
      </c>
      <c r="AK54">
        <v>2</v>
      </c>
      <c r="AL54">
        <v>3.6</v>
      </c>
      <c r="AM54">
        <v>3.8</v>
      </c>
      <c r="AN54">
        <v>1.95</v>
      </c>
      <c r="AO54">
        <v>38</v>
      </c>
      <c r="AP54">
        <v>3.8</v>
      </c>
      <c r="AQ54">
        <v>3.51</v>
      </c>
      <c r="AR54">
        <v>3.93</v>
      </c>
      <c r="AS54">
        <v>3.68</v>
      </c>
      <c r="AT54">
        <v>2.02</v>
      </c>
      <c r="AU54">
        <v>1.96</v>
      </c>
      <c r="AV54">
        <v>34</v>
      </c>
      <c r="AW54">
        <v>1.56</v>
      </c>
      <c r="AX54">
        <v>1.52</v>
      </c>
      <c r="AY54">
        <v>2.5499999999999998</v>
      </c>
      <c r="AZ54">
        <v>2.4300000000000002</v>
      </c>
      <c r="BA54">
        <v>18</v>
      </c>
      <c r="BB54">
        <v>0.25</v>
      </c>
      <c r="BC54">
        <v>2.25</v>
      </c>
      <c r="BD54">
        <v>2.14</v>
      </c>
      <c r="BE54">
        <v>1.77</v>
      </c>
      <c r="BF54">
        <v>1.72</v>
      </c>
      <c r="BG54">
        <v>3.54</v>
      </c>
      <c r="BH54">
        <v>3.93</v>
      </c>
      <c r="BI54">
        <v>2.02</v>
      </c>
    </row>
    <row r="55" spans="1:61" s="6" customFormat="1" x14ac:dyDescent="0.2">
      <c r="A55" t="s">
        <v>416</v>
      </c>
      <c r="B55" s="4">
        <v>43366</v>
      </c>
      <c r="C55" t="s">
        <v>422</v>
      </c>
      <c r="D55" t="s">
        <v>419</v>
      </c>
      <c r="E55">
        <v>3</v>
      </c>
      <c r="F55">
        <v>0</v>
      </c>
      <c r="G55" t="str">
        <f t="shared" si="8"/>
        <v>H</v>
      </c>
      <c r="H55">
        <v>3</v>
      </c>
      <c r="I55">
        <v>0</v>
      </c>
      <c r="J55" t="str">
        <f t="shared" si="9"/>
        <v>H</v>
      </c>
      <c r="K55">
        <v>14</v>
      </c>
      <c r="L55">
        <v>15</v>
      </c>
      <c r="M55">
        <v>8</v>
      </c>
      <c r="N55">
        <v>4</v>
      </c>
      <c r="O55">
        <v>18</v>
      </c>
      <c r="P55">
        <v>12</v>
      </c>
      <c r="Q55">
        <v>1</v>
      </c>
      <c r="R55">
        <v>6</v>
      </c>
      <c r="S55">
        <v>3</v>
      </c>
      <c r="T55">
        <v>2</v>
      </c>
      <c r="U55">
        <v>0</v>
      </c>
      <c r="V55">
        <v>0</v>
      </c>
      <c r="W55">
        <v>2.5</v>
      </c>
      <c r="X55">
        <v>3.3</v>
      </c>
      <c r="Y55">
        <v>2.8</v>
      </c>
      <c r="Z55">
        <v>2.6</v>
      </c>
      <c r="AA55">
        <v>3.5</v>
      </c>
      <c r="AB55">
        <v>2.6</v>
      </c>
      <c r="AC55">
        <v>2.4500000000000002</v>
      </c>
      <c r="AD55">
        <v>3.5</v>
      </c>
      <c r="AE55">
        <v>2.6</v>
      </c>
      <c r="AF55"/>
      <c r="AG55"/>
      <c r="AH55"/>
      <c r="AI55">
        <v>2.4500000000000002</v>
      </c>
      <c r="AJ55">
        <v>3.6</v>
      </c>
      <c r="AK55">
        <v>2.6</v>
      </c>
      <c r="AL55">
        <v>2.5</v>
      </c>
      <c r="AM55">
        <v>3.7</v>
      </c>
      <c r="AN55">
        <v>2.63</v>
      </c>
      <c r="AO55">
        <v>38</v>
      </c>
      <c r="AP55">
        <v>2.61</v>
      </c>
      <c r="AQ55">
        <v>2.4900000000000002</v>
      </c>
      <c r="AR55">
        <v>3.7</v>
      </c>
      <c r="AS55">
        <v>3.49</v>
      </c>
      <c r="AT55">
        <v>2.8</v>
      </c>
      <c r="AU55">
        <v>2.62</v>
      </c>
      <c r="AV55">
        <v>33</v>
      </c>
      <c r="AW55">
        <v>1.61</v>
      </c>
      <c r="AX55">
        <v>1.59</v>
      </c>
      <c r="AY55">
        <v>1.61</v>
      </c>
      <c r="AZ55">
        <v>1.56</v>
      </c>
      <c r="BA55">
        <v>18</v>
      </c>
      <c r="BB55">
        <v>-0.25</v>
      </c>
      <c r="BC55">
        <v>2.25</v>
      </c>
      <c r="BD55">
        <v>2.1800000000000002</v>
      </c>
      <c r="BE55">
        <v>1.75</v>
      </c>
      <c r="BF55">
        <v>1.69</v>
      </c>
      <c r="BG55">
        <v>2.73</v>
      </c>
      <c r="BH55">
        <v>3.79</v>
      </c>
      <c r="BI55">
        <v>2.5</v>
      </c>
    </row>
    <row r="56" spans="1:61" s="6" customFormat="1" x14ac:dyDescent="0.2">
      <c r="A56" t="s">
        <v>416</v>
      </c>
      <c r="B56" s="4">
        <v>43372</v>
      </c>
      <c r="C56" t="s">
        <v>421</v>
      </c>
      <c r="D56" t="s">
        <v>425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1</v>
      </c>
      <c r="I56">
        <v>0</v>
      </c>
      <c r="J56" t="str">
        <f t="shared" ref="J56:J64" si="11">IF(OR(H56="",I56=""),"",IF(H56&gt;I56,"H",IF(H56=I56,"D","A")))</f>
        <v>H</v>
      </c>
      <c r="K56">
        <v>9</v>
      </c>
      <c r="L56">
        <v>14</v>
      </c>
      <c r="M56">
        <v>2</v>
      </c>
      <c r="N56">
        <v>4</v>
      </c>
      <c r="O56">
        <v>12</v>
      </c>
      <c r="P56">
        <v>10</v>
      </c>
      <c r="Q56">
        <v>3</v>
      </c>
      <c r="R56">
        <v>9</v>
      </c>
      <c r="S56">
        <v>2</v>
      </c>
      <c r="T56">
        <v>1</v>
      </c>
      <c r="U56">
        <v>1</v>
      </c>
      <c r="V56">
        <v>0</v>
      </c>
      <c r="W56">
        <v>2.37</v>
      </c>
      <c r="X56">
        <v>3.4</v>
      </c>
      <c r="Y56">
        <v>2.87</v>
      </c>
      <c r="Z56">
        <v>2.6</v>
      </c>
      <c r="AA56">
        <v>3.3</v>
      </c>
      <c r="AB56">
        <v>2.75</v>
      </c>
      <c r="AC56">
        <v>2.4</v>
      </c>
      <c r="AD56">
        <v>3.15</v>
      </c>
      <c r="AE56">
        <v>2.75</v>
      </c>
      <c r="AF56">
        <v>2.52</v>
      </c>
      <c r="AG56">
        <v>3.28</v>
      </c>
      <c r="AH56">
        <v>2.93</v>
      </c>
      <c r="AI56">
        <v>2.4</v>
      </c>
      <c r="AJ56">
        <v>3.3</v>
      </c>
      <c r="AK56">
        <v>2.88</v>
      </c>
      <c r="AL56">
        <v>2.4500000000000002</v>
      </c>
      <c r="AM56">
        <v>3.4</v>
      </c>
      <c r="AN56">
        <v>2.88</v>
      </c>
      <c r="AO56">
        <v>40</v>
      </c>
      <c r="AP56">
        <v>2.6</v>
      </c>
      <c r="AQ56">
        <v>2.4700000000000002</v>
      </c>
      <c r="AR56">
        <v>3.4</v>
      </c>
      <c r="AS56">
        <v>3.27</v>
      </c>
      <c r="AT56">
        <v>2.95</v>
      </c>
      <c r="AU56">
        <v>2.83</v>
      </c>
      <c r="AV56">
        <v>37</v>
      </c>
      <c r="AW56">
        <v>2.04</v>
      </c>
      <c r="AX56">
        <v>1.96</v>
      </c>
      <c r="AY56">
        <v>1.92</v>
      </c>
      <c r="AZ56">
        <v>1.82</v>
      </c>
      <c r="BA56">
        <v>20</v>
      </c>
      <c r="BB56">
        <v>0</v>
      </c>
      <c r="BC56">
        <v>1.81</v>
      </c>
      <c r="BD56">
        <v>1.78</v>
      </c>
      <c r="BE56">
        <v>2.13</v>
      </c>
      <c r="BF56">
        <v>2.0699999999999998</v>
      </c>
      <c r="BG56">
        <v>2.3199999999999998</v>
      </c>
      <c r="BH56">
        <v>3.6</v>
      </c>
      <c r="BI56">
        <v>3.09</v>
      </c>
    </row>
    <row r="57" spans="1:61" s="6" customFormat="1" x14ac:dyDescent="0.2">
      <c r="A57" t="s">
        <v>416</v>
      </c>
      <c r="B57" s="4">
        <v>43372</v>
      </c>
      <c r="C57" t="s">
        <v>547</v>
      </c>
      <c r="D57" t="s">
        <v>419</v>
      </c>
      <c r="E57">
        <v>0</v>
      </c>
      <c r="F57">
        <v>2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15</v>
      </c>
      <c r="L57">
        <v>17</v>
      </c>
      <c r="M57">
        <v>5</v>
      </c>
      <c r="N57">
        <v>4</v>
      </c>
      <c r="O57">
        <v>12</v>
      </c>
      <c r="P57">
        <v>12</v>
      </c>
      <c r="Q57">
        <v>3</v>
      </c>
      <c r="R57">
        <v>8</v>
      </c>
      <c r="S57">
        <v>2</v>
      </c>
      <c r="T57">
        <v>2</v>
      </c>
      <c r="U57">
        <v>0</v>
      </c>
      <c r="V57">
        <v>0</v>
      </c>
      <c r="W57">
        <v>10</v>
      </c>
      <c r="X57">
        <v>6</v>
      </c>
      <c r="Y57">
        <v>1.25</v>
      </c>
      <c r="Z57">
        <v>10</v>
      </c>
      <c r="AA57">
        <v>6.25</v>
      </c>
      <c r="AB57">
        <v>1.26</v>
      </c>
      <c r="AC57">
        <v>8.5</v>
      </c>
      <c r="AD57">
        <v>5.5</v>
      </c>
      <c r="AE57">
        <v>1.25</v>
      </c>
      <c r="AF57">
        <v>9.4</v>
      </c>
      <c r="AG57">
        <v>6.03</v>
      </c>
      <c r="AH57">
        <v>1.28</v>
      </c>
      <c r="AI57">
        <v>9.5</v>
      </c>
      <c r="AJ57">
        <v>6</v>
      </c>
      <c r="AK57">
        <v>1.25</v>
      </c>
      <c r="AL57">
        <v>11</v>
      </c>
      <c r="AM57">
        <v>6.25</v>
      </c>
      <c r="AN57">
        <v>1.25</v>
      </c>
      <c r="AO57">
        <v>40</v>
      </c>
      <c r="AP57">
        <v>11</v>
      </c>
      <c r="AQ57">
        <v>9.5</v>
      </c>
      <c r="AR57">
        <v>6.75</v>
      </c>
      <c r="AS57">
        <v>6.02</v>
      </c>
      <c r="AT57">
        <v>1.29</v>
      </c>
      <c r="AU57">
        <v>1.26</v>
      </c>
      <c r="AV57">
        <v>35</v>
      </c>
      <c r="AW57">
        <v>1.42</v>
      </c>
      <c r="AX57">
        <v>1.36</v>
      </c>
      <c r="AY57">
        <v>3.25</v>
      </c>
      <c r="AZ57">
        <v>3.02</v>
      </c>
      <c r="BA57">
        <v>21</v>
      </c>
      <c r="BB57">
        <v>1.5</v>
      </c>
      <c r="BC57">
        <v>2.19</v>
      </c>
      <c r="BD57">
        <v>2.13</v>
      </c>
      <c r="BE57">
        <v>1.77</v>
      </c>
      <c r="BF57">
        <v>1.73</v>
      </c>
      <c r="BG57">
        <v>12.25</v>
      </c>
      <c r="BH57">
        <v>7.98</v>
      </c>
      <c r="BI57">
        <v>1.19</v>
      </c>
    </row>
    <row r="58" spans="1:61" s="6" customFormat="1" x14ac:dyDescent="0.2">
      <c r="A58" t="s">
        <v>416</v>
      </c>
      <c r="B58" s="4">
        <v>43372</v>
      </c>
      <c r="C58" t="s">
        <v>418</v>
      </c>
      <c r="D58" t="s">
        <v>428</v>
      </c>
      <c r="E58">
        <v>1</v>
      </c>
      <c r="F58">
        <v>1</v>
      </c>
      <c r="G58" t="str">
        <f t="shared" si="10"/>
        <v>D</v>
      </c>
      <c r="H58">
        <v>1</v>
      </c>
      <c r="I58">
        <v>1</v>
      </c>
      <c r="J58" t="str">
        <f t="shared" si="11"/>
        <v>D</v>
      </c>
      <c r="K58">
        <v>11</v>
      </c>
      <c r="L58">
        <v>8</v>
      </c>
      <c r="M58">
        <v>1</v>
      </c>
      <c r="N58">
        <v>2</v>
      </c>
      <c r="O58">
        <v>17</v>
      </c>
      <c r="P58">
        <v>14</v>
      </c>
      <c r="Q58">
        <v>2</v>
      </c>
      <c r="R58">
        <v>3</v>
      </c>
      <c r="S58">
        <v>1</v>
      </c>
      <c r="T58">
        <v>3</v>
      </c>
      <c r="U58">
        <v>0</v>
      </c>
      <c r="V58">
        <v>0</v>
      </c>
      <c r="W58">
        <v>1.95</v>
      </c>
      <c r="X58">
        <v>3.75</v>
      </c>
      <c r="Y58">
        <v>3.5</v>
      </c>
      <c r="Z58">
        <v>2</v>
      </c>
      <c r="AA58">
        <v>3.6</v>
      </c>
      <c r="AB58">
        <v>3.7</v>
      </c>
      <c r="AC58">
        <v>1.9</v>
      </c>
      <c r="AD58">
        <v>3.6</v>
      </c>
      <c r="AE58">
        <v>3.45</v>
      </c>
      <c r="AF58">
        <v>1.96</v>
      </c>
      <c r="AG58">
        <v>3.6</v>
      </c>
      <c r="AH58">
        <v>3.91</v>
      </c>
      <c r="AI58">
        <v>1.95</v>
      </c>
      <c r="AJ58">
        <v>3.6</v>
      </c>
      <c r="AK58">
        <v>3.5</v>
      </c>
      <c r="AL58">
        <v>1.93</v>
      </c>
      <c r="AM58">
        <v>3.75</v>
      </c>
      <c r="AN58">
        <v>3.8</v>
      </c>
      <c r="AO58">
        <v>40</v>
      </c>
      <c r="AP58">
        <v>2</v>
      </c>
      <c r="AQ58">
        <v>1.93</v>
      </c>
      <c r="AR58">
        <v>3.95</v>
      </c>
      <c r="AS58">
        <v>3.67</v>
      </c>
      <c r="AT58">
        <v>3.91</v>
      </c>
      <c r="AU58">
        <v>3.67</v>
      </c>
      <c r="AV58">
        <v>35</v>
      </c>
      <c r="AW58">
        <v>1.58</v>
      </c>
      <c r="AX58">
        <v>1.51</v>
      </c>
      <c r="AY58">
        <v>2.6</v>
      </c>
      <c r="AZ58">
        <v>2.4700000000000002</v>
      </c>
      <c r="BA58">
        <v>19</v>
      </c>
      <c r="BB58">
        <v>-0.75</v>
      </c>
      <c r="BC58">
        <v>2.25</v>
      </c>
      <c r="BD58">
        <v>2.1800000000000002</v>
      </c>
      <c r="BE58">
        <v>1.76</v>
      </c>
      <c r="BF58">
        <v>1.7</v>
      </c>
      <c r="BG58">
        <v>2.21</v>
      </c>
      <c r="BH58">
        <v>3.66</v>
      </c>
      <c r="BI58">
        <v>3.28</v>
      </c>
    </row>
    <row r="59" spans="1:61" s="6" customFormat="1" x14ac:dyDescent="0.2">
      <c r="A59" t="s">
        <v>416</v>
      </c>
      <c r="B59" s="4">
        <v>43372</v>
      </c>
      <c r="C59" t="s">
        <v>427</v>
      </c>
      <c r="D59" t="s">
        <v>422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>
        <v>10</v>
      </c>
      <c r="L59">
        <v>12</v>
      </c>
      <c r="M59">
        <v>2</v>
      </c>
      <c r="N59">
        <v>4</v>
      </c>
      <c r="O59">
        <v>8</v>
      </c>
      <c r="P59">
        <v>11</v>
      </c>
      <c r="Q59">
        <v>4</v>
      </c>
      <c r="R59">
        <v>9</v>
      </c>
      <c r="S59">
        <v>3</v>
      </c>
      <c r="T59">
        <v>4</v>
      </c>
      <c r="U59">
        <v>0</v>
      </c>
      <c r="V59">
        <v>0</v>
      </c>
      <c r="W59">
        <v>12</v>
      </c>
      <c r="X59">
        <v>6.5</v>
      </c>
      <c r="Y59">
        <v>1.2</v>
      </c>
      <c r="Z59">
        <v>10.5</v>
      </c>
      <c r="AA59">
        <v>6.25</v>
      </c>
      <c r="AB59">
        <v>1.26</v>
      </c>
      <c r="AC59">
        <v>10.5</v>
      </c>
      <c r="AD59">
        <v>6</v>
      </c>
      <c r="AE59">
        <v>1.2</v>
      </c>
      <c r="AF59">
        <v>11.1</v>
      </c>
      <c r="AG59">
        <v>6.58</v>
      </c>
      <c r="AH59">
        <v>1.23</v>
      </c>
      <c r="AI59">
        <v>12</v>
      </c>
      <c r="AJ59">
        <v>6.5</v>
      </c>
      <c r="AK59">
        <v>1.2</v>
      </c>
      <c r="AL59">
        <v>13</v>
      </c>
      <c r="AM59">
        <v>6.5</v>
      </c>
      <c r="AN59">
        <v>1.22</v>
      </c>
      <c r="AO59">
        <v>40</v>
      </c>
      <c r="AP59">
        <v>13</v>
      </c>
      <c r="AQ59">
        <v>11.29</v>
      </c>
      <c r="AR59">
        <v>7</v>
      </c>
      <c r="AS59">
        <v>6.37</v>
      </c>
      <c r="AT59">
        <v>1.26</v>
      </c>
      <c r="AU59">
        <v>1.23</v>
      </c>
      <c r="AV59">
        <v>34</v>
      </c>
      <c r="AW59">
        <v>1.45</v>
      </c>
      <c r="AX59">
        <v>1.4</v>
      </c>
      <c r="AY59">
        <v>3.05</v>
      </c>
      <c r="AZ59">
        <v>2.83</v>
      </c>
      <c r="BA59">
        <v>20</v>
      </c>
      <c r="BB59">
        <v>2</v>
      </c>
      <c r="BC59">
        <v>1.88</v>
      </c>
      <c r="BD59">
        <v>1.81</v>
      </c>
      <c r="BE59">
        <v>2.15</v>
      </c>
      <c r="BF59">
        <v>2.0299999999999998</v>
      </c>
      <c r="BG59">
        <v>9.7200000000000006</v>
      </c>
      <c r="BH59">
        <v>6.6</v>
      </c>
      <c r="BI59">
        <v>1.27</v>
      </c>
    </row>
    <row r="60" spans="1:61" s="6" customFormat="1" x14ac:dyDescent="0.2">
      <c r="A60" t="s">
        <v>416</v>
      </c>
      <c r="B60" s="4">
        <v>43373</v>
      </c>
      <c r="C60" t="s">
        <v>426</v>
      </c>
      <c r="D60" t="s">
        <v>417</v>
      </c>
      <c r="E60">
        <v>2</v>
      </c>
      <c r="F60">
        <v>2</v>
      </c>
      <c r="G60" t="str">
        <f t="shared" si="10"/>
        <v>D</v>
      </c>
      <c r="H60">
        <v>1</v>
      </c>
      <c r="I60">
        <v>1</v>
      </c>
      <c r="J60" t="str">
        <f t="shared" si="11"/>
        <v>D</v>
      </c>
      <c r="K60">
        <v>15</v>
      </c>
      <c r="L60">
        <v>9</v>
      </c>
      <c r="M60">
        <v>3</v>
      </c>
      <c r="N60">
        <v>3</v>
      </c>
      <c r="O60">
        <v>11</v>
      </c>
      <c r="P60">
        <v>18</v>
      </c>
      <c r="Q60">
        <v>9</v>
      </c>
      <c r="R60">
        <v>0</v>
      </c>
      <c r="S60">
        <v>1</v>
      </c>
      <c r="T60">
        <v>3</v>
      </c>
      <c r="U60">
        <v>0</v>
      </c>
      <c r="V60">
        <v>0</v>
      </c>
      <c r="W60">
        <v>1.44</v>
      </c>
      <c r="X60">
        <v>4.75</v>
      </c>
      <c r="Y60">
        <v>6</v>
      </c>
      <c r="Z60">
        <v>1.45</v>
      </c>
      <c r="AA60">
        <v>4.75</v>
      </c>
      <c r="AB60">
        <v>6.5</v>
      </c>
      <c r="AC60">
        <v>1.4</v>
      </c>
      <c r="AD60">
        <v>4.6500000000000004</v>
      </c>
      <c r="AE60">
        <v>5.75</v>
      </c>
      <c r="AF60">
        <v>1.45</v>
      </c>
      <c r="AG60">
        <v>5.0599999999999996</v>
      </c>
      <c r="AH60">
        <v>6.2</v>
      </c>
      <c r="AI60">
        <v>1.44</v>
      </c>
      <c r="AJ60">
        <v>4.8</v>
      </c>
      <c r="AK60">
        <v>6</v>
      </c>
      <c r="AL60">
        <v>1.44</v>
      </c>
      <c r="AM60">
        <v>5</v>
      </c>
      <c r="AN60">
        <v>6.5</v>
      </c>
      <c r="AO60">
        <v>39</v>
      </c>
      <c r="AP60">
        <v>1.5</v>
      </c>
      <c r="AQ60">
        <v>1.44</v>
      </c>
      <c r="AR60">
        <v>5.25</v>
      </c>
      <c r="AS60">
        <v>4.82</v>
      </c>
      <c r="AT60">
        <v>6.7</v>
      </c>
      <c r="AU60">
        <v>6.12</v>
      </c>
      <c r="AV60">
        <v>34</v>
      </c>
      <c r="AW60">
        <v>1.45</v>
      </c>
      <c r="AX60">
        <v>1.41</v>
      </c>
      <c r="AY60">
        <v>3.05</v>
      </c>
      <c r="AZ60">
        <v>2.82</v>
      </c>
      <c r="BA60">
        <v>20</v>
      </c>
      <c r="BB60">
        <v>-1.25</v>
      </c>
      <c r="BC60">
        <v>2.04</v>
      </c>
      <c r="BD60">
        <v>1.92</v>
      </c>
      <c r="BE60">
        <v>1.98</v>
      </c>
      <c r="BF60">
        <v>1.92</v>
      </c>
      <c r="BG60">
        <v>1.32</v>
      </c>
      <c r="BH60">
        <v>5.79</v>
      </c>
      <c r="BI60">
        <v>8.9499999999999993</v>
      </c>
    </row>
    <row r="61" spans="1:61" s="6" customFormat="1" x14ac:dyDescent="0.2">
      <c r="A61" t="s">
        <v>416</v>
      </c>
      <c r="B61" s="4">
        <v>43373</v>
      </c>
      <c r="C61" t="s">
        <v>431</v>
      </c>
      <c r="D61" t="s">
        <v>432</v>
      </c>
      <c r="E61">
        <v>2</v>
      </c>
      <c r="F61">
        <v>1</v>
      </c>
      <c r="G61" t="str">
        <f t="shared" si="10"/>
        <v>H</v>
      </c>
      <c r="H61">
        <v>0</v>
      </c>
      <c r="I61">
        <v>1</v>
      </c>
      <c r="J61" t="str">
        <f t="shared" si="11"/>
        <v>A</v>
      </c>
      <c r="K61">
        <v>19</v>
      </c>
      <c r="L61">
        <v>11</v>
      </c>
      <c r="M61">
        <v>7</v>
      </c>
      <c r="N61">
        <v>5</v>
      </c>
      <c r="O61">
        <v>14</v>
      </c>
      <c r="P61">
        <v>8</v>
      </c>
      <c r="Q61">
        <v>9</v>
      </c>
      <c r="R61">
        <v>1</v>
      </c>
      <c r="S61">
        <v>0</v>
      </c>
      <c r="T61">
        <v>2</v>
      </c>
      <c r="U61">
        <v>1</v>
      </c>
      <c r="V61">
        <v>2</v>
      </c>
      <c r="W61">
        <v>1.5</v>
      </c>
      <c r="X61">
        <v>4.5</v>
      </c>
      <c r="Y61">
        <v>5.75</v>
      </c>
      <c r="Z61">
        <v>1.5</v>
      </c>
      <c r="AA61">
        <v>4.5999999999999996</v>
      </c>
      <c r="AB61">
        <v>6</v>
      </c>
      <c r="AC61">
        <v>1.5</v>
      </c>
      <c r="AD61">
        <v>4.25</v>
      </c>
      <c r="AE61">
        <v>5.25</v>
      </c>
      <c r="AF61">
        <v>1.52</v>
      </c>
      <c r="AG61">
        <v>4.43</v>
      </c>
      <c r="AH61">
        <v>6.09</v>
      </c>
      <c r="AI61">
        <v>1.53</v>
      </c>
      <c r="AJ61">
        <v>4.4000000000000004</v>
      </c>
      <c r="AK61">
        <v>5.25</v>
      </c>
      <c r="AL61">
        <v>1.53</v>
      </c>
      <c r="AM61">
        <v>4.5</v>
      </c>
      <c r="AN61">
        <v>5.75</v>
      </c>
      <c r="AO61">
        <v>39</v>
      </c>
      <c r="AP61">
        <v>1.55</v>
      </c>
      <c r="AQ61">
        <v>1.51</v>
      </c>
      <c r="AR61">
        <v>4.7</v>
      </c>
      <c r="AS61">
        <v>4.3899999999999997</v>
      </c>
      <c r="AT61">
        <v>6.09</v>
      </c>
      <c r="AU61">
        <v>5.71</v>
      </c>
      <c r="AV61">
        <v>35</v>
      </c>
      <c r="AW61">
        <v>1.6</v>
      </c>
      <c r="AX61">
        <v>1.52</v>
      </c>
      <c r="AY61">
        <v>2.5499999999999998</v>
      </c>
      <c r="AZ61">
        <v>2.4500000000000002</v>
      </c>
      <c r="BA61">
        <v>22</v>
      </c>
      <c r="BB61">
        <v>-1</v>
      </c>
      <c r="BC61">
        <v>1.9</v>
      </c>
      <c r="BD61">
        <v>1.85</v>
      </c>
      <c r="BE61">
        <v>2.0499999999999998</v>
      </c>
      <c r="BF61">
        <v>1.99</v>
      </c>
      <c r="BG61">
        <v>1.51</v>
      </c>
      <c r="BH61">
        <v>4.3899999999999997</v>
      </c>
      <c r="BI61">
        <v>6.65</v>
      </c>
    </row>
    <row r="62" spans="1:61" s="6" customFormat="1" x14ac:dyDescent="0.2">
      <c r="A62" t="s">
        <v>416</v>
      </c>
      <c r="B62" s="4">
        <v>43373</v>
      </c>
      <c r="C62" t="s">
        <v>430</v>
      </c>
      <c r="D62" t="s">
        <v>424</v>
      </c>
      <c r="E62">
        <v>2</v>
      </c>
      <c r="F62">
        <v>1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24</v>
      </c>
      <c r="L62">
        <v>10</v>
      </c>
      <c r="M62">
        <v>7</v>
      </c>
      <c r="N62">
        <v>4</v>
      </c>
      <c r="O62">
        <v>12</v>
      </c>
      <c r="P62">
        <v>19</v>
      </c>
      <c r="Q62">
        <v>10</v>
      </c>
      <c r="R62">
        <v>3</v>
      </c>
      <c r="S62">
        <v>1</v>
      </c>
      <c r="T62">
        <v>5</v>
      </c>
      <c r="U62">
        <v>0</v>
      </c>
      <c r="V62">
        <v>2</v>
      </c>
      <c r="W62">
        <v>3.2</v>
      </c>
      <c r="X62">
        <v>3.5</v>
      </c>
      <c r="Y62">
        <v>2.14</v>
      </c>
      <c r="Z62">
        <v>3.1</v>
      </c>
      <c r="AA62">
        <v>3.5</v>
      </c>
      <c r="AB62">
        <v>2.25</v>
      </c>
      <c r="AC62">
        <v>2.95</v>
      </c>
      <c r="AD62">
        <v>3.4</v>
      </c>
      <c r="AE62">
        <v>2.15</v>
      </c>
      <c r="AF62">
        <v>3.16</v>
      </c>
      <c r="AG62">
        <v>3.56</v>
      </c>
      <c r="AH62">
        <v>2.2400000000000002</v>
      </c>
      <c r="AI62">
        <v>3</v>
      </c>
      <c r="AJ62">
        <v>3.4</v>
      </c>
      <c r="AK62">
        <v>2.25</v>
      </c>
      <c r="AL62">
        <v>3.1</v>
      </c>
      <c r="AM62">
        <v>3.6</v>
      </c>
      <c r="AN62">
        <v>2.2000000000000002</v>
      </c>
      <c r="AO62">
        <v>39</v>
      </c>
      <c r="AP62">
        <v>3.2</v>
      </c>
      <c r="AQ62">
        <v>3.05</v>
      </c>
      <c r="AR62">
        <v>3.7</v>
      </c>
      <c r="AS62">
        <v>3.49</v>
      </c>
      <c r="AT62">
        <v>2.35</v>
      </c>
      <c r="AU62">
        <v>2.2400000000000002</v>
      </c>
      <c r="AV62">
        <v>35</v>
      </c>
      <c r="AW62">
        <v>1.7</v>
      </c>
      <c r="AX62">
        <v>1.65</v>
      </c>
      <c r="AY62">
        <v>2.2999999999999998</v>
      </c>
      <c r="AZ62">
        <v>2.19</v>
      </c>
      <c r="BA62">
        <v>19</v>
      </c>
      <c r="BB62">
        <v>0</v>
      </c>
      <c r="BC62">
        <v>2.35</v>
      </c>
      <c r="BD62">
        <v>2.2400000000000002</v>
      </c>
      <c r="BE62">
        <v>1.72</v>
      </c>
      <c r="BF62">
        <v>1.66</v>
      </c>
      <c r="BG62">
        <v>3.54</v>
      </c>
      <c r="BH62">
        <v>3.99</v>
      </c>
      <c r="BI62">
        <v>2</v>
      </c>
    </row>
    <row r="63" spans="1:61" s="6" customFormat="1" x14ac:dyDescent="0.2">
      <c r="A63" t="s">
        <v>416</v>
      </c>
      <c r="B63" s="4">
        <v>43373</v>
      </c>
      <c r="C63" t="s">
        <v>433</v>
      </c>
      <c r="D63" t="s">
        <v>423</v>
      </c>
      <c r="E63">
        <v>1</v>
      </c>
      <c r="F63">
        <v>1</v>
      </c>
      <c r="G63" t="str">
        <f t="shared" si="10"/>
        <v>D</v>
      </c>
      <c r="H63">
        <v>0</v>
      </c>
      <c r="I63">
        <v>1</v>
      </c>
      <c r="J63" t="str">
        <f t="shared" si="11"/>
        <v>A</v>
      </c>
      <c r="K63">
        <v>15</v>
      </c>
      <c r="L63">
        <v>7</v>
      </c>
      <c r="M63">
        <v>6</v>
      </c>
      <c r="N63">
        <v>2</v>
      </c>
      <c r="O63">
        <v>13</v>
      </c>
      <c r="P63">
        <v>9</v>
      </c>
      <c r="Q63">
        <v>4</v>
      </c>
      <c r="R63">
        <v>3</v>
      </c>
      <c r="S63">
        <v>1</v>
      </c>
      <c r="T63">
        <v>3</v>
      </c>
      <c r="U63">
        <v>0</v>
      </c>
      <c r="V63">
        <v>1</v>
      </c>
      <c r="W63">
        <v>2.7</v>
      </c>
      <c r="X63">
        <v>3.5</v>
      </c>
      <c r="Y63">
        <v>2.4500000000000002</v>
      </c>
      <c r="Z63">
        <v>2.65</v>
      </c>
      <c r="AA63">
        <v>3.5</v>
      </c>
      <c r="AB63">
        <v>2.6</v>
      </c>
      <c r="AC63">
        <v>2.65</v>
      </c>
      <c r="AD63">
        <v>3.35</v>
      </c>
      <c r="AE63">
        <v>2.4</v>
      </c>
      <c r="AF63">
        <v>2.76</v>
      </c>
      <c r="AG63">
        <v>3.53</v>
      </c>
      <c r="AH63">
        <v>2.5099999999999998</v>
      </c>
      <c r="AI63">
        <v>2.7</v>
      </c>
      <c r="AJ63">
        <v>3.5</v>
      </c>
      <c r="AK63">
        <v>2.4</v>
      </c>
      <c r="AL63">
        <v>2.8</v>
      </c>
      <c r="AM63">
        <v>3.5</v>
      </c>
      <c r="AN63">
        <v>2.4500000000000002</v>
      </c>
      <c r="AO63">
        <v>39</v>
      </c>
      <c r="AP63">
        <v>2.8</v>
      </c>
      <c r="AQ63">
        <v>2.72</v>
      </c>
      <c r="AR63">
        <v>3.6</v>
      </c>
      <c r="AS63">
        <v>3.45</v>
      </c>
      <c r="AT63">
        <v>2.7</v>
      </c>
      <c r="AU63">
        <v>2.4700000000000002</v>
      </c>
      <c r="AV63">
        <v>36</v>
      </c>
      <c r="AW63">
        <v>1.82</v>
      </c>
      <c r="AX63">
        <v>1.74</v>
      </c>
      <c r="AY63">
        <v>2.16</v>
      </c>
      <c r="AZ63">
        <v>2.06</v>
      </c>
      <c r="BA63">
        <v>19</v>
      </c>
      <c r="BB63">
        <v>0</v>
      </c>
      <c r="BC63">
        <v>2.08</v>
      </c>
      <c r="BD63">
        <v>2.02</v>
      </c>
      <c r="BE63">
        <v>1.95</v>
      </c>
      <c r="BF63">
        <v>1.83</v>
      </c>
      <c r="BG63">
        <v>2.92</v>
      </c>
      <c r="BH63">
        <v>3.6</v>
      </c>
      <c r="BI63">
        <v>2.44</v>
      </c>
    </row>
    <row r="64" spans="1:61" s="6" customFormat="1" x14ac:dyDescent="0.2">
      <c r="A64" t="s">
        <v>416</v>
      </c>
      <c r="B64" s="4">
        <v>43373</v>
      </c>
      <c r="C64" t="s">
        <v>420</v>
      </c>
      <c r="D64" t="s">
        <v>429</v>
      </c>
      <c r="E64">
        <v>2</v>
      </c>
      <c r="F64">
        <v>1</v>
      </c>
      <c r="G64" t="str">
        <f t="shared" si="10"/>
        <v>H</v>
      </c>
      <c r="H64">
        <v>2</v>
      </c>
      <c r="I64">
        <v>0</v>
      </c>
      <c r="J64" t="str">
        <f t="shared" si="11"/>
        <v>H</v>
      </c>
      <c r="K64">
        <v>15</v>
      </c>
      <c r="L64">
        <v>16</v>
      </c>
      <c r="M64">
        <v>6</v>
      </c>
      <c r="N64">
        <v>8</v>
      </c>
      <c r="O64">
        <v>12</v>
      </c>
      <c r="P64">
        <v>10</v>
      </c>
      <c r="Q64">
        <v>2</v>
      </c>
      <c r="R64">
        <v>7</v>
      </c>
      <c r="S64">
        <v>2</v>
      </c>
      <c r="T64">
        <v>2</v>
      </c>
      <c r="U64">
        <v>0</v>
      </c>
      <c r="V64">
        <v>0</v>
      </c>
      <c r="W64">
        <v>1.55</v>
      </c>
      <c r="X64">
        <v>4.33</v>
      </c>
      <c r="Y64">
        <v>5.5</v>
      </c>
      <c r="Z64">
        <v>1.57</v>
      </c>
      <c r="AA64">
        <v>4.5999999999999996</v>
      </c>
      <c r="AB64">
        <v>5</v>
      </c>
      <c r="AC64">
        <v>1.5</v>
      </c>
      <c r="AD64">
        <v>4.25</v>
      </c>
      <c r="AE64">
        <v>4.8</v>
      </c>
      <c r="AF64">
        <v>1.57</v>
      </c>
      <c r="AG64">
        <v>4.45</v>
      </c>
      <c r="AH64">
        <v>5.37</v>
      </c>
      <c r="AI64">
        <v>1.57</v>
      </c>
      <c r="AJ64">
        <v>4.4000000000000004</v>
      </c>
      <c r="AK64">
        <v>4.8</v>
      </c>
      <c r="AL64">
        <v>1.57</v>
      </c>
      <c r="AM64">
        <v>4.5</v>
      </c>
      <c r="AN64">
        <v>5.25</v>
      </c>
      <c r="AO64">
        <v>39</v>
      </c>
      <c r="AP64">
        <v>1.6</v>
      </c>
      <c r="AQ64">
        <v>1.56</v>
      </c>
      <c r="AR64">
        <v>4.7</v>
      </c>
      <c r="AS64">
        <v>4.42</v>
      </c>
      <c r="AT64">
        <v>5.5</v>
      </c>
      <c r="AU64">
        <v>5.16</v>
      </c>
      <c r="AV64">
        <v>35</v>
      </c>
      <c r="AW64">
        <v>1.5</v>
      </c>
      <c r="AX64">
        <v>1.43</v>
      </c>
      <c r="AY64">
        <v>2.9</v>
      </c>
      <c r="AZ64">
        <v>2.73</v>
      </c>
      <c r="BA64">
        <v>20</v>
      </c>
      <c r="BB64">
        <v>-1</v>
      </c>
      <c r="BC64">
        <v>1.98</v>
      </c>
      <c r="BD64">
        <v>1.91</v>
      </c>
      <c r="BE64">
        <v>1.96</v>
      </c>
      <c r="BF64">
        <v>1.92</v>
      </c>
      <c r="BG64">
        <v>1.55</v>
      </c>
      <c r="BH64">
        <v>4.7</v>
      </c>
      <c r="BI64">
        <v>5.53</v>
      </c>
    </row>
    <row r="65" spans="1:61" s="6" customFormat="1" x14ac:dyDescent="0.2">
      <c r="A65" t="s">
        <v>416</v>
      </c>
      <c r="B65" s="4">
        <v>43378</v>
      </c>
      <c r="C65" t="s">
        <v>423</v>
      </c>
      <c r="D65" t="s">
        <v>427</v>
      </c>
      <c r="E65">
        <v>2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18</v>
      </c>
      <c r="L65">
        <v>9</v>
      </c>
      <c r="M65">
        <v>5</v>
      </c>
      <c r="N65">
        <v>3</v>
      </c>
      <c r="O65">
        <v>6</v>
      </c>
      <c r="P65">
        <v>9</v>
      </c>
      <c r="Q65">
        <v>11</v>
      </c>
      <c r="R65">
        <v>2</v>
      </c>
      <c r="S65">
        <v>0</v>
      </c>
      <c r="T65">
        <v>2</v>
      </c>
      <c r="U65">
        <v>0</v>
      </c>
      <c r="V65">
        <v>0</v>
      </c>
      <c r="W65">
        <v>1.5</v>
      </c>
      <c r="X65">
        <v>4.33</v>
      </c>
      <c r="Y65">
        <v>6</v>
      </c>
      <c r="Z65">
        <v>1.5</v>
      </c>
      <c r="AA65">
        <v>4.33</v>
      </c>
      <c r="AB65">
        <v>6.5</v>
      </c>
      <c r="AC65">
        <v>1.5</v>
      </c>
      <c r="AD65">
        <v>4</v>
      </c>
      <c r="AE65">
        <v>5.25</v>
      </c>
      <c r="AF65">
        <v>1.56</v>
      </c>
      <c r="AG65">
        <v>4.17</v>
      </c>
      <c r="AH65">
        <v>6.32</v>
      </c>
      <c r="AI65">
        <v>1.55</v>
      </c>
      <c r="AJ65">
        <v>4.2</v>
      </c>
      <c r="AK65">
        <v>5.25</v>
      </c>
      <c r="AL65">
        <v>1.53</v>
      </c>
      <c r="AM65">
        <v>4.33</v>
      </c>
      <c r="AN65">
        <v>6</v>
      </c>
      <c r="AO65">
        <v>35</v>
      </c>
      <c r="AP65">
        <v>1.6</v>
      </c>
      <c r="AQ65">
        <v>1.54</v>
      </c>
      <c r="AR65">
        <v>4.3499999999999996</v>
      </c>
      <c r="AS65">
        <v>4.16</v>
      </c>
      <c r="AT65">
        <v>6.5</v>
      </c>
      <c r="AU65">
        <v>5.82</v>
      </c>
      <c r="AV65">
        <v>34</v>
      </c>
      <c r="AW65">
        <v>1.68</v>
      </c>
      <c r="AX65">
        <v>1.63</v>
      </c>
      <c r="AY65">
        <v>2.33</v>
      </c>
      <c r="AZ65">
        <v>2.2400000000000002</v>
      </c>
      <c r="BA65">
        <v>19</v>
      </c>
      <c r="BB65">
        <v>-1</v>
      </c>
      <c r="BC65">
        <v>1.96</v>
      </c>
      <c r="BD65">
        <v>1.91</v>
      </c>
      <c r="BE65">
        <v>1.97</v>
      </c>
      <c r="BF65">
        <v>1.92</v>
      </c>
      <c r="BG65">
        <v>1.53</v>
      </c>
      <c r="BH65">
        <v>3.99</v>
      </c>
      <c r="BI65">
        <v>7.35</v>
      </c>
    </row>
    <row r="66" spans="1:61" s="6" customFormat="1" x14ac:dyDescent="0.2">
      <c r="A66" t="s">
        <v>416</v>
      </c>
      <c r="B66" s="4">
        <v>43379</v>
      </c>
      <c r="C66" t="s">
        <v>428</v>
      </c>
      <c r="D66" t="s">
        <v>433</v>
      </c>
      <c r="E66">
        <v>1</v>
      </c>
      <c r="F66">
        <v>0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>
        <v>9</v>
      </c>
      <c r="L66">
        <v>8</v>
      </c>
      <c r="M66">
        <v>3</v>
      </c>
      <c r="N66">
        <v>3</v>
      </c>
      <c r="O66">
        <v>11</v>
      </c>
      <c r="P66">
        <v>18</v>
      </c>
      <c r="Q66">
        <v>6</v>
      </c>
      <c r="R66">
        <v>5</v>
      </c>
      <c r="S66">
        <v>1</v>
      </c>
      <c r="T66">
        <v>2</v>
      </c>
      <c r="U66">
        <v>0</v>
      </c>
      <c r="V66">
        <v>0</v>
      </c>
      <c r="W66">
        <v>2.1</v>
      </c>
      <c r="X66">
        <v>3.6</v>
      </c>
      <c r="Y66">
        <v>3.25</v>
      </c>
      <c r="Z66">
        <v>2.15</v>
      </c>
      <c r="AA66">
        <v>3.5</v>
      </c>
      <c r="AB66">
        <v>3.3</v>
      </c>
      <c r="AC66">
        <v>2.0499999999999998</v>
      </c>
      <c r="AD66">
        <v>3.45</v>
      </c>
      <c r="AE66">
        <v>3.05</v>
      </c>
      <c r="AF66">
        <v>2.15</v>
      </c>
      <c r="AG66">
        <v>3.58</v>
      </c>
      <c r="AH66">
        <v>3.39</v>
      </c>
      <c r="AI66">
        <v>2.15</v>
      </c>
      <c r="AJ66">
        <v>3.5</v>
      </c>
      <c r="AK66">
        <v>3.1</v>
      </c>
      <c r="AL66">
        <v>2.2000000000000002</v>
      </c>
      <c r="AM66">
        <v>3.6</v>
      </c>
      <c r="AN66">
        <v>3.2</v>
      </c>
      <c r="AO66">
        <v>35</v>
      </c>
      <c r="AP66">
        <v>2.2200000000000002</v>
      </c>
      <c r="AQ66">
        <v>2.13</v>
      </c>
      <c r="AR66">
        <v>3.69</v>
      </c>
      <c r="AS66">
        <v>3.53</v>
      </c>
      <c r="AT66">
        <v>3.39</v>
      </c>
      <c r="AU66">
        <v>3.21</v>
      </c>
      <c r="AV66">
        <v>31</v>
      </c>
      <c r="AW66">
        <v>1.65</v>
      </c>
      <c r="AX66">
        <v>1.6</v>
      </c>
      <c r="AY66">
        <v>2.33</v>
      </c>
      <c r="AZ66">
        <v>2.27</v>
      </c>
      <c r="BA66">
        <v>16</v>
      </c>
      <c r="BB66">
        <v>-0.25</v>
      </c>
      <c r="BC66">
        <v>1.93</v>
      </c>
      <c r="BD66">
        <v>1.87</v>
      </c>
      <c r="BE66">
        <v>2.02</v>
      </c>
      <c r="BF66">
        <v>1.96</v>
      </c>
      <c r="BG66">
        <v>2.14</v>
      </c>
      <c r="BH66">
        <v>3.51</v>
      </c>
      <c r="BI66">
        <v>3.57</v>
      </c>
    </row>
    <row r="67" spans="1:61" s="6" customFormat="1" x14ac:dyDescent="0.2">
      <c r="A67" t="s">
        <v>416</v>
      </c>
      <c r="B67" s="4">
        <v>43379</v>
      </c>
      <c r="C67" t="s">
        <v>430</v>
      </c>
      <c r="D67" t="s">
        <v>418</v>
      </c>
      <c r="E67">
        <v>0</v>
      </c>
      <c r="F67">
        <v>5</v>
      </c>
      <c r="G67" t="str">
        <f t="shared" si="12"/>
        <v>A</v>
      </c>
      <c r="H67">
        <v>0</v>
      </c>
      <c r="I67">
        <v>4</v>
      </c>
      <c r="J67" t="str">
        <f t="shared" si="13"/>
        <v>A</v>
      </c>
      <c r="K67">
        <v>8</v>
      </c>
      <c r="L67">
        <v>24</v>
      </c>
      <c r="M67">
        <v>1</v>
      </c>
      <c r="N67">
        <v>14</v>
      </c>
      <c r="O67">
        <v>12</v>
      </c>
      <c r="P67">
        <v>8</v>
      </c>
      <c r="Q67">
        <v>1</v>
      </c>
      <c r="R67">
        <v>6</v>
      </c>
      <c r="S67">
        <v>0</v>
      </c>
      <c r="T67">
        <v>0</v>
      </c>
      <c r="U67">
        <v>1</v>
      </c>
      <c r="V67">
        <v>0</v>
      </c>
      <c r="W67">
        <v>3.2</v>
      </c>
      <c r="X67">
        <v>3.5</v>
      </c>
      <c r="Y67">
        <v>2.14</v>
      </c>
      <c r="Z67">
        <v>3.3</v>
      </c>
      <c r="AA67">
        <v>3.5</v>
      </c>
      <c r="AB67">
        <v>2.15</v>
      </c>
      <c r="AC67">
        <v>3.1</v>
      </c>
      <c r="AD67">
        <v>3.45</v>
      </c>
      <c r="AE67">
        <v>2.0499999999999998</v>
      </c>
      <c r="AF67">
        <v>3.33</v>
      </c>
      <c r="AG67">
        <v>3.69</v>
      </c>
      <c r="AH67">
        <v>2.14</v>
      </c>
      <c r="AI67">
        <v>3.1</v>
      </c>
      <c r="AJ67">
        <v>3.6</v>
      </c>
      <c r="AK67">
        <v>2.15</v>
      </c>
      <c r="AL67">
        <v>3.13</v>
      </c>
      <c r="AM67">
        <v>3.75</v>
      </c>
      <c r="AN67">
        <v>2.15</v>
      </c>
      <c r="AO67">
        <v>35</v>
      </c>
      <c r="AP67">
        <v>3.33</v>
      </c>
      <c r="AQ67">
        <v>3.18</v>
      </c>
      <c r="AR67">
        <v>3.75</v>
      </c>
      <c r="AS67">
        <v>3.56</v>
      </c>
      <c r="AT67">
        <v>2.2000000000000002</v>
      </c>
      <c r="AU67">
        <v>2.13</v>
      </c>
      <c r="AV67">
        <v>31</v>
      </c>
      <c r="AW67">
        <v>1.67</v>
      </c>
      <c r="AX67">
        <v>1.63</v>
      </c>
      <c r="AY67">
        <v>2.2799999999999998</v>
      </c>
      <c r="AZ67">
        <v>2.21</v>
      </c>
      <c r="BA67">
        <v>16</v>
      </c>
      <c r="BB67">
        <v>0.25</v>
      </c>
      <c r="BC67">
        <v>2.02</v>
      </c>
      <c r="BD67">
        <v>1.96</v>
      </c>
      <c r="BE67">
        <v>1.93</v>
      </c>
      <c r="BF67">
        <v>1.87</v>
      </c>
      <c r="BG67">
        <v>3.17</v>
      </c>
      <c r="BH67">
        <v>3.6</v>
      </c>
      <c r="BI67">
        <v>2.2799999999999998</v>
      </c>
    </row>
    <row r="68" spans="1:61" s="6" customFormat="1" x14ac:dyDescent="0.2">
      <c r="A68" t="s">
        <v>416</v>
      </c>
      <c r="B68" s="4">
        <v>43379</v>
      </c>
      <c r="C68" t="s">
        <v>422</v>
      </c>
      <c r="D68" t="s">
        <v>425</v>
      </c>
      <c r="E68">
        <v>4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24</v>
      </c>
      <c r="L68">
        <v>3</v>
      </c>
      <c r="M68">
        <v>8</v>
      </c>
      <c r="N68">
        <v>0</v>
      </c>
      <c r="O68">
        <v>7</v>
      </c>
      <c r="P68">
        <v>15</v>
      </c>
      <c r="Q68">
        <v>6</v>
      </c>
      <c r="R68">
        <v>1</v>
      </c>
      <c r="S68">
        <v>0</v>
      </c>
      <c r="T68">
        <v>2</v>
      </c>
      <c r="U68">
        <v>0</v>
      </c>
      <c r="V68">
        <v>0</v>
      </c>
      <c r="W68">
        <v>1.1399999999999999</v>
      </c>
      <c r="X68">
        <v>7.5</v>
      </c>
      <c r="Y68">
        <v>17</v>
      </c>
      <c r="Z68">
        <v>1.17</v>
      </c>
      <c r="AA68">
        <v>7.75</v>
      </c>
      <c r="AB68">
        <v>16</v>
      </c>
      <c r="AC68">
        <v>1.1599999999999999</v>
      </c>
      <c r="AD68">
        <v>6.25</v>
      </c>
      <c r="AE68">
        <v>12.5</v>
      </c>
      <c r="AF68">
        <v>1.18</v>
      </c>
      <c r="AG68">
        <v>7.18</v>
      </c>
      <c r="AH68">
        <v>15.54</v>
      </c>
      <c r="AI68">
        <v>1.17</v>
      </c>
      <c r="AJ68">
        <v>7</v>
      </c>
      <c r="AK68">
        <v>15</v>
      </c>
      <c r="AL68">
        <v>1.17</v>
      </c>
      <c r="AM68">
        <v>7.5</v>
      </c>
      <c r="AN68">
        <v>17</v>
      </c>
      <c r="AO68">
        <v>35</v>
      </c>
      <c r="AP68">
        <v>1.2</v>
      </c>
      <c r="AQ68">
        <v>1.17</v>
      </c>
      <c r="AR68">
        <v>7.75</v>
      </c>
      <c r="AS68">
        <v>7.04</v>
      </c>
      <c r="AT68">
        <v>17</v>
      </c>
      <c r="AU68">
        <v>14.73</v>
      </c>
      <c r="AV68">
        <v>30</v>
      </c>
      <c r="AW68">
        <v>1.44</v>
      </c>
      <c r="AX68">
        <v>1.42</v>
      </c>
      <c r="AY68">
        <v>2.95</v>
      </c>
      <c r="AZ68">
        <v>2.76</v>
      </c>
      <c r="BA68">
        <v>18</v>
      </c>
      <c r="BB68">
        <v>-2</v>
      </c>
      <c r="BC68">
        <v>1.92</v>
      </c>
      <c r="BD68">
        <v>1.86</v>
      </c>
      <c r="BE68">
        <v>2.02</v>
      </c>
      <c r="BF68">
        <v>1.97</v>
      </c>
      <c r="BG68">
        <v>1.19</v>
      </c>
      <c r="BH68">
        <v>7.03</v>
      </c>
      <c r="BI68">
        <v>15.76</v>
      </c>
    </row>
    <row r="69" spans="1:61" s="6" customFormat="1" x14ac:dyDescent="0.2">
      <c r="A69" t="s">
        <v>416</v>
      </c>
      <c r="B69" s="4">
        <v>43379</v>
      </c>
      <c r="C69" t="s">
        <v>417</v>
      </c>
      <c r="D69" t="s">
        <v>421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22</v>
      </c>
      <c r="L69">
        <v>5</v>
      </c>
      <c r="M69">
        <v>4</v>
      </c>
      <c r="N69">
        <v>2</v>
      </c>
      <c r="O69">
        <v>11</v>
      </c>
      <c r="P69">
        <v>12</v>
      </c>
      <c r="Q69">
        <v>5</v>
      </c>
      <c r="R69">
        <v>5</v>
      </c>
      <c r="S69">
        <v>1</v>
      </c>
      <c r="T69">
        <v>3</v>
      </c>
      <c r="U69">
        <v>0</v>
      </c>
      <c r="V69">
        <v>0</v>
      </c>
      <c r="W69">
        <v>1.8</v>
      </c>
      <c r="X69">
        <v>3.8</v>
      </c>
      <c r="Y69">
        <v>4</v>
      </c>
      <c r="Z69">
        <v>1.8</v>
      </c>
      <c r="AA69">
        <v>3.7</v>
      </c>
      <c r="AB69">
        <v>4.4000000000000004</v>
      </c>
      <c r="AC69">
        <v>1.75</v>
      </c>
      <c r="AD69">
        <v>3.7</v>
      </c>
      <c r="AE69">
        <v>3.85</v>
      </c>
      <c r="AF69">
        <v>1.84</v>
      </c>
      <c r="AG69">
        <v>3.82</v>
      </c>
      <c r="AH69">
        <v>4.24</v>
      </c>
      <c r="AI69">
        <v>1.8</v>
      </c>
      <c r="AJ69">
        <v>3.8</v>
      </c>
      <c r="AK69">
        <v>4</v>
      </c>
      <c r="AL69">
        <v>1.8</v>
      </c>
      <c r="AM69">
        <v>3.9</v>
      </c>
      <c r="AN69">
        <v>4.2</v>
      </c>
      <c r="AO69">
        <v>35</v>
      </c>
      <c r="AP69">
        <v>1.86</v>
      </c>
      <c r="AQ69">
        <v>1.8</v>
      </c>
      <c r="AR69">
        <v>3.95</v>
      </c>
      <c r="AS69">
        <v>3.78</v>
      </c>
      <c r="AT69">
        <v>4.4000000000000004</v>
      </c>
      <c r="AU69">
        <v>4.09</v>
      </c>
      <c r="AV69">
        <v>31</v>
      </c>
      <c r="AW69">
        <v>1.62</v>
      </c>
      <c r="AX69">
        <v>1.59</v>
      </c>
      <c r="AY69">
        <v>2.37</v>
      </c>
      <c r="AZ69">
        <v>2.2799999999999998</v>
      </c>
      <c r="BA69">
        <v>16</v>
      </c>
      <c r="BB69">
        <v>-0.75</v>
      </c>
      <c r="BC69">
        <v>2.09</v>
      </c>
      <c r="BD69">
        <v>2.0299999999999998</v>
      </c>
      <c r="BE69">
        <v>1.88</v>
      </c>
      <c r="BF69">
        <v>1.8</v>
      </c>
      <c r="BG69">
        <v>1.88</v>
      </c>
      <c r="BH69">
        <v>3.75</v>
      </c>
      <c r="BI69">
        <v>4.25</v>
      </c>
    </row>
    <row r="70" spans="1:61" s="6" customFormat="1" x14ac:dyDescent="0.2">
      <c r="A70" t="s">
        <v>416</v>
      </c>
      <c r="B70" s="4">
        <v>43380</v>
      </c>
      <c r="C70" t="s">
        <v>419</v>
      </c>
      <c r="D70" t="s">
        <v>426</v>
      </c>
      <c r="E70">
        <v>5</v>
      </c>
      <c r="F70">
        <v>0</v>
      </c>
      <c r="G70" t="str">
        <f t="shared" si="12"/>
        <v>H</v>
      </c>
      <c r="H70">
        <v>1</v>
      </c>
      <c r="I70">
        <v>0</v>
      </c>
      <c r="J70" t="str">
        <f t="shared" si="13"/>
        <v>H</v>
      </c>
      <c r="K70">
        <v>22</v>
      </c>
      <c r="L70">
        <v>5</v>
      </c>
      <c r="M70">
        <v>11</v>
      </c>
      <c r="N70">
        <v>3</v>
      </c>
      <c r="O70">
        <v>11</v>
      </c>
      <c r="P70">
        <v>14</v>
      </c>
      <c r="Q70">
        <v>6</v>
      </c>
      <c r="R70">
        <v>4</v>
      </c>
      <c r="S70">
        <v>2</v>
      </c>
      <c r="T70">
        <v>3</v>
      </c>
      <c r="U70">
        <v>0</v>
      </c>
      <c r="V70">
        <v>0</v>
      </c>
      <c r="W70">
        <v>1.36</v>
      </c>
      <c r="X70">
        <v>5</v>
      </c>
      <c r="Y70">
        <v>7.5</v>
      </c>
      <c r="Z70">
        <v>1.42</v>
      </c>
      <c r="AA70">
        <v>4.75</v>
      </c>
      <c r="AB70">
        <v>7.25</v>
      </c>
      <c r="AC70">
        <v>1.35</v>
      </c>
      <c r="AD70">
        <v>4.95</v>
      </c>
      <c r="AE70">
        <v>6</v>
      </c>
      <c r="AF70">
        <v>1.41</v>
      </c>
      <c r="AG70">
        <v>5.21</v>
      </c>
      <c r="AH70">
        <v>6.76</v>
      </c>
      <c r="AI70">
        <v>1.42</v>
      </c>
      <c r="AJ70">
        <v>5</v>
      </c>
      <c r="AK70">
        <v>6</v>
      </c>
      <c r="AL70">
        <v>1.4</v>
      </c>
      <c r="AM70">
        <v>5.4</v>
      </c>
      <c r="AN70">
        <v>7</v>
      </c>
      <c r="AO70">
        <v>34</v>
      </c>
      <c r="AP70">
        <v>1.42</v>
      </c>
      <c r="AQ70">
        <v>1.39</v>
      </c>
      <c r="AR70">
        <v>5.48</v>
      </c>
      <c r="AS70">
        <v>5.0999999999999996</v>
      </c>
      <c r="AT70">
        <v>7.5</v>
      </c>
      <c r="AU70">
        <v>6.66</v>
      </c>
      <c r="AV70">
        <v>32</v>
      </c>
      <c r="AW70">
        <v>1.36</v>
      </c>
      <c r="AX70">
        <v>1.33</v>
      </c>
      <c r="AY70">
        <v>3.45</v>
      </c>
      <c r="AZ70">
        <v>3.21</v>
      </c>
      <c r="BA70">
        <v>17</v>
      </c>
      <c r="BB70">
        <v>-1.5</v>
      </c>
      <c r="BC70">
        <v>2.0699999999999998</v>
      </c>
      <c r="BD70">
        <v>2.0099999999999998</v>
      </c>
      <c r="BE70">
        <v>1.86</v>
      </c>
      <c r="BF70">
        <v>1.82</v>
      </c>
      <c r="BG70">
        <v>1.27</v>
      </c>
      <c r="BH70">
        <v>6.3</v>
      </c>
      <c r="BI70">
        <v>9.98</v>
      </c>
    </row>
    <row r="71" spans="1:61" s="6" customFormat="1" x14ac:dyDescent="0.2">
      <c r="A71" t="s">
        <v>416</v>
      </c>
      <c r="B71" s="4">
        <v>43380</v>
      </c>
      <c r="C71" t="s">
        <v>429</v>
      </c>
      <c r="D71" t="s">
        <v>547</v>
      </c>
      <c r="E71">
        <v>3</v>
      </c>
      <c r="F71">
        <v>3</v>
      </c>
      <c r="G71" t="str">
        <f t="shared" si="12"/>
        <v>D</v>
      </c>
      <c r="H71">
        <v>1</v>
      </c>
      <c r="I71">
        <v>0</v>
      </c>
      <c r="J71" t="str">
        <f t="shared" si="13"/>
        <v>H</v>
      </c>
      <c r="K71">
        <v>12</v>
      </c>
      <c r="L71">
        <v>12</v>
      </c>
      <c r="M71">
        <v>4</v>
      </c>
      <c r="N71">
        <v>6</v>
      </c>
      <c r="O71">
        <v>17</v>
      </c>
      <c r="P71">
        <v>16</v>
      </c>
      <c r="Q71">
        <v>3</v>
      </c>
      <c r="R71">
        <v>3</v>
      </c>
      <c r="S71">
        <v>4</v>
      </c>
      <c r="T71">
        <v>1</v>
      </c>
      <c r="U71">
        <v>0</v>
      </c>
      <c r="V71">
        <v>0</v>
      </c>
      <c r="W71">
        <v>2.25</v>
      </c>
      <c r="X71">
        <v>3.4</v>
      </c>
      <c r="Y71">
        <v>3.1</v>
      </c>
      <c r="Z71">
        <v>2.4</v>
      </c>
      <c r="AA71">
        <v>3.4</v>
      </c>
      <c r="AB71">
        <v>2.95</v>
      </c>
      <c r="AC71">
        <v>2.25</v>
      </c>
      <c r="AD71">
        <v>3.35</v>
      </c>
      <c r="AE71">
        <v>2.8</v>
      </c>
      <c r="AF71">
        <v>2.39</v>
      </c>
      <c r="AG71">
        <v>3.45</v>
      </c>
      <c r="AH71">
        <v>3.05</v>
      </c>
      <c r="AI71">
        <v>2.2999999999999998</v>
      </c>
      <c r="AJ71">
        <v>3.5</v>
      </c>
      <c r="AK71">
        <v>2.88</v>
      </c>
      <c r="AL71">
        <v>2.38</v>
      </c>
      <c r="AM71">
        <v>3.6</v>
      </c>
      <c r="AN71">
        <v>2.9</v>
      </c>
      <c r="AO71">
        <v>35</v>
      </c>
      <c r="AP71">
        <v>2.4</v>
      </c>
      <c r="AQ71">
        <v>2.3199999999999998</v>
      </c>
      <c r="AR71">
        <v>3.65</v>
      </c>
      <c r="AS71">
        <v>3.45</v>
      </c>
      <c r="AT71">
        <v>3.1</v>
      </c>
      <c r="AU71">
        <v>2.95</v>
      </c>
      <c r="AV71">
        <v>32</v>
      </c>
      <c r="AW71">
        <v>1.75</v>
      </c>
      <c r="AX71">
        <v>1.69</v>
      </c>
      <c r="AY71">
        <v>2.23</v>
      </c>
      <c r="AZ71">
        <v>2.11</v>
      </c>
      <c r="BA71">
        <v>16</v>
      </c>
      <c r="BB71">
        <v>-0.25</v>
      </c>
      <c r="BC71">
        <v>2.06</v>
      </c>
      <c r="BD71">
        <v>2.0099999999999998</v>
      </c>
      <c r="BE71">
        <v>1.86</v>
      </c>
      <c r="BF71">
        <v>1.82</v>
      </c>
      <c r="BG71">
        <v>2.4</v>
      </c>
      <c r="BH71">
        <v>3.56</v>
      </c>
      <c r="BI71">
        <v>2.99</v>
      </c>
    </row>
    <row r="72" spans="1:61" s="6" customFormat="1" x14ac:dyDescent="0.2">
      <c r="A72" t="s">
        <v>416</v>
      </c>
      <c r="B72" s="4">
        <v>43380</v>
      </c>
      <c r="C72" t="s">
        <v>432</v>
      </c>
      <c r="D72" t="s">
        <v>420</v>
      </c>
      <c r="E72">
        <v>4</v>
      </c>
      <c r="F72">
        <v>0</v>
      </c>
      <c r="G72" t="str">
        <f t="shared" si="12"/>
        <v>H</v>
      </c>
      <c r="H72">
        <v>2</v>
      </c>
      <c r="I72">
        <v>0</v>
      </c>
      <c r="J72" t="str">
        <f t="shared" si="13"/>
        <v>H</v>
      </c>
      <c r="K72">
        <v>19</v>
      </c>
      <c r="L72">
        <v>4</v>
      </c>
      <c r="M72">
        <v>6</v>
      </c>
      <c r="N72">
        <v>2</v>
      </c>
      <c r="O72">
        <v>11</v>
      </c>
      <c r="P72">
        <v>16</v>
      </c>
      <c r="Q72">
        <v>5</v>
      </c>
      <c r="R72">
        <v>5</v>
      </c>
      <c r="S72">
        <v>1</v>
      </c>
      <c r="T72">
        <v>3</v>
      </c>
      <c r="U72">
        <v>0</v>
      </c>
      <c r="V72">
        <v>0</v>
      </c>
      <c r="W72">
        <v>1.9</v>
      </c>
      <c r="X72">
        <v>3.75</v>
      </c>
      <c r="Y72">
        <v>3.6</v>
      </c>
      <c r="Z72">
        <v>1.91</v>
      </c>
      <c r="AA72">
        <v>3.9</v>
      </c>
      <c r="AB72">
        <v>3.7</v>
      </c>
      <c r="AC72">
        <v>1.85</v>
      </c>
      <c r="AD72">
        <v>3.7</v>
      </c>
      <c r="AE72">
        <v>3.45</v>
      </c>
      <c r="AF72">
        <v>1.97</v>
      </c>
      <c r="AG72">
        <v>3.89</v>
      </c>
      <c r="AH72">
        <v>3.65</v>
      </c>
      <c r="AI72">
        <v>1.95</v>
      </c>
      <c r="AJ72">
        <v>3.8</v>
      </c>
      <c r="AK72">
        <v>3.4</v>
      </c>
      <c r="AL72">
        <v>1.95</v>
      </c>
      <c r="AM72">
        <v>4</v>
      </c>
      <c r="AN72">
        <v>3.5</v>
      </c>
      <c r="AO72">
        <v>34</v>
      </c>
      <c r="AP72">
        <v>1.97</v>
      </c>
      <c r="AQ72">
        <v>1.92</v>
      </c>
      <c r="AR72">
        <v>4.0199999999999996</v>
      </c>
      <c r="AS72">
        <v>3.82</v>
      </c>
      <c r="AT72">
        <v>3.93</v>
      </c>
      <c r="AU72">
        <v>3.61</v>
      </c>
      <c r="AV72">
        <v>31</v>
      </c>
      <c r="AW72">
        <v>1.55</v>
      </c>
      <c r="AX72">
        <v>1.49</v>
      </c>
      <c r="AY72">
        <v>2.65</v>
      </c>
      <c r="AZ72">
        <v>2.5299999999999998</v>
      </c>
      <c r="BA72">
        <v>16</v>
      </c>
      <c r="BB72">
        <v>-0.75</v>
      </c>
      <c r="BC72">
        <v>2.2200000000000002</v>
      </c>
      <c r="BD72">
        <v>2.15</v>
      </c>
      <c r="BE72">
        <v>1.78</v>
      </c>
      <c r="BF72">
        <v>1.71</v>
      </c>
      <c r="BG72">
        <v>1.76</v>
      </c>
      <c r="BH72">
        <v>4.1900000000000004</v>
      </c>
      <c r="BI72">
        <v>4.3899999999999997</v>
      </c>
    </row>
    <row r="73" spans="1:61" s="6" customFormat="1" x14ac:dyDescent="0.2">
      <c r="A73" t="s">
        <v>416</v>
      </c>
      <c r="B73" s="4">
        <v>43380</v>
      </c>
      <c r="C73" t="s">
        <v>424</v>
      </c>
      <c r="D73" t="s">
        <v>431</v>
      </c>
      <c r="E73">
        <v>1</v>
      </c>
      <c r="F73">
        <v>1</v>
      </c>
      <c r="G73" t="str">
        <f t="shared" si="12"/>
        <v>D</v>
      </c>
      <c r="H73">
        <v>0</v>
      </c>
      <c r="I73">
        <v>0</v>
      </c>
      <c r="J73" t="str">
        <f t="shared" si="13"/>
        <v>D</v>
      </c>
      <c r="K73">
        <v>12</v>
      </c>
      <c r="L73">
        <v>9</v>
      </c>
      <c r="M73">
        <v>4</v>
      </c>
      <c r="N73">
        <v>7</v>
      </c>
      <c r="O73">
        <v>12</v>
      </c>
      <c r="P73">
        <v>9</v>
      </c>
      <c r="Q73">
        <v>2</v>
      </c>
      <c r="R73">
        <v>8</v>
      </c>
      <c r="S73">
        <v>4</v>
      </c>
      <c r="T73">
        <v>2</v>
      </c>
      <c r="U73">
        <v>0</v>
      </c>
      <c r="V73">
        <v>0</v>
      </c>
      <c r="W73">
        <v>5.5</v>
      </c>
      <c r="X73">
        <v>4.2</v>
      </c>
      <c r="Y73">
        <v>1.55</v>
      </c>
      <c r="Z73">
        <v>5</v>
      </c>
      <c r="AA73">
        <v>4.4000000000000004</v>
      </c>
      <c r="AB73">
        <v>1.6</v>
      </c>
      <c r="AC73">
        <v>4.75</v>
      </c>
      <c r="AD73">
        <v>4.0999999999999996</v>
      </c>
      <c r="AE73">
        <v>1.55</v>
      </c>
      <c r="AF73">
        <v>5.1100000000000003</v>
      </c>
      <c r="AG73">
        <v>4.43</v>
      </c>
      <c r="AH73">
        <v>1.6</v>
      </c>
      <c r="AI73">
        <v>4.8</v>
      </c>
      <c r="AJ73">
        <v>4.4000000000000004</v>
      </c>
      <c r="AK73">
        <v>1.57</v>
      </c>
      <c r="AL73">
        <v>5.4</v>
      </c>
      <c r="AM73">
        <v>4.4000000000000004</v>
      </c>
      <c r="AN73">
        <v>1.57</v>
      </c>
      <c r="AO73">
        <v>34</v>
      </c>
      <c r="AP73">
        <v>5.6</v>
      </c>
      <c r="AQ73">
        <v>5.09</v>
      </c>
      <c r="AR73">
        <v>4.5</v>
      </c>
      <c r="AS73">
        <v>4.28</v>
      </c>
      <c r="AT73">
        <v>1.61</v>
      </c>
      <c r="AU73">
        <v>1.58</v>
      </c>
      <c r="AV73">
        <v>31</v>
      </c>
      <c r="AW73">
        <v>1.57</v>
      </c>
      <c r="AX73">
        <v>1.53</v>
      </c>
      <c r="AY73">
        <v>2.5299999999999998</v>
      </c>
      <c r="AZ73">
        <v>2.4300000000000002</v>
      </c>
      <c r="BA73">
        <v>18</v>
      </c>
      <c r="BB73">
        <v>1</v>
      </c>
      <c r="BC73">
        <v>1.9</v>
      </c>
      <c r="BD73">
        <v>1.86</v>
      </c>
      <c r="BE73">
        <v>2.02</v>
      </c>
      <c r="BF73">
        <v>1.97</v>
      </c>
      <c r="BG73">
        <v>5.86</v>
      </c>
      <c r="BH73">
        <v>4.6399999999999997</v>
      </c>
      <c r="BI73">
        <v>1.53</v>
      </c>
    </row>
    <row r="74" spans="1:61" s="6" customFormat="1" x14ac:dyDescent="0.2">
      <c r="A74" t="s">
        <v>416</v>
      </c>
      <c r="B74" s="4">
        <v>43393</v>
      </c>
      <c r="C74" t="s">
        <v>421</v>
      </c>
      <c r="D74" t="s">
        <v>432</v>
      </c>
      <c r="E74">
        <v>2</v>
      </c>
      <c r="F74">
        <v>0</v>
      </c>
      <c r="G74" t="str">
        <f t="shared" ref="G74:G82" si="14">IF(OR(E74="",F74=""),"",IF(E74&gt;F74,"H",IF(E74=F74,"D","A")))</f>
        <v>H</v>
      </c>
      <c r="H74">
        <v>1</v>
      </c>
      <c r="I74">
        <v>0</v>
      </c>
      <c r="J74" t="str">
        <f t="shared" ref="J74:J82" si="15">IF(OR(H74="",I74=""),"",IF(H74&gt;I74,"H",IF(H74=I74,"D","A")))</f>
        <v>H</v>
      </c>
      <c r="K74">
        <v>6</v>
      </c>
      <c r="L74">
        <v>24</v>
      </c>
      <c r="M74">
        <v>1</v>
      </c>
      <c r="N74">
        <v>7</v>
      </c>
      <c r="O74">
        <v>11</v>
      </c>
      <c r="P74">
        <v>12</v>
      </c>
      <c r="Q74">
        <v>9</v>
      </c>
      <c r="R74">
        <v>13</v>
      </c>
      <c r="S74">
        <v>0</v>
      </c>
      <c r="T74">
        <v>0</v>
      </c>
      <c r="U74">
        <v>1</v>
      </c>
      <c r="V74">
        <v>0</v>
      </c>
      <c r="W74">
        <v>4</v>
      </c>
      <c r="X74">
        <v>3.75</v>
      </c>
      <c r="Y74">
        <v>1.83</v>
      </c>
      <c r="Z74">
        <v>4.25</v>
      </c>
      <c r="AA74">
        <v>3.7</v>
      </c>
      <c r="AB74">
        <v>1.83</v>
      </c>
      <c r="AC74">
        <v>3.95</v>
      </c>
      <c r="AD74">
        <v>3.8</v>
      </c>
      <c r="AE74">
        <v>1.77</v>
      </c>
      <c r="AF74">
        <v>3.98</v>
      </c>
      <c r="AG74">
        <v>4.1900000000000004</v>
      </c>
      <c r="AH74">
        <v>1.81</v>
      </c>
      <c r="AI74">
        <v>4</v>
      </c>
      <c r="AJ74">
        <v>3.9</v>
      </c>
      <c r="AK74">
        <v>1.78</v>
      </c>
      <c r="AL74">
        <v>4.0999999999999996</v>
      </c>
      <c r="AM74">
        <v>3.9</v>
      </c>
      <c r="AN74">
        <v>1.83</v>
      </c>
      <c r="AO74">
        <v>38</v>
      </c>
      <c r="AP74">
        <v>4.3</v>
      </c>
      <c r="AQ74">
        <v>4.05</v>
      </c>
      <c r="AR74">
        <v>4.1900000000000004</v>
      </c>
      <c r="AS74">
        <v>3.87</v>
      </c>
      <c r="AT74">
        <v>1.85</v>
      </c>
      <c r="AU74">
        <v>1.81</v>
      </c>
      <c r="AV74">
        <v>36</v>
      </c>
      <c r="AW74">
        <v>1.73</v>
      </c>
      <c r="AX74">
        <v>1.67</v>
      </c>
      <c r="AY74">
        <v>2.2999999999999998</v>
      </c>
      <c r="AZ74">
        <v>2.1800000000000002</v>
      </c>
      <c r="BA74">
        <v>19</v>
      </c>
      <c r="BB74">
        <v>0.75</v>
      </c>
      <c r="BC74">
        <v>1.85</v>
      </c>
      <c r="BD74">
        <v>1.8</v>
      </c>
      <c r="BE74">
        <v>2.11</v>
      </c>
      <c r="BF74">
        <v>2.0499999999999998</v>
      </c>
      <c r="BG74">
        <v>3.82</v>
      </c>
      <c r="BH74">
        <v>3.89</v>
      </c>
      <c r="BI74">
        <v>1.94</v>
      </c>
    </row>
    <row r="75" spans="1:61" s="6" customFormat="1" x14ac:dyDescent="0.2">
      <c r="A75" t="s">
        <v>416</v>
      </c>
      <c r="B75" s="4">
        <v>43393</v>
      </c>
      <c r="C75" t="s">
        <v>418</v>
      </c>
      <c r="D75" t="s">
        <v>419</v>
      </c>
      <c r="E75">
        <v>0</v>
      </c>
      <c r="F75">
        <v>4</v>
      </c>
      <c r="G75" t="str">
        <f t="shared" si="14"/>
        <v>A</v>
      </c>
      <c r="H75">
        <v>0</v>
      </c>
      <c r="I75">
        <v>2</v>
      </c>
      <c r="J75" t="str">
        <f t="shared" si="15"/>
        <v>A</v>
      </c>
      <c r="K75">
        <v>13</v>
      </c>
      <c r="L75">
        <v>17</v>
      </c>
      <c r="M75">
        <v>4</v>
      </c>
      <c r="N75">
        <v>10</v>
      </c>
      <c r="O75">
        <v>9</v>
      </c>
      <c r="P75">
        <v>12</v>
      </c>
      <c r="Q75">
        <v>5</v>
      </c>
      <c r="R75">
        <v>10</v>
      </c>
      <c r="S75">
        <v>2</v>
      </c>
      <c r="T75">
        <v>1</v>
      </c>
      <c r="U75">
        <v>0</v>
      </c>
      <c r="V75">
        <v>0</v>
      </c>
      <c r="W75">
        <v>9.5</v>
      </c>
      <c r="X75">
        <v>6</v>
      </c>
      <c r="Y75">
        <v>1.25</v>
      </c>
      <c r="Z75">
        <v>10</v>
      </c>
      <c r="AA75">
        <v>6.25</v>
      </c>
      <c r="AB75">
        <v>1.26</v>
      </c>
      <c r="AC75">
        <v>8.9</v>
      </c>
      <c r="AD75">
        <v>5.8</v>
      </c>
      <c r="AE75">
        <v>1.26</v>
      </c>
      <c r="AF75">
        <v>8.34</v>
      </c>
      <c r="AG75">
        <v>6.13</v>
      </c>
      <c r="AH75">
        <v>1.3</v>
      </c>
      <c r="AI75">
        <v>9</v>
      </c>
      <c r="AJ75">
        <v>6</v>
      </c>
      <c r="AK75">
        <v>1.25</v>
      </c>
      <c r="AL75">
        <v>10</v>
      </c>
      <c r="AM75">
        <v>6</v>
      </c>
      <c r="AN75">
        <v>1.29</v>
      </c>
      <c r="AO75">
        <v>38</v>
      </c>
      <c r="AP75">
        <v>10.5</v>
      </c>
      <c r="AQ75">
        <v>9.23</v>
      </c>
      <c r="AR75">
        <v>6.5</v>
      </c>
      <c r="AS75">
        <v>6.02</v>
      </c>
      <c r="AT75">
        <v>1.31</v>
      </c>
      <c r="AU75">
        <v>1.27</v>
      </c>
      <c r="AV75">
        <v>32</v>
      </c>
      <c r="AW75">
        <v>1.47</v>
      </c>
      <c r="AX75">
        <v>1.41</v>
      </c>
      <c r="AY75">
        <v>3.05</v>
      </c>
      <c r="AZ75">
        <v>2.82</v>
      </c>
      <c r="BA75">
        <v>20</v>
      </c>
      <c r="BB75">
        <v>1.5</v>
      </c>
      <c r="BC75">
        <v>2.2000000000000002</v>
      </c>
      <c r="BD75">
        <v>2.11</v>
      </c>
      <c r="BE75">
        <v>1.81</v>
      </c>
      <c r="BF75">
        <v>1.75</v>
      </c>
      <c r="BG75">
        <v>9.15</v>
      </c>
      <c r="BH75">
        <v>6.67</v>
      </c>
      <c r="BI75">
        <v>1.27</v>
      </c>
    </row>
    <row r="76" spans="1:61" s="6" customFormat="1" x14ac:dyDescent="0.2">
      <c r="A76" t="s">
        <v>416</v>
      </c>
      <c r="B76" s="4">
        <v>43393</v>
      </c>
      <c r="C76" t="s">
        <v>422</v>
      </c>
      <c r="D76" t="s">
        <v>429</v>
      </c>
      <c r="E76">
        <v>6</v>
      </c>
      <c r="F76">
        <v>0</v>
      </c>
      <c r="G76" t="str">
        <f t="shared" si="14"/>
        <v>H</v>
      </c>
      <c r="H76">
        <v>4</v>
      </c>
      <c r="I76">
        <v>0</v>
      </c>
      <c r="J76" t="str">
        <f t="shared" si="15"/>
        <v>H</v>
      </c>
      <c r="K76">
        <v>29</v>
      </c>
      <c r="L76">
        <v>8</v>
      </c>
      <c r="M76">
        <v>15</v>
      </c>
      <c r="N76">
        <v>4</v>
      </c>
      <c r="O76">
        <v>7</v>
      </c>
      <c r="P76">
        <v>9</v>
      </c>
      <c r="Q76">
        <v>10</v>
      </c>
      <c r="R76">
        <v>1</v>
      </c>
      <c r="S76">
        <v>3</v>
      </c>
      <c r="T76">
        <v>3</v>
      </c>
      <c r="U76">
        <v>0</v>
      </c>
      <c r="V76">
        <v>0</v>
      </c>
      <c r="W76">
        <v>1.1100000000000001</v>
      </c>
      <c r="X76">
        <v>9</v>
      </c>
      <c r="Y76">
        <v>17</v>
      </c>
      <c r="Z76">
        <v>1.1200000000000001</v>
      </c>
      <c r="AA76">
        <v>10</v>
      </c>
      <c r="AB76">
        <v>17.5</v>
      </c>
      <c r="AC76">
        <v>1.1100000000000001</v>
      </c>
      <c r="AD76">
        <v>8.4</v>
      </c>
      <c r="AE76">
        <v>17</v>
      </c>
      <c r="AF76">
        <v>1.1000000000000001</v>
      </c>
      <c r="AG76">
        <v>9.9499999999999993</v>
      </c>
      <c r="AH76">
        <v>22.71</v>
      </c>
      <c r="AI76">
        <v>1.08</v>
      </c>
      <c r="AJ76">
        <v>10</v>
      </c>
      <c r="AK76">
        <v>19</v>
      </c>
      <c r="AL76">
        <v>1.08</v>
      </c>
      <c r="AM76">
        <v>10.5</v>
      </c>
      <c r="AN76">
        <v>29</v>
      </c>
      <c r="AO76">
        <v>38</v>
      </c>
      <c r="AP76">
        <v>1.1399999999999999</v>
      </c>
      <c r="AQ76">
        <v>1.1100000000000001</v>
      </c>
      <c r="AR76">
        <v>10.97</v>
      </c>
      <c r="AS76">
        <v>9.68</v>
      </c>
      <c r="AT76">
        <v>29</v>
      </c>
      <c r="AU76">
        <v>20.18</v>
      </c>
      <c r="AV76">
        <v>32</v>
      </c>
      <c r="AW76">
        <v>1.28</v>
      </c>
      <c r="AX76">
        <v>1.24</v>
      </c>
      <c r="AY76">
        <v>4.2</v>
      </c>
      <c r="AZ76">
        <v>3.86</v>
      </c>
      <c r="BA76">
        <v>19</v>
      </c>
      <c r="BB76">
        <v>-2.75</v>
      </c>
      <c r="BC76">
        <v>2.16</v>
      </c>
      <c r="BD76">
        <v>2.08</v>
      </c>
      <c r="BE76">
        <v>1.86</v>
      </c>
      <c r="BF76">
        <v>1.77</v>
      </c>
      <c r="BG76">
        <v>1.1000000000000001</v>
      </c>
      <c r="BH76">
        <v>10.87</v>
      </c>
      <c r="BI76">
        <v>24.92</v>
      </c>
    </row>
    <row r="77" spans="1:61" s="6" customFormat="1" x14ac:dyDescent="0.2">
      <c r="A77" t="s">
        <v>416</v>
      </c>
      <c r="B77" s="4">
        <v>43393</v>
      </c>
      <c r="C77" t="s">
        <v>423</v>
      </c>
      <c r="D77" t="s">
        <v>426</v>
      </c>
      <c r="E77">
        <v>2</v>
      </c>
      <c r="F77">
        <v>1</v>
      </c>
      <c r="G77" t="str">
        <f t="shared" si="14"/>
        <v>H</v>
      </c>
      <c r="H77">
        <v>1</v>
      </c>
      <c r="I77">
        <v>1</v>
      </c>
      <c r="J77" t="str">
        <f t="shared" si="15"/>
        <v>D</v>
      </c>
      <c r="K77">
        <v>15</v>
      </c>
      <c r="L77">
        <v>13</v>
      </c>
      <c r="M77">
        <v>6</v>
      </c>
      <c r="N77">
        <v>8</v>
      </c>
      <c r="O77">
        <v>7</v>
      </c>
      <c r="P77">
        <v>12</v>
      </c>
      <c r="Q77">
        <v>7</v>
      </c>
      <c r="R77">
        <v>4</v>
      </c>
      <c r="S77">
        <v>1</v>
      </c>
      <c r="T77">
        <v>2</v>
      </c>
      <c r="U77">
        <v>0</v>
      </c>
      <c r="V77">
        <v>0</v>
      </c>
      <c r="W77">
        <v>2.7</v>
      </c>
      <c r="X77">
        <v>3.4</v>
      </c>
      <c r="Y77">
        <v>2.5</v>
      </c>
      <c r="Z77">
        <v>2.65</v>
      </c>
      <c r="AA77">
        <v>3.5</v>
      </c>
      <c r="AB77">
        <v>2.6</v>
      </c>
      <c r="AC77">
        <v>2.5</v>
      </c>
      <c r="AD77">
        <v>3.55</v>
      </c>
      <c r="AE77">
        <v>2.5</v>
      </c>
      <c r="AF77">
        <v>2.6</v>
      </c>
      <c r="AG77">
        <v>3.6</v>
      </c>
      <c r="AH77">
        <v>2.67</v>
      </c>
      <c r="AI77">
        <v>2.5499999999999998</v>
      </c>
      <c r="AJ77">
        <v>3.6</v>
      </c>
      <c r="AK77">
        <v>2.5</v>
      </c>
      <c r="AL77">
        <v>2.6</v>
      </c>
      <c r="AM77">
        <v>3.75</v>
      </c>
      <c r="AN77">
        <v>2.5</v>
      </c>
      <c r="AO77">
        <v>38</v>
      </c>
      <c r="AP77">
        <v>2.7</v>
      </c>
      <c r="AQ77">
        <v>2.57</v>
      </c>
      <c r="AR77">
        <v>3.75</v>
      </c>
      <c r="AS77">
        <v>3.58</v>
      </c>
      <c r="AT77">
        <v>2.67</v>
      </c>
      <c r="AU77">
        <v>2.5499999999999998</v>
      </c>
      <c r="AV77">
        <v>34</v>
      </c>
      <c r="AW77">
        <v>1.57</v>
      </c>
      <c r="AX77">
        <v>1.53</v>
      </c>
      <c r="AY77">
        <v>2.5499999999999998</v>
      </c>
      <c r="AZ77">
        <v>2.44</v>
      </c>
      <c r="BA77">
        <v>18</v>
      </c>
      <c r="BB77">
        <v>0.25</v>
      </c>
      <c r="BC77">
        <v>1.74</v>
      </c>
      <c r="BD77">
        <v>1.68</v>
      </c>
      <c r="BE77">
        <v>2.2999999999999998</v>
      </c>
      <c r="BF77">
        <v>2.21</v>
      </c>
      <c r="BG77">
        <v>2.4500000000000002</v>
      </c>
      <c r="BH77">
        <v>3.83</v>
      </c>
      <c r="BI77">
        <v>2.77</v>
      </c>
    </row>
    <row r="78" spans="1:61" s="6" customFormat="1" x14ac:dyDescent="0.2">
      <c r="A78" t="s">
        <v>416</v>
      </c>
      <c r="B78" s="4">
        <v>43394</v>
      </c>
      <c r="C78" t="s">
        <v>431</v>
      </c>
      <c r="D78" t="s">
        <v>417</v>
      </c>
      <c r="E78">
        <v>3</v>
      </c>
      <c r="F78">
        <v>0</v>
      </c>
      <c r="G78" t="str">
        <f t="shared" si="14"/>
        <v>H</v>
      </c>
      <c r="H78">
        <v>2</v>
      </c>
      <c r="I78">
        <v>0</v>
      </c>
      <c r="J78" t="str">
        <f t="shared" si="15"/>
        <v>H</v>
      </c>
      <c r="K78">
        <v>17</v>
      </c>
      <c r="L78">
        <v>17</v>
      </c>
      <c r="M78">
        <v>11</v>
      </c>
      <c r="N78">
        <v>5</v>
      </c>
      <c r="O78">
        <v>9</v>
      </c>
      <c r="P78">
        <v>9</v>
      </c>
      <c r="Q78">
        <v>7</v>
      </c>
      <c r="R78">
        <v>3</v>
      </c>
      <c r="S78">
        <v>1</v>
      </c>
      <c r="T78">
        <v>0</v>
      </c>
      <c r="U78">
        <v>0</v>
      </c>
      <c r="V78">
        <v>0</v>
      </c>
      <c r="W78">
        <v>1.25</v>
      </c>
      <c r="X78">
        <v>6.5</v>
      </c>
      <c r="Y78">
        <v>9</v>
      </c>
      <c r="Z78">
        <v>1.22</v>
      </c>
      <c r="AA78">
        <v>6.25</v>
      </c>
      <c r="AB78">
        <v>13.5</v>
      </c>
      <c r="AC78">
        <v>1.25</v>
      </c>
      <c r="AD78">
        <v>5.9</v>
      </c>
      <c r="AE78">
        <v>9.3000000000000007</v>
      </c>
      <c r="AF78">
        <v>1.27</v>
      </c>
      <c r="AG78">
        <v>5.86</v>
      </c>
      <c r="AH78">
        <v>10.63</v>
      </c>
      <c r="AI78">
        <v>1.24</v>
      </c>
      <c r="AJ78">
        <v>6</v>
      </c>
      <c r="AK78">
        <v>10</v>
      </c>
      <c r="AL78">
        <v>1.22</v>
      </c>
      <c r="AM78">
        <v>6.5</v>
      </c>
      <c r="AN78">
        <v>11.5</v>
      </c>
      <c r="AO78">
        <v>36</v>
      </c>
      <c r="AP78">
        <v>1.35</v>
      </c>
      <c r="AQ78">
        <v>1.25</v>
      </c>
      <c r="AR78">
        <v>6.5</v>
      </c>
      <c r="AS78">
        <v>6.05</v>
      </c>
      <c r="AT78">
        <v>13.5</v>
      </c>
      <c r="AU78">
        <v>10.53</v>
      </c>
      <c r="AV78">
        <v>31</v>
      </c>
      <c r="AW78">
        <v>1.43</v>
      </c>
      <c r="AX78">
        <v>1.37</v>
      </c>
      <c r="AY78">
        <v>3.15</v>
      </c>
      <c r="AZ78">
        <v>2.99</v>
      </c>
      <c r="BA78">
        <v>19</v>
      </c>
      <c r="BB78">
        <v>-2</v>
      </c>
      <c r="BC78">
        <v>2.2000000000000002</v>
      </c>
      <c r="BD78">
        <v>2.13</v>
      </c>
      <c r="BE78">
        <v>1.85</v>
      </c>
      <c r="BF78">
        <v>1.73</v>
      </c>
      <c r="BG78">
        <v>1.27</v>
      </c>
      <c r="BH78">
        <v>6.14</v>
      </c>
      <c r="BI78">
        <v>10.79</v>
      </c>
    </row>
    <row r="79" spans="1:61" s="6" customFormat="1" x14ac:dyDescent="0.2">
      <c r="A79" t="s">
        <v>416</v>
      </c>
      <c r="B79" s="4">
        <v>43394</v>
      </c>
      <c r="C79" t="s">
        <v>547</v>
      </c>
      <c r="D79" t="s">
        <v>430</v>
      </c>
      <c r="E79">
        <v>3</v>
      </c>
      <c r="F79">
        <v>1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22</v>
      </c>
      <c r="L79">
        <v>11</v>
      </c>
      <c r="M79">
        <v>11</v>
      </c>
      <c r="N79">
        <v>3</v>
      </c>
      <c r="O79">
        <v>12</v>
      </c>
      <c r="P79">
        <v>10</v>
      </c>
      <c r="Q79">
        <v>4</v>
      </c>
      <c r="R79">
        <v>2</v>
      </c>
      <c r="S79">
        <v>2</v>
      </c>
      <c r="T79">
        <v>2</v>
      </c>
      <c r="U79">
        <v>0</v>
      </c>
      <c r="V79">
        <v>0</v>
      </c>
      <c r="W79">
        <v>1.75</v>
      </c>
      <c r="X79">
        <v>3.8</v>
      </c>
      <c r="Y79">
        <v>4.5</v>
      </c>
      <c r="Z79">
        <v>1.83</v>
      </c>
      <c r="AA79">
        <v>3.8</v>
      </c>
      <c r="AB79">
        <v>4.2</v>
      </c>
      <c r="AC79">
        <v>1.75</v>
      </c>
      <c r="AD79">
        <v>3.8</v>
      </c>
      <c r="AE79">
        <v>4.0999999999999996</v>
      </c>
      <c r="AF79">
        <v>1.79</v>
      </c>
      <c r="AG79">
        <v>3.99</v>
      </c>
      <c r="AH79">
        <v>4.2699999999999996</v>
      </c>
      <c r="AI79">
        <v>1.78</v>
      </c>
      <c r="AJ79">
        <v>3.9</v>
      </c>
      <c r="AK79">
        <v>4</v>
      </c>
      <c r="AL79">
        <v>1.8</v>
      </c>
      <c r="AM79">
        <v>3.9</v>
      </c>
      <c r="AN79">
        <v>4.2</v>
      </c>
      <c r="AO79">
        <v>37</v>
      </c>
      <c r="AP79">
        <v>1.84</v>
      </c>
      <c r="AQ79">
        <v>1.79</v>
      </c>
      <c r="AR79">
        <v>4.0999999999999996</v>
      </c>
      <c r="AS79">
        <v>3.85</v>
      </c>
      <c r="AT79">
        <v>4.5</v>
      </c>
      <c r="AU79">
        <v>4.0999999999999996</v>
      </c>
      <c r="AV79">
        <v>35</v>
      </c>
      <c r="AW79">
        <v>1.67</v>
      </c>
      <c r="AX79">
        <v>1.61</v>
      </c>
      <c r="AY79">
        <v>2.38</v>
      </c>
      <c r="AZ79">
        <v>2.2599999999999998</v>
      </c>
      <c r="BA79">
        <v>18</v>
      </c>
      <c r="BB79">
        <v>-0.75</v>
      </c>
      <c r="BC79">
        <v>2.12</v>
      </c>
      <c r="BD79">
        <v>2.02</v>
      </c>
      <c r="BE79">
        <v>1.9</v>
      </c>
      <c r="BF79">
        <v>1.82</v>
      </c>
      <c r="BG79">
        <v>1.56</v>
      </c>
      <c r="BH79">
        <v>4.54</v>
      </c>
      <c r="BI79">
        <v>5.58</v>
      </c>
    </row>
    <row r="80" spans="1:61" s="6" customFormat="1" x14ac:dyDescent="0.2">
      <c r="A80" t="s">
        <v>416</v>
      </c>
      <c r="B80" s="4">
        <v>43394</v>
      </c>
      <c r="C80" t="s">
        <v>420</v>
      </c>
      <c r="D80" t="s">
        <v>433</v>
      </c>
      <c r="E80">
        <v>4</v>
      </c>
      <c r="F80">
        <v>1</v>
      </c>
      <c r="G80" t="str">
        <f t="shared" si="14"/>
        <v>H</v>
      </c>
      <c r="H80">
        <v>1</v>
      </c>
      <c r="I80">
        <v>1</v>
      </c>
      <c r="J80" t="str">
        <f t="shared" si="15"/>
        <v>D</v>
      </c>
      <c r="K80">
        <v>13</v>
      </c>
      <c r="L80">
        <v>11</v>
      </c>
      <c r="M80">
        <v>8</v>
      </c>
      <c r="N80">
        <v>4</v>
      </c>
      <c r="O80">
        <v>6</v>
      </c>
      <c r="P80">
        <v>12</v>
      </c>
      <c r="Q80">
        <v>3</v>
      </c>
      <c r="R80">
        <v>1</v>
      </c>
      <c r="S80">
        <v>0</v>
      </c>
      <c r="T80">
        <v>2</v>
      </c>
      <c r="U80">
        <v>0</v>
      </c>
      <c r="V80">
        <v>0</v>
      </c>
      <c r="W80">
        <v>1.9</v>
      </c>
      <c r="X80">
        <v>4</v>
      </c>
      <c r="Y80">
        <v>3.4</v>
      </c>
      <c r="Z80">
        <v>1.87</v>
      </c>
      <c r="AA80">
        <v>3.9</v>
      </c>
      <c r="AB80">
        <v>3.8</v>
      </c>
      <c r="AC80">
        <v>1.85</v>
      </c>
      <c r="AD80">
        <v>3.8</v>
      </c>
      <c r="AE80">
        <v>3.6</v>
      </c>
      <c r="AF80">
        <v>1.93</v>
      </c>
      <c r="AG80">
        <v>3.87</v>
      </c>
      <c r="AH80">
        <v>3.83</v>
      </c>
      <c r="AI80">
        <v>1.91</v>
      </c>
      <c r="AJ80">
        <v>3.8</v>
      </c>
      <c r="AK80">
        <v>3.5</v>
      </c>
      <c r="AL80">
        <v>1.9</v>
      </c>
      <c r="AM80">
        <v>4</v>
      </c>
      <c r="AN80">
        <v>3.7</v>
      </c>
      <c r="AO80">
        <v>37</v>
      </c>
      <c r="AP80">
        <v>1.95</v>
      </c>
      <c r="AQ80">
        <v>1.89</v>
      </c>
      <c r="AR80">
        <v>4.0999999999999996</v>
      </c>
      <c r="AS80">
        <v>3.83</v>
      </c>
      <c r="AT80">
        <v>4</v>
      </c>
      <c r="AU80">
        <v>3.74</v>
      </c>
      <c r="AV80">
        <v>32</v>
      </c>
      <c r="AW80">
        <v>1.5</v>
      </c>
      <c r="AX80">
        <v>1.46</v>
      </c>
      <c r="AY80">
        <v>1.72</v>
      </c>
      <c r="AZ80">
        <v>1.67</v>
      </c>
      <c r="BA80">
        <v>18</v>
      </c>
      <c r="BB80">
        <v>-0.75</v>
      </c>
      <c r="BC80">
        <v>2.17</v>
      </c>
      <c r="BD80">
        <v>2.12</v>
      </c>
      <c r="BE80">
        <v>1.8</v>
      </c>
      <c r="BF80">
        <v>1.74</v>
      </c>
      <c r="BG80">
        <v>2.09</v>
      </c>
      <c r="BH80">
        <v>3.57</v>
      </c>
      <c r="BI80">
        <v>3.65</v>
      </c>
    </row>
    <row r="81" spans="1:61" s="6" customFormat="1" x14ac:dyDescent="0.2">
      <c r="A81" t="s">
        <v>416</v>
      </c>
      <c r="B81" s="4">
        <v>43394</v>
      </c>
      <c r="C81" t="s">
        <v>427</v>
      </c>
      <c r="D81" t="s">
        <v>424</v>
      </c>
      <c r="E81">
        <v>2</v>
      </c>
      <c r="F81">
        <v>2</v>
      </c>
      <c r="G81" t="str">
        <f t="shared" si="14"/>
        <v>D</v>
      </c>
      <c r="H81">
        <v>1</v>
      </c>
      <c r="I81">
        <v>2</v>
      </c>
      <c r="J81" t="str">
        <f t="shared" si="15"/>
        <v>A</v>
      </c>
      <c r="K81">
        <v>6</v>
      </c>
      <c r="L81">
        <v>8</v>
      </c>
      <c r="M81">
        <v>3</v>
      </c>
      <c r="N81">
        <v>3</v>
      </c>
      <c r="O81">
        <v>15</v>
      </c>
      <c r="P81">
        <v>17</v>
      </c>
      <c r="Q81">
        <v>1</v>
      </c>
      <c r="R81">
        <v>6</v>
      </c>
      <c r="S81">
        <v>0</v>
      </c>
      <c r="T81">
        <v>0</v>
      </c>
      <c r="U81">
        <v>0</v>
      </c>
      <c r="V81">
        <v>0</v>
      </c>
      <c r="W81">
        <v>2.87</v>
      </c>
      <c r="X81">
        <v>3.4</v>
      </c>
      <c r="Y81">
        <v>2.37</v>
      </c>
      <c r="Z81">
        <v>2.65</v>
      </c>
      <c r="AA81">
        <v>3.5</v>
      </c>
      <c r="AB81">
        <v>2.6</v>
      </c>
      <c r="AC81">
        <v>2.75</v>
      </c>
      <c r="AD81">
        <v>3.3</v>
      </c>
      <c r="AE81">
        <v>2.4500000000000002</v>
      </c>
      <c r="AF81">
        <v>2.9</v>
      </c>
      <c r="AG81">
        <v>3.28</v>
      </c>
      <c r="AH81">
        <v>2.58</v>
      </c>
      <c r="AI81">
        <v>2.8</v>
      </c>
      <c r="AJ81">
        <v>3.4</v>
      </c>
      <c r="AK81">
        <v>2.4</v>
      </c>
      <c r="AL81">
        <v>2.75</v>
      </c>
      <c r="AM81">
        <v>3.5</v>
      </c>
      <c r="AN81">
        <v>2.5</v>
      </c>
      <c r="AO81">
        <v>37</v>
      </c>
      <c r="AP81">
        <v>3</v>
      </c>
      <c r="AQ81">
        <v>2.77</v>
      </c>
      <c r="AR81">
        <v>3.55</v>
      </c>
      <c r="AS81">
        <v>3.39</v>
      </c>
      <c r="AT81">
        <v>2.6</v>
      </c>
      <c r="AU81">
        <v>2.48</v>
      </c>
      <c r="AV81">
        <v>36</v>
      </c>
      <c r="AW81">
        <v>1.8</v>
      </c>
      <c r="AX81">
        <v>1.73</v>
      </c>
      <c r="AY81">
        <v>2.19</v>
      </c>
      <c r="AZ81">
        <v>2.08</v>
      </c>
      <c r="BA81">
        <v>18</v>
      </c>
      <c r="BB81">
        <v>0.25</v>
      </c>
      <c r="BC81">
        <v>1.76</v>
      </c>
      <c r="BD81">
        <v>1.72</v>
      </c>
      <c r="BE81">
        <v>2.23</v>
      </c>
      <c r="BF81">
        <v>2.15</v>
      </c>
      <c r="BG81">
        <v>3.03</v>
      </c>
      <c r="BH81">
        <v>3.44</v>
      </c>
      <c r="BI81">
        <v>2.44</v>
      </c>
    </row>
    <row r="82" spans="1:61" s="6" customFormat="1" x14ac:dyDescent="0.2">
      <c r="A82" t="s">
        <v>416</v>
      </c>
      <c r="B82" s="4">
        <v>43394</v>
      </c>
      <c r="C82" t="s">
        <v>425</v>
      </c>
      <c r="D82" t="s">
        <v>428</v>
      </c>
      <c r="E82">
        <v>2</v>
      </c>
      <c r="F82">
        <v>0</v>
      </c>
      <c r="G82" t="str">
        <f t="shared" si="14"/>
        <v>H</v>
      </c>
      <c r="H82">
        <v>1</v>
      </c>
      <c r="I82">
        <v>0</v>
      </c>
      <c r="J82" t="str">
        <f t="shared" si="15"/>
        <v>H</v>
      </c>
      <c r="K82">
        <v>22</v>
      </c>
      <c r="L82">
        <v>12</v>
      </c>
      <c r="M82">
        <v>7</v>
      </c>
      <c r="N82">
        <v>2</v>
      </c>
      <c r="O82">
        <v>13</v>
      </c>
      <c r="P82">
        <v>20</v>
      </c>
      <c r="Q82">
        <v>4</v>
      </c>
      <c r="R82">
        <v>3</v>
      </c>
      <c r="S82">
        <v>2</v>
      </c>
      <c r="T82">
        <v>3</v>
      </c>
      <c r="U82">
        <v>0</v>
      </c>
      <c r="V82">
        <v>0</v>
      </c>
      <c r="W82">
        <v>2.37</v>
      </c>
      <c r="X82">
        <v>3.4</v>
      </c>
      <c r="Y82">
        <v>2.87</v>
      </c>
      <c r="Z82">
        <v>2.4</v>
      </c>
      <c r="AA82">
        <v>3.5</v>
      </c>
      <c r="AB82">
        <v>2.9</v>
      </c>
      <c r="AC82">
        <v>2.35</v>
      </c>
      <c r="AD82">
        <v>3.3</v>
      </c>
      <c r="AE82">
        <v>2.85</v>
      </c>
      <c r="AF82">
        <v>2.44</v>
      </c>
      <c r="AG82">
        <v>3.4</v>
      </c>
      <c r="AH82">
        <v>3.01</v>
      </c>
      <c r="AI82">
        <v>2.4500000000000002</v>
      </c>
      <c r="AJ82">
        <v>3.4</v>
      </c>
      <c r="AK82">
        <v>2.75</v>
      </c>
      <c r="AL82">
        <v>2.4500000000000002</v>
      </c>
      <c r="AM82">
        <v>3.5</v>
      </c>
      <c r="AN82">
        <v>2.8</v>
      </c>
      <c r="AO82">
        <v>37</v>
      </c>
      <c r="AP82">
        <v>2.5</v>
      </c>
      <c r="AQ82">
        <v>2.38</v>
      </c>
      <c r="AR82">
        <v>3.5</v>
      </c>
      <c r="AS82">
        <v>3.39</v>
      </c>
      <c r="AT82">
        <v>3.01</v>
      </c>
      <c r="AU82">
        <v>2.88</v>
      </c>
      <c r="AV82">
        <v>35</v>
      </c>
      <c r="AW82">
        <v>1.9</v>
      </c>
      <c r="AX82">
        <v>1.82</v>
      </c>
      <c r="AY82">
        <v>2.0499999999999998</v>
      </c>
      <c r="AZ82">
        <v>1.96</v>
      </c>
      <c r="BA82">
        <v>18</v>
      </c>
      <c r="BB82">
        <v>-0.25</v>
      </c>
      <c r="BC82">
        <v>2.14</v>
      </c>
      <c r="BD82">
        <v>2.08</v>
      </c>
      <c r="BE82">
        <v>1.8</v>
      </c>
      <c r="BF82">
        <v>1.77</v>
      </c>
      <c r="BG82">
        <v>2.5099999999999998</v>
      </c>
      <c r="BH82">
        <v>3.32</v>
      </c>
      <c r="BI82">
        <v>3.01</v>
      </c>
    </row>
    <row r="83" spans="1:61" s="6" customFormat="1" x14ac:dyDescent="0.2">
      <c r="A83" t="s">
        <v>416</v>
      </c>
      <c r="B83" s="4">
        <v>43399</v>
      </c>
      <c r="C83" t="s">
        <v>429</v>
      </c>
      <c r="D83" t="s">
        <v>425</v>
      </c>
      <c r="E83">
        <v>1</v>
      </c>
      <c r="F83">
        <v>1</v>
      </c>
      <c r="G83" t="str">
        <f t="shared" ref="G83:G91" si="16">IF(OR(E83="",F83=""),"",IF(E83&gt;F83,"H",IF(E83=F83,"D","A")))</f>
        <v>D</v>
      </c>
      <c r="H83">
        <v>0</v>
      </c>
      <c r="I83">
        <v>1</v>
      </c>
      <c r="J83" t="str">
        <f t="shared" ref="J83:J91" si="17">IF(OR(H83="",I83=""),"",IF(H83&gt;I83,"H",IF(H83=I83,"D","A")))</f>
        <v>A</v>
      </c>
      <c r="K83">
        <v>28</v>
      </c>
      <c r="L83">
        <v>5</v>
      </c>
      <c r="M83">
        <v>8</v>
      </c>
      <c r="N83">
        <v>2</v>
      </c>
      <c r="O83">
        <v>13</v>
      </c>
      <c r="P83">
        <v>11</v>
      </c>
      <c r="Q83">
        <v>9</v>
      </c>
      <c r="R83">
        <v>0</v>
      </c>
      <c r="S83">
        <v>1</v>
      </c>
      <c r="T83">
        <v>2</v>
      </c>
      <c r="U83">
        <v>0</v>
      </c>
      <c r="V83">
        <v>1</v>
      </c>
      <c r="W83">
        <v>2.8</v>
      </c>
      <c r="X83">
        <v>3.4</v>
      </c>
      <c r="Y83">
        <v>2.4</v>
      </c>
      <c r="Z83">
        <v>2.85</v>
      </c>
      <c r="AA83">
        <v>3.4</v>
      </c>
      <c r="AB83">
        <v>2.4500000000000002</v>
      </c>
      <c r="AC83">
        <v>2.75</v>
      </c>
      <c r="AD83">
        <v>3.25</v>
      </c>
      <c r="AE83">
        <v>2.4500000000000002</v>
      </c>
      <c r="AF83">
        <v>2.92</v>
      </c>
      <c r="AG83">
        <v>3.44</v>
      </c>
      <c r="AH83">
        <v>2.5099999999999998</v>
      </c>
      <c r="AI83">
        <v>2.75</v>
      </c>
      <c r="AJ83">
        <v>3.4</v>
      </c>
      <c r="AK83">
        <v>2.4500000000000002</v>
      </c>
      <c r="AL83">
        <v>2.8</v>
      </c>
      <c r="AM83">
        <v>3.4</v>
      </c>
      <c r="AN83">
        <v>2.5</v>
      </c>
      <c r="AO83">
        <v>37</v>
      </c>
      <c r="AP83">
        <v>3.02</v>
      </c>
      <c r="AQ83">
        <v>2.83</v>
      </c>
      <c r="AR83">
        <v>3.5</v>
      </c>
      <c r="AS83">
        <v>3.34</v>
      </c>
      <c r="AT83">
        <v>2.5499999999999998</v>
      </c>
      <c r="AU83">
        <v>2.46</v>
      </c>
      <c r="AV83">
        <v>34</v>
      </c>
      <c r="AW83">
        <v>2.0099999999999998</v>
      </c>
      <c r="AX83">
        <v>1.91</v>
      </c>
      <c r="AY83">
        <v>1.95</v>
      </c>
      <c r="AZ83">
        <v>1.88</v>
      </c>
      <c r="BA83">
        <v>17</v>
      </c>
      <c r="BB83">
        <v>0.25</v>
      </c>
      <c r="BC83">
        <v>1.77</v>
      </c>
      <c r="BD83">
        <v>1.74</v>
      </c>
      <c r="BE83">
        <v>2.2000000000000002</v>
      </c>
      <c r="BF83">
        <v>2.12</v>
      </c>
      <c r="BG83">
        <v>2.96</v>
      </c>
      <c r="BH83">
        <v>3.43</v>
      </c>
      <c r="BI83">
        <v>2.48</v>
      </c>
    </row>
    <row r="84" spans="1:61" s="6" customFormat="1" x14ac:dyDescent="0.2">
      <c r="A84" t="s">
        <v>416</v>
      </c>
      <c r="B84" s="4">
        <v>43400</v>
      </c>
      <c r="C84" t="s">
        <v>428</v>
      </c>
      <c r="D84" t="s">
        <v>427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17</v>
      </c>
      <c r="L84">
        <v>7</v>
      </c>
      <c r="M84">
        <v>4</v>
      </c>
      <c r="N84">
        <v>3</v>
      </c>
      <c r="O84">
        <v>7</v>
      </c>
      <c r="P84">
        <v>14</v>
      </c>
      <c r="Q84">
        <v>5</v>
      </c>
      <c r="R84">
        <v>1</v>
      </c>
      <c r="S84">
        <v>0</v>
      </c>
      <c r="T84">
        <v>2</v>
      </c>
      <c r="U84">
        <v>0</v>
      </c>
      <c r="V84">
        <v>0</v>
      </c>
      <c r="W84">
        <v>1.72</v>
      </c>
      <c r="X84">
        <v>3.8</v>
      </c>
      <c r="Y84">
        <v>4.5</v>
      </c>
      <c r="Z84">
        <v>1.78</v>
      </c>
      <c r="AA84">
        <v>3.9</v>
      </c>
      <c r="AB84">
        <v>4.33</v>
      </c>
      <c r="AC84">
        <v>1.75</v>
      </c>
      <c r="AD84">
        <v>3.7</v>
      </c>
      <c r="AE84">
        <v>4.2</v>
      </c>
      <c r="AF84">
        <v>1.81</v>
      </c>
      <c r="AG84">
        <v>3.83</v>
      </c>
      <c r="AH84">
        <v>4.38</v>
      </c>
      <c r="AI84">
        <v>1.75</v>
      </c>
      <c r="AJ84">
        <v>3.8</v>
      </c>
      <c r="AK84">
        <v>4.2</v>
      </c>
      <c r="AL84">
        <v>1.75</v>
      </c>
      <c r="AM84">
        <v>3.9</v>
      </c>
      <c r="AN84">
        <v>4.5</v>
      </c>
      <c r="AO84">
        <v>37</v>
      </c>
      <c r="AP84">
        <v>1.85</v>
      </c>
      <c r="AQ84">
        <v>1.78</v>
      </c>
      <c r="AR84">
        <v>3.95</v>
      </c>
      <c r="AS84">
        <v>3.8</v>
      </c>
      <c r="AT84">
        <v>4.51</v>
      </c>
      <c r="AU84">
        <v>4.3099999999999996</v>
      </c>
      <c r="AV84">
        <v>35</v>
      </c>
      <c r="AW84">
        <v>1.78</v>
      </c>
      <c r="AX84">
        <v>1.71</v>
      </c>
      <c r="AY84">
        <v>2.25</v>
      </c>
      <c r="AZ84">
        <v>2.11</v>
      </c>
      <c r="BA84">
        <v>17</v>
      </c>
      <c r="BB84">
        <v>-0.75</v>
      </c>
      <c r="BC84">
        <v>2.04</v>
      </c>
      <c r="BD84">
        <v>1.98</v>
      </c>
      <c r="BE84">
        <v>1.91</v>
      </c>
      <c r="BF84">
        <v>1.86</v>
      </c>
      <c r="BG84">
        <v>1.82</v>
      </c>
      <c r="BH84">
        <v>3.92</v>
      </c>
      <c r="BI84">
        <v>4.3499999999999996</v>
      </c>
    </row>
    <row r="85" spans="1:61" s="6" customFormat="1" x14ac:dyDescent="0.2">
      <c r="A85" t="s">
        <v>416</v>
      </c>
      <c r="B85" s="4">
        <v>43400</v>
      </c>
      <c r="C85" t="s">
        <v>430</v>
      </c>
      <c r="D85" t="s">
        <v>421</v>
      </c>
      <c r="E85">
        <v>4</v>
      </c>
      <c r="F85">
        <v>1</v>
      </c>
      <c r="G85" t="str">
        <f t="shared" si="16"/>
        <v>H</v>
      </c>
      <c r="H85">
        <v>1</v>
      </c>
      <c r="I85">
        <v>1</v>
      </c>
      <c r="J85" t="str">
        <f t="shared" si="17"/>
        <v>D</v>
      </c>
      <c r="K85">
        <v>13</v>
      </c>
      <c r="L85">
        <v>14</v>
      </c>
      <c r="M85">
        <v>6</v>
      </c>
      <c r="N85">
        <v>4</v>
      </c>
      <c r="O85">
        <v>19</v>
      </c>
      <c r="P85">
        <v>11</v>
      </c>
      <c r="Q85">
        <v>3</v>
      </c>
      <c r="R85">
        <v>3</v>
      </c>
      <c r="S85">
        <v>1</v>
      </c>
      <c r="T85">
        <v>2</v>
      </c>
      <c r="U85">
        <v>0</v>
      </c>
      <c r="V85">
        <v>1</v>
      </c>
      <c r="W85">
        <v>2.6</v>
      </c>
      <c r="X85">
        <v>3.6</v>
      </c>
      <c r="Y85">
        <v>2.5</v>
      </c>
      <c r="Z85">
        <v>2.5499999999999998</v>
      </c>
      <c r="AA85">
        <v>3.6</v>
      </c>
      <c r="AB85">
        <v>2.65</v>
      </c>
      <c r="AC85">
        <v>2.5499999999999998</v>
      </c>
      <c r="AD85">
        <v>3.5</v>
      </c>
      <c r="AE85">
        <v>2.5</v>
      </c>
      <c r="AF85">
        <v>2.63</v>
      </c>
      <c r="AG85">
        <v>3.65</v>
      </c>
      <c r="AH85">
        <v>2.61</v>
      </c>
      <c r="AI85">
        <v>2.5</v>
      </c>
      <c r="AJ85">
        <v>3.6</v>
      </c>
      <c r="AK85">
        <v>2.5499999999999998</v>
      </c>
      <c r="AL85">
        <v>2.6</v>
      </c>
      <c r="AM85">
        <v>3.6</v>
      </c>
      <c r="AN85">
        <v>2.6</v>
      </c>
      <c r="AO85">
        <v>37</v>
      </c>
      <c r="AP85">
        <v>2.85</v>
      </c>
      <c r="AQ85">
        <v>2.58</v>
      </c>
      <c r="AR85">
        <v>3.7</v>
      </c>
      <c r="AS85">
        <v>3.55</v>
      </c>
      <c r="AT85">
        <v>2.65</v>
      </c>
      <c r="AU85">
        <v>2.56</v>
      </c>
      <c r="AV85">
        <v>33</v>
      </c>
      <c r="AW85">
        <v>1.7</v>
      </c>
      <c r="AX85">
        <v>1.63</v>
      </c>
      <c r="AY85">
        <v>2.35</v>
      </c>
      <c r="AZ85">
        <v>2.2400000000000002</v>
      </c>
      <c r="BA85">
        <v>17</v>
      </c>
      <c r="BB85">
        <v>0.25</v>
      </c>
      <c r="BC85">
        <v>1.72</v>
      </c>
      <c r="BD85">
        <v>1.67</v>
      </c>
      <c r="BE85">
        <v>2.29</v>
      </c>
      <c r="BF85">
        <v>2.2200000000000002</v>
      </c>
      <c r="BG85">
        <v>2.63</v>
      </c>
      <c r="BH85">
        <v>3.82</v>
      </c>
      <c r="BI85">
        <v>2.57</v>
      </c>
    </row>
    <row r="86" spans="1:61" s="6" customFormat="1" x14ac:dyDescent="0.2">
      <c r="A86" t="s">
        <v>416</v>
      </c>
      <c r="B86" s="4">
        <v>43400</v>
      </c>
      <c r="C86" t="s">
        <v>433</v>
      </c>
      <c r="D86" t="s">
        <v>422</v>
      </c>
      <c r="E86">
        <v>1</v>
      </c>
      <c r="F86">
        <v>2</v>
      </c>
      <c r="G86" t="str">
        <f t="shared" si="16"/>
        <v>A</v>
      </c>
      <c r="H86">
        <v>1</v>
      </c>
      <c r="I86">
        <v>1</v>
      </c>
      <c r="J86" t="str">
        <f t="shared" si="17"/>
        <v>D</v>
      </c>
      <c r="K86">
        <v>14</v>
      </c>
      <c r="L86">
        <v>19</v>
      </c>
      <c r="M86">
        <v>3</v>
      </c>
      <c r="N86">
        <v>5</v>
      </c>
      <c r="O86">
        <v>14</v>
      </c>
      <c r="P86">
        <v>9</v>
      </c>
      <c r="Q86">
        <v>2</v>
      </c>
      <c r="R86">
        <v>6</v>
      </c>
      <c r="S86">
        <v>3</v>
      </c>
      <c r="T86">
        <v>0</v>
      </c>
      <c r="U86">
        <v>0</v>
      </c>
      <c r="V86">
        <v>0</v>
      </c>
      <c r="W86">
        <v>9</v>
      </c>
      <c r="X86">
        <v>5.75</v>
      </c>
      <c r="Y86">
        <v>1.28</v>
      </c>
      <c r="Z86">
        <v>10</v>
      </c>
      <c r="AA86">
        <v>5.5</v>
      </c>
      <c r="AB86">
        <v>1.3</v>
      </c>
      <c r="AC86">
        <v>8</v>
      </c>
      <c r="AD86">
        <v>5.2</v>
      </c>
      <c r="AE86">
        <v>1.31</v>
      </c>
      <c r="AF86">
        <v>9.2100000000000009</v>
      </c>
      <c r="AG86">
        <v>5.4</v>
      </c>
      <c r="AH86">
        <v>1.32</v>
      </c>
      <c r="AI86">
        <v>8</v>
      </c>
      <c r="AJ86">
        <v>5.5</v>
      </c>
      <c r="AK86">
        <v>1.32</v>
      </c>
      <c r="AL86">
        <v>9.5</v>
      </c>
      <c r="AM86">
        <v>5.5</v>
      </c>
      <c r="AN86">
        <v>1.3</v>
      </c>
      <c r="AO86">
        <v>37</v>
      </c>
      <c r="AP86">
        <v>10.02</v>
      </c>
      <c r="AQ86">
        <v>8.8800000000000008</v>
      </c>
      <c r="AR86">
        <v>5.75</v>
      </c>
      <c r="AS86">
        <v>5.35</v>
      </c>
      <c r="AT86">
        <v>1.35</v>
      </c>
      <c r="AU86">
        <v>1.31</v>
      </c>
      <c r="AV86">
        <v>32</v>
      </c>
      <c r="AW86">
        <v>1.51</v>
      </c>
      <c r="AX86">
        <v>1.46</v>
      </c>
      <c r="AY86">
        <v>2.88</v>
      </c>
      <c r="AZ86">
        <v>2.63</v>
      </c>
      <c r="BA86">
        <v>18</v>
      </c>
      <c r="BB86">
        <v>1.5</v>
      </c>
      <c r="BC86">
        <v>2</v>
      </c>
      <c r="BD86">
        <v>1.95</v>
      </c>
      <c r="BE86">
        <v>1.95</v>
      </c>
      <c r="BF86">
        <v>1.9</v>
      </c>
      <c r="BG86">
        <v>9.1</v>
      </c>
      <c r="BH86">
        <v>5.0599999999999996</v>
      </c>
      <c r="BI86">
        <v>1.36</v>
      </c>
    </row>
    <row r="87" spans="1:61" s="6" customFormat="1" x14ac:dyDescent="0.2">
      <c r="A87" s="6" t="s">
        <v>416</v>
      </c>
      <c r="B87" s="4">
        <v>43400</v>
      </c>
      <c r="C87" t="s">
        <v>417</v>
      </c>
      <c r="D87" t="s">
        <v>420</v>
      </c>
      <c r="E87">
        <v>1</v>
      </c>
      <c r="F87">
        <v>1</v>
      </c>
      <c r="G87" t="str">
        <f t="shared" si="16"/>
        <v>D</v>
      </c>
      <c r="H87">
        <v>0</v>
      </c>
      <c r="I87">
        <v>1</v>
      </c>
      <c r="J87" t="str">
        <f t="shared" si="17"/>
        <v>A</v>
      </c>
      <c r="K87">
        <v>24</v>
      </c>
      <c r="L87">
        <v>8</v>
      </c>
      <c r="M87">
        <v>6</v>
      </c>
      <c r="N87">
        <v>3</v>
      </c>
      <c r="O87">
        <v>10</v>
      </c>
      <c r="P87">
        <v>14</v>
      </c>
      <c r="Q87">
        <v>6</v>
      </c>
      <c r="R87">
        <v>6</v>
      </c>
      <c r="S87">
        <v>2</v>
      </c>
      <c r="T87">
        <v>3</v>
      </c>
      <c r="U87">
        <v>0</v>
      </c>
      <c r="V87">
        <v>0</v>
      </c>
      <c r="W87" s="6">
        <v>2.1</v>
      </c>
      <c r="X87" s="6">
        <v>3.6</v>
      </c>
      <c r="Y87" s="6">
        <v>3.2</v>
      </c>
      <c r="Z87" s="6">
        <v>2.25</v>
      </c>
      <c r="AA87" s="6">
        <v>3.7</v>
      </c>
      <c r="AB87" s="6">
        <v>3</v>
      </c>
      <c r="AC87" s="6">
        <v>2.15</v>
      </c>
      <c r="AD87" s="6">
        <v>3.6</v>
      </c>
      <c r="AE87" s="6">
        <v>2.95</v>
      </c>
      <c r="AF87" s="6">
        <v>2.2599999999999998</v>
      </c>
      <c r="AG87" s="6">
        <v>3.61</v>
      </c>
      <c r="AH87" s="6">
        <v>3.14</v>
      </c>
      <c r="AI87" s="6">
        <v>2.2000000000000002</v>
      </c>
      <c r="AJ87" s="6">
        <v>3.6</v>
      </c>
      <c r="AK87" s="6">
        <v>3</v>
      </c>
      <c r="AL87" s="6">
        <v>2.2000000000000002</v>
      </c>
      <c r="AM87" s="6">
        <v>3.8</v>
      </c>
      <c r="AN87" s="6">
        <v>3</v>
      </c>
      <c r="AO87">
        <v>37</v>
      </c>
      <c r="AP87">
        <v>2.2999999999999998</v>
      </c>
      <c r="AQ87">
        <v>2.19</v>
      </c>
      <c r="AR87">
        <v>3.85</v>
      </c>
      <c r="AS87">
        <v>3.67</v>
      </c>
      <c r="AT87" s="6">
        <v>3.2</v>
      </c>
      <c r="AU87">
        <v>3.05</v>
      </c>
      <c r="AV87">
        <v>32</v>
      </c>
      <c r="AW87">
        <v>1.56</v>
      </c>
      <c r="AX87">
        <v>1.52</v>
      </c>
      <c r="AY87">
        <v>2.6</v>
      </c>
      <c r="AZ87">
        <v>2.46</v>
      </c>
      <c r="BA87">
        <v>18</v>
      </c>
      <c r="BB87">
        <v>0</v>
      </c>
      <c r="BC87">
        <v>1.68</v>
      </c>
      <c r="BD87">
        <v>1.64</v>
      </c>
      <c r="BE87">
        <v>2.5</v>
      </c>
      <c r="BF87">
        <v>2.31</v>
      </c>
      <c r="BG87">
        <v>2.25</v>
      </c>
      <c r="BH87">
        <v>3.62</v>
      </c>
      <c r="BI87">
        <v>3.22</v>
      </c>
    </row>
    <row r="88" spans="1:61" s="6" customFormat="1" x14ac:dyDescent="0.2">
      <c r="A88" t="s">
        <v>416</v>
      </c>
      <c r="B88" s="4">
        <v>43401</v>
      </c>
      <c r="C88" t="s">
        <v>419</v>
      </c>
      <c r="D88" t="s">
        <v>431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>
        <v>28</v>
      </c>
      <c r="L88">
        <v>8</v>
      </c>
      <c r="M88">
        <v>10</v>
      </c>
      <c r="N88">
        <v>2</v>
      </c>
      <c r="O88">
        <v>8</v>
      </c>
      <c r="P88">
        <v>10</v>
      </c>
      <c r="Q88">
        <v>13</v>
      </c>
      <c r="R88">
        <v>6</v>
      </c>
      <c r="S88">
        <v>1</v>
      </c>
      <c r="T88">
        <v>2</v>
      </c>
      <c r="U88">
        <v>0</v>
      </c>
      <c r="V88">
        <v>1</v>
      </c>
      <c r="W88">
        <v>1.4</v>
      </c>
      <c r="X88">
        <v>5</v>
      </c>
      <c r="Y88">
        <v>6.5</v>
      </c>
      <c r="Z88">
        <v>1.42</v>
      </c>
      <c r="AA88">
        <v>5.25</v>
      </c>
      <c r="AB88">
        <v>6.5</v>
      </c>
      <c r="AC88">
        <v>1.41</v>
      </c>
      <c r="AD88">
        <v>4.8</v>
      </c>
      <c r="AE88">
        <v>6.1</v>
      </c>
      <c r="AF88">
        <v>1.44</v>
      </c>
      <c r="AG88">
        <v>5.2</v>
      </c>
      <c r="AH88">
        <v>6.17</v>
      </c>
      <c r="AI88">
        <v>1.4</v>
      </c>
      <c r="AJ88">
        <v>5</v>
      </c>
      <c r="AK88">
        <v>6.5</v>
      </c>
      <c r="AL88">
        <v>1.4</v>
      </c>
      <c r="AM88">
        <v>5</v>
      </c>
      <c r="AN88">
        <v>7.5</v>
      </c>
      <c r="AO88">
        <v>36</v>
      </c>
      <c r="AP88">
        <v>1.46</v>
      </c>
      <c r="AQ88">
        <v>1.42</v>
      </c>
      <c r="AR88">
        <v>5.4</v>
      </c>
      <c r="AS88">
        <v>5.0199999999999996</v>
      </c>
      <c r="AT88">
        <v>7.5</v>
      </c>
      <c r="AU88">
        <v>6.45</v>
      </c>
      <c r="AV88">
        <v>33</v>
      </c>
      <c r="AW88">
        <v>1.5</v>
      </c>
      <c r="AX88">
        <v>1.43</v>
      </c>
      <c r="AY88">
        <v>2.88</v>
      </c>
      <c r="AZ88">
        <v>2.7</v>
      </c>
      <c r="BA88">
        <v>17</v>
      </c>
      <c r="BB88">
        <v>-1</v>
      </c>
      <c r="BC88">
        <v>1.7</v>
      </c>
      <c r="BD88">
        <v>1.65</v>
      </c>
      <c r="BE88">
        <v>2.35</v>
      </c>
      <c r="BF88">
        <v>2.27</v>
      </c>
      <c r="BG88">
        <v>1.36</v>
      </c>
      <c r="BH88">
        <v>4.9800000000000004</v>
      </c>
      <c r="BI88">
        <v>9.26</v>
      </c>
    </row>
    <row r="89" spans="1:61" s="6" customFormat="1" x14ac:dyDescent="0.2">
      <c r="A89" t="s">
        <v>416</v>
      </c>
      <c r="B89" s="4">
        <v>43401</v>
      </c>
      <c r="C89" t="s">
        <v>426</v>
      </c>
      <c r="D89" t="s">
        <v>418</v>
      </c>
      <c r="E89">
        <v>2</v>
      </c>
      <c r="F89">
        <v>3</v>
      </c>
      <c r="G89" t="str">
        <f t="shared" si="16"/>
        <v>A</v>
      </c>
      <c r="H89">
        <v>1</v>
      </c>
      <c r="I89">
        <v>1</v>
      </c>
      <c r="J89" t="str">
        <f t="shared" si="17"/>
        <v>D</v>
      </c>
      <c r="K89">
        <v>15</v>
      </c>
      <c r="L89">
        <v>11</v>
      </c>
      <c r="M89">
        <v>7</v>
      </c>
      <c r="N89">
        <v>6</v>
      </c>
      <c r="O89">
        <v>12</v>
      </c>
      <c r="P89">
        <v>12</v>
      </c>
      <c r="Q89">
        <v>6</v>
      </c>
      <c r="R89">
        <v>1</v>
      </c>
      <c r="S89">
        <v>2</v>
      </c>
      <c r="T89">
        <v>3</v>
      </c>
      <c r="U89">
        <v>0</v>
      </c>
      <c r="V89">
        <v>0</v>
      </c>
      <c r="W89">
        <v>1.44</v>
      </c>
      <c r="X89">
        <v>4.75</v>
      </c>
      <c r="Y89">
        <v>6</v>
      </c>
      <c r="Z89">
        <v>1.5</v>
      </c>
      <c r="AA89">
        <v>4.75</v>
      </c>
      <c r="AB89">
        <v>5.75</v>
      </c>
      <c r="AC89">
        <v>1.48</v>
      </c>
      <c r="AD89">
        <v>4.6500000000000004</v>
      </c>
      <c r="AE89">
        <v>5.3</v>
      </c>
      <c r="AF89">
        <v>1.52</v>
      </c>
      <c r="AG89">
        <v>4.8499999999999996</v>
      </c>
      <c r="AH89">
        <v>5.45</v>
      </c>
      <c r="AI89">
        <v>1.5</v>
      </c>
      <c r="AJ89">
        <v>4.5999999999999996</v>
      </c>
      <c r="AK89">
        <v>5.5</v>
      </c>
      <c r="AL89">
        <v>1.45</v>
      </c>
      <c r="AM89">
        <v>4.8</v>
      </c>
      <c r="AN89">
        <v>6.25</v>
      </c>
      <c r="AO89">
        <v>36</v>
      </c>
      <c r="AP89">
        <v>1.6</v>
      </c>
      <c r="AQ89">
        <v>1.49</v>
      </c>
      <c r="AR89">
        <v>5</v>
      </c>
      <c r="AS89">
        <v>4.71</v>
      </c>
      <c r="AT89">
        <v>6.25</v>
      </c>
      <c r="AU89">
        <v>5.58</v>
      </c>
      <c r="AV89">
        <v>34</v>
      </c>
      <c r="AW89">
        <v>1.45</v>
      </c>
      <c r="AX89">
        <v>1.4</v>
      </c>
      <c r="AY89">
        <v>3.05</v>
      </c>
      <c r="AZ89">
        <v>2.84</v>
      </c>
      <c r="BA89">
        <v>18</v>
      </c>
      <c r="BB89">
        <v>-1</v>
      </c>
      <c r="BC89">
        <v>1.86</v>
      </c>
      <c r="BD89">
        <v>1.77</v>
      </c>
      <c r="BE89">
        <v>2.16</v>
      </c>
      <c r="BF89">
        <v>2.08</v>
      </c>
      <c r="BG89">
        <v>1.57</v>
      </c>
      <c r="BH89" s="7">
        <v>4.71</v>
      </c>
      <c r="BI89" s="7">
        <v>5.25</v>
      </c>
    </row>
    <row r="90" spans="1:61" s="6" customFormat="1" x14ac:dyDescent="0.2">
      <c r="A90" t="s">
        <v>416</v>
      </c>
      <c r="B90" s="4">
        <v>43401</v>
      </c>
      <c r="C90" t="s">
        <v>432</v>
      </c>
      <c r="D90" t="s">
        <v>547</v>
      </c>
      <c r="E90">
        <v>2</v>
      </c>
      <c r="F90">
        <v>1</v>
      </c>
      <c r="G90" t="str">
        <f t="shared" si="16"/>
        <v>H</v>
      </c>
      <c r="H90">
        <v>1</v>
      </c>
      <c r="I90">
        <v>1</v>
      </c>
      <c r="J90" t="str">
        <f t="shared" si="17"/>
        <v>D</v>
      </c>
      <c r="K90">
        <v>12</v>
      </c>
      <c r="L90">
        <v>10</v>
      </c>
      <c r="M90">
        <v>6</v>
      </c>
      <c r="N90">
        <v>2</v>
      </c>
      <c r="O90">
        <v>13</v>
      </c>
      <c r="P90">
        <v>12</v>
      </c>
      <c r="Q90">
        <v>2</v>
      </c>
      <c r="R90">
        <v>7</v>
      </c>
      <c r="S90">
        <v>3</v>
      </c>
      <c r="T90">
        <v>2</v>
      </c>
      <c r="U90">
        <v>0</v>
      </c>
      <c r="V90">
        <v>0</v>
      </c>
      <c r="W90">
        <v>1.44</v>
      </c>
      <c r="X90">
        <v>4.5</v>
      </c>
      <c r="Y90">
        <v>6.5</v>
      </c>
      <c r="Z90">
        <v>1.48</v>
      </c>
      <c r="AA90">
        <v>4.5</v>
      </c>
      <c r="AB90">
        <v>6.5</v>
      </c>
      <c r="AC90">
        <v>1.46</v>
      </c>
      <c r="AD90">
        <v>4.45</v>
      </c>
      <c r="AE90">
        <v>5.7</v>
      </c>
      <c r="AF90">
        <v>1.49</v>
      </c>
      <c r="AG90">
        <v>4.51</v>
      </c>
      <c r="AH90">
        <v>6.43</v>
      </c>
      <c r="AI90">
        <v>1.47</v>
      </c>
      <c r="AJ90">
        <v>4.5</v>
      </c>
      <c r="AK90">
        <v>5.8</v>
      </c>
      <c r="AL90">
        <v>1.45</v>
      </c>
      <c r="AM90">
        <v>4.5999999999999996</v>
      </c>
      <c r="AN90">
        <v>7</v>
      </c>
      <c r="AO90">
        <v>36</v>
      </c>
      <c r="AP90">
        <v>1.6</v>
      </c>
      <c r="AQ90">
        <v>1.47</v>
      </c>
      <c r="AR90">
        <v>4.8499999999999996</v>
      </c>
      <c r="AS90">
        <v>4.4800000000000004</v>
      </c>
      <c r="AT90">
        <v>7</v>
      </c>
      <c r="AU90">
        <v>6.23</v>
      </c>
      <c r="AV90">
        <v>32</v>
      </c>
      <c r="AW90">
        <v>1.55</v>
      </c>
      <c r="AX90">
        <v>1.5</v>
      </c>
      <c r="AY90">
        <v>2.7</v>
      </c>
      <c r="AZ90">
        <v>2.5</v>
      </c>
      <c r="BA90">
        <v>18</v>
      </c>
      <c r="BB90">
        <v>-1</v>
      </c>
      <c r="BC90">
        <v>1.86</v>
      </c>
      <c r="BD90">
        <v>1.76</v>
      </c>
      <c r="BE90">
        <v>2.1800000000000002</v>
      </c>
      <c r="BF90">
        <v>2.09</v>
      </c>
      <c r="BG90">
        <v>1.5</v>
      </c>
      <c r="BH90">
        <v>4.6900000000000004</v>
      </c>
      <c r="BI90">
        <v>6.22</v>
      </c>
    </row>
    <row r="91" spans="1:61" s="6" customFormat="1" x14ac:dyDescent="0.2">
      <c r="A91" t="s">
        <v>416</v>
      </c>
      <c r="B91" s="4">
        <v>43401</v>
      </c>
      <c r="C91" t="s">
        <v>424</v>
      </c>
      <c r="D91" t="s">
        <v>423</v>
      </c>
      <c r="E91">
        <v>0</v>
      </c>
      <c r="F91">
        <v>1</v>
      </c>
      <c r="G91" t="str">
        <f t="shared" si="16"/>
        <v>A</v>
      </c>
      <c r="H91">
        <v>0</v>
      </c>
      <c r="I91">
        <v>0</v>
      </c>
      <c r="J91" t="str">
        <f t="shared" si="17"/>
        <v>D</v>
      </c>
      <c r="K91">
        <v>8</v>
      </c>
      <c r="L91">
        <v>19</v>
      </c>
      <c r="M91">
        <v>0</v>
      </c>
      <c r="N91">
        <v>8</v>
      </c>
      <c r="O91">
        <v>21</v>
      </c>
      <c r="P91">
        <v>10</v>
      </c>
      <c r="Q91">
        <v>9</v>
      </c>
      <c r="R91">
        <v>6</v>
      </c>
      <c r="S91">
        <v>2</v>
      </c>
      <c r="T91">
        <v>2</v>
      </c>
      <c r="U91">
        <v>0</v>
      </c>
      <c r="V91">
        <v>0</v>
      </c>
      <c r="W91">
        <v>2.8</v>
      </c>
      <c r="X91">
        <v>3.25</v>
      </c>
      <c r="Y91">
        <v>2.5</v>
      </c>
      <c r="Z91">
        <v>2.65</v>
      </c>
      <c r="AA91">
        <v>3.4</v>
      </c>
      <c r="AB91">
        <v>2.65</v>
      </c>
      <c r="AC91">
        <v>2.7</v>
      </c>
      <c r="AD91">
        <v>3.35</v>
      </c>
      <c r="AE91">
        <v>2.4500000000000002</v>
      </c>
      <c r="AF91">
        <v>2.83</v>
      </c>
      <c r="AG91">
        <v>3.47</v>
      </c>
      <c r="AH91">
        <v>2.5299999999999998</v>
      </c>
      <c r="AI91">
        <v>2.62</v>
      </c>
      <c r="AJ91">
        <v>3.4</v>
      </c>
      <c r="AK91">
        <v>2.5</v>
      </c>
      <c r="AL91">
        <v>2.7</v>
      </c>
      <c r="AM91">
        <v>3.5</v>
      </c>
      <c r="AN91">
        <v>2.5499999999999998</v>
      </c>
      <c r="AO91">
        <v>36</v>
      </c>
      <c r="AP91">
        <v>2.88</v>
      </c>
      <c r="AQ91">
        <v>2.71</v>
      </c>
      <c r="AR91">
        <v>3.55</v>
      </c>
      <c r="AS91">
        <v>3.4</v>
      </c>
      <c r="AT91">
        <v>2.8</v>
      </c>
      <c r="AU91">
        <v>2.52</v>
      </c>
      <c r="AV91">
        <v>33</v>
      </c>
      <c r="AW91">
        <v>1.84</v>
      </c>
      <c r="AX91">
        <v>1.77</v>
      </c>
      <c r="AY91">
        <v>2.1</v>
      </c>
      <c r="AZ91">
        <v>2.0099999999999998</v>
      </c>
      <c r="BA91">
        <v>17</v>
      </c>
      <c r="BB91">
        <v>0.25</v>
      </c>
      <c r="BC91">
        <v>1.75</v>
      </c>
      <c r="BD91">
        <v>1.7</v>
      </c>
      <c r="BE91">
        <v>2.25</v>
      </c>
      <c r="BF91">
        <v>2.17</v>
      </c>
      <c r="BG91">
        <v>3.09</v>
      </c>
      <c r="BH91">
        <v>3.45</v>
      </c>
      <c r="BI91">
        <v>2.4</v>
      </c>
    </row>
    <row r="92" spans="1:61" s="6" customFormat="1" x14ac:dyDescent="0.2">
      <c r="A92" t="s">
        <v>416</v>
      </c>
      <c r="B92" s="4">
        <v>43406</v>
      </c>
      <c r="C92" t="s">
        <v>421</v>
      </c>
      <c r="D92" t="s">
        <v>433</v>
      </c>
      <c r="E92">
        <v>2</v>
      </c>
      <c r="F92">
        <v>4</v>
      </c>
      <c r="G92" t="str">
        <f t="shared" ref="G92:G99" si="18">IF(OR(E92="",F92=""),"",IF(E92&gt;F92,"H",IF(E92=F92,"D","A")))</f>
        <v>A</v>
      </c>
      <c r="H92">
        <v>1</v>
      </c>
      <c r="I92">
        <v>2</v>
      </c>
      <c r="J92" t="str">
        <f t="shared" ref="J92:J99" si="19">IF(OR(H92="",I92=""),"",IF(H92&gt;I92,"H",IF(H92=I92,"D","A")))</f>
        <v>A</v>
      </c>
      <c r="K92">
        <v>10</v>
      </c>
      <c r="L92">
        <v>15</v>
      </c>
      <c r="M92">
        <v>4</v>
      </c>
      <c r="N92">
        <v>8</v>
      </c>
      <c r="O92">
        <v>8</v>
      </c>
      <c r="P92">
        <v>10</v>
      </c>
      <c r="Q92">
        <v>3</v>
      </c>
      <c r="R92">
        <v>5</v>
      </c>
      <c r="S92">
        <v>1</v>
      </c>
      <c r="T92">
        <v>0</v>
      </c>
      <c r="U92">
        <v>0</v>
      </c>
      <c r="V92">
        <v>0</v>
      </c>
      <c r="W92">
        <v>2.54</v>
      </c>
      <c r="X92">
        <v>3.5</v>
      </c>
      <c r="Y92">
        <v>2.6</v>
      </c>
      <c r="Z92">
        <v>2.65</v>
      </c>
      <c r="AA92">
        <v>3.5</v>
      </c>
      <c r="AB92">
        <v>2.6</v>
      </c>
      <c r="AC92">
        <v>2.5499999999999998</v>
      </c>
      <c r="AD92">
        <v>3.4</v>
      </c>
      <c r="AE92">
        <v>2.5499999999999998</v>
      </c>
      <c r="AF92">
        <v>2.64</v>
      </c>
      <c r="AG92">
        <v>3.54</v>
      </c>
      <c r="AH92">
        <v>2.71</v>
      </c>
      <c r="AI92">
        <v>2.5499999999999998</v>
      </c>
      <c r="AJ92">
        <v>3.5</v>
      </c>
      <c r="AK92">
        <v>2.5499999999999998</v>
      </c>
      <c r="AL92">
        <v>2.63</v>
      </c>
      <c r="AM92">
        <v>3.5</v>
      </c>
      <c r="AN92">
        <v>2.6</v>
      </c>
      <c r="AO92">
        <v>37</v>
      </c>
      <c r="AP92">
        <v>2.77</v>
      </c>
      <c r="AQ92">
        <v>2.59</v>
      </c>
      <c r="AR92">
        <v>3.6</v>
      </c>
      <c r="AS92">
        <v>3.45</v>
      </c>
      <c r="AT92">
        <v>2.73</v>
      </c>
      <c r="AU92">
        <v>2.62</v>
      </c>
      <c r="AV92">
        <v>36</v>
      </c>
      <c r="AW92">
        <v>1.75</v>
      </c>
      <c r="AX92">
        <v>1.71</v>
      </c>
      <c r="AY92">
        <v>2.2999999999999998</v>
      </c>
      <c r="AZ92">
        <v>2.12</v>
      </c>
      <c r="BA92">
        <v>18</v>
      </c>
      <c r="BB92">
        <v>-0.25</v>
      </c>
      <c r="BC92">
        <v>2.29</v>
      </c>
      <c r="BD92">
        <v>2.23</v>
      </c>
      <c r="BE92">
        <v>1.7</v>
      </c>
      <c r="BF92">
        <v>1.67</v>
      </c>
      <c r="BG92">
        <v>2.68</v>
      </c>
      <c r="BH92">
        <v>3.56</v>
      </c>
      <c r="BI92">
        <v>2.66</v>
      </c>
    </row>
    <row r="93" spans="1:61" s="6" customFormat="1" x14ac:dyDescent="0.2">
      <c r="A93" t="s">
        <v>416</v>
      </c>
      <c r="B93" s="4">
        <v>43407</v>
      </c>
      <c r="C93" t="s">
        <v>419</v>
      </c>
      <c r="D93" t="s">
        <v>424</v>
      </c>
      <c r="E93">
        <v>2</v>
      </c>
      <c r="F93">
        <v>0</v>
      </c>
      <c r="G93" t="str">
        <f t="shared" si="18"/>
        <v>H</v>
      </c>
      <c r="H93">
        <v>2</v>
      </c>
      <c r="I93">
        <v>0</v>
      </c>
      <c r="J93" t="str">
        <f t="shared" si="19"/>
        <v>H</v>
      </c>
      <c r="K93">
        <v>21</v>
      </c>
      <c r="L93">
        <v>3</v>
      </c>
      <c r="M93">
        <v>10</v>
      </c>
      <c r="N93">
        <v>0</v>
      </c>
      <c r="O93">
        <v>7</v>
      </c>
      <c r="P93">
        <v>10</v>
      </c>
      <c r="Q93">
        <v>5</v>
      </c>
      <c r="R93">
        <v>1</v>
      </c>
      <c r="S93">
        <v>0</v>
      </c>
      <c r="T93">
        <v>1</v>
      </c>
      <c r="U93">
        <v>0</v>
      </c>
      <c r="V93">
        <v>0</v>
      </c>
      <c r="W93">
        <v>1.08</v>
      </c>
      <c r="X93">
        <v>11</v>
      </c>
      <c r="Y93">
        <v>21</v>
      </c>
      <c r="Z93">
        <v>1.1000000000000001</v>
      </c>
      <c r="AA93">
        <v>10</v>
      </c>
      <c r="AB93">
        <v>23</v>
      </c>
      <c r="AC93">
        <v>1.1000000000000001</v>
      </c>
      <c r="AD93">
        <v>8.1</v>
      </c>
      <c r="AE93">
        <v>20</v>
      </c>
      <c r="AF93">
        <v>1.0900000000000001</v>
      </c>
      <c r="AG93">
        <v>10.84</v>
      </c>
      <c r="AH93">
        <v>27.21</v>
      </c>
      <c r="AI93">
        <v>1.06</v>
      </c>
      <c r="AJ93">
        <v>11</v>
      </c>
      <c r="AK93">
        <v>26</v>
      </c>
      <c r="AL93">
        <v>1.07</v>
      </c>
      <c r="AM93">
        <v>12</v>
      </c>
      <c r="AN93">
        <v>31</v>
      </c>
      <c r="AO93">
        <v>37</v>
      </c>
      <c r="AP93">
        <v>1.1100000000000001</v>
      </c>
      <c r="AQ93">
        <v>1.08</v>
      </c>
      <c r="AR93">
        <v>12</v>
      </c>
      <c r="AS93">
        <v>10.46</v>
      </c>
      <c r="AT93">
        <v>36</v>
      </c>
      <c r="AU93">
        <v>25.43</v>
      </c>
      <c r="AV93">
        <v>32</v>
      </c>
      <c r="AW93">
        <v>1.3</v>
      </c>
      <c r="AX93">
        <v>1.26</v>
      </c>
      <c r="AY93">
        <v>4</v>
      </c>
      <c r="AZ93">
        <v>3.67</v>
      </c>
      <c r="BA93">
        <v>18</v>
      </c>
      <c r="BB93">
        <v>-2.5</v>
      </c>
      <c r="BC93">
        <v>1.81</v>
      </c>
      <c r="BD93">
        <v>1.77</v>
      </c>
      <c r="BE93">
        <v>2.15</v>
      </c>
      <c r="BF93">
        <v>2.09</v>
      </c>
      <c r="BG93">
        <v>1.07</v>
      </c>
      <c r="BH93">
        <v>13.1</v>
      </c>
      <c r="BI93">
        <v>33.81</v>
      </c>
    </row>
    <row r="94" spans="1:61" s="6" customFormat="1" x14ac:dyDescent="0.2">
      <c r="A94" t="s">
        <v>416</v>
      </c>
      <c r="B94" s="4">
        <v>43407</v>
      </c>
      <c r="C94" t="s">
        <v>426</v>
      </c>
      <c r="D94" t="s">
        <v>430</v>
      </c>
      <c r="E94">
        <v>1</v>
      </c>
      <c r="F94">
        <v>0</v>
      </c>
      <c r="G94" t="str">
        <f t="shared" si="18"/>
        <v>H</v>
      </c>
      <c r="H94">
        <v>0</v>
      </c>
      <c r="I94">
        <v>0</v>
      </c>
      <c r="J94" t="str">
        <f t="shared" si="19"/>
        <v>D</v>
      </c>
      <c r="K94">
        <v>18</v>
      </c>
      <c r="L94">
        <v>3</v>
      </c>
      <c r="M94">
        <v>6</v>
      </c>
      <c r="N94">
        <v>0</v>
      </c>
      <c r="O94">
        <v>9</v>
      </c>
      <c r="P94">
        <v>9</v>
      </c>
      <c r="Q94">
        <v>7</v>
      </c>
      <c r="R94">
        <v>1</v>
      </c>
      <c r="S94">
        <v>1</v>
      </c>
      <c r="T94">
        <v>0</v>
      </c>
      <c r="U94">
        <v>0</v>
      </c>
      <c r="V94">
        <v>0</v>
      </c>
      <c r="W94">
        <v>1.2</v>
      </c>
      <c r="X94">
        <v>7</v>
      </c>
      <c r="Y94">
        <v>11</v>
      </c>
      <c r="Z94">
        <v>1.25</v>
      </c>
      <c r="AA94">
        <v>6.5</v>
      </c>
      <c r="AB94">
        <v>10.5</v>
      </c>
      <c r="AC94">
        <v>1.21</v>
      </c>
      <c r="AD94">
        <v>6.5</v>
      </c>
      <c r="AE94">
        <v>9.6</v>
      </c>
      <c r="AF94">
        <v>1.25</v>
      </c>
      <c r="AG94">
        <v>6.47</v>
      </c>
      <c r="AH94">
        <v>10.32</v>
      </c>
      <c r="AI94">
        <v>1.24</v>
      </c>
      <c r="AJ94">
        <v>6</v>
      </c>
      <c r="AK94">
        <v>10</v>
      </c>
      <c r="AL94">
        <v>1.25</v>
      </c>
      <c r="AM94">
        <v>6.5</v>
      </c>
      <c r="AN94">
        <v>10.5</v>
      </c>
      <c r="AO94">
        <v>37</v>
      </c>
      <c r="AP94">
        <v>1.3</v>
      </c>
      <c r="AQ94">
        <v>1.23</v>
      </c>
      <c r="AR94">
        <v>7.5</v>
      </c>
      <c r="AS94">
        <v>6.52</v>
      </c>
      <c r="AT94">
        <v>12</v>
      </c>
      <c r="AU94">
        <v>10.38</v>
      </c>
      <c r="AV94">
        <v>32</v>
      </c>
      <c r="AW94">
        <v>1.3</v>
      </c>
      <c r="AX94">
        <v>1.25</v>
      </c>
      <c r="AY94">
        <v>4.1500000000000004</v>
      </c>
      <c r="AZ94">
        <v>3.77</v>
      </c>
      <c r="BA94">
        <v>20</v>
      </c>
      <c r="BB94">
        <v>-2</v>
      </c>
      <c r="BC94">
        <v>2.02</v>
      </c>
      <c r="BD94">
        <v>1.95</v>
      </c>
      <c r="BE94">
        <v>1.96</v>
      </c>
      <c r="BF94">
        <v>1.89</v>
      </c>
      <c r="BG94">
        <v>1.2</v>
      </c>
      <c r="BH94">
        <v>7.65</v>
      </c>
      <c r="BI94">
        <v>11.95</v>
      </c>
    </row>
    <row r="95" spans="1:61" s="6" customFormat="1" x14ac:dyDescent="0.2">
      <c r="A95" t="s">
        <v>416</v>
      </c>
      <c r="B95" s="4">
        <v>43407</v>
      </c>
      <c r="C95" t="s">
        <v>427</v>
      </c>
      <c r="D95" t="s">
        <v>420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21</v>
      </c>
      <c r="M95">
        <v>2</v>
      </c>
      <c r="N95">
        <v>5</v>
      </c>
      <c r="O95">
        <v>10</v>
      </c>
      <c r="P95">
        <v>8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>
        <v>2.87</v>
      </c>
      <c r="X95">
        <v>3.6</v>
      </c>
      <c r="Y95">
        <v>2.2999999999999998</v>
      </c>
      <c r="Z95">
        <v>2.85</v>
      </c>
      <c r="AA95">
        <v>3.5</v>
      </c>
      <c r="AB95">
        <v>2.4</v>
      </c>
      <c r="AC95">
        <v>2.75</v>
      </c>
      <c r="AD95">
        <v>3.45</v>
      </c>
      <c r="AE95">
        <v>2.35</v>
      </c>
      <c r="AF95">
        <v>2.9</v>
      </c>
      <c r="AG95">
        <v>3.53</v>
      </c>
      <c r="AH95">
        <v>2.4500000000000002</v>
      </c>
      <c r="AI95">
        <v>2.75</v>
      </c>
      <c r="AJ95">
        <v>3.5</v>
      </c>
      <c r="AK95">
        <v>2.4</v>
      </c>
      <c r="AL95">
        <v>2.88</v>
      </c>
      <c r="AM95">
        <v>3.5</v>
      </c>
      <c r="AN95">
        <v>2.4</v>
      </c>
      <c r="AO95">
        <v>37</v>
      </c>
      <c r="AP95">
        <v>2.95</v>
      </c>
      <c r="AQ95">
        <v>2.84</v>
      </c>
      <c r="AR95">
        <v>3.65</v>
      </c>
      <c r="AS95">
        <v>3.47</v>
      </c>
      <c r="AT95">
        <v>2.5499999999999998</v>
      </c>
      <c r="AU95">
        <v>2.38</v>
      </c>
      <c r="AV95">
        <v>34</v>
      </c>
      <c r="AW95">
        <v>1.7</v>
      </c>
      <c r="AX95">
        <v>1.65</v>
      </c>
      <c r="AY95">
        <v>2.2999999999999998</v>
      </c>
      <c r="AZ95">
        <v>2.2000000000000002</v>
      </c>
      <c r="BA95">
        <v>18</v>
      </c>
      <c r="BB95">
        <v>0.25</v>
      </c>
      <c r="BC95">
        <v>1.83</v>
      </c>
      <c r="BD95">
        <v>1.79</v>
      </c>
      <c r="BE95">
        <v>2.12</v>
      </c>
      <c r="BF95">
        <v>2.0699999999999998</v>
      </c>
      <c r="BG95">
        <v>2.9</v>
      </c>
      <c r="BH95">
        <v>3.66</v>
      </c>
      <c r="BI95">
        <v>2.42</v>
      </c>
    </row>
    <row r="96" spans="1:61" s="6" customFormat="1" x14ac:dyDescent="0.2">
      <c r="A96" t="s">
        <v>416</v>
      </c>
      <c r="B96" s="4">
        <v>43407</v>
      </c>
      <c r="C96" t="s">
        <v>422</v>
      </c>
      <c r="D96" t="s">
        <v>432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>
        <v>14</v>
      </c>
      <c r="L96">
        <v>7</v>
      </c>
      <c r="M96">
        <v>6</v>
      </c>
      <c r="N96">
        <v>1</v>
      </c>
      <c r="O96">
        <v>17</v>
      </c>
      <c r="P96">
        <v>10</v>
      </c>
      <c r="Q96">
        <v>7</v>
      </c>
      <c r="R96">
        <v>2</v>
      </c>
      <c r="S96">
        <v>2</v>
      </c>
      <c r="T96">
        <v>2</v>
      </c>
      <c r="U96">
        <v>0</v>
      </c>
      <c r="V96">
        <v>1</v>
      </c>
      <c r="W96">
        <v>1.3</v>
      </c>
      <c r="X96">
        <v>5.75</v>
      </c>
      <c r="Y96">
        <v>8.5</v>
      </c>
      <c r="Z96">
        <v>1.3</v>
      </c>
      <c r="AA96">
        <v>5.5</v>
      </c>
      <c r="AB96">
        <v>10</v>
      </c>
      <c r="AC96">
        <v>1.31</v>
      </c>
      <c r="AD96">
        <v>5.3</v>
      </c>
      <c r="AE96">
        <v>7.9</v>
      </c>
      <c r="AF96">
        <v>1.31</v>
      </c>
      <c r="AG96">
        <v>5.5</v>
      </c>
      <c r="AH96">
        <v>9.35</v>
      </c>
      <c r="AI96">
        <v>1.32</v>
      </c>
      <c r="AJ96">
        <v>5.5</v>
      </c>
      <c r="AK96">
        <v>8</v>
      </c>
      <c r="AL96">
        <v>1.3</v>
      </c>
      <c r="AM96">
        <v>5.75</v>
      </c>
      <c r="AN96">
        <v>9.5</v>
      </c>
      <c r="AO96">
        <v>36</v>
      </c>
      <c r="AP96">
        <v>1.35</v>
      </c>
      <c r="AQ96">
        <v>1.31</v>
      </c>
      <c r="AR96">
        <v>6</v>
      </c>
      <c r="AS96">
        <v>5.47</v>
      </c>
      <c r="AT96">
        <v>11</v>
      </c>
      <c r="AU96">
        <v>8.76</v>
      </c>
      <c r="AV96">
        <v>32</v>
      </c>
      <c r="AW96">
        <v>1.5</v>
      </c>
      <c r="AX96">
        <v>1.44</v>
      </c>
      <c r="AY96">
        <v>2.88</v>
      </c>
      <c r="AZ96">
        <v>2.69</v>
      </c>
      <c r="BA96">
        <v>19</v>
      </c>
      <c r="BB96">
        <v>-1.5</v>
      </c>
      <c r="BC96">
        <v>1.95</v>
      </c>
      <c r="BD96">
        <v>1.88</v>
      </c>
      <c r="BE96">
        <v>2.02</v>
      </c>
      <c r="BF96">
        <v>1.96</v>
      </c>
      <c r="BG96">
        <v>1.36</v>
      </c>
      <c r="BH96">
        <v>5.07</v>
      </c>
      <c r="BI96">
        <v>9.02</v>
      </c>
    </row>
    <row r="97" spans="1:61" s="6" customFormat="1" x14ac:dyDescent="0.2">
      <c r="A97" t="s">
        <v>416</v>
      </c>
      <c r="B97" s="4">
        <v>43408</v>
      </c>
      <c r="C97" t="s">
        <v>547</v>
      </c>
      <c r="D97" t="s">
        <v>417</v>
      </c>
      <c r="E97">
        <v>3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17</v>
      </c>
      <c r="L97">
        <v>10</v>
      </c>
      <c r="M97">
        <v>6</v>
      </c>
      <c r="N97">
        <v>4</v>
      </c>
      <c r="O97">
        <v>11</v>
      </c>
      <c r="P97">
        <v>12</v>
      </c>
      <c r="Q97">
        <v>12</v>
      </c>
      <c r="R97">
        <v>3</v>
      </c>
      <c r="S97">
        <v>1</v>
      </c>
      <c r="T97">
        <v>2</v>
      </c>
      <c r="U97">
        <v>0</v>
      </c>
      <c r="V97">
        <v>0</v>
      </c>
      <c r="W97">
        <v>2.62</v>
      </c>
      <c r="X97">
        <v>3.5</v>
      </c>
      <c r="Y97">
        <v>2.5</v>
      </c>
      <c r="Z97">
        <v>2.5499999999999998</v>
      </c>
      <c r="AA97">
        <v>3.6</v>
      </c>
      <c r="AB97">
        <v>2.6</v>
      </c>
      <c r="AC97">
        <v>2.5499999999999998</v>
      </c>
      <c r="AD97">
        <v>3.55</v>
      </c>
      <c r="AE97">
        <v>2.4500000000000002</v>
      </c>
      <c r="AF97">
        <v>2.71</v>
      </c>
      <c r="AG97">
        <v>3.69</v>
      </c>
      <c r="AH97">
        <v>2.52</v>
      </c>
      <c r="AI97">
        <v>2.6</v>
      </c>
      <c r="AJ97">
        <v>3.5</v>
      </c>
      <c r="AK97">
        <v>2.5</v>
      </c>
      <c r="AL97">
        <v>2.63</v>
      </c>
      <c r="AM97">
        <v>3.6</v>
      </c>
      <c r="AN97">
        <v>2.5499999999999998</v>
      </c>
      <c r="AO97">
        <v>36</v>
      </c>
      <c r="AP97">
        <v>2.71</v>
      </c>
      <c r="AQ97">
        <v>2.6</v>
      </c>
      <c r="AR97">
        <v>3.75</v>
      </c>
      <c r="AS97">
        <v>3.56</v>
      </c>
      <c r="AT97">
        <v>2.65</v>
      </c>
      <c r="AU97">
        <v>2.5299999999999998</v>
      </c>
      <c r="AV97">
        <v>33</v>
      </c>
      <c r="AW97">
        <v>1.65</v>
      </c>
      <c r="AX97">
        <v>1.6</v>
      </c>
      <c r="AY97">
        <v>2.4</v>
      </c>
      <c r="AZ97">
        <v>2.29</v>
      </c>
      <c r="BA97">
        <v>17</v>
      </c>
      <c r="BB97">
        <v>0</v>
      </c>
      <c r="BC97">
        <v>2.0099999999999998</v>
      </c>
      <c r="BD97">
        <v>1.95</v>
      </c>
      <c r="BE97">
        <v>1.96</v>
      </c>
      <c r="BF97">
        <v>1.89</v>
      </c>
      <c r="BG97">
        <v>2.77</v>
      </c>
      <c r="BH97">
        <v>3.68</v>
      </c>
      <c r="BI97">
        <v>2.5099999999999998</v>
      </c>
    </row>
    <row r="98" spans="1:61" s="6" customFormat="1" x14ac:dyDescent="0.2">
      <c r="A98" t="s">
        <v>416</v>
      </c>
      <c r="B98" s="4">
        <v>43408</v>
      </c>
      <c r="C98" t="s">
        <v>418</v>
      </c>
      <c r="D98" t="s">
        <v>429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17</v>
      </c>
      <c r="M98">
        <v>6</v>
      </c>
      <c r="N98">
        <v>6</v>
      </c>
      <c r="O98">
        <v>11</v>
      </c>
      <c r="P98">
        <v>13</v>
      </c>
      <c r="Q98">
        <v>3</v>
      </c>
      <c r="R98">
        <v>2</v>
      </c>
      <c r="S98">
        <v>2</v>
      </c>
      <c r="T98">
        <v>1</v>
      </c>
      <c r="U98">
        <v>0</v>
      </c>
      <c r="V98">
        <v>0</v>
      </c>
      <c r="W98">
        <v>1.5</v>
      </c>
      <c r="X98">
        <v>4.33</v>
      </c>
      <c r="Y98">
        <v>6</v>
      </c>
      <c r="Z98">
        <v>1.53</v>
      </c>
      <c r="AA98">
        <v>4.5</v>
      </c>
      <c r="AB98">
        <v>5.75</v>
      </c>
      <c r="AC98">
        <v>1.53</v>
      </c>
      <c r="AD98">
        <v>4.3</v>
      </c>
      <c r="AE98">
        <v>5.3</v>
      </c>
      <c r="AF98">
        <v>1.55</v>
      </c>
      <c r="AG98">
        <v>4.32</v>
      </c>
      <c r="AH98">
        <v>5.87</v>
      </c>
      <c r="AI98">
        <v>1.53</v>
      </c>
      <c r="AJ98">
        <v>4.4000000000000004</v>
      </c>
      <c r="AK98">
        <v>5.25</v>
      </c>
      <c r="AL98">
        <v>1.53</v>
      </c>
      <c r="AM98">
        <v>4.5</v>
      </c>
      <c r="AN98">
        <v>5.75</v>
      </c>
      <c r="AO98">
        <v>36</v>
      </c>
      <c r="AP98">
        <v>1.6</v>
      </c>
      <c r="AQ98">
        <v>1.54</v>
      </c>
      <c r="AR98">
        <v>4.6500000000000004</v>
      </c>
      <c r="AS98">
        <v>4.38</v>
      </c>
      <c r="AT98">
        <v>6</v>
      </c>
      <c r="AU98">
        <v>5.54</v>
      </c>
      <c r="AV98">
        <v>33</v>
      </c>
      <c r="AW98">
        <v>1.6</v>
      </c>
      <c r="AX98">
        <v>1.54</v>
      </c>
      <c r="AY98">
        <v>2.5499999999999998</v>
      </c>
      <c r="AZ98">
        <v>2.4300000000000002</v>
      </c>
      <c r="BA98">
        <v>20</v>
      </c>
      <c r="BB98">
        <v>-1</v>
      </c>
      <c r="BC98">
        <v>1.95</v>
      </c>
      <c r="BD98">
        <v>1.89</v>
      </c>
      <c r="BE98">
        <v>2.02</v>
      </c>
      <c r="BF98">
        <v>1.95</v>
      </c>
      <c r="BG98">
        <v>1.63</v>
      </c>
      <c r="BH98">
        <v>4.08</v>
      </c>
      <c r="BI98">
        <v>5.64</v>
      </c>
    </row>
    <row r="99" spans="1:61" s="6" customFormat="1" x14ac:dyDescent="0.2">
      <c r="A99" t="s">
        <v>416</v>
      </c>
      <c r="B99" s="4">
        <v>43408</v>
      </c>
      <c r="C99" t="s">
        <v>423</v>
      </c>
      <c r="D99" t="s">
        <v>428</v>
      </c>
      <c r="E99">
        <v>3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14</v>
      </c>
      <c r="L99">
        <v>11</v>
      </c>
      <c r="M99">
        <v>5</v>
      </c>
      <c r="N99">
        <v>5</v>
      </c>
      <c r="O99">
        <v>15</v>
      </c>
      <c r="P99">
        <v>9</v>
      </c>
      <c r="Q99">
        <v>5</v>
      </c>
      <c r="R99">
        <v>6</v>
      </c>
      <c r="S99">
        <v>3</v>
      </c>
      <c r="T99">
        <v>2</v>
      </c>
      <c r="U99">
        <v>0</v>
      </c>
      <c r="V99">
        <v>0</v>
      </c>
      <c r="W99">
        <v>1.57</v>
      </c>
      <c r="X99">
        <v>4</v>
      </c>
      <c r="Y99">
        <v>5.5</v>
      </c>
      <c r="Z99">
        <v>1.62</v>
      </c>
      <c r="AA99">
        <v>4.2</v>
      </c>
      <c r="AB99">
        <v>5.25</v>
      </c>
      <c r="AC99">
        <v>1.57</v>
      </c>
      <c r="AD99">
        <v>4.05</v>
      </c>
      <c r="AE99">
        <v>5</v>
      </c>
      <c r="AF99">
        <v>1.61</v>
      </c>
      <c r="AG99">
        <v>4.3</v>
      </c>
      <c r="AH99">
        <v>5.26</v>
      </c>
      <c r="AI99">
        <v>1.6</v>
      </c>
      <c r="AJ99">
        <v>4.2</v>
      </c>
      <c r="AK99">
        <v>4.8</v>
      </c>
      <c r="AL99">
        <v>1.6</v>
      </c>
      <c r="AM99">
        <v>4.2</v>
      </c>
      <c r="AN99">
        <v>5.4</v>
      </c>
      <c r="AO99">
        <v>35</v>
      </c>
      <c r="AP99">
        <v>1.7</v>
      </c>
      <c r="AQ99">
        <v>1.6</v>
      </c>
      <c r="AR99">
        <v>4.4000000000000004</v>
      </c>
      <c r="AS99">
        <v>4.13</v>
      </c>
      <c r="AT99">
        <v>5.5</v>
      </c>
      <c r="AU99">
        <v>5.14</v>
      </c>
      <c r="AV99">
        <v>33</v>
      </c>
      <c r="AW99">
        <v>1.7</v>
      </c>
      <c r="AX99">
        <v>1.65</v>
      </c>
      <c r="AY99">
        <v>2.2999999999999998</v>
      </c>
      <c r="AZ99">
        <v>2.2000000000000002</v>
      </c>
      <c r="BA99">
        <v>20</v>
      </c>
      <c r="BB99">
        <v>-1</v>
      </c>
      <c r="BC99">
        <v>2.1</v>
      </c>
      <c r="BD99">
        <v>2.0299999999999998</v>
      </c>
      <c r="BE99">
        <v>1.9</v>
      </c>
      <c r="BF99">
        <v>1.82</v>
      </c>
      <c r="BG99">
        <v>1.49</v>
      </c>
      <c r="BH99">
        <v>4.93</v>
      </c>
      <c r="BI99">
        <v>6.01</v>
      </c>
    </row>
    <row r="100" spans="1:61" s="6" customFormat="1" x14ac:dyDescent="0.2">
      <c r="A100" t="s">
        <v>416</v>
      </c>
      <c r="B100" s="4">
        <v>43413</v>
      </c>
      <c r="C100" t="s">
        <v>417</v>
      </c>
      <c r="D100" t="s">
        <v>424</v>
      </c>
      <c r="E100">
        <v>2</v>
      </c>
      <c r="F100">
        <v>3</v>
      </c>
      <c r="G100" t="str">
        <f t="shared" ref="G100:G108" si="20">IF(OR(E100="",F100=""),"",IF(E100&gt;F100,"H",IF(E100=F100,"D","A")))</f>
        <v>A</v>
      </c>
      <c r="H100">
        <v>0</v>
      </c>
      <c r="I100">
        <v>2</v>
      </c>
      <c r="J100" t="str">
        <f t="shared" ref="J100:J108" si="21">IF(OR(H100="",I100=""),"",IF(H100&gt;I100,"H",IF(H100=I100,"D","A")))</f>
        <v>A</v>
      </c>
      <c r="K100">
        <v>20</v>
      </c>
      <c r="L100">
        <v>5</v>
      </c>
      <c r="M100">
        <v>7</v>
      </c>
      <c r="N100">
        <v>3</v>
      </c>
      <c r="O100">
        <v>14</v>
      </c>
      <c r="P100">
        <v>12</v>
      </c>
      <c r="Q100">
        <v>7</v>
      </c>
      <c r="R100">
        <v>1</v>
      </c>
      <c r="S100">
        <v>2</v>
      </c>
      <c r="T100">
        <v>1</v>
      </c>
      <c r="U100">
        <v>0</v>
      </c>
      <c r="V100">
        <v>0</v>
      </c>
      <c r="W100">
        <v>2</v>
      </c>
      <c r="X100">
        <v>3.6</v>
      </c>
      <c r="Y100">
        <v>3.5</v>
      </c>
      <c r="Z100">
        <v>1.95</v>
      </c>
      <c r="AA100">
        <v>3.7</v>
      </c>
      <c r="AB100">
        <v>3.75</v>
      </c>
      <c r="AC100">
        <v>1.9</v>
      </c>
      <c r="AD100">
        <v>3.6</v>
      </c>
      <c r="AE100">
        <v>3.65</v>
      </c>
      <c r="AF100">
        <v>1.96</v>
      </c>
      <c r="AG100">
        <v>3.66</v>
      </c>
      <c r="AH100">
        <v>3.99</v>
      </c>
      <c r="AI100">
        <v>1.95</v>
      </c>
      <c r="AJ100">
        <v>3.6</v>
      </c>
      <c r="AK100">
        <v>3.6</v>
      </c>
      <c r="AL100">
        <v>1.93</v>
      </c>
      <c r="AM100">
        <v>3.75</v>
      </c>
      <c r="AN100">
        <v>3.75</v>
      </c>
      <c r="AO100">
        <v>37</v>
      </c>
      <c r="AP100">
        <v>2.0299999999999998</v>
      </c>
      <c r="AQ100">
        <v>1.94</v>
      </c>
      <c r="AR100">
        <v>3.8</v>
      </c>
      <c r="AS100">
        <v>3.65</v>
      </c>
      <c r="AT100">
        <v>4</v>
      </c>
      <c r="AU100">
        <v>3.73</v>
      </c>
      <c r="AV100">
        <v>36</v>
      </c>
      <c r="AW100">
        <v>1.73</v>
      </c>
      <c r="AX100">
        <v>1.67</v>
      </c>
      <c r="AY100">
        <v>2.2999999999999998</v>
      </c>
      <c r="AZ100">
        <v>2.1800000000000002</v>
      </c>
      <c r="BA100">
        <v>18</v>
      </c>
      <c r="BB100">
        <v>-0.75</v>
      </c>
      <c r="BC100">
        <v>2.27</v>
      </c>
      <c r="BD100">
        <v>2.2000000000000002</v>
      </c>
      <c r="BE100">
        <v>1.72</v>
      </c>
      <c r="BF100">
        <v>1.69</v>
      </c>
      <c r="BG100">
        <v>1.96</v>
      </c>
      <c r="BH100">
        <v>3.68</v>
      </c>
      <c r="BI100">
        <v>3.96</v>
      </c>
    </row>
    <row r="101" spans="1:61" s="6" customFormat="1" x14ac:dyDescent="0.2">
      <c r="A101" t="s">
        <v>416</v>
      </c>
      <c r="B101" s="4">
        <v>43414</v>
      </c>
      <c r="C101" t="s">
        <v>429</v>
      </c>
      <c r="D101" t="s">
        <v>427</v>
      </c>
      <c r="E101">
        <v>2</v>
      </c>
      <c r="F101">
        <v>0</v>
      </c>
      <c r="G101" t="str">
        <f t="shared" si="20"/>
        <v>H</v>
      </c>
      <c r="H101">
        <v>0</v>
      </c>
      <c r="I101">
        <v>0</v>
      </c>
      <c r="J101" t="str">
        <f t="shared" si="21"/>
        <v>D</v>
      </c>
      <c r="K101">
        <v>19</v>
      </c>
      <c r="L101">
        <v>7</v>
      </c>
      <c r="M101">
        <v>8</v>
      </c>
      <c r="N101">
        <v>3</v>
      </c>
      <c r="O101">
        <v>9</v>
      </c>
      <c r="P101">
        <v>16</v>
      </c>
      <c r="Q101">
        <v>9</v>
      </c>
      <c r="R101">
        <v>1</v>
      </c>
      <c r="S101">
        <v>1</v>
      </c>
      <c r="T101">
        <v>2</v>
      </c>
      <c r="U101">
        <v>0</v>
      </c>
      <c r="V101">
        <v>0</v>
      </c>
      <c r="W101">
        <v>2.1</v>
      </c>
      <c r="X101">
        <v>3.5</v>
      </c>
      <c r="Y101">
        <v>3.3</v>
      </c>
      <c r="Z101">
        <v>2.2000000000000002</v>
      </c>
      <c r="AA101">
        <v>3.5</v>
      </c>
      <c r="AB101">
        <v>3.2</v>
      </c>
      <c r="AC101">
        <v>2.1</v>
      </c>
      <c r="AD101">
        <v>3.45</v>
      </c>
      <c r="AE101">
        <v>3.2</v>
      </c>
      <c r="AF101">
        <v>2.14</v>
      </c>
      <c r="AG101">
        <v>3.63</v>
      </c>
      <c r="AH101">
        <v>3.39</v>
      </c>
      <c r="AI101">
        <v>2.15</v>
      </c>
      <c r="AJ101">
        <v>3.5</v>
      </c>
      <c r="AK101">
        <v>3.1</v>
      </c>
      <c r="AL101">
        <v>2.15</v>
      </c>
      <c r="AM101">
        <v>3.6</v>
      </c>
      <c r="AN101">
        <v>3.25</v>
      </c>
      <c r="AO101">
        <v>37</v>
      </c>
      <c r="AP101">
        <v>2.25</v>
      </c>
      <c r="AQ101">
        <v>2.15</v>
      </c>
      <c r="AR101">
        <v>3.7</v>
      </c>
      <c r="AS101">
        <v>3.52</v>
      </c>
      <c r="AT101">
        <v>3.45</v>
      </c>
      <c r="AU101">
        <v>3.23</v>
      </c>
      <c r="AV101">
        <v>35</v>
      </c>
      <c r="AW101">
        <v>1.81</v>
      </c>
      <c r="AX101">
        <v>1.75</v>
      </c>
      <c r="AY101">
        <v>2.15</v>
      </c>
      <c r="AZ101">
        <v>2.06</v>
      </c>
      <c r="BA101">
        <v>19</v>
      </c>
      <c r="BB101">
        <v>-0.25</v>
      </c>
      <c r="BC101">
        <v>1.92</v>
      </c>
      <c r="BD101">
        <v>1.87</v>
      </c>
      <c r="BE101">
        <v>2.0299999999999998</v>
      </c>
      <c r="BF101">
        <v>1.97</v>
      </c>
      <c r="BG101">
        <v>1.93</v>
      </c>
      <c r="BH101">
        <v>3.9</v>
      </c>
      <c r="BI101">
        <v>3.89</v>
      </c>
    </row>
    <row r="102" spans="1:61" s="6" customFormat="1" x14ac:dyDescent="0.2">
      <c r="A102" t="s">
        <v>416</v>
      </c>
      <c r="B102" s="4">
        <v>43414</v>
      </c>
      <c r="C102" t="s">
        <v>430</v>
      </c>
      <c r="D102" t="s">
        <v>422</v>
      </c>
      <c r="E102">
        <v>1</v>
      </c>
      <c r="F102">
        <v>4</v>
      </c>
      <c r="G102" t="str">
        <f t="shared" si="20"/>
        <v>A</v>
      </c>
      <c r="H102">
        <v>1</v>
      </c>
      <c r="I102">
        <v>2</v>
      </c>
      <c r="J102" t="str">
        <f t="shared" si="21"/>
        <v>A</v>
      </c>
      <c r="K102">
        <v>10</v>
      </c>
      <c r="L102">
        <v>22</v>
      </c>
      <c r="M102">
        <v>2</v>
      </c>
      <c r="N102">
        <v>7</v>
      </c>
      <c r="O102">
        <v>9</v>
      </c>
      <c r="P102">
        <v>7</v>
      </c>
      <c r="Q102">
        <v>5</v>
      </c>
      <c r="R102">
        <v>5</v>
      </c>
      <c r="S102">
        <v>1</v>
      </c>
      <c r="T102">
        <v>0</v>
      </c>
      <c r="U102">
        <v>0</v>
      </c>
      <c r="V102">
        <v>0</v>
      </c>
      <c r="W102">
        <v>12</v>
      </c>
      <c r="X102">
        <v>6</v>
      </c>
      <c r="Y102">
        <v>1.22</v>
      </c>
      <c r="Z102">
        <v>11.5</v>
      </c>
      <c r="AA102">
        <v>7</v>
      </c>
      <c r="AB102">
        <v>1.22</v>
      </c>
      <c r="AC102">
        <v>10.5</v>
      </c>
      <c r="AD102">
        <v>6.5</v>
      </c>
      <c r="AE102">
        <v>1.2</v>
      </c>
      <c r="AF102">
        <v>11.26</v>
      </c>
      <c r="AG102">
        <v>6.86</v>
      </c>
      <c r="AH102">
        <v>1.22</v>
      </c>
      <c r="AI102">
        <v>11</v>
      </c>
      <c r="AJ102">
        <v>7</v>
      </c>
      <c r="AK102">
        <v>1.2</v>
      </c>
      <c r="AL102">
        <v>15</v>
      </c>
      <c r="AM102">
        <v>7</v>
      </c>
      <c r="AN102">
        <v>1.18</v>
      </c>
      <c r="AO102">
        <v>37</v>
      </c>
      <c r="AP102">
        <v>15</v>
      </c>
      <c r="AQ102">
        <v>11.49</v>
      </c>
      <c r="AR102">
        <v>7.5</v>
      </c>
      <c r="AS102">
        <v>6.81</v>
      </c>
      <c r="AT102">
        <v>1.25</v>
      </c>
      <c r="AU102">
        <v>1.21</v>
      </c>
      <c r="AV102">
        <v>32</v>
      </c>
      <c r="AW102">
        <v>1.35</v>
      </c>
      <c r="AX102">
        <v>1.31</v>
      </c>
      <c r="AY102">
        <v>3.6</v>
      </c>
      <c r="AZ102">
        <v>3.37</v>
      </c>
      <c r="BA102">
        <v>21</v>
      </c>
      <c r="BB102">
        <v>2</v>
      </c>
      <c r="BC102">
        <v>1.99</v>
      </c>
      <c r="BD102">
        <v>1.93</v>
      </c>
      <c r="BE102">
        <v>1.97</v>
      </c>
      <c r="BF102">
        <v>1.91</v>
      </c>
      <c r="BG102">
        <v>12.9</v>
      </c>
      <c r="BH102">
        <v>7.67</v>
      </c>
      <c r="BI102">
        <v>1.2</v>
      </c>
    </row>
    <row r="103" spans="1:61" s="6" customFormat="1" x14ac:dyDescent="0.2">
      <c r="A103" t="s">
        <v>416</v>
      </c>
      <c r="B103" s="4">
        <v>43414</v>
      </c>
      <c r="C103" t="s">
        <v>432</v>
      </c>
      <c r="D103" t="s">
        <v>423</v>
      </c>
      <c r="E103">
        <v>2</v>
      </c>
      <c r="F103">
        <v>1</v>
      </c>
      <c r="G103" t="str">
        <f t="shared" si="20"/>
        <v>H</v>
      </c>
      <c r="H103">
        <v>0</v>
      </c>
      <c r="I103">
        <v>0</v>
      </c>
      <c r="J103" t="str">
        <f t="shared" si="21"/>
        <v>D</v>
      </c>
      <c r="K103">
        <v>17</v>
      </c>
      <c r="L103">
        <v>13</v>
      </c>
      <c r="M103">
        <v>5</v>
      </c>
      <c r="N103">
        <v>7</v>
      </c>
      <c r="O103">
        <v>7</v>
      </c>
      <c r="P103">
        <v>14</v>
      </c>
      <c r="Q103">
        <v>5</v>
      </c>
      <c r="R103">
        <v>7</v>
      </c>
      <c r="S103">
        <v>1</v>
      </c>
      <c r="T103">
        <v>3</v>
      </c>
      <c r="U103">
        <v>0</v>
      </c>
      <c r="V103">
        <v>0</v>
      </c>
      <c r="W103">
        <v>2</v>
      </c>
      <c r="X103">
        <v>3.4</v>
      </c>
      <c r="Y103">
        <v>3.7</v>
      </c>
      <c r="Z103">
        <v>2</v>
      </c>
      <c r="AA103">
        <v>3.7</v>
      </c>
      <c r="AB103">
        <v>3.6</v>
      </c>
      <c r="AC103">
        <v>1.95</v>
      </c>
      <c r="AD103">
        <v>3.55</v>
      </c>
      <c r="AE103">
        <v>3.5</v>
      </c>
      <c r="AF103">
        <v>2.0099999999999998</v>
      </c>
      <c r="AG103">
        <v>3.69</v>
      </c>
      <c r="AH103">
        <v>3.68</v>
      </c>
      <c r="AI103">
        <v>2</v>
      </c>
      <c r="AJ103">
        <v>3.6</v>
      </c>
      <c r="AK103">
        <v>3.4</v>
      </c>
      <c r="AL103">
        <v>2</v>
      </c>
      <c r="AM103">
        <v>3.7</v>
      </c>
      <c r="AN103">
        <v>3.5</v>
      </c>
      <c r="AO103">
        <v>36</v>
      </c>
      <c r="AP103">
        <v>2.0499999999999998</v>
      </c>
      <c r="AQ103">
        <v>2</v>
      </c>
      <c r="AR103">
        <v>3.8</v>
      </c>
      <c r="AS103">
        <v>3.63</v>
      </c>
      <c r="AT103">
        <v>3.75</v>
      </c>
      <c r="AU103">
        <v>3.54</v>
      </c>
      <c r="AV103">
        <v>34</v>
      </c>
      <c r="AW103">
        <v>1.75</v>
      </c>
      <c r="AX103">
        <v>1.69</v>
      </c>
      <c r="AY103">
        <v>2.25</v>
      </c>
      <c r="AZ103">
        <v>2.14</v>
      </c>
      <c r="BA103">
        <v>19</v>
      </c>
      <c r="BB103">
        <v>-0.25</v>
      </c>
      <c r="BC103">
        <v>1.78</v>
      </c>
      <c r="BD103">
        <v>1.74</v>
      </c>
      <c r="BE103">
        <v>2.19</v>
      </c>
      <c r="BF103">
        <v>2.12</v>
      </c>
      <c r="BG103">
        <v>2.29</v>
      </c>
      <c r="BH103">
        <v>3.37</v>
      </c>
      <c r="BI103">
        <v>3.35</v>
      </c>
    </row>
    <row r="104" spans="1:61" s="6" customFormat="1" x14ac:dyDescent="0.2">
      <c r="A104" t="s">
        <v>416</v>
      </c>
      <c r="B104" s="4">
        <v>43414</v>
      </c>
      <c r="C104" t="s">
        <v>425</v>
      </c>
      <c r="D104" t="s">
        <v>547</v>
      </c>
      <c r="E104">
        <v>3</v>
      </c>
      <c r="F104">
        <v>2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6</v>
      </c>
      <c r="N104">
        <v>5</v>
      </c>
      <c r="O104">
        <v>22</v>
      </c>
      <c r="P104">
        <v>9</v>
      </c>
      <c r="Q104">
        <v>2</v>
      </c>
      <c r="R104">
        <v>7</v>
      </c>
      <c r="S104">
        <v>2</v>
      </c>
      <c r="T104">
        <v>1</v>
      </c>
      <c r="U104">
        <v>0</v>
      </c>
      <c r="V104">
        <v>0</v>
      </c>
      <c r="W104">
        <v>2</v>
      </c>
      <c r="X104">
        <v>3.6</v>
      </c>
      <c r="Y104">
        <v>3.5</v>
      </c>
      <c r="Z104">
        <v>2</v>
      </c>
      <c r="AA104">
        <v>3.5</v>
      </c>
      <c r="AB104">
        <v>3.8</v>
      </c>
      <c r="AC104">
        <v>1.97</v>
      </c>
      <c r="AD104">
        <v>3.45</v>
      </c>
      <c r="AE104">
        <v>3.5</v>
      </c>
      <c r="AF104">
        <v>2.04</v>
      </c>
      <c r="AG104">
        <v>3.49</v>
      </c>
      <c r="AH104">
        <v>3.82</v>
      </c>
      <c r="AI104">
        <v>2.0499999999999998</v>
      </c>
      <c r="AJ104">
        <v>3.5</v>
      </c>
      <c r="AK104">
        <v>3.4</v>
      </c>
      <c r="AL104">
        <v>2.0499999999999998</v>
      </c>
      <c r="AM104">
        <v>3.6</v>
      </c>
      <c r="AN104">
        <v>3.5</v>
      </c>
      <c r="AO104">
        <v>36</v>
      </c>
      <c r="AP104">
        <v>2.0699999999999998</v>
      </c>
      <c r="AQ104">
        <v>2.02</v>
      </c>
      <c r="AR104">
        <v>3.7</v>
      </c>
      <c r="AS104">
        <v>3.51</v>
      </c>
      <c r="AT104">
        <v>3.82</v>
      </c>
      <c r="AU104">
        <v>3.6</v>
      </c>
      <c r="AV104">
        <v>35</v>
      </c>
      <c r="AW104">
        <v>1.8</v>
      </c>
      <c r="AX104">
        <v>1.74</v>
      </c>
      <c r="AY104">
        <v>2.17</v>
      </c>
      <c r="AZ104">
        <v>2.0699999999999998</v>
      </c>
      <c r="BA104">
        <v>19</v>
      </c>
      <c r="BB104">
        <v>-0.25</v>
      </c>
      <c r="BC104">
        <v>1.81</v>
      </c>
      <c r="BD104">
        <v>1.75</v>
      </c>
      <c r="BE104">
        <v>2.19</v>
      </c>
      <c r="BF104">
        <v>2.11</v>
      </c>
      <c r="BG104">
        <v>2.4</v>
      </c>
      <c r="BH104">
        <v>3.44</v>
      </c>
      <c r="BI104">
        <v>3.09</v>
      </c>
    </row>
    <row r="105" spans="1:61" s="6" customFormat="1" x14ac:dyDescent="0.2">
      <c r="A105" t="s">
        <v>416</v>
      </c>
      <c r="B105" s="4">
        <v>43415</v>
      </c>
      <c r="C105" t="s">
        <v>428</v>
      </c>
      <c r="D105" t="s">
        <v>426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8</v>
      </c>
      <c r="M105">
        <v>0</v>
      </c>
      <c r="N105">
        <v>2</v>
      </c>
      <c r="O105">
        <v>13</v>
      </c>
      <c r="P105">
        <v>10</v>
      </c>
      <c r="Q105">
        <v>7</v>
      </c>
      <c r="R105">
        <v>3</v>
      </c>
      <c r="S105">
        <v>3</v>
      </c>
      <c r="T105">
        <v>1</v>
      </c>
      <c r="U105">
        <v>0</v>
      </c>
      <c r="V105">
        <v>0</v>
      </c>
      <c r="W105">
        <v>4.5</v>
      </c>
      <c r="X105">
        <v>3.7</v>
      </c>
      <c r="Y105">
        <v>1.75</v>
      </c>
      <c r="Z105">
        <v>4.2</v>
      </c>
      <c r="AA105">
        <v>3.9</v>
      </c>
      <c r="AB105">
        <v>1.8</v>
      </c>
      <c r="AC105">
        <v>3.95</v>
      </c>
      <c r="AD105">
        <v>3.9</v>
      </c>
      <c r="AE105">
        <v>1.77</v>
      </c>
      <c r="AF105">
        <v>4.22</v>
      </c>
      <c r="AG105">
        <v>3.98</v>
      </c>
      <c r="AH105">
        <v>1.81</v>
      </c>
      <c r="AI105">
        <v>3.8</v>
      </c>
      <c r="AJ105">
        <v>4</v>
      </c>
      <c r="AK105">
        <v>1.8</v>
      </c>
      <c r="AL105">
        <v>4</v>
      </c>
      <c r="AM105">
        <v>4.0999999999999996</v>
      </c>
      <c r="AN105">
        <v>1.8</v>
      </c>
      <c r="AO105">
        <v>36</v>
      </c>
      <c r="AP105">
        <v>4.5</v>
      </c>
      <c r="AQ105">
        <v>4.0199999999999996</v>
      </c>
      <c r="AR105">
        <v>4.2</v>
      </c>
      <c r="AS105">
        <v>3.95</v>
      </c>
      <c r="AT105">
        <v>1.85</v>
      </c>
      <c r="AU105">
        <v>1.79</v>
      </c>
      <c r="AV105">
        <v>32</v>
      </c>
      <c r="AW105">
        <v>1.55</v>
      </c>
      <c r="AX105">
        <v>1.5</v>
      </c>
      <c r="AY105">
        <v>2.7</v>
      </c>
      <c r="AZ105">
        <v>2.52</v>
      </c>
      <c r="BA105">
        <v>18</v>
      </c>
      <c r="BB105">
        <v>0.75</v>
      </c>
      <c r="BC105">
        <v>1.89</v>
      </c>
      <c r="BD105">
        <v>1.84</v>
      </c>
      <c r="BE105">
        <v>2.0699999999999998</v>
      </c>
      <c r="BF105">
        <v>2</v>
      </c>
      <c r="BG105">
        <v>4.07</v>
      </c>
      <c r="BH105">
        <v>3.84</v>
      </c>
      <c r="BI105">
        <v>1.9</v>
      </c>
    </row>
    <row r="106" spans="1:61" s="6" customFormat="1" x14ac:dyDescent="0.2">
      <c r="A106" t="s">
        <v>416</v>
      </c>
      <c r="B106" s="4">
        <v>43415</v>
      </c>
      <c r="C106" t="s">
        <v>421</v>
      </c>
      <c r="D106" t="s">
        <v>419</v>
      </c>
      <c r="E106">
        <v>1</v>
      </c>
      <c r="F106">
        <v>7</v>
      </c>
      <c r="G106" t="str">
        <f t="shared" si="20"/>
        <v>A</v>
      </c>
      <c r="H106">
        <v>0</v>
      </c>
      <c r="I106">
        <v>2</v>
      </c>
      <c r="J106" t="str">
        <f t="shared" si="21"/>
        <v>A</v>
      </c>
      <c r="K106">
        <v>13</v>
      </c>
      <c r="L106">
        <v>29</v>
      </c>
      <c r="M106">
        <v>3</v>
      </c>
      <c r="N106">
        <v>12</v>
      </c>
      <c r="O106">
        <v>5</v>
      </c>
      <c r="P106">
        <v>4</v>
      </c>
      <c r="Q106">
        <v>2</v>
      </c>
      <c r="R106">
        <v>15</v>
      </c>
      <c r="S106">
        <v>3</v>
      </c>
      <c r="T106">
        <v>0</v>
      </c>
      <c r="U106">
        <v>0</v>
      </c>
      <c r="V106">
        <v>0</v>
      </c>
      <c r="W106">
        <v>13</v>
      </c>
      <c r="X106">
        <v>7</v>
      </c>
      <c r="Y106">
        <v>1.18</v>
      </c>
      <c r="Z106">
        <v>15</v>
      </c>
      <c r="AA106">
        <v>8</v>
      </c>
      <c r="AB106">
        <v>1.17</v>
      </c>
      <c r="AC106">
        <v>14.5</v>
      </c>
      <c r="AD106">
        <v>7.4</v>
      </c>
      <c r="AE106">
        <v>1.1499999999999999</v>
      </c>
      <c r="AF106">
        <v>15.97</v>
      </c>
      <c r="AG106">
        <v>8</v>
      </c>
      <c r="AH106">
        <v>1.1499999999999999</v>
      </c>
      <c r="AI106">
        <v>17</v>
      </c>
      <c r="AJ106">
        <v>8</v>
      </c>
      <c r="AK106">
        <v>1.1200000000000001</v>
      </c>
      <c r="AL106">
        <v>21</v>
      </c>
      <c r="AM106">
        <v>8.5</v>
      </c>
      <c r="AN106">
        <v>1.1299999999999999</v>
      </c>
      <c r="AO106">
        <v>36</v>
      </c>
      <c r="AP106">
        <v>21</v>
      </c>
      <c r="AQ106">
        <v>15.7</v>
      </c>
      <c r="AR106">
        <v>9</v>
      </c>
      <c r="AS106">
        <v>7.87</v>
      </c>
      <c r="AT106">
        <v>1.2</v>
      </c>
      <c r="AU106">
        <v>1.1499999999999999</v>
      </c>
      <c r="AV106">
        <v>32</v>
      </c>
      <c r="AW106">
        <v>1.36</v>
      </c>
      <c r="AX106">
        <v>1.32</v>
      </c>
      <c r="AY106">
        <v>3.5</v>
      </c>
      <c r="AZ106">
        <v>3.29</v>
      </c>
      <c r="BA106">
        <v>19</v>
      </c>
      <c r="BB106">
        <v>2.5</v>
      </c>
      <c r="BC106">
        <v>1.81</v>
      </c>
      <c r="BD106">
        <v>1.75</v>
      </c>
      <c r="BE106">
        <v>2.2000000000000002</v>
      </c>
      <c r="BF106">
        <v>2.12</v>
      </c>
      <c r="BG106">
        <v>19.84</v>
      </c>
      <c r="BH106">
        <v>9.76</v>
      </c>
      <c r="BI106">
        <v>1.1200000000000001</v>
      </c>
    </row>
    <row r="107" spans="1:61" s="6" customFormat="1" x14ac:dyDescent="0.2">
      <c r="A107" t="s">
        <v>416</v>
      </c>
      <c r="B107" s="4">
        <v>43415</v>
      </c>
      <c r="C107" t="s">
        <v>433</v>
      </c>
      <c r="D107" t="s">
        <v>418</v>
      </c>
      <c r="E107">
        <v>2</v>
      </c>
      <c r="F107">
        <v>0</v>
      </c>
      <c r="G107" t="str">
        <f t="shared" si="20"/>
        <v>H</v>
      </c>
      <c r="H107">
        <v>2</v>
      </c>
      <c r="I107">
        <v>0</v>
      </c>
      <c r="J107" t="str">
        <f t="shared" si="21"/>
        <v>H</v>
      </c>
      <c r="K107">
        <v>11</v>
      </c>
      <c r="L107">
        <v>4</v>
      </c>
      <c r="M107">
        <v>5</v>
      </c>
      <c r="N107">
        <v>2</v>
      </c>
      <c r="O107">
        <v>10</v>
      </c>
      <c r="P107">
        <v>12</v>
      </c>
      <c r="Q107">
        <v>3</v>
      </c>
      <c r="R107">
        <v>1</v>
      </c>
      <c r="S107">
        <v>1</v>
      </c>
      <c r="T107">
        <v>2</v>
      </c>
      <c r="U107">
        <v>0</v>
      </c>
      <c r="V107">
        <v>0</v>
      </c>
      <c r="W107">
        <v>2.25</v>
      </c>
      <c r="X107">
        <v>3.4</v>
      </c>
      <c r="Y107">
        <v>3.1</v>
      </c>
      <c r="Z107">
        <v>2.2999999999999998</v>
      </c>
      <c r="AA107">
        <v>3.7</v>
      </c>
      <c r="AB107">
        <v>2.9</v>
      </c>
      <c r="AC107">
        <v>2.2000000000000002</v>
      </c>
      <c r="AD107">
        <v>3.5</v>
      </c>
      <c r="AE107">
        <v>2.95</v>
      </c>
      <c r="AF107">
        <v>2.29</v>
      </c>
      <c r="AG107">
        <v>3.62</v>
      </c>
      <c r="AH107">
        <v>3.08</v>
      </c>
      <c r="AI107">
        <v>2.25</v>
      </c>
      <c r="AJ107">
        <v>3.5</v>
      </c>
      <c r="AK107">
        <v>2.9</v>
      </c>
      <c r="AL107">
        <v>2.25</v>
      </c>
      <c r="AM107">
        <v>3.7</v>
      </c>
      <c r="AN107">
        <v>3</v>
      </c>
      <c r="AO107">
        <v>36</v>
      </c>
      <c r="AP107">
        <v>2.35</v>
      </c>
      <c r="AQ107">
        <v>2.2599999999999998</v>
      </c>
      <c r="AR107">
        <v>3.7</v>
      </c>
      <c r="AS107">
        <v>3.54</v>
      </c>
      <c r="AT107">
        <v>3.1</v>
      </c>
      <c r="AU107">
        <v>2.97</v>
      </c>
      <c r="AV107">
        <v>34</v>
      </c>
      <c r="AW107">
        <v>1.75</v>
      </c>
      <c r="AX107">
        <v>1.67</v>
      </c>
      <c r="AY107">
        <v>2.25</v>
      </c>
      <c r="AZ107">
        <v>2.17</v>
      </c>
      <c r="BA107">
        <v>18</v>
      </c>
      <c r="BB107">
        <v>-0.25</v>
      </c>
      <c r="BC107">
        <v>2.0499999999999998</v>
      </c>
      <c r="BD107">
        <v>1.97</v>
      </c>
      <c r="BE107">
        <v>1.93</v>
      </c>
      <c r="BF107">
        <v>1.87</v>
      </c>
      <c r="BG107">
        <v>2.2200000000000002</v>
      </c>
      <c r="BH107">
        <v>3.79</v>
      </c>
      <c r="BI107">
        <v>3.16</v>
      </c>
    </row>
    <row r="108" spans="1:61" s="6" customFormat="1" x14ac:dyDescent="0.2">
      <c r="A108" t="s">
        <v>416</v>
      </c>
      <c r="B108" s="4">
        <v>43415</v>
      </c>
      <c r="C108" t="s">
        <v>420</v>
      </c>
      <c r="D108" t="s">
        <v>431</v>
      </c>
      <c r="E108">
        <v>0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15</v>
      </c>
      <c r="L108">
        <v>16</v>
      </c>
      <c r="M108">
        <v>3</v>
      </c>
      <c r="N108">
        <v>7</v>
      </c>
      <c r="O108">
        <v>8</v>
      </c>
      <c r="P108">
        <v>12</v>
      </c>
      <c r="Q108">
        <v>5</v>
      </c>
      <c r="R108">
        <v>6</v>
      </c>
      <c r="S108">
        <v>2</v>
      </c>
      <c r="T108">
        <v>1</v>
      </c>
      <c r="U108">
        <v>0</v>
      </c>
      <c r="V108">
        <v>0</v>
      </c>
      <c r="W108">
        <v>5</v>
      </c>
      <c r="X108">
        <v>4</v>
      </c>
      <c r="Y108">
        <v>1.61</v>
      </c>
      <c r="Z108">
        <v>4.75</v>
      </c>
      <c r="AA108">
        <v>4.33</v>
      </c>
      <c r="AB108">
        <v>1.65</v>
      </c>
      <c r="AC108">
        <v>4.55</v>
      </c>
      <c r="AD108">
        <v>4.0999999999999996</v>
      </c>
      <c r="AE108">
        <v>1.63</v>
      </c>
      <c r="AF108">
        <v>4.8600000000000003</v>
      </c>
      <c r="AG108">
        <v>4.22</v>
      </c>
      <c r="AH108">
        <v>1.66</v>
      </c>
      <c r="AI108">
        <v>4.5</v>
      </c>
      <c r="AJ108">
        <v>4.33</v>
      </c>
      <c r="AK108">
        <v>1.63</v>
      </c>
      <c r="AL108">
        <v>4.75</v>
      </c>
      <c r="AM108">
        <v>4.3</v>
      </c>
      <c r="AN108">
        <v>1.65</v>
      </c>
      <c r="AO108">
        <v>36</v>
      </c>
      <c r="AP108">
        <v>5</v>
      </c>
      <c r="AQ108">
        <v>4.74</v>
      </c>
      <c r="AR108">
        <v>4.45</v>
      </c>
      <c r="AS108">
        <v>4.17</v>
      </c>
      <c r="AT108">
        <v>1.73</v>
      </c>
      <c r="AU108">
        <v>1.64</v>
      </c>
      <c r="AV108">
        <v>32</v>
      </c>
      <c r="AW108">
        <v>1.56</v>
      </c>
      <c r="AX108">
        <v>1.51</v>
      </c>
      <c r="AY108">
        <v>2.65</v>
      </c>
      <c r="AZ108">
        <v>2.5</v>
      </c>
      <c r="BA108">
        <v>20</v>
      </c>
      <c r="BB108">
        <v>1</v>
      </c>
      <c r="BC108">
        <v>1.84</v>
      </c>
      <c r="BD108">
        <v>1.78</v>
      </c>
      <c r="BE108">
        <v>2.17</v>
      </c>
      <c r="BF108">
        <v>2.0699999999999998</v>
      </c>
      <c r="BG108">
        <v>4.71</v>
      </c>
      <c r="BH108">
        <v>4.04</v>
      </c>
      <c r="BI108">
        <v>1.74</v>
      </c>
    </row>
    <row r="109" spans="1:61" s="6" customFormat="1" x14ac:dyDescent="0.2">
      <c r="A109" t="s">
        <v>416</v>
      </c>
      <c r="B109" s="4">
        <v>43428</v>
      </c>
      <c r="C109" t="s">
        <v>547</v>
      </c>
      <c r="D109" t="s">
        <v>420</v>
      </c>
      <c r="E109">
        <v>3</v>
      </c>
      <c r="F109">
        <v>0</v>
      </c>
      <c r="G109" t="str">
        <f t="shared" ref="G109:G117" si="22">IF(OR(E109="",F109=""),"",IF(E109&gt;F109,"H",IF(E109=F109,"D","A")))</f>
        <v>H</v>
      </c>
      <c r="H109">
        <v>2</v>
      </c>
      <c r="I109">
        <v>0</v>
      </c>
      <c r="J109" t="str">
        <f t="shared" ref="J109:J117" si="23">IF(OR(H109="",I109=""),"",IF(H109&gt;I109,"H",IF(H109=I109,"D","A")))</f>
        <v>H</v>
      </c>
      <c r="K109">
        <v>15</v>
      </c>
      <c r="L109">
        <v>14</v>
      </c>
      <c r="M109">
        <v>9</v>
      </c>
      <c r="N109">
        <v>3</v>
      </c>
      <c r="O109">
        <v>10</v>
      </c>
      <c r="P109">
        <v>8</v>
      </c>
      <c r="Q109">
        <v>3</v>
      </c>
      <c r="R109">
        <v>4</v>
      </c>
      <c r="S109">
        <v>0</v>
      </c>
      <c r="T109">
        <v>0</v>
      </c>
      <c r="U109">
        <v>0</v>
      </c>
      <c r="V109">
        <v>0</v>
      </c>
      <c r="W109">
        <v>2.37</v>
      </c>
      <c r="X109">
        <v>3.4</v>
      </c>
      <c r="Y109">
        <v>2.87</v>
      </c>
      <c r="Z109">
        <v>2.4</v>
      </c>
      <c r="AA109">
        <v>3.5</v>
      </c>
      <c r="AB109">
        <v>2.85</v>
      </c>
      <c r="AC109">
        <v>2.4</v>
      </c>
      <c r="AD109">
        <v>3.6</v>
      </c>
      <c r="AE109">
        <v>2.6</v>
      </c>
      <c r="AF109">
        <v>2.52</v>
      </c>
      <c r="AG109">
        <v>3.59</v>
      </c>
      <c r="AH109">
        <v>2.76</v>
      </c>
      <c r="AI109">
        <v>2.4</v>
      </c>
      <c r="AJ109">
        <v>3.5</v>
      </c>
      <c r="AK109">
        <v>2.7</v>
      </c>
      <c r="AL109">
        <v>2.4</v>
      </c>
      <c r="AM109">
        <v>3.7</v>
      </c>
      <c r="AN109">
        <v>2.75</v>
      </c>
      <c r="AO109">
        <v>37</v>
      </c>
      <c r="AP109">
        <v>2.6</v>
      </c>
      <c r="AQ109">
        <v>2.42</v>
      </c>
      <c r="AR109">
        <v>3.8</v>
      </c>
      <c r="AS109">
        <v>3.59</v>
      </c>
      <c r="AT109">
        <v>2.87</v>
      </c>
      <c r="AU109">
        <v>2.71</v>
      </c>
      <c r="AV109">
        <v>33</v>
      </c>
      <c r="AW109">
        <v>1.55</v>
      </c>
      <c r="AX109">
        <v>1.5</v>
      </c>
      <c r="AY109">
        <v>2.66</v>
      </c>
      <c r="AZ109">
        <v>2.52</v>
      </c>
      <c r="BA109">
        <v>20</v>
      </c>
      <c r="BB109">
        <v>-0.25</v>
      </c>
      <c r="BC109">
        <v>2.19</v>
      </c>
      <c r="BD109">
        <v>2.11</v>
      </c>
      <c r="BE109">
        <v>1.81</v>
      </c>
      <c r="BF109">
        <v>1.74</v>
      </c>
      <c r="BG109">
        <v>2.23</v>
      </c>
      <c r="BH109">
        <v>3.75</v>
      </c>
      <c r="BI109">
        <v>3.16</v>
      </c>
    </row>
    <row r="110" spans="1:61" s="6" customFormat="1" x14ac:dyDescent="0.2">
      <c r="A110" t="s">
        <v>416</v>
      </c>
      <c r="B110" s="4">
        <v>43428</v>
      </c>
      <c r="C110" t="s">
        <v>427</v>
      </c>
      <c r="D110" t="s">
        <v>419</v>
      </c>
      <c r="E110">
        <v>0</v>
      </c>
      <c r="F110">
        <v>3</v>
      </c>
      <c r="G110" t="str">
        <f t="shared" si="22"/>
        <v>A</v>
      </c>
      <c r="H110">
        <v>0</v>
      </c>
      <c r="I110">
        <v>1</v>
      </c>
      <c r="J110" t="str">
        <f t="shared" si="23"/>
        <v>A</v>
      </c>
      <c r="K110">
        <v>5</v>
      </c>
      <c r="L110">
        <v>16</v>
      </c>
      <c r="M110">
        <v>3</v>
      </c>
      <c r="N110">
        <v>5</v>
      </c>
      <c r="O110">
        <v>7</v>
      </c>
      <c r="P110">
        <v>6</v>
      </c>
      <c r="Q110">
        <v>2</v>
      </c>
      <c r="R110">
        <v>7</v>
      </c>
      <c r="S110">
        <v>4</v>
      </c>
      <c r="T110">
        <v>1</v>
      </c>
      <c r="U110">
        <v>0</v>
      </c>
      <c r="V110">
        <v>0</v>
      </c>
      <c r="W110">
        <v>17</v>
      </c>
      <c r="X110">
        <v>8.5</v>
      </c>
      <c r="Y110">
        <v>1.1200000000000001</v>
      </c>
      <c r="Z110">
        <v>23</v>
      </c>
      <c r="AA110">
        <v>9.75</v>
      </c>
      <c r="AB110">
        <v>1.1100000000000001</v>
      </c>
      <c r="AC110">
        <v>19</v>
      </c>
      <c r="AD110">
        <v>8.6999999999999993</v>
      </c>
      <c r="AE110">
        <v>1.1000000000000001</v>
      </c>
      <c r="AF110">
        <v>19.2</v>
      </c>
      <c r="AG110">
        <v>9.61</v>
      </c>
      <c r="AH110">
        <v>1.1200000000000001</v>
      </c>
      <c r="AI110">
        <v>23</v>
      </c>
      <c r="AJ110">
        <v>9.5</v>
      </c>
      <c r="AK110">
        <v>1.08</v>
      </c>
      <c r="AL110">
        <v>17</v>
      </c>
      <c r="AM110">
        <v>10</v>
      </c>
      <c r="AN110">
        <v>1.1200000000000001</v>
      </c>
      <c r="AO110">
        <v>37</v>
      </c>
      <c r="AP110">
        <v>26</v>
      </c>
      <c r="AQ110">
        <v>20.71</v>
      </c>
      <c r="AR110">
        <v>11</v>
      </c>
      <c r="AS110">
        <v>9.4</v>
      </c>
      <c r="AT110">
        <v>1.1299999999999999</v>
      </c>
      <c r="AU110">
        <v>1.1000000000000001</v>
      </c>
      <c r="AV110">
        <v>31</v>
      </c>
      <c r="AW110">
        <v>1.3</v>
      </c>
      <c r="AX110">
        <v>1.25</v>
      </c>
      <c r="AY110">
        <v>4</v>
      </c>
      <c r="AZ110">
        <v>3.75</v>
      </c>
      <c r="BA110">
        <v>21</v>
      </c>
      <c r="BB110">
        <v>2.5</v>
      </c>
      <c r="BC110">
        <v>2.11</v>
      </c>
      <c r="BD110">
        <v>2.02</v>
      </c>
      <c r="BE110">
        <v>1.9</v>
      </c>
      <c r="BF110">
        <v>1.83</v>
      </c>
      <c r="BG110">
        <v>18.649999999999999</v>
      </c>
      <c r="BH110">
        <v>9.07</v>
      </c>
      <c r="BI110">
        <v>1.1399999999999999</v>
      </c>
    </row>
    <row r="111" spans="1:61" s="6" customFormat="1" x14ac:dyDescent="0.2">
      <c r="A111" t="s">
        <v>416</v>
      </c>
      <c r="B111" s="4">
        <v>43428</v>
      </c>
      <c r="C111" t="s">
        <v>422</v>
      </c>
      <c r="D111" t="s">
        <v>418</v>
      </c>
      <c r="E111">
        <v>3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28</v>
      </c>
      <c r="L111">
        <v>4</v>
      </c>
      <c r="M111">
        <v>11</v>
      </c>
      <c r="N111">
        <v>0</v>
      </c>
      <c r="O111">
        <v>8</v>
      </c>
      <c r="P111">
        <v>9</v>
      </c>
      <c r="Q111">
        <v>6</v>
      </c>
      <c r="R111">
        <v>2</v>
      </c>
      <c r="S111">
        <v>0</v>
      </c>
      <c r="T111">
        <v>2</v>
      </c>
      <c r="U111">
        <v>0</v>
      </c>
      <c r="V111">
        <v>1</v>
      </c>
      <c r="W111">
        <v>1.18</v>
      </c>
      <c r="X111">
        <v>7</v>
      </c>
      <c r="Y111">
        <v>13</v>
      </c>
      <c r="Z111">
        <v>1.19</v>
      </c>
      <c r="AA111">
        <v>7</v>
      </c>
      <c r="AB111">
        <v>15</v>
      </c>
      <c r="AC111">
        <v>1.17</v>
      </c>
      <c r="AD111">
        <v>6.8</v>
      </c>
      <c r="AE111">
        <v>12.5</v>
      </c>
      <c r="AF111">
        <v>1.19</v>
      </c>
      <c r="AG111">
        <v>7.1</v>
      </c>
      <c r="AH111">
        <v>14.2</v>
      </c>
      <c r="AI111">
        <v>1.1499999999999999</v>
      </c>
      <c r="AJ111">
        <v>7</v>
      </c>
      <c r="AK111">
        <v>17</v>
      </c>
      <c r="AL111">
        <v>1.18</v>
      </c>
      <c r="AM111">
        <v>7</v>
      </c>
      <c r="AN111">
        <v>18</v>
      </c>
      <c r="AO111">
        <v>37</v>
      </c>
      <c r="AP111">
        <v>1.2</v>
      </c>
      <c r="AQ111">
        <v>1.18</v>
      </c>
      <c r="AR111">
        <v>8</v>
      </c>
      <c r="AS111">
        <v>7.08</v>
      </c>
      <c r="AT111">
        <v>18</v>
      </c>
      <c r="AU111">
        <v>14.09</v>
      </c>
      <c r="AV111">
        <v>33</v>
      </c>
      <c r="AW111">
        <v>1.41</v>
      </c>
      <c r="AX111">
        <v>1.36</v>
      </c>
      <c r="AY111">
        <v>3.3</v>
      </c>
      <c r="AZ111">
        <v>3.04</v>
      </c>
      <c r="BA111">
        <v>21</v>
      </c>
      <c r="BB111">
        <v>-2</v>
      </c>
      <c r="BC111">
        <v>1.87</v>
      </c>
      <c r="BD111">
        <v>1.82</v>
      </c>
      <c r="BE111">
        <v>2.2200000000000002</v>
      </c>
      <c r="BF111">
        <v>2.02</v>
      </c>
      <c r="BG111">
        <v>1.17</v>
      </c>
      <c r="BH111">
        <v>7.75</v>
      </c>
      <c r="BI111">
        <v>15.97</v>
      </c>
    </row>
    <row r="112" spans="1:61" s="6" customFormat="1" x14ac:dyDescent="0.2">
      <c r="A112" t="s">
        <v>416</v>
      </c>
      <c r="B112" s="4">
        <v>43428</v>
      </c>
      <c r="C112" s="7" t="s">
        <v>417</v>
      </c>
      <c r="D112" t="s">
        <v>428</v>
      </c>
      <c r="E112">
        <v>2</v>
      </c>
      <c r="F112">
        <v>3</v>
      </c>
      <c r="G112" t="str">
        <f t="shared" si="22"/>
        <v>A</v>
      </c>
      <c r="H112">
        <v>2</v>
      </c>
      <c r="I112">
        <v>2</v>
      </c>
      <c r="J112" t="str">
        <f t="shared" si="23"/>
        <v>D</v>
      </c>
      <c r="K112">
        <v>13</v>
      </c>
      <c r="L112">
        <v>14</v>
      </c>
      <c r="M112">
        <v>4</v>
      </c>
      <c r="N112">
        <v>8</v>
      </c>
      <c r="O112">
        <v>13</v>
      </c>
      <c r="P112">
        <v>8</v>
      </c>
      <c r="Q112">
        <v>7</v>
      </c>
      <c r="R112">
        <v>6</v>
      </c>
      <c r="S112">
        <v>1</v>
      </c>
      <c r="T112">
        <v>2</v>
      </c>
      <c r="U112">
        <v>0</v>
      </c>
      <c r="V112">
        <v>0</v>
      </c>
      <c r="W112">
        <v>1.9</v>
      </c>
      <c r="X112">
        <v>3.6</v>
      </c>
      <c r="Y112">
        <v>3.75</v>
      </c>
      <c r="Z112">
        <v>1.91</v>
      </c>
      <c r="AA112">
        <v>3.75</v>
      </c>
      <c r="AB112">
        <v>3.8</v>
      </c>
      <c r="AC112">
        <v>1.83</v>
      </c>
      <c r="AD112">
        <v>3.7</v>
      </c>
      <c r="AE112">
        <v>3.85</v>
      </c>
      <c r="AF112">
        <v>1.85</v>
      </c>
      <c r="AG112">
        <v>3.86</v>
      </c>
      <c r="AH112">
        <v>4.12</v>
      </c>
      <c r="AI112">
        <v>1.85</v>
      </c>
      <c r="AJ112">
        <v>3.7</v>
      </c>
      <c r="AK112">
        <v>3.9</v>
      </c>
      <c r="AL112">
        <v>1.87</v>
      </c>
      <c r="AM112">
        <v>3.75</v>
      </c>
      <c r="AN112">
        <v>4</v>
      </c>
      <c r="AO112">
        <v>36</v>
      </c>
      <c r="AP112">
        <v>1.93</v>
      </c>
      <c r="AQ112">
        <v>1.87</v>
      </c>
      <c r="AR112">
        <v>3.86</v>
      </c>
      <c r="AS112">
        <v>3.71</v>
      </c>
      <c r="AT112">
        <v>4.12</v>
      </c>
      <c r="AU112">
        <v>3.87</v>
      </c>
      <c r="AV112">
        <v>34</v>
      </c>
      <c r="AW112">
        <v>1.75</v>
      </c>
      <c r="AX112">
        <v>1.68</v>
      </c>
      <c r="AY112">
        <v>2.25</v>
      </c>
      <c r="AZ112">
        <v>2.14</v>
      </c>
      <c r="BA112">
        <v>20</v>
      </c>
      <c r="BB112">
        <v>-0.75</v>
      </c>
      <c r="BC112">
        <v>2.23</v>
      </c>
      <c r="BD112">
        <v>2.12</v>
      </c>
      <c r="BE112">
        <v>1.8</v>
      </c>
      <c r="BF112">
        <v>1.74</v>
      </c>
      <c r="BG112">
        <v>1.85</v>
      </c>
      <c r="BH112">
        <v>3.66</v>
      </c>
      <c r="BI112">
        <v>4.54</v>
      </c>
    </row>
    <row r="113" spans="1:61" s="6" customFormat="1" x14ac:dyDescent="0.2">
      <c r="A113" t="s">
        <v>416</v>
      </c>
      <c r="B113" s="4">
        <v>43429</v>
      </c>
      <c r="C113" t="s">
        <v>429</v>
      </c>
      <c r="D113" t="s">
        <v>421</v>
      </c>
      <c r="E113">
        <v>1</v>
      </c>
      <c r="F113">
        <v>2</v>
      </c>
      <c r="G113" t="str">
        <f t="shared" si="22"/>
        <v>A</v>
      </c>
      <c r="H113">
        <v>0</v>
      </c>
      <c r="I113">
        <v>0</v>
      </c>
      <c r="J113" t="str">
        <f t="shared" si="23"/>
        <v>D</v>
      </c>
      <c r="K113">
        <v>17</v>
      </c>
      <c r="L113">
        <v>9</v>
      </c>
      <c r="M113">
        <v>3</v>
      </c>
      <c r="N113">
        <v>3</v>
      </c>
      <c r="O113">
        <v>14</v>
      </c>
      <c r="P113">
        <v>8</v>
      </c>
      <c r="Q113">
        <v>10</v>
      </c>
      <c r="R113">
        <v>6</v>
      </c>
      <c r="S113">
        <v>1</v>
      </c>
      <c r="T113">
        <v>1</v>
      </c>
      <c r="U113">
        <v>0</v>
      </c>
      <c r="V113">
        <v>0</v>
      </c>
      <c r="W113">
        <v>1.95</v>
      </c>
      <c r="X113">
        <v>3.6</v>
      </c>
      <c r="Y113">
        <v>3.75</v>
      </c>
      <c r="Z113">
        <v>1.95</v>
      </c>
      <c r="AA113">
        <v>3.7</v>
      </c>
      <c r="AB113">
        <v>3.75</v>
      </c>
      <c r="AC113">
        <v>1.95</v>
      </c>
      <c r="AD113">
        <v>3.55</v>
      </c>
      <c r="AE113">
        <v>3.5</v>
      </c>
      <c r="AF113">
        <v>2.02</v>
      </c>
      <c r="AG113">
        <v>3.65</v>
      </c>
      <c r="AH113">
        <v>3.71</v>
      </c>
      <c r="AI113">
        <v>2</v>
      </c>
      <c r="AJ113">
        <v>3.5</v>
      </c>
      <c r="AK113">
        <v>3.5</v>
      </c>
      <c r="AL113">
        <v>2.1</v>
      </c>
      <c r="AM113">
        <v>3.6</v>
      </c>
      <c r="AN113">
        <v>3.4</v>
      </c>
      <c r="AO113">
        <v>37</v>
      </c>
      <c r="AP113">
        <v>2.11</v>
      </c>
      <c r="AQ113">
        <v>1.99</v>
      </c>
      <c r="AR113">
        <v>3.8</v>
      </c>
      <c r="AS113">
        <v>3.59</v>
      </c>
      <c r="AT113">
        <v>3.77</v>
      </c>
      <c r="AU113">
        <v>3.55</v>
      </c>
      <c r="AV113">
        <v>36</v>
      </c>
      <c r="AW113">
        <v>1.75</v>
      </c>
      <c r="AX113">
        <v>1.7</v>
      </c>
      <c r="AY113">
        <v>2.23</v>
      </c>
      <c r="AZ113">
        <v>2.13</v>
      </c>
      <c r="BA113">
        <v>20</v>
      </c>
      <c r="BB113">
        <v>-0.25</v>
      </c>
      <c r="BC113">
        <v>1.84</v>
      </c>
      <c r="BD113">
        <v>1.74</v>
      </c>
      <c r="BE113">
        <v>2.19</v>
      </c>
      <c r="BF113">
        <v>2.11</v>
      </c>
      <c r="BG113">
        <v>2.1</v>
      </c>
      <c r="BH113">
        <v>3.6</v>
      </c>
      <c r="BI113">
        <v>3.61</v>
      </c>
    </row>
    <row r="114" spans="1:61" s="6" customFormat="1" x14ac:dyDescent="0.2">
      <c r="A114" t="s">
        <v>416</v>
      </c>
      <c r="B114" s="4">
        <v>43429</v>
      </c>
      <c r="C114" t="s">
        <v>431</v>
      </c>
      <c r="D114" t="s">
        <v>433</v>
      </c>
      <c r="E114">
        <v>1</v>
      </c>
      <c r="F114">
        <v>0</v>
      </c>
      <c r="G114" t="str">
        <f t="shared" si="22"/>
        <v>H</v>
      </c>
      <c r="H114">
        <v>1</v>
      </c>
      <c r="I114">
        <v>0</v>
      </c>
      <c r="J114" t="str">
        <f t="shared" si="23"/>
        <v>H</v>
      </c>
      <c r="K114">
        <v>14</v>
      </c>
      <c r="L114">
        <v>10</v>
      </c>
      <c r="M114">
        <v>7</v>
      </c>
      <c r="N114">
        <v>3</v>
      </c>
      <c r="O114">
        <v>12</v>
      </c>
      <c r="P114">
        <v>10</v>
      </c>
      <c r="Q114">
        <v>12</v>
      </c>
      <c r="R114">
        <v>2</v>
      </c>
      <c r="S114">
        <v>1</v>
      </c>
      <c r="T114">
        <v>2</v>
      </c>
      <c r="U114">
        <v>0</v>
      </c>
      <c r="V114">
        <v>0</v>
      </c>
      <c r="W114">
        <v>1.28</v>
      </c>
      <c r="X114">
        <v>6</v>
      </c>
      <c r="Y114">
        <v>8</v>
      </c>
      <c r="Z114">
        <v>1.28</v>
      </c>
      <c r="AA114">
        <v>5.75</v>
      </c>
      <c r="AB114">
        <v>10.5</v>
      </c>
      <c r="AC114">
        <v>1.3</v>
      </c>
      <c r="AD114">
        <v>5.3</v>
      </c>
      <c r="AE114">
        <v>8.4</v>
      </c>
      <c r="AF114">
        <v>1.29</v>
      </c>
      <c r="AG114">
        <v>5.46</v>
      </c>
      <c r="AH114">
        <v>10.86</v>
      </c>
      <c r="AI114">
        <v>1.27</v>
      </c>
      <c r="AJ114">
        <v>5.25</v>
      </c>
      <c r="AK114">
        <v>11</v>
      </c>
      <c r="AL114">
        <v>1.29</v>
      </c>
      <c r="AM114">
        <v>5.75</v>
      </c>
      <c r="AN114">
        <v>10</v>
      </c>
      <c r="AO114">
        <v>37</v>
      </c>
      <c r="AP114">
        <v>1.35</v>
      </c>
      <c r="AQ114">
        <v>1.29</v>
      </c>
      <c r="AR114">
        <v>6</v>
      </c>
      <c r="AS114">
        <v>5.5</v>
      </c>
      <c r="AT114">
        <v>11</v>
      </c>
      <c r="AU114">
        <v>9.69</v>
      </c>
      <c r="AV114">
        <v>32</v>
      </c>
      <c r="AW114">
        <v>1.51</v>
      </c>
      <c r="AX114">
        <v>1.46</v>
      </c>
      <c r="AY114">
        <v>2.76</v>
      </c>
      <c r="AZ114">
        <v>2.63</v>
      </c>
      <c r="BA114">
        <v>21</v>
      </c>
      <c r="BB114">
        <v>-1.5</v>
      </c>
      <c r="BC114">
        <v>1.9</v>
      </c>
      <c r="BD114">
        <v>1.84</v>
      </c>
      <c r="BE114">
        <v>2.0499999999999998</v>
      </c>
      <c r="BF114">
        <v>2</v>
      </c>
      <c r="BG114">
        <v>1.31</v>
      </c>
      <c r="BH114">
        <v>5.34</v>
      </c>
      <c r="BI114">
        <v>10.99</v>
      </c>
    </row>
    <row r="115" spans="1:61" s="6" customFormat="1" x14ac:dyDescent="0.2">
      <c r="A115" t="s">
        <v>416</v>
      </c>
      <c r="B115" s="4">
        <v>43429</v>
      </c>
      <c r="C115" t="s">
        <v>423</v>
      </c>
      <c r="D115" t="s">
        <v>430</v>
      </c>
      <c r="E115">
        <v>5</v>
      </c>
      <c r="F115">
        <v>0</v>
      </c>
      <c r="G115" t="str">
        <f t="shared" si="22"/>
        <v>H</v>
      </c>
      <c r="H115">
        <v>3</v>
      </c>
      <c r="I115">
        <v>0</v>
      </c>
      <c r="J115" t="str">
        <f t="shared" si="23"/>
        <v>H</v>
      </c>
      <c r="K115">
        <v>22</v>
      </c>
      <c r="L115">
        <v>5</v>
      </c>
      <c r="M115">
        <v>6</v>
      </c>
      <c r="N115">
        <v>2</v>
      </c>
      <c r="O115">
        <v>14</v>
      </c>
      <c r="P115">
        <v>16</v>
      </c>
      <c r="Q115">
        <v>4</v>
      </c>
      <c r="R115">
        <v>1</v>
      </c>
      <c r="S115">
        <v>0</v>
      </c>
      <c r="T115">
        <v>2</v>
      </c>
      <c r="U115">
        <v>0</v>
      </c>
      <c r="V115">
        <v>0</v>
      </c>
      <c r="W115">
        <v>1.25</v>
      </c>
      <c r="X115">
        <v>5.5</v>
      </c>
      <c r="Y115">
        <v>12</v>
      </c>
      <c r="Z115">
        <v>1.26</v>
      </c>
      <c r="AA115">
        <v>6</v>
      </c>
      <c r="AB115">
        <v>11</v>
      </c>
      <c r="AC115">
        <v>1.27</v>
      </c>
      <c r="AD115">
        <v>5.6</v>
      </c>
      <c r="AE115">
        <v>8.6999999999999993</v>
      </c>
      <c r="AF115">
        <v>1.28</v>
      </c>
      <c r="AG115">
        <v>5.66</v>
      </c>
      <c r="AH115">
        <v>10.52</v>
      </c>
      <c r="AI115">
        <v>1.25</v>
      </c>
      <c r="AJ115">
        <v>5.5</v>
      </c>
      <c r="AK115">
        <v>11</v>
      </c>
      <c r="AL115">
        <v>1.25</v>
      </c>
      <c r="AM115">
        <v>6</v>
      </c>
      <c r="AN115">
        <v>11</v>
      </c>
      <c r="AO115">
        <v>37</v>
      </c>
      <c r="AP115">
        <v>1.35</v>
      </c>
      <c r="AQ115">
        <v>1.27</v>
      </c>
      <c r="AR115">
        <v>6.25</v>
      </c>
      <c r="AS115">
        <v>5.72</v>
      </c>
      <c r="AT115">
        <v>12</v>
      </c>
      <c r="AU115">
        <v>10.029999999999999</v>
      </c>
      <c r="AV115">
        <v>32</v>
      </c>
      <c r="AW115">
        <v>1.44</v>
      </c>
      <c r="AX115">
        <v>1.39</v>
      </c>
      <c r="AY115">
        <v>3.1</v>
      </c>
      <c r="AZ115">
        <v>2.89</v>
      </c>
      <c r="BA115">
        <v>22</v>
      </c>
      <c r="BB115">
        <v>-1.5</v>
      </c>
      <c r="BC115">
        <v>1.86</v>
      </c>
      <c r="BD115">
        <v>1.76</v>
      </c>
      <c r="BE115">
        <v>2.19</v>
      </c>
      <c r="BF115">
        <v>2.1</v>
      </c>
      <c r="BG115">
        <v>1.25</v>
      </c>
      <c r="BH115">
        <v>6.34</v>
      </c>
      <c r="BI115">
        <v>11.22</v>
      </c>
    </row>
    <row r="116" spans="1:61" s="6" customFormat="1" x14ac:dyDescent="0.2">
      <c r="A116" t="s">
        <v>416</v>
      </c>
      <c r="B116" s="4">
        <v>43429</v>
      </c>
      <c r="C116" t="s">
        <v>425</v>
      </c>
      <c r="D116" t="s">
        <v>426</v>
      </c>
      <c r="E116">
        <v>2</v>
      </c>
      <c r="F116">
        <v>2</v>
      </c>
      <c r="G116" t="str">
        <f t="shared" si="22"/>
        <v>D</v>
      </c>
      <c r="H116">
        <v>1</v>
      </c>
      <c r="I116">
        <v>2</v>
      </c>
      <c r="J116" t="str">
        <f t="shared" si="23"/>
        <v>A</v>
      </c>
      <c r="K116">
        <v>9</v>
      </c>
      <c r="L116">
        <v>17</v>
      </c>
      <c r="M116">
        <v>3</v>
      </c>
      <c r="N116">
        <v>7</v>
      </c>
      <c r="O116">
        <v>10</v>
      </c>
      <c r="P116">
        <v>13</v>
      </c>
      <c r="Q116">
        <v>8</v>
      </c>
      <c r="R116">
        <v>9</v>
      </c>
      <c r="S116">
        <v>4</v>
      </c>
      <c r="T116">
        <v>0</v>
      </c>
      <c r="U116">
        <v>1</v>
      </c>
      <c r="V116">
        <v>0</v>
      </c>
      <c r="W116">
        <v>4.2</v>
      </c>
      <c r="X116">
        <v>4</v>
      </c>
      <c r="Y116">
        <v>1.75</v>
      </c>
      <c r="Z116">
        <v>4.33</v>
      </c>
      <c r="AA116">
        <v>3.8</v>
      </c>
      <c r="AB116">
        <v>1.8</v>
      </c>
      <c r="AC116">
        <v>4.2</v>
      </c>
      <c r="AD116">
        <v>3.7</v>
      </c>
      <c r="AE116">
        <v>1.75</v>
      </c>
      <c r="AF116">
        <v>4.4400000000000004</v>
      </c>
      <c r="AG116">
        <v>3.79</v>
      </c>
      <c r="AH116">
        <v>1.81</v>
      </c>
      <c r="AI116">
        <v>4.33</v>
      </c>
      <c r="AJ116">
        <v>3.75</v>
      </c>
      <c r="AK116">
        <v>1.75</v>
      </c>
      <c r="AL116">
        <v>4.4000000000000004</v>
      </c>
      <c r="AM116">
        <v>3.9</v>
      </c>
      <c r="AN116">
        <v>1.75</v>
      </c>
      <c r="AO116">
        <v>36</v>
      </c>
      <c r="AP116">
        <v>4.5</v>
      </c>
      <c r="AQ116">
        <v>4.2699999999999996</v>
      </c>
      <c r="AR116">
        <v>4</v>
      </c>
      <c r="AS116">
        <v>3.75</v>
      </c>
      <c r="AT116">
        <v>1.92</v>
      </c>
      <c r="AU116">
        <v>1.78</v>
      </c>
      <c r="AV116">
        <v>34</v>
      </c>
      <c r="AW116">
        <v>1.75</v>
      </c>
      <c r="AX116">
        <v>1.7</v>
      </c>
      <c r="AY116">
        <v>2.2000000000000002</v>
      </c>
      <c r="AZ116">
        <v>2.13</v>
      </c>
      <c r="BA116">
        <v>20</v>
      </c>
      <c r="BB116">
        <v>0.75</v>
      </c>
      <c r="BC116">
        <v>1.88</v>
      </c>
      <c r="BD116">
        <v>1.84</v>
      </c>
      <c r="BE116">
        <v>2.06</v>
      </c>
      <c r="BF116">
        <v>1.99</v>
      </c>
      <c r="BG116">
        <v>4.07</v>
      </c>
      <c r="BH116">
        <v>3.71</v>
      </c>
      <c r="BI116">
        <v>1.93</v>
      </c>
    </row>
    <row r="117" spans="1:61" s="6" customFormat="1" x14ac:dyDescent="0.2">
      <c r="A117" t="s">
        <v>416</v>
      </c>
      <c r="B117" s="4">
        <v>43429</v>
      </c>
      <c r="C117" t="s">
        <v>424</v>
      </c>
      <c r="D117" t="s">
        <v>432</v>
      </c>
      <c r="E117">
        <v>1</v>
      </c>
      <c r="F117">
        <v>3</v>
      </c>
      <c r="G117" t="str">
        <f t="shared" si="22"/>
        <v>A</v>
      </c>
      <c r="H117">
        <v>0</v>
      </c>
      <c r="I117">
        <v>3</v>
      </c>
      <c r="J117" t="str">
        <f t="shared" si="23"/>
        <v>A</v>
      </c>
      <c r="K117">
        <v>8</v>
      </c>
      <c r="L117">
        <v>11</v>
      </c>
      <c r="M117">
        <v>4</v>
      </c>
      <c r="N117">
        <v>7</v>
      </c>
      <c r="O117">
        <v>8</v>
      </c>
      <c r="P117">
        <v>8</v>
      </c>
      <c r="Q117">
        <v>0</v>
      </c>
      <c r="R117">
        <v>5</v>
      </c>
      <c r="S117">
        <v>2</v>
      </c>
      <c r="T117">
        <v>2</v>
      </c>
      <c r="U117">
        <v>0</v>
      </c>
      <c r="V117">
        <v>0</v>
      </c>
      <c r="W117">
        <v>3.4</v>
      </c>
      <c r="X117">
        <v>3.5</v>
      </c>
      <c r="Y117">
        <v>2.04</v>
      </c>
      <c r="Z117">
        <v>3.3</v>
      </c>
      <c r="AA117">
        <v>3.7</v>
      </c>
      <c r="AB117">
        <v>2.1</v>
      </c>
      <c r="AC117">
        <v>3.25</v>
      </c>
      <c r="AD117">
        <v>3.45</v>
      </c>
      <c r="AE117">
        <v>2.0499999999999998</v>
      </c>
      <c r="AF117">
        <v>3.43</v>
      </c>
      <c r="AG117">
        <v>3.52</v>
      </c>
      <c r="AH117">
        <v>2.16</v>
      </c>
      <c r="AI117">
        <v>3.3</v>
      </c>
      <c r="AJ117">
        <v>3.4</v>
      </c>
      <c r="AK117">
        <v>2.1</v>
      </c>
      <c r="AL117">
        <v>3.4</v>
      </c>
      <c r="AM117">
        <v>3.6</v>
      </c>
      <c r="AN117">
        <v>2.1</v>
      </c>
      <c r="AO117">
        <v>37</v>
      </c>
      <c r="AP117">
        <v>3.6</v>
      </c>
      <c r="AQ117">
        <v>3.34</v>
      </c>
      <c r="AR117">
        <v>3.7</v>
      </c>
      <c r="AS117">
        <v>3.5</v>
      </c>
      <c r="AT117">
        <v>2.16</v>
      </c>
      <c r="AU117">
        <v>2.1</v>
      </c>
      <c r="AV117">
        <v>36</v>
      </c>
      <c r="AW117">
        <v>1.78</v>
      </c>
      <c r="AX117">
        <v>1.73</v>
      </c>
      <c r="AY117">
        <v>2.17</v>
      </c>
      <c r="AZ117">
        <v>2.08</v>
      </c>
      <c r="BA117">
        <v>20</v>
      </c>
      <c r="BB117">
        <v>0.25</v>
      </c>
      <c r="BC117">
        <v>2.06</v>
      </c>
      <c r="BD117">
        <v>2.0099999999999998</v>
      </c>
      <c r="BE117">
        <v>1.87</v>
      </c>
      <c r="BF117">
        <v>1.83</v>
      </c>
      <c r="BG117">
        <v>3.36</v>
      </c>
      <c r="BH117">
        <v>3.51</v>
      </c>
      <c r="BI117">
        <v>2.23</v>
      </c>
    </row>
    <row r="118" spans="1:61" s="6" customFormat="1" x14ac:dyDescent="0.2">
      <c r="A118" t="s">
        <v>416</v>
      </c>
      <c r="B118" s="4">
        <v>43434</v>
      </c>
      <c r="C118" t="s">
        <v>421</v>
      </c>
      <c r="D118" t="s">
        <v>423</v>
      </c>
      <c r="E118">
        <v>3</v>
      </c>
      <c r="F118">
        <v>3</v>
      </c>
      <c r="G118" t="str">
        <f t="shared" ref="G118:G127" si="24">IF(OR(E118="",F118=""),"",IF(E118&gt;F118,"H",IF(E118=F118,"D","A")))</f>
        <v>D</v>
      </c>
      <c r="H118">
        <v>3</v>
      </c>
      <c r="I118">
        <v>0</v>
      </c>
      <c r="J118" t="str">
        <f t="shared" ref="J118:J127" si="25">IF(OR(H118="",I118=""),"",IF(H118&gt;I118,"H",IF(H118=I118,"D","A")))</f>
        <v>H</v>
      </c>
      <c r="K118">
        <v>11</v>
      </c>
      <c r="L118">
        <v>22</v>
      </c>
      <c r="M118">
        <v>4</v>
      </c>
      <c r="N118">
        <v>9</v>
      </c>
      <c r="O118">
        <v>10</v>
      </c>
      <c r="P118">
        <v>14</v>
      </c>
      <c r="Q118">
        <v>2</v>
      </c>
      <c r="R118">
        <v>6</v>
      </c>
      <c r="S118">
        <v>1</v>
      </c>
      <c r="T118">
        <v>5</v>
      </c>
      <c r="U118">
        <v>0</v>
      </c>
      <c r="V118">
        <v>1</v>
      </c>
      <c r="W118">
        <v>5.75</v>
      </c>
      <c r="X118">
        <v>4</v>
      </c>
      <c r="Y118">
        <v>1.55</v>
      </c>
      <c r="Z118">
        <v>5.5</v>
      </c>
      <c r="AA118">
        <v>4.0999999999999996</v>
      </c>
      <c r="AB118">
        <v>1.6</v>
      </c>
      <c r="AC118">
        <v>5.0999999999999996</v>
      </c>
      <c r="AD118">
        <v>4.3</v>
      </c>
      <c r="AE118">
        <v>1.53</v>
      </c>
      <c r="AF118">
        <v>5.16</v>
      </c>
      <c r="AG118">
        <v>4.72</v>
      </c>
      <c r="AH118">
        <v>1.58</v>
      </c>
      <c r="AI118">
        <v>5.25</v>
      </c>
      <c r="AJ118">
        <v>4.4000000000000004</v>
      </c>
      <c r="AK118">
        <v>1.53</v>
      </c>
      <c r="AL118">
        <v>5.5</v>
      </c>
      <c r="AM118">
        <v>4.5</v>
      </c>
      <c r="AN118">
        <v>1.55</v>
      </c>
      <c r="AO118">
        <v>33</v>
      </c>
      <c r="AP118">
        <v>5.75</v>
      </c>
      <c r="AQ118">
        <v>5.18</v>
      </c>
      <c r="AR118">
        <v>4.72</v>
      </c>
      <c r="AS118">
        <v>4.3600000000000003</v>
      </c>
      <c r="AT118">
        <v>1.62</v>
      </c>
      <c r="AU118">
        <v>1.57</v>
      </c>
      <c r="AV118">
        <v>32</v>
      </c>
      <c r="AW118">
        <v>1.65</v>
      </c>
      <c r="AX118">
        <v>1.58</v>
      </c>
      <c r="AY118">
        <v>2.48</v>
      </c>
      <c r="AZ118">
        <v>2.3199999999999998</v>
      </c>
      <c r="BA118">
        <v>19</v>
      </c>
      <c r="BB118">
        <v>1</v>
      </c>
      <c r="BC118">
        <v>1.95</v>
      </c>
      <c r="BD118">
        <v>1.88</v>
      </c>
      <c r="BE118">
        <v>2.0099999999999998</v>
      </c>
      <c r="BF118">
        <v>1.94</v>
      </c>
      <c r="BG118">
        <v>5.22</v>
      </c>
      <c r="BH118">
        <v>4.9000000000000004</v>
      </c>
      <c r="BI118">
        <v>1.56</v>
      </c>
    </row>
    <row r="119" spans="1:61" s="6" customFormat="1" x14ac:dyDescent="0.2">
      <c r="A119" t="s">
        <v>416</v>
      </c>
      <c r="B119" s="4">
        <v>43435</v>
      </c>
      <c r="C119" t="s">
        <v>426</v>
      </c>
      <c r="D119" t="s">
        <v>424</v>
      </c>
      <c r="E119">
        <v>0</v>
      </c>
      <c r="F119">
        <v>2</v>
      </c>
      <c r="G119" t="str">
        <f t="shared" si="24"/>
        <v>A</v>
      </c>
      <c r="H119">
        <v>0</v>
      </c>
      <c r="I119">
        <v>2</v>
      </c>
      <c r="J119" t="str">
        <f t="shared" si="25"/>
        <v>A</v>
      </c>
      <c r="K119">
        <v>16</v>
      </c>
      <c r="L119">
        <v>8</v>
      </c>
      <c r="M119">
        <v>7</v>
      </c>
      <c r="N119">
        <v>4</v>
      </c>
      <c r="O119">
        <v>8</v>
      </c>
      <c r="P119">
        <v>14</v>
      </c>
      <c r="Q119">
        <v>7</v>
      </c>
      <c r="R119">
        <v>1</v>
      </c>
      <c r="S119">
        <v>2</v>
      </c>
      <c r="T119">
        <v>2</v>
      </c>
      <c r="U119">
        <v>0</v>
      </c>
      <c r="V119">
        <v>0</v>
      </c>
      <c r="W119">
        <v>1.4</v>
      </c>
      <c r="X119">
        <v>5</v>
      </c>
      <c r="Y119">
        <v>6.5</v>
      </c>
      <c r="Z119">
        <v>1.4</v>
      </c>
      <c r="AA119">
        <v>5.25</v>
      </c>
      <c r="AB119">
        <v>6.75</v>
      </c>
      <c r="AC119">
        <v>1.37</v>
      </c>
      <c r="AD119">
        <v>4.95</v>
      </c>
      <c r="AE119">
        <v>6.7</v>
      </c>
      <c r="AF119">
        <v>1.4</v>
      </c>
      <c r="AG119">
        <v>5.08</v>
      </c>
      <c r="AH119">
        <v>7.33</v>
      </c>
      <c r="AI119">
        <v>1.36</v>
      </c>
      <c r="AJ119">
        <v>5</v>
      </c>
      <c r="AK119">
        <v>7.5</v>
      </c>
      <c r="AL119">
        <v>1.36</v>
      </c>
      <c r="AM119">
        <v>5.2</v>
      </c>
      <c r="AN119">
        <v>8</v>
      </c>
      <c r="AO119">
        <v>36</v>
      </c>
      <c r="AP119">
        <v>1.43</v>
      </c>
      <c r="AQ119">
        <v>1.39</v>
      </c>
      <c r="AR119">
        <v>5.5</v>
      </c>
      <c r="AS119">
        <v>5.01</v>
      </c>
      <c r="AT119">
        <v>8</v>
      </c>
      <c r="AU119">
        <v>7.05</v>
      </c>
      <c r="AV119">
        <v>32</v>
      </c>
      <c r="AW119">
        <v>1.5</v>
      </c>
      <c r="AX119">
        <v>1.44</v>
      </c>
      <c r="AY119">
        <v>1.86</v>
      </c>
      <c r="AZ119">
        <v>2.68</v>
      </c>
      <c r="BA119">
        <v>21</v>
      </c>
      <c r="BB119">
        <v>-1.5</v>
      </c>
      <c r="BC119">
        <v>2.12</v>
      </c>
      <c r="BD119">
        <v>2.0499999999999998</v>
      </c>
      <c r="BE119">
        <v>1.85</v>
      </c>
      <c r="BF119">
        <v>1.8</v>
      </c>
      <c r="BG119">
        <v>1.35</v>
      </c>
      <c r="BH119">
        <v>6.15</v>
      </c>
      <c r="BI119">
        <v>7.07</v>
      </c>
    </row>
    <row r="120" spans="1:61" s="6" customFormat="1" x14ac:dyDescent="0.2">
      <c r="A120" t="s">
        <v>416</v>
      </c>
      <c r="B120" s="4">
        <v>43435</v>
      </c>
      <c r="C120" t="s">
        <v>430</v>
      </c>
      <c r="D120" t="s">
        <v>417</v>
      </c>
      <c r="E120">
        <v>0</v>
      </c>
      <c r="F120">
        <v>2</v>
      </c>
      <c r="G120" t="str">
        <f t="shared" si="24"/>
        <v>A</v>
      </c>
      <c r="H120">
        <v>0</v>
      </c>
      <c r="I120">
        <v>1</v>
      </c>
      <c r="J120" t="str">
        <f t="shared" si="25"/>
        <v>A</v>
      </c>
      <c r="K120">
        <v>4</v>
      </c>
      <c r="L120">
        <v>26</v>
      </c>
      <c r="M120">
        <v>0</v>
      </c>
      <c r="N120">
        <v>9</v>
      </c>
      <c r="O120">
        <v>15</v>
      </c>
      <c r="P120">
        <v>8</v>
      </c>
      <c r="Q120">
        <v>3</v>
      </c>
      <c r="R120">
        <v>7</v>
      </c>
      <c r="S120">
        <v>4</v>
      </c>
      <c r="T120">
        <v>3</v>
      </c>
      <c r="U120">
        <v>1</v>
      </c>
      <c r="V120">
        <v>0</v>
      </c>
      <c r="W120">
        <v>3.75</v>
      </c>
      <c r="X120">
        <v>3.6</v>
      </c>
      <c r="Y120">
        <v>1.9</v>
      </c>
      <c r="Z120">
        <v>3.7</v>
      </c>
      <c r="AA120">
        <v>3.8</v>
      </c>
      <c r="AB120">
        <v>1.95</v>
      </c>
      <c r="AC120">
        <v>3.65</v>
      </c>
      <c r="AD120">
        <v>3.8</v>
      </c>
      <c r="AE120">
        <v>1.85</v>
      </c>
      <c r="AF120">
        <v>3.8</v>
      </c>
      <c r="AG120">
        <v>4.01</v>
      </c>
      <c r="AH120">
        <v>1.89</v>
      </c>
      <c r="AI120">
        <v>3.6</v>
      </c>
      <c r="AJ120">
        <v>3.8</v>
      </c>
      <c r="AK120">
        <v>1.88</v>
      </c>
      <c r="AL120">
        <v>3.75</v>
      </c>
      <c r="AM120">
        <v>3.9</v>
      </c>
      <c r="AN120">
        <v>1.9</v>
      </c>
      <c r="AO120">
        <v>36</v>
      </c>
      <c r="AP120">
        <v>3.85</v>
      </c>
      <c r="AQ120">
        <v>3.68</v>
      </c>
      <c r="AR120">
        <v>4.05</v>
      </c>
      <c r="AS120">
        <v>3.83</v>
      </c>
      <c r="AT120">
        <v>1.95</v>
      </c>
      <c r="AU120">
        <v>1.89</v>
      </c>
      <c r="AV120">
        <v>34</v>
      </c>
      <c r="AW120">
        <v>1.6</v>
      </c>
      <c r="AX120">
        <v>1.56</v>
      </c>
      <c r="AY120">
        <v>2.5</v>
      </c>
      <c r="AZ120">
        <v>2.38</v>
      </c>
      <c r="BA120">
        <v>18</v>
      </c>
      <c r="BB120">
        <v>0.25</v>
      </c>
      <c r="BC120">
        <v>2.31</v>
      </c>
      <c r="BD120">
        <v>2.2400000000000002</v>
      </c>
      <c r="BE120">
        <v>1.71</v>
      </c>
      <c r="BF120">
        <v>1.67</v>
      </c>
      <c r="BG120">
        <v>3.58</v>
      </c>
      <c r="BH120">
        <v>3.85</v>
      </c>
      <c r="BI120">
        <v>2.0299999999999998</v>
      </c>
    </row>
    <row r="121" spans="1:61" s="6" customFormat="1" x14ac:dyDescent="0.2">
      <c r="A121" t="s">
        <v>416</v>
      </c>
      <c r="B121" s="4">
        <v>43435</v>
      </c>
      <c r="C121" t="s">
        <v>418</v>
      </c>
      <c r="D121" t="s">
        <v>547</v>
      </c>
      <c r="E121">
        <v>3</v>
      </c>
      <c r="F121">
        <v>1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18</v>
      </c>
      <c r="L121">
        <v>15</v>
      </c>
      <c r="M121">
        <v>9</v>
      </c>
      <c r="N121">
        <v>5</v>
      </c>
      <c r="O121">
        <v>10</v>
      </c>
      <c r="P121">
        <v>14</v>
      </c>
      <c r="Q121">
        <v>7</v>
      </c>
      <c r="R121">
        <v>1</v>
      </c>
      <c r="S121">
        <v>1</v>
      </c>
      <c r="T121">
        <v>3</v>
      </c>
      <c r="U121">
        <v>0</v>
      </c>
      <c r="V121">
        <v>0</v>
      </c>
      <c r="W121">
        <v>2</v>
      </c>
      <c r="X121">
        <v>3.6</v>
      </c>
      <c r="Y121">
        <v>3.5</v>
      </c>
      <c r="Z121">
        <v>2</v>
      </c>
      <c r="AA121">
        <v>3.75</v>
      </c>
      <c r="AB121">
        <v>3.5</v>
      </c>
      <c r="AC121">
        <v>2</v>
      </c>
      <c r="AD121">
        <v>3.65</v>
      </c>
      <c r="AE121">
        <v>3.25</v>
      </c>
      <c r="AF121">
        <v>2.09</v>
      </c>
      <c r="AG121">
        <v>3.7</v>
      </c>
      <c r="AH121">
        <v>3.45</v>
      </c>
      <c r="AI121">
        <v>2</v>
      </c>
      <c r="AJ121">
        <v>3.7</v>
      </c>
      <c r="AK121">
        <v>3.3</v>
      </c>
      <c r="AL121">
        <v>2.0499999999999998</v>
      </c>
      <c r="AM121">
        <v>3.8</v>
      </c>
      <c r="AN121">
        <v>3.3</v>
      </c>
      <c r="AO121">
        <v>36</v>
      </c>
      <c r="AP121">
        <v>2.09</v>
      </c>
      <c r="AQ121">
        <v>2</v>
      </c>
      <c r="AR121">
        <v>3.9</v>
      </c>
      <c r="AS121">
        <v>3.7</v>
      </c>
      <c r="AT121">
        <v>3.7</v>
      </c>
      <c r="AU121">
        <v>3.42</v>
      </c>
      <c r="AV121">
        <v>31</v>
      </c>
      <c r="AW121">
        <v>1.55</v>
      </c>
      <c r="AX121">
        <v>1.51</v>
      </c>
      <c r="AY121">
        <v>2.65</v>
      </c>
      <c r="AZ121">
        <v>2.4900000000000002</v>
      </c>
      <c r="BA121">
        <v>18</v>
      </c>
      <c r="BB121">
        <v>-0.25</v>
      </c>
      <c r="BC121">
        <v>1.82</v>
      </c>
      <c r="BD121">
        <v>1.78</v>
      </c>
      <c r="BE121">
        <v>2.16</v>
      </c>
      <c r="BF121">
        <v>2.0699999999999998</v>
      </c>
      <c r="BG121">
        <v>2.36</v>
      </c>
      <c r="BH121">
        <v>3.45</v>
      </c>
      <c r="BI121">
        <v>3.15</v>
      </c>
    </row>
    <row r="122" spans="1:61" s="6" customFormat="1" x14ac:dyDescent="0.2">
      <c r="A122" t="s">
        <v>416</v>
      </c>
      <c r="B122" s="4">
        <v>43435</v>
      </c>
      <c r="C122" t="s">
        <v>432</v>
      </c>
      <c r="D122" t="s">
        <v>429</v>
      </c>
      <c r="E122">
        <v>1</v>
      </c>
      <c r="F122">
        <v>1</v>
      </c>
      <c r="G122" t="str">
        <f t="shared" si="24"/>
        <v>D</v>
      </c>
      <c r="H122">
        <v>1</v>
      </c>
      <c r="I122">
        <v>0</v>
      </c>
      <c r="J122" t="str">
        <f t="shared" si="25"/>
        <v>H</v>
      </c>
      <c r="K122">
        <v>24</v>
      </c>
      <c r="L122">
        <v>7</v>
      </c>
      <c r="M122">
        <v>8</v>
      </c>
      <c r="N122">
        <v>4</v>
      </c>
      <c r="O122">
        <v>12</v>
      </c>
      <c r="P122">
        <v>15</v>
      </c>
      <c r="Q122">
        <v>10</v>
      </c>
      <c r="R122">
        <v>1</v>
      </c>
      <c r="S122">
        <v>1</v>
      </c>
      <c r="T122">
        <v>5</v>
      </c>
      <c r="U122">
        <v>0</v>
      </c>
      <c r="V122">
        <v>0</v>
      </c>
      <c r="W122">
        <v>1.44</v>
      </c>
      <c r="X122">
        <v>4.75</v>
      </c>
      <c r="Y122">
        <v>6</v>
      </c>
      <c r="Z122">
        <v>1.4</v>
      </c>
      <c r="AA122">
        <v>5</v>
      </c>
      <c r="AB122">
        <v>7.25</v>
      </c>
      <c r="AC122">
        <v>1.4</v>
      </c>
      <c r="AD122">
        <v>4.6500000000000004</v>
      </c>
      <c r="AE122">
        <v>6.5</v>
      </c>
      <c r="AF122">
        <v>1.42</v>
      </c>
      <c r="AG122">
        <v>4.7699999999999996</v>
      </c>
      <c r="AH122">
        <v>7.36</v>
      </c>
      <c r="AI122">
        <v>1.38</v>
      </c>
      <c r="AJ122">
        <v>4.75</v>
      </c>
      <c r="AK122">
        <v>7.5</v>
      </c>
      <c r="AL122">
        <v>1.4</v>
      </c>
      <c r="AM122">
        <v>5</v>
      </c>
      <c r="AN122">
        <v>7.5</v>
      </c>
      <c r="AO122">
        <v>36</v>
      </c>
      <c r="AP122">
        <v>1.45</v>
      </c>
      <c r="AQ122">
        <v>1.4</v>
      </c>
      <c r="AR122">
        <v>5.0999999999999996</v>
      </c>
      <c r="AS122">
        <v>4.8600000000000003</v>
      </c>
      <c r="AT122">
        <v>7.5</v>
      </c>
      <c r="AU122">
        <v>7.08</v>
      </c>
      <c r="AV122">
        <v>34</v>
      </c>
      <c r="AW122">
        <v>1.55</v>
      </c>
      <c r="AX122">
        <v>1.5</v>
      </c>
      <c r="AY122">
        <v>2.7</v>
      </c>
      <c r="AZ122">
        <v>2.52</v>
      </c>
      <c r="BA122">
        <v>21</v>
      </c>
      <c r="BB122">
        <v>-1.5</v>
      </c>
      <c r="BC122">
        <v>2.19</v>
      </c>
      <c r="BD122">
        <v>2.11</v>
      </c>
      <c r="BE122">
        <v>1.8</v>
      </c>
      <c r="BF122">
        <v>1.75</v>
      </c>
      <c r="BG122">
        <v>1.43</v>
      </c>
      <c r="BH122">
        <v>4.54</v>
      </c>
      <c r="BI122">
        <v>8.3800000000000008</v>
      </c>
    </row>
    <row r="123" spans="1:61" s="6" customFormat="1" x14ac:dyDescent="0.2">
      <c r="A123" t="s">
        <v>416</v>
      </c>
      <c r="B123" s="4">
        <v>43436</v>
      </c>
      <c r="C123" t="s">
        <v>419</v>
      </c>
      <c r="D123" t="s">
        <v>428</v>
      </c>
      <c r="E123">
        <v>5</v>
      </c>
      <c r="F123">
        <v>1</v>
      </c>
      <c r="G123" t="str">
        <f t="shared" si="24"/>
        <v>H</v>
      </c>
      <c r="H123">
        <v>3</v>
      </c>
      <c r="I123">
        <v>1</v>
      </c>
      <c r="J123" t="str">
        <f t="shared" si="25"/>
        <v>H</v>
      </c>
      <c r="K123">
        <v>31</v>
      </c>
      <c r="L123">
        <v>8</v>
      </c>
      <c r="M123">
        <v>12</v>
      </c>
      <c r="N123">
        <v>3</v>
      </c>
      <c r="O123">
        <v>11</v>
      </c>
      <c r="P123">
        <v>10</v>
      </c>
      <c r="Q123">
        <v>19</v>
      </c>
      <c r="R123">
        <v>3</v>
      </c>
      <c r="S123">
        <v>0</v>
      </c>
      <c r="T123">
        <v>0</v>
      </c>
      <c r="U123">
        <v>0</v>
      </c>
      <c r="V123">
        <v>0</v>
      </c>
      <c r="W123">
        <v>1.08</v>
      </c>
      <c r="X123">
        <v>11</v>
      </c>
      <c r="Y123">
        <v>21</v>
      </c>
      <c r="Z123">
        <v>1.08</v>
      </c>
      <c r="AA123">
        <v>12.5</v>
      </c>
      <c r="AB123">
        <v>23</v>
      </c>
      <c r="AC123">
        <v>1.06</v>
      </c>
      <c r="AD123">
        <v>9.9</v>
      </c>
      <c r="AE123">
        <v>25</v>
      </c>
      <c r="AF123">
        <v>1.08</v>
      </c>
      <c r="AG123">
        <v>11.62</v>
      </c>
      <c r="AH123">
        <v>31.18</v>
      </c>
      <c r="AI123">
        <v>1.04</v>
      </c>
      <c r="AJ123">
        <v>11</v>
      </c>
      <c r="AK123">
        <v>46</v>
      </c>
      <c r="AL123">
        <v>1.06</v>
      </c>
      <c r="AM123">
        <v>12</v>
      </c>
      <c r="AN123">
        <v>51</v>
      </c>
      <c r="AO123">
        <v>35</v>
      </c>
      <c r="AP123">
        <v>1.0900000000000001</v>
      </c>
      <c r="AQ123">
        <v>1.07</v>
      </c>
      <c r="AR123">
        <v>12.75</v>
      </c>
      <c r="AS123">
        <v>11.49</v>
      </c>
      <c r="AT123">
        <v>51</v>
      </c>
      <c r="AU123">
        <v>29.4</v>
      </c>
      <c r="AV123">
        <v>31</v>
      </c>
      <c r="AW123">
        <v>1.25</v>
      </c>
      <c r="AX123">
        <v>1.23</v>
      </c>
      <c r="AY123">
        <v>4.3499999999999996</v>
      </c>
      <c r="AZ123">
        <v>3.97</v>
      </c>
      <c r="BA123">
        <v>20</v>
      </c>
      <c r="BB123">
        <v>-3</v>
      </c>
      <c r="BC123">
        <v>2.08</v>
      </c>
      <c r="BD123">
        <v>2</v>
      </c>
      <c r="BE123">
        <v>1.9</v>
      </c>
      <c r="BF123">
        <v>1.85</v>
      </c>
      <c r="BG123">
        <v>1.08</v>
      </c>
      <c r="BH123">
        <v>12</v>
      </c>
      <c r="BI123">
        <v>31.15</v>
      </c>
    </row>
    <row r="124" spans="1:61" s="6" customFormat="1" x14ac:dyDescent="0.2">
      <c r="A124" t="s">
        <v>416</v>
      </c>
      <c r="B124" s="4">
        <v>43436</v>
      </c>
      <c r="C124" t="s">
        <v>431</v>
      </c>
      <c r="D124" t="s">
        <v>422</v>
      </c>
      <c r="E124">
        <v>2</v>
      </c>
      <c r="F124">
        <v>1</v>
      </c>
      <c r="G124" t="str">
        <f t="shared" si="24"/>
        <v>H</v>
      </c>
      <c r="H124">
        <v>2</v>
      </c>
      <c r="I124">
        <v>0</v>
      </c>
      <c r="J124" t="str">
        <f t="shared" si="25"/>
        <v>H</v>
      </c>
      <c r="K124">
        <v>14</v>
      </c>
      <c r="L124">
        <v>12</v>
      </c>
      <c r="M124">
        <v>5</v>
      </c>
      <c r="N124">
        <v>5</v>
      </c>
      <c r="O124">
        <v>17</v>
      </c>
      <c r="P124">
        <v>12</v>
      </c>
      <c r="Q124">
        <v>6</v>
      </c>
      <c r="R124">
        <v>4</v>
      </c>
      <c r="S124">
        <v>2</v>
      </c>
      <c r="T124">
        <v>2</v>
      </c>
      <c r="U124">
        <v>0</v>
      </c>
      <c r="V124">
        <v>0</v>
      </c>
      <c r="W124">
        <v>3.2</v>
      </c>
      <c r="X124">
        <v>3.4</v>
      </c>
      <c r="Y124">
        <v>2.2000000000000002</v>
      </c>
      <c r="Z124">
        <v>3.1</v>
      </c>
      <c r="AA124">
        <v>3.5</v>
      </c>
      <c r="AB124">
        <v>2.25</v>
      </c>
      <c r="AC124">
        <v>3</v>
      </c>
      <c r="AD124">
        <v>3.45</v>
      </c>
      <c r="AE124">
        <v>2.2000000000000002</v>
      </c>
      <c r="AF124">
        <v>3.23</v>
      </c>
      <c r="AG124">
        <v>3.47</v>
      </c>
      <c r="AH124">
        <v>2.27</v>
      </c>
      <c r="AI124">
        <v>3.1</v>
      </c>
      <c r="AJ124">
        <v>3.4</v>
      </c>
      <c r="AK124">
        <v>2.2000000000000002</v>
      </c>
      <c r="AL124">
        <v>3</v>
      </c>
      <c r="AM124">
        <v>3.5</v>
      </c>
      <c r="AN124">
        <v>2.2999999999999998</v>
      </c>
      <c r="AO124">
        <v>35</v>
      </c>
      <c r="AP124">
        <v>3.23</v>
      </c>
      <c r="AQ124">
        <v>3.08</v>
      </c>
      <c r="AR124">
        <v>3.65</v>
      </c>
      <c r="AS124">
        <v>3.45</v>
      </c>
      <c r="AT124">
        <v>2.3199999999999998</v>
      </c>
      <c r="AU124">
        <v>2.23</v>
      </c>
      <c r="AV124">
        <v>33</v>
      </c>
      <c r="AW124">
        <v>1.7</v>
      </c>
      <c r="AX124">
        <v>1.63</v>
      </c>
      <c r="AY124">
        <v>2.35</v>
      </c>
      <c r="AZ124">
        <v>2.2400000000000002</v>
      </c>
      <c r="BA124">
        <v>19</v>
      </c>
      <c r="BB124">
        <v>0.25</v>
      </c>
      <c r="BC124">
        <v>1.95</v>
      </c>
      <c r="BD124">
        <v>1.88</v>
      </c>
      <c r="BE124">
        <v>2.02</v>
      </c>
      <c r="BF124">
        <v>1.96</v>
      </c>
      <c r="BG124">
        <v>2.94</v>
      </c>
      <c r="BH124">
        <v>3.6</v>
      </c>
      <c r="BI124">
        <v>2.42</v>
      </c>
    </row>
    <row r="125" spans="1:61" s="6" customFormat="1" x14ac:dyDescent="0.2">
      <c r="A125" t="s">
        <v>416</v>
      </c>
      <c r="B125" s="4">
        <v>43436</v>
      </c>
      <c r="C125" t="s">
        <v>433</v>
      </c>
      <c r="D125" t="s">
        <v>427</v>
      </c>
      <c r="E125">
        <v>5</v>
      </c>
      <c r="F125">
        <v>2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19</v>
      </c>
      <c r="L125">
        <v>6</v>
      </c>
      <c r="M125">
        <v>9</v>
      </c>
      <c r="N125">
        <v>3</v>
      </c>
      <c r="O125">
        <v>7</v>
      </c>
      <c r="P125">
        <v>13</v>
      </c>
      <c r="Q125">
        <v>5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1.5</v>
      </c>
      <c r="X125">
        <v>4.2</v>
      </c>
      <c r="Y125">
        <v>6</v>
      </c>
      <c r="Z125">
        <v>1.57</v>
      </c>
      <c r="AA125">
        <v>4</v>
      </c>
      <c r="AB125">
        <v>6.25</v>
      </c>
      <c r="AC125">
        <v>1.53</v>
      </c>
      <c r="AD125">
        <v>4.1500000000000004</v>
      </c>
      <c r="AE125">
        <v>5.3</v>
      </c>
      <c r="AF125">
        <v>1.57</v>
      </c>
      <c r="AG125">
        <v>4.43</v>
      </c>
      <c r="AH125">
        <v>5.49</v>
      </c>
      <c r="AI125">
        <v>1.5</v>
      </c>
      <c r="AJ125">
        <v>4.2</v>
      </c>
      <c r="AK125">
        <v>6</v>
      </c>
      <c r="AL125">
        <v>1.53</v>
      </c>
      <c r="AM125">
        <v>4.33</v>
      </c>
      <c r="AN125">
        <v>6.25</v>
      </c>
      <c r="AO125">
        <v>36</v>
      </c>
      <c r="AP125">
        <v>1.61</v>
      </c>
      <c r="AQ125">
        <v>1.56</v>
      </c>
      <c r="AR125">
        <v>4.5</v>
      </c>
      <c r="AS125">
        <v>4.22</v>
      </c>
      <c r="AT125">
        <v>6.25</v>
      </c>
      <c r="AU125">
        <v>5.54</v>
      </c>
      <c r="AV125">
        <v>36</v>
      </c>
      <c r="AW125">
        <v>1.75</v>
      </c>
      <c r="AX125">
        <v>1.68</v>
      </c>
      <c r="AY125">
        <v>2.25</v>
      </c>
      <c r="AZ125">
        <v>2.16</v>
      </c>
      <c r="BA125">
        <v>22</v>
      </c>
      <c r="BB125">
        <v>-1</v>
      </c>
      <c r="BC125">
        <v>2.06</v>
      </c>
      <c r="BD125">
        <v>1.92</v>
      </c>
      <c r="BE125">
        <v>2.0099999999999998</v>
      </c>
      <c r="BF125">
        <v>1.92</v>
      </c>
      <c r="BG125">
        <v>1.56</v>
      </c>
      <c r="BH125">
        <v>4.4400000000000004</v>
      </c>
      <c r="BI125">
        <v>5.77</v>
      </c>
    </row>
    <row r="126" spans="1:61" s="6" customFormat="1" x14ac:dyDescent="0.2">
      <c r="A126" t="s">
        <v>416</v>
      </c>
      <c r="B126" s="4">
        <v>43436</v>
      </c>
      <c r="C126" t="s">
        <v>420</v>
      </c>
      <c r="D126" t="s">
        <v>425</v>
      </c>
      <c r="E126">
        <v>4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22</v>
      </c>
      <c r="L126">
        <v>9</v>
      </c>
      <c r="M126">
        <v>8</v>
      </c>
      <c r="N126">
        <v>4</v>
      </c>
      <c r="O126">
        <v>4</v>
      </c>
      <c r="P126">
        <v>10</v>
      </c>
      <c r="Q126">
        <v>14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1.95</v>
      </c>
      <c r="X126">
        <v>3.6</v>
      </c>
      <c r="Y126">
        <v>3.6</v>
      </c>
      <c r="Z126">
        <v>1.85</v>
      </c>
      <c r="AA126">
        <v>3.8</v>
      </c>
      <c r="AB126">
        <v>4</v>
      </c>
      <c r="AC126">
        <v>1.9</v>
      </c>
      <c r="AD126">
        <v>3.55</v>
      </c>
      <c r="AE126">
        <v>3.65</v>
      </c>
      <c r="AF126">
        <v>1.98</v>
      </c>
      <c r="AG126">
        <v>3.59</v>
      </c>
      <c r="AH126">
        <v>3.91</v>
      </c>
      <c r="AI126">
        <v>1.91</v>
      </c>
      <c r="AJ126">
        <v>3.4</v>
      </c>
      <c r="AK126">
        <v>3.9</v>
      </c>
      <c r="AL126">
        <v>1.93</v>
      </c>
      <c r="AM126">
        <v>3.7</v>
      </c>
      <c r="AN126">
        <v>3.8</v>
      </c>
      <c r="AO126">
        <v>35</v>
      </c>
      <c r="AP126">
        <v>1.98</v>
      </c>
      <c r="AQ126">
        <v>1.93</v>
      </c>
      <c r="AR126">
        <v>3.8</v>
      </c>
      <c r="AS126">
        <v>3.59</v>
      </c>
      <c r="AT126">
        <v>4</v>
      </c>
      <c r="AU126">
        <v>3.79</v>
      </c>
      <c r="AV126">
        <v>32</v>
      </c>
      <c r="AW126">
        <v>1.75</v>
      </c>
      <c r="AX126">
        <v>1.67</v>
      </c>
      <c r="AY126">
        <v>2.25</v>
      </c>
      <c r="AZ126">
        <v>2.15</v>
      </c>
      <c r="BA126">
        <v>18</v>
      </c>
      <c r="BB126">
        <v>-0.75</v>
      </c>
      <c r="BC126">
        <v>2.2799999999999998</v>
      </c>
      <c r="BD126">
        <v>2.2200000000000002</v>
      </c>
      <c r="BE126">
        <v>1.75</v>
      </c>
      <c r="BF126">
        <v>1.69</v>
      </c>
      <c r="BG126">
        <v>1.72</v>
      </c>
      <c r="BH126">
        <v>4.25</v>
      </c>
      <c r="BI126">
        <v>4.5199999999999996</v>
      </c>
    </row>
    <row r="127" spans="1:61" s="6" customFormat="1" x14ac:dyDescent="0.2">
      <c r="A127" t="s">
        <v>416</v>
      </c>
      <c r="B127" s="4">
        <v>43440</v>
      </c>
      <c r="C127" t="s">
        <v>431</v>
      </c>
      <c r="D127" t="s">
        <v>425</v>
      </c>
      <c r="E127">
        <v>4</v>
      </c>
      <c r="F127">
        <v>1</v>
      </c>
      <c r="G127" t="str">
        <f t="shared" si="24"/>
        <v>H</v>
      </c>
      <c r="H127">
        <v>2</v>
      </c>
      <c r="I127">
        <v>0</v>
      </c>
      <c r="J127" t="str">
        <f t="shared" si="25"/>
        <v>H</v>
      </c>
      <c r="K127" s="6">
        <v>27</v>
      </c>
      <c r="L127" s="6">
        <v>3</v>
      </c>
      <c r="M127" s="6">
        <v>9</v>
      </c>
      <c r="N127" s="6">
        <v>1</v>
      </c>
      <c r="O127" s="6">
        <v>5</v>
      </c>
      <c r="P127" s="6">
        <v>8</v>
      </c>
      <c r="Q127" s="6">
        <v>13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>
        <v>1.22</v>
      </c>
      <c r="X127">
        <v>6</v>
      </c>
      <c r="Y127">
        <v>12</v>
      </c>
      <c r="Z127">
        <v>1.26</v>
      </c>
      <c r="AA127">
        <v>6.25</v>
      </c>
      <c r="AB127">
        <v>10.5</v>
      </c>
      <c r="AC127">
        <v>1.22</v>
      </c>
      <c r="AD127">
        <v>5.9</v>
      </c>
      <c r="AE127">
        <v>11</v>
      </c>
      <c r="AF127">
        <v>1.23</v>
      </c>
      <c r="AG127">
        <v>6.26</v>
      </c>
      <c r="AH127">
        <v>12.34</v>
      </c>
      <c r="AI127">
        <v>1.2</v>
      </c>
      <c r="AJ127">
        <v>6</v>
      </c>
      <c r="AK127">
        <v>15</v>
      </c>
      <c r="AL127">
        <v>1.2</v>
      </c>
      <c r="AM127">
        <v>6.5</v>
      </c>
      <c r="AN127">
        <v>15</v>
      </c>
      <c r="AO127">
        <v>35</v>
      </c>
      <c r="AP127">
        <v>1.26</v>
      </c>
      <c r="AQ127">
        <v>1.23</v>
      </c>
      <c r="AR127">
        <v>6.75</v>
      </c>
      <c r="AS127">
        <v>6.18</v>
      </c>
      <c r="AT127">
        <v>15</v>
      </c>
      <c r="AU127">
        <v>12.15</v>
      </c>
      <c r="AV127">
        <v>29</v>
      </c>
      <c r="AW127">
        <v>1.55</v>
      </c>
      <c r="AX127">
        <v>1.5</v>
      </c>
      <c r="AY127">
        <v>2.7</v>
      </c>
      <c r="AZ127">
        <v>2.52</v>
      </c>
      <c r="BA127">
        <v>21</v>
      </c>
      <c r="BB127">
        <v>-2</v>
      </c>
      <c r="BC127">
        <v>2.2000000000000002</v>
      </c>
      <c r="BD127">
        <v>2.13</v>
      </c>
      <c r="BE127">
        <v>1.8</v>
      </c>
      <c r="BF127">
        <v>1.74</v>
      </c>
      <c r="BG127" s="6">
        <v>1.2</v>
      </c>
      <c r="BH127" s="6">
        <v>7.27</v>
      </c>
      <c r="BI127" s="6">
        <v>14.06</v>
      </c>
    </row>
    <row r="128" spans="1:61" s="6" customFormat="1" x14ac:dyDescent="0.2">
      <c r="A128" t="s">
        <v>416</v>
      </c>
      <c r="B128" s="4">
        <v>43441</v>
      </c>
      <c r="C128" t="s">
        <v>547</v>
      </c>
      <c r="D128" t="s">
        <v>426</v>
      </c>
      <c r="E128">
        <v>0</v>
      </c>
      <c r="F128">
        <v>3</v>
      </c>
      <c r="G128" t="str">
        <f t="shared" ref="G128:G136" si="26">IF(OR(E128="",F128=""),"",IF(E128&gt;F128,"H",IF(E128=F128,"D","A")))</f>
        <v>A</v>
      </c>
      <c r="H128">
        <v>0</v>
      </c>
      <c r="I128">
        <v>1</v>
      </c>
      <c r="J128" t="str">
        <f t="shared" ref="J128:J136" si="27">IF(OR(H128="",I128=""),"",IF(H128&gt;I128,"H",IF(H128=I128,"D","A")))</f>
        <v>A</v>
      </c>
      <c r="K128">
        <v>15</v>
      </c>
      <c r="L128">
        <v>8</v>
      </c>
      <c r="M128">
        <v>4</v>
      </c>
      <c r="N128">
        <v>6</v>
      </c>
      <c r="O128">
        <v>13</v>
      </c>
      <c r="P128">
        <v>11</v>
      </c>
      <c r="Q128">
        <v>5</v>
      </c>
      <c r="R128">
        <v>7</v>
      </c>
      <c r="S128">
        <v>4</v>
      </c>
      <c r="T128">
        <v>2</v>
      </c>
      <c r="U128">
        <v>0</v>
      </c>
      <c r="V128">
        <v>0</v>
      </c>
      <c r="W128">
        <v>4.33</v>
      </c>
      <c r="X128">
        <v>4</v>
      </c>
      <c r="Y128">
        <v>1.72</v>
      </c>
      <c r="Z128">
        <v>4.2</v>
      </c>
      <c r="AA128">
        <v>4.0999999999999996</v>
      </c>
      <c r="AB128">
        <v>1.75</v>
      </c>
      <c r="AC128">
        <v>3.9</v>
      </c>
      <c r="AD128">
        <v>4</v>
      </c>
      <c r="AE128">
        <v>1.75</v>
      </c>
      <c r="AF128">
        <v>4.13</v>
      </c>
      <c r="AG128">
        <v>4.24</v>
      </c>
      <c r="AH128">
        <v>1.79</v>
      </c>
      <c r="AI128">
        <v>4</v>
      </c>
      <c r="AJ128">
        <v>4</v>
      </c>
      <c r="AK128">
        <v>1.75</v>
      </c>
      <c r="AL128">
        <v>4.2</v>
      </c>
      <c r="AM128">
        <v>4.2</v>
      </c>
      <c r="AN128">
        <v>1.75</v>
      </c>
      <c r="AO128">
        <v>34</v>
      </c>
      <c r="AP128">
        <v>4.33</v>
      </c>
      <c r="AQ128">
        <v>4.05</v>
      </c>
      <c r="AR128">
        <v>4.3</v>
      </c>
      <c r="AS128">
        <v>4.04</v>
      </c>
      <c r="AT128">
        <v>1.86</v>
      </c>
      <c r="AU128">
        <v>1.77</v>
      </c>
      <c r="AV128">
        <v>31</v>
      </c>
      <c r="AW128">
        <v>1.5</v>
      </c>
      <c r="AX128">
        <v>1.45</v>
      </c>
      <c r="AY128">
        <v>2.85</v>
      </c>
      <c r="AZ128">
        <v>2.68</v>
      </c>
      <c r="BA128">
        <v>18</v>
      </c>
      <c r="BB128">
        <v>1</v>
      </c>
      <c r="BC128">
        <v>1.7</v>
      </c>
      <c r="BD128">
        <v>1.63</v>
      </c>
      <c r="BE128">
        <v>2.4300000000000002</v>
      </c>
      <c r="BF128">
        <v>2.31</v>
      </c>
      <c r="BG128">
        <v>4</v>
      </c>
      <c r="BH128">
        <v>4.32</v>
      </c>
      <c r="BI128">
        <v>1.81</v>
      </c>
    </row>
    <row r="129" spans="1:61" s="6" customFormat="1" x14ac:dyDescent="0.2">
      <c r="A129" t="s">
        <v>416</v>
      </c>
      <c r="B129" s="4">
        <v>43441</v>
      </c>
      <c r="C129" t="s">
        <v>422</v>
      </c>
      <c r="D129" t="s">
        <v>421</v>
      </c>
      <c r="E129">
        <v>6</v>
      </c>
      <c r="F129">
        <v>0</v>
      </c>
      <c r="G129" t="str">
        <f t="shared" si="26"/>
        <v>H</v>
      </c>
      <c r="H129">
        <v>2</v>
      </c>
      <c r="I129">
        <v>0</v>
      </c>
      <c r="J129" t="str">
        <f t="shared" si="27"/>
        <v>H</v>
      </c>
      <c r="K129">
        <v>23</v>
      </c>
      <c r="L129">
        <v>2</v>
      </c>
      <c r="M129">
        <v>8</v>
      </c>
      <c r="N129">
        <v>0</v>
      </c>
      <c r="O129">
        <v>10</v>
      </c>
      <c r="P129">
        <v>11</v>
      </c>
      <c r="Q129">
        <v>8</v>
      </c>
      <c r="R129">
        <v>1</v>
      </c>
      <c r="S129">
        <v>1</v>
      </c>
      <c r="T129">
        <v>3</v>
      </c>
      <c r="U129">
        <v>0</v>
      </c>
      <c r="V129">
        <v>0</v>
      </c>
      <c r="W129">
        <v>1.08</v>
      </c>
      <c r="X129">
        <v>10</v>
      </c>
      <c r="Y129">
        <v>23</v>
      </c>
      <c r="Z129">
        <v>1.08</v>
      </c>
      <c r="AA129">
        <v>11.5</v>
      </c>
      <c r="AB129">
        <v>26</v>
      </c>
      <c r="AC129">
        <v>1.1000000000000001</v>
      </c>
      <c r="AD129">
        <v>8.1</v>
      </c>
      <c r="AE129">
        <v>20</v>
      </c>
      <c r="AF129">
        <v>1.0900000000000001</v>
      </c>
      <c r="AG129">
        <v>11.66</v>
      </c>
      <c r="AH129">
        <v>27.58</v>
      </c>
      <c r="AI129">
        <v>1.05</v>
      </c>
      <c r="AJ129">
        <v>11</v>
      </c>
      <c r="AK129">
        <v>36</v>
      </c>
      <c r="AL129">
        <v>1.06</v>
      </c>
      <c r="AM129">
        <v>13</v>
      </c>
      <c r="AN129">
        <v>41</v>
      </c>
      <c r="AO129">
        <v>33</v>
      </c>
      <c r="AP129">
        <v>1.1000000000000001</v>
      </c>
      <c r="AQ129">
        <v>1.07</v>
      </c>
      <c r="AR129">
        <v>13.68</v>
      </c>
      <c r="AS129">
        <v>11.35</v>
      </c>
      <c r="AT129">
        <v>41</v>
      </c>
      <c r="AU129">
        <v>27.25</v>
      </c>
      <c r="AV129">
        <v>30</v>
      </c>
      <c r="AW129">
        <v>1.22</v>
      </c>
      <c r="AX129">
        <v>1.19</v>
      </c>
      <c r="AY129">
        <v>5</v>
      </c>
      <c r="AZ129">
        <v>4.43</v>
      </c>
      <c r="BA129">
        <v>19</v>
      </c>
      <c r="BB129">
        <v>-3</v>
      </c>
      <c r="BC129">
        <v>2.12</v>
      </c>
      <c r="BD129">
        <v>1.96</v>
      </c>
      <c r="BE129">
        <v>1.95</v>
      </c>
      <c r="BF129">
        <v>1.88</v>
      </c>
      <c r="BG129">
        <v>1.0900000000000001</v>
      </c>
      <c r="BH129">
        <v>11.66</v>
      </c>
      <c r="BI129">
        <v>27.58</v>
      </c>
    </row>
    <row r="130" spans="1:61" s="6" customFormat="1" x14ac:dyDescent="0.2">
      <c r="A130" t="s">
        <v>416</v>
      </c>
      <c r="B130" s="4">
        <v>43442</v>
      </c>
      <c r="C130" t="s">
        <v>428</v>
      </c>
      <c r="D130" t="s">
        <v>430</v>
      </c>
      <c r="E130">
        <v>0</v>
      </c>
      <c r="F130">
        <v>0</v>
      </c>
      <c r="G130" t="str">
        <f t="shared" si="26"/>
        <v>D</v>
      </c>
      <c r="H130">
        <v>0</v>
      </c>
      <c r="I130">
        <v>0</v>
      </c>
      <c r="J130" t="str">
        <f t="shared" si="27"/>
        <v>D</v>
      </c>
      <c r="K130">
        <v>16</v>
      </c>
      <c r="L130">
        <v>9</v>
      </c>
      <c r="M130">
        <v>3</v>
      </c>
      <c r="N130">
        <v>5</v>
      </c>
      <c r="O130">
        <v>10</v>
      </c>
      <c r="P130">
        <v>13</v>
      </c>
      <c r="Q130">
        <v>4</v>
      </c>
      <c r="R130">
        <v>3</v>
      </c>
      <c r="S130">
        <v>1</v>
      </c>
      <c r="T130">
        <v>2</v>
      </c>
      <c r="U130">
        <v>0</v>
      </c>
      <c r="V130">
        <v>0</v>
      </c>
      <c r="W130">
        <v>1.5</v>
      </c>
      <c r="X130">
        <v>4.5</v>
      </c>
      <c r="Y130">
        <v>6</v>
      </c>
      <c r="Z130">
        <v>1.53</v>
      </c>
      <c r="AA130">
        <v>4.4000000000000004</v>
      </c>
      <c r="AB130">
        <v>6</v>
      </c>
      <c r="AC130">
        <v>1.48</v>
      </c>
      <c r="AD130">
        <v>4.4000000000000004</v>
      </c>
      <c r="AE130">
        <v>5.6</v>
      </c>
      <c r="AF130">
        <v>1.52</v>
      </c>
      <c r="AG130">
        <v>4.4800000000000004</v>
      </c>
      <c r="AH130">
        <v>6.1</v>
      </c>
      <c r="AI130">
        <v>1.47</v>
      </c>
      <c r="AJ130">
        <v>4.4000000000000004</v>
      </c>
      <c r="AK130">
        <v>6</v>
      </c>
      <c r="AL130">
        <v>1.5</v>
      </c>
      <c r="AM130">
        <v>4.5999999999999996</v>
      </c>
      <c r="AN130">
        <v>6</v>
      </c>
      <c r="AO130">
        <v>37</v>
      </c>
      <c r="AP130">
        <v>1.6</v>
      </c>
      <c r="AQ130">
        <v>1.5</v>
      </c>
      <c r="AR130">
        <v>4.75</v>
      </c>
      <c r="AS130">
        <v>4.45</v>
      </c>
      <c r="AT130">
        <v>6.35</v>
      </c>
      <c r="AU130">
        <v>5.88</v>
      </c>
      <c r="AV130">
        <v>32</v>
      </c>
      <c r="AW130">
        <v>1.55</v>
      </c>
      <c r="AX130">
        <v>1.5</v>
      </c>
      <c r="AY130">
        <v>2.7</v>
      </c>
      <c r="AZ130">
        <v>2.5299999999999998</v>
      </c>
      <c r="BA130">
        <v>22</v>
      </c>
      <c r="BB130">
        <v>-1</v>
      </c>
      <c r="BC130">
        <v>1.9</v>
      </c>
      <c r="BD130">
        <v>1.81</v>
      </c>
      <c r="BE130">
        <v>2.12</v>
      </c>
      <c r="BF130">
        <v>2.0499999999999998</v>
      </c>
      <c r="BG130">
        <v>1.51</v>
      </c>
      <c r="BH130">
        <v>4.83</v>
      </c>
      <c r="BI130">
        <v>5.89</v>
      </c>
    </row>
    <row r="131" spans="1:61" s="6" customFormat="1" x14ac:dyDescent="0.2">
      <c r="A131" t="s">
        <v>416</v>
      </c>
      <c r="B131" s="4">
        <v>43442</v>
      </c>
      <c r="C131" t="s">
        <v>424</v>
      </c>
      <c r="D131" t="s">
        <v>418</v>
      </c>
      <c r="E131">
        <v>1</v>
      </c>
      <c r="F131">
        <v>5</v>
      </c>
      <c r="G131" t="str">
        <f t="shared" si="26"/>
        <v>A</v>
      </c>
      <c r="H131">
        <v>1</v>
      </c>
      <c r="I131">
        <v>2</v>
      </c>
      <c r="J131" t="str">
        <f t="shared" si="27"/>
        <v>A</v>
      </c>
      <c r="K131">
        <v>5</v>
      </c>
      <c r="L131">
        <v>20</v>
      </c>
      <c r="M131">
        <v>1</v>
      </c>
      <c r="N131">
        <v>11</v>
      </c>
      <c r="O131">
        <v>9</v>
      </c>
      <c r="P131">
        <v>13</v>
      </c>
      <c r="Q131">
        <v>0</v>
      </c>
      <c r="R131">
        <v>14</v>
      </c>
      <c r="S131">
        <v>2</v>
      </c>
      <c r="T131">
        <v>2</v>
      </c>
      <c r="U131">
        <v>1</v>
      </c>
      <c r="V131">
        <v>0</v>
      </c>
      <c r="W131">
        <v>2.2000000000000002</v>
      </c>
      <c r="X131">
        <v>3.4</v>
      </c>
      <c r="Y131">
        <v>3.2</v>
      </c>
      <c r="Z131">
        <v>2.2999999999999998</v>
      </c>
      <c r="AA131">
        <v>3.4</v>
      </c>
      <c r="AB131">
        <v>3.1</v>
      </c>
      <c r="AC131">
        <v>2.15</v>
      </c>
      <c r="AD131">
        <v>3.5</v>
      </c>
      <c r="AE131">
        <v>3</v>
      </c>
      <c r="AF131">
        <v>2.2400000000000002</v>
      </c>
      <c r="AG131">
        <v>3.63</v>
      </c>
      <c r="AH131">
        <v>3.17</v>
      </c>
      <c r="AI131">
        <v>2.15</v>
      </c>
      <c r="AJ131">
        <v>3.5</v>
      </c>
      <c r="AK131">
        <v>3.1</v>
      </c>
      <c r="AL131">
        <v>2.2000000000000002</v>
      </c>
      <c r="AM131">
        <v>3.7</v>
      </c>
      <c r="AN131">
        <v>3.1</v>
      </c>
      <c r="AO131">
        <v>37</v>
      </c>
      <c r="AP131">
        <v>2.4</v>
      </c>
      <c r="AQ131">
        <v>2.2200000000000002</v>
      </c>
      <c r="AR131">
        <v>3.7</v>
      </c>
      <c r="AS131">
        <v>3.53</v>
      </c>
      <c r="AT131">
        <v>3.2</v>
      </c>
      <c r="AU131">
        <v>3.05</v>
      </c>
      <c r="AV131">
        <v>33</v>
      </c>
      <c r="AW131">
        <v>1.7</v>
      </c>
      <c r="AX131">
        <v>1.64</v>
      </c>
      <c r="AY131">
        <v>2.31</v>
      </c>
      <c r="AZ131">
        <v>2.21</v>
      </c>
      <c r="BA131">
        <v>20</v>
      </c>
      <c r="BB131">
        <v>-0.25</v>
      </c>
      <c r="BC131">
        <v>2.0099999999999998</v>
      </c>
      <c r="BD131">
        <v>1.93</v>
      </c>
      <c r="BE131">
        <v>1.96</v>
      </c>
      <c r="BF131">
        <v>1.91</v>
      </c>
      <c r="BG131">
        <v>2.2200000000000002</v>
      </c>
      <c r="BH131">
        <v>3.66</v>
      </c>
      <c r="BI131">
        <v>3.25</v>
      </c>
    </row>
    <row r="132" spans="1:61" s="6" customFormat="1" x14ac:dyDescent="0.2">
      <c r="A132" t="s">
        <v>416</v>
      </c>
      <c r="B132" s="4">
        <v>43442</v>
      </c>
      <c r="C132" t="s">
        <v>417</v>
      </c>
      <c r="D132" t="s">
        <v>419</v>
      </c>
      <c r="E132">
        <v>1</v>
      </c>
      <c r="F132">
        <v>4</v>
      </c>
      <c r="G132" t="str">
        <f t="shared" si="26"/>
        <v>A</v>
      </c>
      <c r="H132">
        <v>1</v>
      </c>
      <c r="I132">
        <v>2</v>
      </c>
      <c r="J132" t="str">
        <f t="shared" si="27"/>
        <v>A</v>
      </c>
      <c r="K132">
        <v>16</v>
      </c>
      <c r="L132">
        <v>14</v>
      </c>
      <c r="M132">
        <v>7</v>
      </c>
      <c r="N132">
        <v>6</v>
      </c>
      <c r="O132">
        <v>14</v>
      </c>
      <c r="P132">
        <v>7</v>
      </c>
      <c r="Q132">
        <v>4</v>
      </c>
      <c r="R132">
        <v>7</v>
      </c>
      <c r="S132">
        <v>2</v>
      </c>
      <c r="T132">
        <v>3</v>
      </c>
      <c r="U132">
        <v>0</v>
      </c>
      <c r="V132">
        <v>0</v>
      </c>
      <c r="W132">
        <v>15</v>
      </c>
      <c r="X132">
        <v>6.5</v>
      </c>
      <c r="Y132">
        <v>1.18</v>
      </c>
      <c r="Z132">
        <v>13</v>
      </c>
      <c r="AA132">
        <v>7</v>
      </c>
      <c r="AB132">
        <v>1.2</v>
      </c>
      <c r="AC132">
        <v>12</v>
      </c>
      <c r="AD132">
        <v>6.8</v>
      </c>
      <c r="AE132">
        <v>1.18</v>
      </c>
      <c r="AF132">
        <v>13.05</v>
      </c>
      <c r="AG132">
        <v>7.1</v>
      </c>
      <c r="AH132">
        <v>1.2</v>
      </c>
      <c r="AI132">
        <v>15</v>
      </c>
      <c r="AJ132">
        <v>6.5</v>
      </c>
      <c r="AK132">
        <v>1.18</v>
      </c>
      <c r="AL132">
        <v>15</v>
      </c>
      <c r="AM132">
        <v>7</v>
      </c>
      <c r="AN132">
        <v>1.18</v>
      </c>
      <c r="AO132">
        <v>36</v>
      </c>
      <c r="AP132">
        <v>16</v>
      </c>
      <c r="AQ132">
        <v>13.33</v>
      </c>
      <c r="AR132">
        <v>7.75</v>
      </c>
      <c r="AS132">
        <v>6.97</v>
      </c>
      <c r="AT132">
        <v>1.21</v>
      </c>
      <c r="AU132">
        <v>1.19</v>
      </c>
      <c r="AV132">
        <v>31</v>
      </c>
      <c r="AW132">
        <v>1.37</v>
      </c>
      <c r="AX132">
        <v>1.33</v>
      </c>
      <c r="AY132">
        <v>3.45</v>
      </c>
      <c r="AZ132">
        <v>3.25</v>
      </c>
      <c r="BA132">
        <v>21</v>
      </c>
      <c r="BB132">
        <v>2</v>
      </c>
      <c r="BC132">
        <v>2.17</v>
      </c>
      <c r="BD132">
        <v>2</v>
      </c>
      <c r="BE132">
        <v>1.92</v>
      </c>
      <c r="BF132">
        <v>1.86</v>
      </c>
      <c r="BG132">
        <v>11.62</v>
      </c>
      <c r="BH132">
        <v>7.55</v>
      </c>
      <c r="BI132">
        <v>1.21</v>
      </c>
    </row>
    <row r="133" spans="1:61" s="6" customFormat="1" x14ac:dyDescent="0.2">
      <c r="A133" t="s">
        <v>416</v>
      </c>
      <c r="B133" s="4">
        <v>43443</v>
      </c>
      <c r="C133" t="s">
        <v>429</v>
      </c>
      <c r="D133" t="s">
        <v>431</v>
      </c>
      <c r="E133">
        <v>1</v>
      </c>
      <c r="F133">
        <v>4</v>
      </c>
      <c r="G133" t="str">
        <f t="shared" si="26"/>
        <v>A</v>
      </c>
      <c r="H133">
        <v>0</v>
      </c>
      <c r="I133">
        <v>0</v>
      </c>
      <c r="J133" t="str">
        <f t="shared" si="27"/>
        <v>D</v>
      </c>
      <c r="K133">
        <v>12</v>
      </c>
      <c r="L133">
        <v>32</v>
      </c>
      <c r="M133">
        <v>6</v>
      </c>
      <c r="N133">
        <v>12</v>
      </c>
      <c r="O133">
        <v>12</v>
      </c>
      <c r="P133">
        <v>8</v>
      </c>
      <c r="Q133">
        <v>4</v>
      </c>
      <c r="R133">
        <v>10</v>
      </c>
      <c r="S133">
        <v>3</v>
      </c>
      <c r="T133">
        <v>0</v>
      </c>
      <c r="U133">
        <v>0</v>
      </c>
      <c r="V133">
        <v>0</v>
      </c>
      <c r="W133">
        <v>7</v>
      </c>
      <c r="X133">
        <v>4.75</v>
      </c>
      <c r="Y133">
        <v>1.4</v>
      </c>
      <c r="Z133">
        <v>7.5</v>
      </c>
      <c r="AA133">
        <v>5</v>
      </c>
      <c r="AB133">
        <v>1.4</v>
      </c>
      <c r="AC133">
        <v>6.6</v>
      </c>
      <c r="AD133">
        <v>4.9000000000000004</v>
      </c>
      <c r="AE133">
        <v>1.38</v>
      </c>
      <c r="AF133">
        <v>6.8</v>
      </c>
      <c r="AG133">
        <v>5.03</v>
      </c>
      <c r="AH133">
        <v>1.42</v>
      </c>
      <c r="AI133">
        <v>7.5</v>
      </c>
      <c r="AJ133">
        <v>5</v>
      </c>
      <c r="AK133">
        <v>1.36</v>
      </c>
      <c r="AL133">
        <v>8</v>
      </c>
      <c r="AM133">
        <v>5.2</v>
      </c>
      <c r="AN133">
        <v>1.36</v>
      </c>
      <c r="AO133">
        <v>36</v>
      </c>
      <c r="AP133">
        <v>8</v>
      </c>
      <c r="AQ133">
        <v>7.11</v>
      </c>
      <c r="AR133">
        <v>5.25</v>
      </c>
      <c r="AS133">
        <v>4.97</v>
      </c>
      <c r="AT133">
        <v>1.53</v>
      </c>
      <c r="AU133">
        <v>1.39</v>
      </c>
      <c r="AV133">
        <v>31</v>
      </c>
      <c r="AW133">
        <v>1.51</v>
      </c>
      <c r="AX133">
        <v>1.47</v>
      </c>
      <c r="AY133">
        <v>2.8</v>
      </c>
      <c r="AZ133">
        <v>2.61</v>
      </c>
      <c r="BA133">
        <v>21</v>
      </c>
      <c r="BB133">
        <v>1.5</v>
      </c>
      <c r="BC133">
        <v>1.86</v>
      </c>
      <c r="BD133">
        <v>1.79</v>
      </c>
      <c r="BE133">
        <v>2.17</v>
      </c>
      <c r="BF133">
        <v>2.06</v>
      </c>
      <c r="BG133">
        <v>7.59</v>
      </c>
      <c r="BH133">
        <v>4.59</v>
      </c>
      <c r="BI133">
        <v>1.45</v>
      </c>
    </row>
    <row r="134" spans="1:61" s="6" customFormat="1" x14ac:dyDescent="0.2">
      <c r="A134" t="s">
        <v>416</v>
      </c>
      <c r="B134" s="4">
        <v>43443</v>
      </c>
      <c r="C134" t="s">
        <v>427</v>
      </c>
      <c r="D134" t="s">
        <v>432</v>
      </c>
      <c r="E134">
        <v>2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11</v>
      </c>
      <c r="L134">
        <v>15</v>
      </c>
      <c r="M134">
        <v>4</v>
      </c>
      <c r="N134">
        <v>4</v>
      </c>
      <c r="O134">
        <v>9</v>
      </c>
      <c r="P134">
        <v>13</v>
      </c>
      <c r="Q134">
        <v>4</v>
      </c>
      <c r="R134">
        <v>9</v>
      </c>
      <c r="S134">
        <v>1</v>
      </c>
      <c r="T134">
        <v>2</v>
      </c>
      <c r="U134">
        <v>0</v>
      </c>
      <c r="V134">
        <v>1</v>
      </c>
      <c r="W134">
        <v>5.5</v>
      </c>
      <c r="X134">
        <v>4</v>
      </c>
      <c r="Y134">
        <v>1.57</v>
      </c>
      <c r="Z134">
        <v>5</v>
      </c>
      <c r="AA134">
        <v>4</v>
      </c>
      <c r="AB134">
        <v>1.67</v>
      </c>
      <c r="AC134">
        <v>5</v>
      </c>
      <c r="AD134">
        <v>3.9</v>
      </c>
      <c r="AE134">
        <v>1.6</v>
      </c>
      <c r="AF134">
        <v>5.32</v>
      </c>
      <c r="AG134">
        <v>4.12</v>
      </c>
      <c r="AH134">
        <v>1.63</v>
      </c>
      <c r="AI134">
        <v>5.25</v>
      </c>
      <c r="AJ134">
        <v>3.9</v>
      </c>
      <c r="AK134">
        <v>1.6</v>
      </c>
      <c r="AL134">
        <v>5.5</v>
      </c>
      <c r="AM134">
        <v>4</v>
      </c>
      <c r="AN134">
        <v>1.62</v>
      </c>
      <c r="AO134">
        <v>35</v>
      </c>
      <c r="AP134">
        <v>5.5</v>
      </c>
      <c r="AQ134">
        <v>5.16</v>
      </c>
      <c r="AR134">
        <v>4.2</v>
      </c>
      <c r="AS134">
        <v>3.97</v>
      </c>
      <c r="AT134">
        <v>1.68</v>
      </c>
      <c r="AU134">
        <v>1.62</v>
      </c>
      <c r="AV134">
        <v>33</v>
      </c>
      <c r="AW134">
        <v>1.8</v>
      </c>
      <c r="AX134">
        <v>1.74</v>
      </c>
      <c r="AY134">
        <v>2.17</v>
      </c>
      <c r="AZ134">
        <v>2.0699999999999998</v>
      </c>
      <c r="BA134">
        <v>21</v>
      </c>
      <c r="BB134">
        <v>1</v>
      </c>
      <c r="BC134">
        <v>1.85</v>
      </c>
      <c r="BD134">
        <v>1.76</v>
      </c>
      <c r="BE134">
        <v>2.23</v>
      </c>
      <c r="BF134">
        <v>2.1</v>
      </c>
      <c r="BG134">
        <v>5.45</v>
      </c>
      <c r="BH134">
        <v>4.0199999999999996</v>
      </c>
      <c r="BI134">
        <v>1.65</v>
      </c>
    </row>
    <row r="135" spans="1:61" s="6" customFormat="1" x14ac:dyDescent="0.2">
      <c r="A135" t="s">
        <v>416</v>
      </c>
      <c r="B135" s="4">
        <v>43443</v>
      </c>
      <c r="C135" t="s">
        <v>423</v>
      </c>
      <c r="D135" t="s">
        <v>420</v>
      </c>
      <c r="E135">
        <v>3</v>
      </c>
      <c r="F135">
        <v>1</v>
      </c>
      <c r="G135" t="str">
        <f t="shared" si="26"/>
        <v>H</v>
      </c>
      <c r="H135">
        <v>3</v>
      </c>
      <c r="I135">
        <v>0</v>
      </c>
      <c r="J135" t="str">
        <f t="shared" si="27"/>
        <v>H</v>
      </c>
      <c r="K135">
        <v>12</v>
      </c>
      <c r="L135">
        <v>14</v>
      </c>
      <c r="M135">
        <v>5</v>
      </c>
      <c r="N135">
        <v>3</v>
      </c>
      <c r="O135">
        <v>11</v>
      </c>
      <c r="P135">
        <v>12</v>
      </c>
      <c r="Q135">
        <v>4</v>
      </c>
      <c r="R135">
        <v>4</v>
      </c>
      <c r="S135">
        <v>1</v>
      </c>
      <c r="T135">
        <v>2</v>
      </c>
      <c r="U135">
        <v>0</v>
      </c>
      <c r="V135">
        <v>0</v>
      </c>
      <c r="W135">
        <v>1.53</v>
      </c>
      <c r="X135">
        <v>4.33</v>
      </c>
      <c r="Y135">
        <v>5.5</v>
      </c>
      <c r="Z135">
        <v>1.62</v>
      </c>
      <c r="AA135">
        <v>4.25</v>
      </c>
      <c r="AB135">
        <v>5</v>
      </c>
      <c r="AC135">
        <v>1.57</v>
      </c>
      <c r="AD135">
        <v>4.2</v>
      </c>
      <c r="AE135">
        <v>4.8</v>
      </c>
      <c r="AF135">
        <v>1.6</v>
      </c>
      <c r="AG135">
        <v>4.3099999999999996</v>
      </c>
      <c r="AH135">
        <v>5.31</v>
      </c>
      <c r="AI135">
        <v>1.55</v>
      </c>
      <c r="AJ135">
        <v>4.2</v>
      </c>
      <c r="AK135">
        <v>5.25</v>
      </c>
      <c r="AL135">
        <v>1.57</v>
      </c>
      <c r="AM135">
        <v>4.4000000000000004</v>
      </c>
      <c r="AN135">
        <v>5.25</v>
      </c>
      <c r="AO135">
        <v>35</v>
      </c>
      <c r="AP135">
        <v>1.72</v>
      </c>
      <c r="AQ135">
        <v>1.6</v>
      </c>
      <c r="AR135">
        <v>4.5</v>
      </c>
      <c r="AS135">
        <v>4.2300000000000004</v>
      </c>
      <c r="AT135">
        <v>5.5</v>
      </c>
      <c r="AU135">
        <v>5.09</v>
      </c>
      <c r="AV135">
        <v>31</v>
      </c>
      <c r="AW135">
        <v>1.5</v>
      </c>
      <c r="AX135">
        <v>1.45</v>
      </c>
      <c r="AY135">
        <v>2.83</v>
      </c>
      <c r="AZ135">
        <v>2.66</v>
      </c>
      <c r="BA135">
        <v>21</v>
      </c>
      <c r="BB135">
        <v>-1</v>
      </c>
      <c r="BC135">
        <v>2.1</v>
      </c>
      <c r="BD135">
        <v>1.98</v>
      </c>
      <c r="BE135">
        <v>1.93</v>
      </c>
      <c r="BF135">
        <v>1.87</v>
      </c>
      <c r="BG135">
        <v>1.62</v>
      </c>
      <c r="BH135">
        <v>4.18</v>
      </c>
      <c r="BI135">
        <v>5.57</v>
      </c>
    </row>
    <row r="136" spans="1:61" s="6" customFormat="1" x14ac:dyDescent="0.2">
      <c r="A136" t="s">
        <v>416</v>
      </c>
      <c r="B136" s="4">
        <v>43443</v>
      </c>
      <c r="C136" t="s">
        <v>425</v>
      </c>
      <c r="D136" t="s">
        <v>433</v>
      </c>
      <c r="E136">
        <v>0</v>
      </c>
      <c r="F136">
        <v>0</v>
      </c>
      <c r="G136" t="str">
        <f t="shared" si="26"/>
        <v>D</v>
      </c>
      <c r="H136">
        <v>0</v>
      </c>
      <c r="I136">
        <v>0</v>
      </c>
      <c r="J136" t="str">
        <f t="shared" si="27"/>
        <v>D</v>
      </c>
      <c r="K136">
        <v>12</v>
      </c>
      <c r="L136">
        <v>10</v>
      </c>
      <c r="M136">
        <v>6</v>
      </c>
      <c r="N136">
        <v>4</v>
      </c>
      <c r="O136">
        <v>10</v>
      </c>
      <c r="P136">
        <v>19</v>
      </c>
      <c r="Q136">
        <v>4</v>
      </c>
      <c r="R136">
        <v>6</v>
      </c>
      <c r="S136">
        <v>2</v>
      </c>
      <c r="T136">
        <v>1</v>
      </c>
      <c r="U136">
        <v>0</v>
      </c>
      <c r="V136">
        <v>0</v>
      </c>
      <c r="W136">
        <v>2.7</v>
      </c>
      <c r="X136">
        <v>3.4</v>
      </c>
      <c r="Y136">
        <v>2.5</v>
      </c>
      <c r="Z136">
        <v>2.7</v>
      </c>
      <c r="AA136">
        <v>3.4</v>
      </c>
      <c r="AB136">
        <v>2.6</v>
      </c>
      <c r="AC136">
        <v>2.65</v>
      </c>
      <c r="AD136">
        <v>3.3</v>
      </c>
      <c r="AE136">
        <v>2.5</v>
      </c>
      <c r="AF136">
        <v>2.79</v>
      </c>
      <c r="AG136">
        <v>3.45</v>
      </c>
      <c r="AH136">
        <v>2.58</v>
      </c>
      <c r="AI136">
        <v>2.7</v>
      </c>
      <c r="AJ136">
        <v>3.3</v>
      </c>
      <c r="AK136">
        <v>2.5</v>
      </c>
      <c r="AL136">
        <v>2.7</v>
      </c>
      <c r="AM136">
        <v>3.5</v>
      </c>
      <c r="AN136">
        <v>2.5499999999999998</v>
      </c>
      <c r="AO136">
        <v>35</v>
      </c>
      <c r="AP136">
        <v>2.79</v>
      </c>
      <c r="AQ136">
        <v>2.68</v>
      </c>
      <c r="AR136">
        <v>3.5</v>
      </c>
      <c r="AS136">
        <v>3.37</v>
      </c>
      <c r="AT136">
        <v>2.8</v>
      </c>
      <c r="AU136">
        <v>2.57</v>
      </c>
      <c r="AV136">
        <v>32</v>
      </c>
      <c r="AW136">
        <v>1.9</v>
      </c>
      <c r="AX136">
        <v>1.82</v>
      </c>
      <c r="AY136">
        <v>2.0499999999999998</v>
      </c>
      <c r="AZ136">
        <v>1.97</v>
      </c>
      <c r="BA136">
        <v>19</v>
      </c>
      <c r="BB136">
        <v>0.25</v>
      </c>
      <c r="BC136">
        <v>1.75</v>
      </c>
      <c r="BD136">
        <v>1.68</v>
      </c>
      <c r="BE136">
        <v>2.33</v>
      </c>
      <c r="BF136">
        <v>2.2200000000000002</v>
      </c>
      <c r="BG136">
        <v>3.12</v>
      </c>
      <c r="BH136">
        <v>3.44</v>
      </c>
      <c r="BI136">
        <v>2.38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I108"/>
  <sheetViews>
    <sheetView workbookViewId="0">
      <pane xSplit="4" ySplit="1" topLeftCell="E83" activePane="bottomRight" state="frozen"/>
      <selection pane="topRight" activeCell="E1" sqref="E1"/>
      <selection pane="bottomLeft" activeCell="A2" sqref="A2"/>
      <selection pane="bottomRight" activeCell="A101" sqref="A101:XFD108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4" width="12.42578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3" width="5" bestFit="1" customWidth="1"/>
    <col min="34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434</v>
      </c>
      <c r="B2" s="4">
        <v>43322</v>
      </c>
      <c r="C2" t="s">
        <v>435</v>
      </c>
      <c r="D2" t="s">
        <v>436</v>
      </c>
      <c r="E2">
        <v>3</v>
      </c>
      <c r="F2">
        <v>2</v>
      </c>
      <c r="G2" t="str">
        <f t="shared" ref="G2:G10" si="0">IF(OR(E2="",F2=""),"",IF(E2&gt;F2,"H",IF(E2=F2,"D","A")))</f>
        <v>H</v>
      </c>
      <c r="H2">
        <v>3</v>
      </c>
      <c r="I2">
        <v>0</v>
      </c>
      <c r="J2" t="str">
        <f t="shared" ref="J2:J10" si="1">IF(OR(H2="",I2=""),"",IF(H2&gt;I2,"H",IF(H2=I2,"D","A")))</f>
        <v>H</v>
      </c>
      <c r="K2">
        <v>9</v>
      </c>
      <c r="L2">
        <v>9</v>
      </c>
      <c r="M2">
        <v>7</v>
      </c>
      <c r="N2">
        <v>5</v>
      </c>
      <c r="O2">
        <v>15</v>
      </c>
      <c r="P2">
        <v>24</v>
      </c>
      <c r="Q2">
        <v>5</v>
      </c>
      <c r="R2">
        <v>2</v>
      </c>
      <c r="S2">
        <v>0</v>
      </c>
      <c r="T2">
        <v>4</v>
      </c>
      <c r="U2">
        <v>0</v>
      </c>
      <c r="V2">
        <v>0</v>
      </c>
      <c r="W2">
        <v>1.25</v>
      </c>
      <c r="X2">
        <v>5.75</v>
      </c>
      <c r="Y2">
        <v>11</v>
      </c>
      <c r="Z2">
        <v>1.22</v>
      </c>
      <c r="AA2">
        <v>6.25</v>
      </c>
      <c r="AB2">
        <v>11.5</v>
      </c>
      <c r="AC2">
        <v>1.25</v>
      </c>
      <c r="AD2">
        <v>5.9</v>
      </c>
      <c r="AE2">
        <v>9.8000000000000007</v>
      </c>
      <c r="AF2">
        <v>1.25</v>
      </c>
      <c r="AG2">
        <v>6.32</v>
      </c>
      <c r="AH2">
        <v>14.88</v>
      </c>
      <c r="AI2">
        <v>1.22</v>
      </c>
      <c r="AJ2">
        <v>6.5</v>
      </c>
      <c r="AK2">
        <v>10</v>
      </c>
      <c r="AL2">
        <v>1.25</v>
      </c>
      <c r="AM2">
        <v>5.75</v>
      </c>
      <c r="AN2">
        <v>13</v>
      </c>
      <c r="AO2">
        <v>40</v>
      </c>
      <c r="AP2">
        <v>1.3</v>
      </c>
      <c r="AQ2">
        <v>1.24</v>
      </c>
      <c r="AR2">
        <v>6.5</v>
      </c>
      <c r="AS2">
        <v>5.87</v>
      </c>
      <c r="AT2">
        <v>14.88</v>
      </c>
      <c r="AU2">
        <v>11.21</v>
      </c>
      <c r="AV2">
        <v>34</v>
      </c>
      <c r="AW2">
        <v>1.57</v>
      </c>
      <c r="AX2">
        <v>1.53</v>
      </c>
      <c r="AY2">
        <v>2.52</v>
      </c>
      <c r="AZ2">
        <v>2.44</v>
      </c>
      <c r="BA2">
        <v>20</v>
      </c>
      <c r="BB2">
        <v>-1.75</v>
      </c>
      <c r="BC2">
        <v>2.0499999999999998</v>
      </c>
      <c r="BD2">
        <v>1.98</v>
      </c>
      <c r="BE2">
        <v>1.9</v>
      </c>
      <c r="BF2">
        <v>1.85</v>
      </c>
      <c r="BG2">
        <v>1.28</v>
      </c>
      <c r="BH2">
        <v>5.69</v>
      </c>
      <c r="BI2">
        <v>14.77</v>
      </c>
    </row>
    <row r="3" spans="1:61" s="6" customFormat="1" x14ac:dyDescent="0.2">
      <c r="A3" t="s">
        <v>434</v>
      </c>
      <c r="B3" s="4">
        <v>43323</v>
      </c>
      <c r="C3" t="s">
        <v>437</v>
      </c>
      <c r="D3" t="s">
        <v>438</v>
      </c>
      <c r="E3">
        <v>5</v>
      </c>
      <c r="F3">
        <v>0</v>
      </c>
      <c r="G3" t="str">
        <f t="shared" si="0"/>
        <v>H</v>
      </c>
      <c r="H3">
        <v>3</v>
      </c>
      <c r="I3">
        <v>0</v>
      </c>
      <c r="J3" t="str">
        <f t="shared" si="1"/>
        <v>H</v>
      </c>
      <c r="K3">
        <v>14</v>
      </c>
      <c r="L3">
        <v>2</v>
      </c>
      <c r="M3">
        <v>6</v>
      </c>
      <c r="N3">
        <v>0</v>
      </c>
      <c r="O3">
        <v>11</v>
      </c>
      <c r="P3">
        <v>12</v>
      </c>
      <c r="Q3">
        <v>7</v>
      </c>
      <c r="R3">
        <v>0</v>
      </c>
      <c r="S3">
        <v>0</v>
      </c>
      <c r="T3">
        <v>2</v>
      </c>
      <c r="U3">
        <v>0</v>
      </c>
      <c r="V3">
        <v>1</v>
      </c>
      <c r="W3">
        <v>1.1399999999999999</v>
      </c>
      <c r="X3">
        <v>7</v>
      </c>
      <c r="Y3">
        <v>21</v>
      </c>
      <c r="Z3">
        <v>1.1299999999999999</v>
      </c>
      <c r="AA3">
        <v>8</v>
      </c>
      <c r="AB3">
        <v>16</v>
      </c>
      <c r="AC3">
        <v>1.18</v>
      </c>
      <c r="AD3">
        <v>6.3</v>
      </c>
      <c r="AE3">
        <v>13</v>
      </c>
      <c r="AF3">
        <v>1.18</v>
      </c>
      <c r="AG3">
        <v>8.0299999999999994</v>
      </c>
      <c r="AH3">
        <v>17.18</v>
      </c>
      <c r="AI3">
        <v>1.1499999999999999</v>
      </c>
      <c r="AJ3">
        <v>7.5</v>
      </c>
      <c r="AK3">
        <v>15</v>
      </c>
      <c r="AL3">
        <v>1.17</v>
      </c>
      <c r="AM3">
        <v>7.5</v>
      </c>
      <c r="AN3">
        <v>17</v>
      </c>
      <c r="AO3">
        <v>40</v>
      </c>
      <c r="AP3">
        <v>1.2</v>
      </c>
      <c r="AQ3">
        <v>1.17</v>
      </c>
      <c r="AR3">
        <v>8.0299999999999994</v>
      </c>
      <c r="AS3">
        <v>6.97</v>
      </c>
      <c r="AT3">
        <v>21</v>
      </c>
      <c r="AU3">
        <v>15.71</v>
      </c>
      <c r="AV3">
        <v>34</v>
      </c>
      <c r="AW3">
        <v>1.57</v>
      </c>
      <c r="AX3">
        <v>1.51</v>
      </c>
      <c r="AY3">
        <v>2.65</v>
      </c>
      <c r="AZ3">
        <v>2.4900000000000002</v>
      </c>
      <c r="BA3">
        <v>21</v>
      </c>
      <c r="BB3">
        <v>-2</v>
      </c>
      <c r="BC3">
        <v>2.0099999999999998</v>
      </c>
      <c r="BD3">
        <v>1.94</v>
      </c>
      <c r="BE3">
        <v>1.93</v>
      </c>
      <c r="BF3">
        <v>1.88</v>
      </c>
      <c r="BG3">
        <v>1.18</v>
      </c>
      <c r="BH3">
        <v>8.08</v>
      </c>
      <c r="BI3">
        <v>19.260000000000002</v>
      </c>
    </row>
    <row r="4" spans="1:61" s="6" customFormat="1" x14ac:dyDescent="0.2">
      <c r="A4" t="s">
        <v>434</v>
      </c>
      <c r="B4" s="4">
        <v>43323</v>
      </c>
      <c r="C4" t="s">
        <v>439</v>
      </c>
      <c r="D4" t="s">
        <v>440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13</v>
      </c>
      <c r="L4">
        <v>2</v>
      </c>
      <c r="M4">
        <v>5</v>
      </c>
      <c r="N4">
        <v>1</v>
      </c>
      <c r="O4">
        <v>17</v>
      </c>
      <c r="P4">
        <v>16</v>
      </c>
      <c r="Q4">
        <v>9</v>
      </c>
      <c r="R4">
        <v>3</v>
      </c>
      <c r="S4">
        <v>2</v>
      </c>
      <c r="T4">
        <v>3</v>
      </c>
      <c r="U4">
        <v>0</v>
      </c>
      <c r="V4">
        <v>2</v>
      </c>
      <c r="W4">
        <v>2.25</v>
      </c>
      <c r="X4">
        <v>3.1</v>
      </c>
      <c r="Y4">
        <v>3.4</v>
      </c>
      <c r="Z4">
        <v>2.2999999999999998</v>
      </c>
      <c r="AA4">
        <v>3.2</v>
      </c>
      <c r="AB4">
        <v>3.1</v>
      </c>
      <c r="AC4">
        <v>2.2999999999999998</v>
      </c>
      <c r="AD4">
        <v>3</v>
      </c>
      <c r="AE4">
        <v>3.2</v>
      </c>
      <c r="AF4">
        <v>2.33</v>
      </c>
      <c r="AG4">
        <v>3.22</v>
      </c>
      <c r="AH4">
        <v>3.41</v>
      </c>
      <c r="AI4">
        <v>2.2999999999999998</v>
      </c>
      <c r="AJ4">
        <v>3.1</v>
      </c>
      <c r="AK4">
        <v>3.2</v>
      </c>
      <c r="AL4">
        <v>2.38</v>
      </c>
      <c r="AM4">
        <v>3.13</v>
      </c>
      <c r="AN4">
        <v>3.3</v>
      </c>
      <c r="AO4">
        <v>38</v>
      </c>
      <c r="AP4">
        <v>2.4</v>
      </c>
      <c r="AQ4">
        <v>2.31</v>
      </c>
      <c r="AR4">
        <v>3.22</v>
      </c>
      <c r="AS4">
        <v>3.1</v>
      </c>
      <c r="AT4">
        <v>3.41</v>
      </c>
      <c r="AU4">
        <v>3.23</v>
      </c>
      <c r="AV4">
        <v>32</v>
      </c>
      <c r="AW4">
        <v>2.46</v>
      </c>
      <c r="AX4">
        <v>2.37</v>
      </c>
      <c r="AY4">
        <v>1.6</v>
      </c>
      <c r="AZ4">
        <v>1.56</v>
      </c>
      <c r="BA4">
        <v>20</v>
      </c>
      <c r="BB4">
        <v>-0.25</v>
      </c>
      <c r="BC4">
        <v>2.0299999999999998</v>
      </c>
      <c r="BD4">
        <v>1.98</v>
      </c>
      <c r="BE4">
        <v>1.91</v>
      </c>
      <c r="BF4">
        <v>1.85</v>
      </c>
      <c r="BG4">
        <v>2.41</v>
      </c>
      <c r="BH4">
        <v>3.14</v>
      </c>
      <c r="BI4">
        <v>3.42</v>
      </c>
    </row>
    <row r="5" spans="1:61" s="6" customFormat="1" x14ac:dyDescent="0.2">
      <c r="A5" t="s">
        <v>434</v>
      </c>
      <c r="B5" s="4">
        <v>43323</v>
      </c>
      <c r="C5" t="s">
        <v>441</v>
      </c>
      <c r="D5" t="s">
        <v>442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14</v>
      </c>
      <c r="L5">
        <v>6</v>
      </c>
      <c r="M5">
        <v>4</v>
      </c>
      <c r="N5">
        <v>3</v>
      </c>
      <c r="O5">
        <v>15</v>
      </c>
      <c r="P5">
        <v>13</v>
      </c>
      <c r="Q5">
        <v>10</v>
      </c>
      <c r="R5">
        <v>5</v>
      </c>
      <c r="S5">
        <v>2</v>
      </c>
      <c r="T5">
        <v>2</v>
      </c>
      <c r="U5">
        <v>1</v>
      </c>
      <c r="V5">
        <v>0</v>
      </c>
      <c r="W5">
        <v>2.25</v>
      </c>
      <c r="X5">
        <v>3.1</v>
      </c>
      <c r="Y5">
        <v>3.4</v>
      </c>
      <c r="Z5">
        <v>2.2000000000000002</v>
      </c>
      <c r="AA5">
        <v>3.2</v>
      </c>
      <c r="AB5">
        <v>3.25</v>
      </c>
      <c r="AC5">
        <v>2.15</v>
      </c>
      <c r="AD5">
        <v>3.1</v>
      </c>
      <c r="AE5">
        <v>3.35</v>
      </c>
      <c r="AF5">
        <v>2.21</v>
      </c>
      <c r="AG5">
        <v>3.36</v>
      </c>
      <c r="AH5">
        <v>3.53</v>
      </c>
      <c r="AI5">
        <v>2.15</v>
      </c>
      <c r="AJ5">
        <v>3.3</v>
      </c>
      <c r="AK5">
        <v>3.3</v>
      </c>
      <c r="AL5">
        <v>2.2000000000000002</v>
      </c>
      <c r="AM5">
        <v>3.25</v>
      </c>
      <c r="AN5">
        <v>3.5</v>
      </c>
      <c r="AO5">
        <v>40</v>
      </c>
      <c r="AP5">
        <v>2.2599999999999998</v>
      </c>
      <c r="AQ5">
        <v>2.2000000000000002</v>
      </c>
      <c r="AR5">
        <v>3.36</v>
      </c>
      <c r="AS5">
        <v>3.17</v>
      </c>
      <c r="AT5">
        <v>3.57</v>
      </c>
      <c r="AU5">
        <v>3.35</v>
      </c>
      <c r="AV5">
        <v>34</v>
      </c>
      <c r="AW5">
        <v>2.38</v>
      </c>
      <c r="AX5">
        <v>2.31</v>
      </c>
      <c r="AY5">
        <v>1.63</v>
      </c>
      <c r="AZ5">
        <v>1.58</v>
      </c>
      <c r="BA5">
        <v>20</v>
      </c>
      <c r="BB5">
        <v>-0.25</v>
      </c>
      <c r="BC5">
        <v>1.93</v>
      </c>
      <c r="BD5">
        <v>1.88</v>
      </c>
      <c r="BE5">
        <v>2.0099999999999998</v>
      </c>
      <c r="BF5">
        <v>1.95</v>
      </c>
      <c r="BG5">
        <v>2.23</v>
      </c>
      <c r="BH5">
        <v>3.38</v>
      </c>
      <c r="BI5">
        <v>3.54</v>
      </c>
    </row>
    <row r="6" spans="1:61" s="6" customFormat="1" x14ac:dyDescent="0.2">
      <c r="A6" t="s">
        <v>434</v>
      </c>
      <c r="B6" s="4">
        <v>43324</v>
      </c>
      <c r="C6" t="s">
        <v>443</v>
      </c>
      <c r="D6" t="s">
        <v>444</v>
      </c>
      <c r="E6">
        <v>2</v>
      </c>
      <c r="F6">
        <v>0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12</v>
      </c>
      <c r="L6">
        <v>7</v>
      </c>
      <c r="M6">
        <v>5</v>
      </c>
      <c r="N6">
        <v>1</v>
      </c>
      <c r="O6">
        <v>17</v>
      </c>
      <c r="P6">
        <v>9</v>
      </c>
      <c r="Q6">
        <v>3</v>
      </c>
      <c r="R6">
        <v>4</v>
      </c>
      <c r="S6">
        <v>1</v>
      </c>
      <c r="T6">
        <v>2</v>
      </c>
      <c r="U6">
        <v>0</v>
      </c>
      <c r="V6">
        <v>0</v>
      </c>
      <c r="W6">
        <v>3</v>
      </c>
      <c r="X6">
        <v>3</v>
      </c>
      <c r="Y6">
        <v>2.5</v>
      </c>
      <c r="Z6">
        <v>2.9</v>
      </c>
      <c r="AA6">
        <v>3</v>
      </c>
      <c r="AB6">
        <v>2.5499999999999998</v>
      </c>
      <c r="AC6">
        <v>2.85</v>
      </c>
      <c r="AD6">
        <v>3</v>
      </c>
      <c r="AE6">
        <v>2.5</v>
      </c>
      <c r="AF6">
        <v>2.98</v>
      </c>
      <c r="AG6">
        <v>3.17</v>
      </c>
      <c r="AH6">
        <v>2.61</v>
      </c>
      <c r="AI6">
        <v>2.8</v>
      </c>
      <c r="AJ6">
        <v>3.2</v>
      </c>
      <c r="AK6">
        <v>2.5</v>
      </c>
      <c r="AL6">
        <v>2.9</v>
      </c>
      <c r="AM6">
        <v>3.1</v>
      </c>
      <c r="AN6">
        <v>2.6</v>
      </c>
      <c r="AO6">
        <v>39</v>
      </c>
      <c r="AP6">
        <v>3</v>
      </c>
      <c r="AQ6">
        <v>2.88</v>
      </c>
      <c r="AR6">
        <v>3.2</v>
      </c>
      <c r="AS6">
        <v>3.03</v>
      </c>
      <c r="AT6">
        <v>2.63</v>
      </c>
      <c r="AU6">
        <v>2.54</v>
      </c>
      <c r="AV6">
        <v>34</v>
      </c>
      <c r="AW6">
        <v>2.38</v>
      </c>
      <c r="AX6">
        <v>2.31</v>
      </c>
      <c r="AY6">
        <v>1.63</v>
      </c>
      <c r="AZ6">
        <v>1.58</v>
      </c>
      <c r="BA6">
        <v>19</v>
      </c>
      <c r="BB6">
        <v>0</v>
      </c>
      <c r="BC6">
        <v>2.11</v>
      </c>
      <c r="BD6">
        <v>2.02</v>
      </c>
      <c r="BE6">
        <v>1.87</v>
      </c>
      <c r="BF6">
        <v>1.81</v>
      </c>
      <c r="BG6">
        <v>2.59</v>
      </c>
      <c r="BH6">
        <v>3.14</v>
      </c>
      <c r="BI6">
        <v>3.11</v>
      </c>
    </row>
    <row r="7" spans="1:61" s="6" customFormat="1" x14ac:dyDescent="0.2">
      <c r="A7" t="s">
        <v>434</v>
      </c>
      <c r="B7" s="4">
        <v>43324</v>
      </c>
      <c r="C7" t="s">
        <v>445</v>
      </c>
      <c r="D7" t="s">
        <v>446</v>
      </c>
      <c r="E7">
        <v>1</v>
      </c>
      <c r="F7">
        <v>0</v>
      </c>
      <c r="G7" t="str">
        <f t="shared" si="0"/>
        <v>H</v>
      </c>
      <c r="H7">
        <v>0</v>
      </c>
      <c r="I7">
        <v>0</v>
      </c>
      <c r="J7" t="str">
        <f t="shared" si="1"/>
        <v>D</v>
      </c>
      <c r="K7">
        <v>10</v>
      </c>
      <c r="L7">
        <v>9</v>
      </c>
      <c r="M7">
        <v>4</v>
      </c>
      <c r="N7">
        <v>5</v>
      </c>
      <c r="O7">
        <v>16</v>
      </c>
      <c r="P7">
        <v>9</v>
      </c>
      <c r="Q7">
        <v>7</v>
      </c>
      <c r="R7">
        <v>3</v>
      </c>
      <c r="S7">
        <v>0</v>
      </c>
      <c r="T7">
        <v>3</v>
      </c>
      <c r="U7">
        <v>0</v>
      </c>
      <c r="V7">
        <v>0</v>
      </c>
      <c r="W7">
        <v>1.75</v>
      </c>
      <c r="X7">
        <v>3.4</v>
      </c>
      <c r="Y7">
        <v>5</v>
      </c>
      <c r="Z7">
        <v>1.78</v>
      </c>
      <c r="AA7">
        <v>3.4</v>
      </c>
      <c r="AB7">
        <v>4.5999999999999996</v>
      </c>
      <c r="AC7">
        <v>1.77</v>
      </c>
      <c r="AD7">
        <v>3.35</v>
      </c>
      <c r="AE7">
        <v>4.5999999999999996</v>
      </c>
      <c r="AF7">
        <v>1.81</v>
      </c>
      <c r="AG7">
        <v>3.64</v>
      </c>
      <c r="AH7">
        <v>4.87</v>
      </c>
      <c r="AI7">
        <v>1.8</v>
      </c>
      <c r="AJ7">
        <v>3.4</v>
      </c>
      <c r="AK7">
        <v>4.5</v>
      </c>
      <c r="AL7">
        <v>1.8</v>
      </c>
      <c r="AM7">
        <v>3.5</v>
      </c>
      <c r="AN7">
        <v>4.8</v>
      </c>
      <c r="AO7">
        <v>35</v>
      </c>
      <c r="AP7">
        <v>1.88</v>
      </c>
      <c r="AQ7">
        <v>1.8</v>
      </c>
      <c r="AR7">
        <v>3.64</v>
      </c>
      <c r="AS7">
        <v>3.38</v>
      </c>
      <c r="AT7">
        <v>5</v>
      </c>
      <c r="AU7">
        <v>4.59</v>
      </c>
      <c r="AV7">
        <v>31</v>
      </c>
      <c r="AW7">
        <v>2.37</v>
      </c>
      <c r="AX7">
        <v>2.2799999999999998</v>
      </c>
      <c r="AY7">
        <v>1.65</v>
      </c>
      <c r="AZ7">
        <v>1.6</v>
      </c>
      <c r="BA7">
        <v>17</v>
      </c>
      <c r="BB7">
        <v>-0.75</v>
      </c>
      <c r="BC7">
        <v>2.1800000000000002</v>
      </c>
      <c r="BD7">
        <v>2.0699999999999998</v>
      </c>
      <c r="BE7">
        <v>1.82</v>
      </c>
      <c r="BF7">
        <v>1.76</v>
      </c>
      <c r="BG7">
        <v>1.87</v>
      </c>
      <c r="BH7">
        <v>3.4</v>
      </c>
      <c r="BI7">
        <v>5.1100000000000003</v>
      </c>
    </row>
    <row r="8" spans="1:61" s="6" customFormat="1" x14ac:dyDescent="0.2">
      <c r="A8" t="s">
        <v>434</v>
      </c>
      <c r="B8" s="4">
        <v>43324</v>
      </c>
      <c r="C8" t="s">
        <v>447</v>
      </c>
      <c r="D8" t="s">
        <v>448</v>
      </c>
      <c r="E8">
        <v>1</v>
      </c>
      <c r="F8">
        <v>3</v>
      </c>
      <c r="G8" t="str">
        <f t="shared" si="0"/>
        <v>A</v>
      </c>
      <c r="H8">
        <v>1</v>
      </c>
      <c r="I8">
        <v>1</v>
      </c>
      <c r="J8" t="str">
        <f t="shared" si="1"/>
        <v>D</v>
      </c>
      <c r="K8">
        <v>3</v>
      </c>
      <c r="L8">
        <v>6</v>
      </c>
      <c r="M8">
        <v>3</v>
      </c>
      <c r="N8">
        <v>4</v>
      </c>
      <c r="O8">
        <v>21</v>
      </c>
      <c r="P8">
        <v>15</v>
      </c>
      <c r="Q8">
        <v>6</v>
      </c>
      <c r="R8">
        <v>4</v>
      </c>
      <c r="S8">
        <v>5</v>
      </c>
      <c r="T8">
        <v>5</v>
      </c>
      <c r="U8">
        <v>0</v>
      </c>
      <c r="V8">
        <v>0</v>
      </c>
      <c r="W8">
        <v>7.5</v>
      </c>
      <c r="X8">
        <v>4.2</v>
      </c>
      <c r="Y8">
        <v>1.44</v>
      </c>
      <c r="Z8">
        <v>8</v>
      </c>
      <c r="AA8">
        <v>4.4000000000000004</v>
      </c>
      <c r="AB8">
        <v>1.4</v>
      </c>
      <c r="AC8">
        <v>7</v>
      </c>
      <c r="AD8">
        <v>4.2</v>
      </c>
      <c r="AE8">
        <v>1.43</v>
      </c>
      <c r="AF8">
        <v>8.06</v>
      </c>
      <c r="AG8">
        <v>4.4400000000000004</v>
      </c>
      <c r="AH8">
        <v>1.46</v>
      </c>
      <c r="AI8">
        <v>6.5</v>
      </c>
      <c r="AJ8">
        <v>4.5</v>
      </c>
      <c r="AK8">
        <v>1.44</v>
      </c>
      <c r="AL8">
        <v>8</v>
      </c>
      <c r="AM8">
        <v>4.33</v>
      </c>
      <c r="AN8">
        <v>1.44</v>
      </c>
      <c r="AO8">
        <v>39</v>
      </c>
      <c r="AP8">
        <v>8.06</v>
      </c>
      <c r="AQ8">
        <v>7.36</v>
      </c>
      <c r="AR8">
        <v>4.5</v>
      </c>
      <c r="AS8">
        <v>4.26</v>
      </c>
      <c r="AT8">
        <v>1.48</v>
      </c>
      <c r="AU8">
        <v>1.43</v>
      </c>
      <c r="AV8">
        <v>36</v>
      </c>
      <c r="AW8">
        <v>1.97</v>
      </c>
      <c r="AX8">
        <v>1.89</v>
      </c>
      <c r="AY8">
        <v>1.99</v>
      </c>
      <c r="AZ8">
        <v>1.87</v>
      </c>
      <c r="BA8">
        <v>20</v>
      </c>
      <c r="BB8">
        <v>1</v>
      </c>
      <c r="BC8">
        <v>2.2000000000000002</v>
      </c>
      <c r="BD8">
        <v>2.12</v>
      </c>
      <c r="BE8">
        <v>1.78</v>
      </c>
      <c r="BF8">
        <v>1.73</v>
      </c>
      <c r="BG8">
        <v>6.82</v>
      </c>
      <c r="BH8">
        <v>3.76</v>
      </c>
      <c r="BI8">
        <v>1.63</v>
      </c>
    </row>
    <row r="9" spans="1:61" s="6" customFormat="1" x14ac:dyDescent="0.2">
      <c r="A9" t="s">
        <v>434</v>
      </c>
      <c r="B9" s="4">
        <v>43324</v>
      </c>
      <c r="C9" t="s">
        <v>449</v>
      </c>
      <c r="D9" t="s">
        <v>450</v>
      </c>
      <c r="E9">
        <v>4</v>
      </c>
      <c r="F9">
        <v>2</v>
      </c>
      <c r="G9" t="str">
        <f t="shared" si="0"/>
        <v>H</v>
      </c>
      <c r="H9">
        <v>2</v>
      </c>
      <c r="I9">
        <v>2</v>
      </c>
      <c r="J9" t="str">
        <f t="shared" si="1"/>
        <v>D</v>
      </c>
      <c r="K9">
        <v>16</v>
      </c>
      <c r="L9">
        <v>10</v>
      </c>
      <c r="M9">
        <v>12</v>
      </c>
      <c r="N9">
        <v>8</v>
      </c>
      <c r="O9">
        <v>10</v>
      </c>
      <c r="P9">
        <v>15</v>
      </c>
      <c r="Q9">
        <v>4</v>
      </c>
      <c r="R9">
        <v>2</v>
      </c>
      <c r="S9">
        <v>1</v>
      </c>
      <c r="T9">
        <v>3</v>
      </c>
      <c r="U9">
        <v>0</v>
      </c>
      <c r="V9">
        <v>0</v>
      </c>
      <c r="W9">
        <v>1.33</v>
      </c>
      <c r="X9">
        <v>5</v>
      </c>
      <c r="Y9">
        <v>8.5</v>
      </c>
      <c r="Z9">
        <v>1.35</v>
      </c>
      <c r="AA9">
        <v>4.75</v>
      </c>
      <c r="AB9">
        <v>8.25</v>
      </c>
      <c r="AC9">
        <v>1.35</v>
      </c>
      <c r="AD9">
        <v>4.8499999999999996</v>
      </c>
      <c r="AE9">
        <v>7.9</v>
      </c>
      <c r="AF9">
        <v>1.36</v>
      </c>
      <c r="AG9">
        <v>5.41</v>
      </c>
      <c r="AH9">
        <v>9.0399999999999991</v>
      </c>
      <c r="AI9">
        <v>1.33</v>
      </c>
      <c r="AJ9">
        <v>5.5</v>
      </c>
      <c r="AK9">
        <v>7.5</v>
      </c>
      <c r="AL9">
        <v>1.36</v>
      </c>
      <c r="AM9">
        <v>5</v>
      </c>
      <c r="AN9">
        <v>9</v>
      </c>
      <c r="AO9">
        <v>38</v>
      </c>
      <c r="AP9">
        <v>1.38</v>
      </c>
      <c r="AQ9">
        <v>1.34</v>
      </c>
      <c r="AR9">
        <v>5.5</v>
      </c>
      <c r="AS9">
        <v>4.92</v>
      </c>
      <c r="AT9">
        <v>9.5</v>
      </c>
      <c r="AU9">
        <v>8.2200000000000006</v>
      </c>
      <c r="AV9">
        <v>32</v>
      </c>
      <c r="AW9">
        <v>1.7</v>
      </c>
      <c r="AX9">
        <v>1.65</v>
      </c>
      <c r="AY9">
        <v>2.2799999999999998</v>
      </c>
      <c r="AZ9">
        <v>2.1800000000000002</v>
      </c>
      <c r="BA9">
        <v>20</v>
      </c>
      <c r="BB9">
        <v>-1.5</v>
      </c>
      <c r="BC9">
        <v>2.11</v>
      </c>
      <c r="BD9">
        <v>2.04</v>
      </c>
      <c r="BE9">
        <v>1.84</v>
      </c>
      <c r="BF9">
        <v>1.79</v>
      </c>
      <c r="BG9">
        <v>1.26</v>
      </c>
      <c r="BH9">
        <v>6.57</v>
      </c>
      <c r="BI9">
        <v>12.09</v>
      </c>
    </row>
    <row r="10" spans="1:61" s="6" customFormat="1" x14ac:dyDescent="0.2">
      <c r="A10" t="s">
        <v>434</v>
      </c>
      <c r="B10" s="4">
        <v>43325</v>
      </c>
      <c r="C10" t="s">
        <v>451</v>
      </c>
      <c r="D10" t="s">
        <v>452</v>
      </c>
      <c r="E10">
        <v>0</v>
      </c>
      <c r="F10">
        <v>2</v>
      </c>
      <c r="G10" t="str">
        <f t="shared" si="0"/>
        <v>A</v>
      </c>
      <c r="H10">
        <v>0</v>
      </c>
      <c r="I10">
        <v>0</v>
      </c>
      <c r="J10" t="str">
        <f t="shared" si="1"/>
        <v>D</v>
      </c>
      <c r="K10">
        <v>8</v>
      </c>
      <c r="L10">
        <v>9</v>
      </c>
      <c r="M10">
        <v>3</v>
      </c>
      <c r="N10">
        <v>4</v>
      </c>
      <c r="O10">
        <v>19</v>
      </c>
      <c r="P10">
        <v>27</v>
      </c>
      <c r="Q10">
        <v>9</v>
      </c>
      <c r="R10">
        <v>4</v>
      </c>
      <c r="S10">
        <v>1</v>
      </c>
      <c r="T10">
        <v>4</v>
      </c>
      <c r="U10">
        <v>0</v>
      </c>
      <c r="V10">
        <v>0</v>
      </c>
      <c r="W10">
        <v>2.14</v>
      </c>
      <c r="X10">
        <v>3.1</v>
      </c>
      <c r="Y10">
        <v>3.6</v>
      </c>
      <c r="Z10">
        <v>2.2999999999999998</v>
      </c>
      <c r="AA10">
        <v>3.2</v>
      </c>
      <c r="AB10">
        <v>3.1</v>
      </c>
      <c r="AC10">
        <v>2.2000000000000002</v>
      </c>
      <c r="AD10">
        <v>3.05</v>
      </c>
      <c r="AE10">
        <v>3.35</v>
      </c>
      <c r="AF10">
        <v>2.2400000000000002</v>
      </c>
      <c r="AG10">
        <v>3.29</v>
      </c>
      <c r="AH10">
        <v>3.54</v>
      </c>
      <c r="AI10">
        <v>2.2000000000000002</v>
      </c>
      <c r="AJ10">
        <v>3.25</v>
      </c>
      <c r="AK10">
        <v>3.25</v>
      </c>
      <c r="AL10">
        <v>2.2000000000000002</v>
      </c>
      <c r="AM10">
        <v>3.2</v>
      </c>
      <c r="AN10">
        <v>3.5</v>
      </c>
      <c r="AO10">
        <v>38</v>
      </c>
      <c r="AP10">
        <v>2.2999999999999998</v>
      </c>
      <c r="AQ10">
        <v>2.21</v>
      </c>
      <c r="AR10">
        <v>3.29</v>
      </c>
      <c r="AS10">
        <v>3.13</v>
      </c>
      <c r="AT10">
        <v>3.6</v>
      </c>
      <c r="AU10">
        <v>3.34</v>
      </c>
      <c r="AV10">
        <v>33</v>
      </c>
      <c r="AW10">
        <v>2.41</v>
      </c>
      <c r="AX10">
        <v>2.34</v>
      </c>
      <c r="AY10">
        <v>1.62</v>
      </c>
      <c r="AZ10">
        <v>1.56</v>
      </c>
      <c r="BA10">
        <v>19</v>
      </c>
      <c r="BB10">
        <v>-0.25</v>
      </c>
      <c r="BC10">
        <v>1.94</v>
      </c>
      <c r="BD10">
        <v>1.89</v>
      </c>
      <c r="BE10">
        <v>2</v>
      </c>
      <c r="BF10">
        <v>1.93</v>
      </c>
      <c r="BG10" s="6">
        <v>2.2599999999999998</v>
      </c>
      <c r="BH10" s="6">
        <v>3.21</v>
      </c>
      <c r="BI10" s="6">
        <v>3.69</v>
      </c>
    </row>
    <row r="11" spans="1:61" s="6" customFormat="1" x14ac:dyDescent="0.2">
      <c r="A11" t="s">
        <v>434</v>
      </c>
      <c r="B11" s="4">
        <v>43329</v>
      </c>
      <c r="C11" t="s">
        <v>440</v>
      </c>
      <c r="D11" t="s">
        <v>441</v>
      </c>
      <c r="E11">
        <v>2</v>
      </c>
      <c r="F11">
        <v>2</v>
      </c>
      <c r="G11" t="str">
        <f t="shared" ref="G11:G19" si="2">IF(OR(E11="",F11=""),"",IF(E11&gt;F11,"H",IF(E11=F11,"D","A")))</f>
        <v>D</v>
      </c>
      <c r="H11">
        <v>1</v>
      </c>
      <c r="I11">
        <v>1</v>
      </c>
      <c r="J11" t="str">
        <f t="shared" ref="J11:J19" si="3">IF(OR(H11="",I11=""),"",IF(H11&gt;I11,"H",IF(H11=I11,"D","A")))</f>
        <v>D</v>
      </c>
      <c r="K11">
        <v>16</v>
      </c>
      <c r="L11">
        <v>12</v>
      </c>
      <c r="M11">
        <v>6</v>
      </c>
      <c r="N11">
        <v>5</v>
      </c>
      <c r="O11">
        <v>15</v>
      </c>
      <c r="P11">
        <v>13</v>
      </c>
      <c r="Q11">
        <v>5</v>
      </c>
      <c r="R11">
        <v>9</v>
      </c>
      <c r="S11">
        <v>3</v>
      </c>
      <c r="T11">
        <v>3</v>
      </c>
      <c r="U11">
        <v>0</v>
      </c>
      <c r="V11">
        <v>0</v>
      </c>
      <c r="W11">
        <v>2.14</v>
      </c>
      <c r="X11">
        <v>3</v>
      </c>
      <c r="Y11">
        <v>3.8</v>
      </c>
      <c r="Z11">
        <v>2.2000000000000002</v>
      </c>
      <c r="AA11">
        <v>3.1</v>
      </c>
      <c r="AB11">
        <v>3.4</v>
      </c>
      <c r="AC11">
        <v>2.15</v>
      </c>
      <c r="AD11">
        <v>3.05</v>
      </c>
      <c r="AE11">
        <v>3.45</v>
      </c>
      <c r="AF11">
        <v>2.25</v>
      </c>
      <c r="AG11">
        <v>3.28</v>
      </c>
      <c r="AH11">
        <v>3.61</v>
      </c>
      <c r="AI11">
        <v>2.2000000000000002</v>
      </c>
      <c r="AJ11">
        <v>3.2</v>
      </c>
      <c r="AK11">
        <v>3.25</v>
      </c>
      <c r="AL11">
        <v>2.2000000000000002</v>
      </c>
      <c r="AM11">
        <v>3.25</v>
      </c>
      <c r="AN11">
        <v>3.5</v>
      </c>
      <c r="AO11">
        <v>41</v>
      </c>
      <c r="AP11">
        <v>2.2999999999999998</v>
      </c>
      <c r="AQ11">
        <v>2.2000000000000002</v>
      </c>
      <c r="AR11">
        <v>3.31</v>
      </c>
      <c r="AS11">
        <v>3.14</v>
      </c>
      <c r="AT11">
        <v>3.8</v>
      </c>
      <c r="AU11">
        <v>3.39</v>
      </c>
      <c r="AV11">
        <v>36</v>
      </c>
      <c r="AW11">
        <v>2.35</v>
      </c>
      <c r="AX11">
        <v>2.21</v>
      </c>
      <c r="AY11">
        <v>1.73</v>
      </c>
      <c r="AZ11">
        <v>1.64</v>
      </c>
      <c r="BA11">
        <v>21</v>
      </c>
      <c r="BB11">
        <v>-0.25</v>
      </c>
      <c r="BC11">
        <v>1.95</v>
      </c>
      <c r="BD11">
        <v>1.89</v>
      </c>
      <c r="BE11">
        <v>2</v>
      </c>
      <c r="BF11">
        <v>1.94</v>
      </c>
      <c r="BG11">
        <v>2.27</v>
      </c>
      <c r="BH11">
        <v>3.27</v>
      </c>
      <c r="BI11">
        <v>3.59</v>
      </c>
    </row>
    <row r="12" spans="1:61" s="6" customFormat="1" x14ac:dyDescent="0.2">
      <c r="A12" t="s">
        <v>434</v>
      </c>
      <c r="B12" s="4">
        <v>43330</v>
      </c>
      <c r="C12" t="s">
        <v>452</v>
      </c>
      <c r="D12" t="s">
        <v>435</v>
      </c>
      <c r="E12">
        <v>0</v>
      </c>
      <c r="F12">
        <v>2</v>
      </c>
      <c r="G12" t="str">
        <f t="shared" si="2"/>
        <v>A</v>
      </c>
      <c r="H12">
        <v>0</v>
      </c>
      <c r="I12">
        <v>1</v>
      </c>
      <c r="J12" t="str">
        <f t="shared" si="3"/>
        <v>A</v>
      </c>
      <c r="K12">
        <v>4</v>
      </c>
      <c r="L12">
        <v>17</v>
      </c>
      <c r="M12">
        <v>1</v>
      </c>
      <c r="N12">
        <v>8</v>
      </c>
      <c r="O12">
        <v>12</v>
      </c>
      <c r="P12">
        <v>21</v>
      </c>
      <c r="Q12">
        <v>2</v>
      </c>
      <c r="R12">
        <v>9</v>
      </c>
      <c r="S12">
        <v>4</v>
      </c>
      <c r="T12">
        <v>1</v>
      </c>
      <c r="U12">
        <v>0</v>
      </c>
      <c r="V12">
        <v>0</v>
      </c>
      <c r="W12">
        <v>7</v>
      </c>
      <c r="X12">
        <v>4</v>
      </c>
      <c r="Y12">
        <v>1.5</v>
      </c>
      <c r="Z12">
        <v>6.75</v>
      </c>
      <c r="AA12">
        <v>3.9</v>
      </c>
      <c r="AB12">
        <v>1.5</v>
      </c>
      <c r="AC12">
        <v>6</v>
      </c>
      <c r="AD12">
        <v>3.7</v>
      </c>
      <c r="AE12">
        <v>1.55</v>
      </c>
      <c r="AF12">
        <v>8.64</v>
      </c>
      <c r="AG12">
        <v>4</v>
      </c>
      <c r="AH12">
        <v>1.5</v>
      </c>
      <c r="AI12">
        <v>6.5</v>
      </c>
      <c r="AJ12">
        <v>4</v>
      </c>
      <c r="AK12">
        <v>1.5</v>
      </c>
      <c r="AL12">
        <v>7</v>
      </c>
      <c r="AM12">
        <v>4</v>
      </c>
      <c r="AN12">
        <v>1.53</v>
      </c>
      <c r="AO12">
        <v>42</v>
      </c>
      <c r="AP12">
        <v>8.64</v>
      </c>
      <c r="AQ12">
        <v>7.08</v>
      </c>
      <c r="AR12">
        <v>4.3</v>
      </c>
      <c r="AS12">
        <v>3.91</v>
      </c>
      <c r="AT12">
        <v>1.55</v>
      </c>
      <c r="AU12">
        <v>1.49</v>
      </c>
      <c r="AV12">
        <v>40</v>
      </c>
      <c r="AW12">
        <v>2.09</v>
      </c>
      <c r="AX12">
        <v>1.99</v>
      </c>
      <c r="AY12">
        <v>1.87</v>
      </c>
      <c r="AZ12">
        <v>1.79</v>
      </c>
      <c r="BA12">
        <v>23</v>
      </c>
      <c r="BB12">
        <v>1</v>
      </c>
      <c r="BC12">
        <v>2</v>
      </c>
      <c r="BD12">
        <v>1.94</v>
      </c>
      <c r="BE12">
        <v>1.97</v>
      </c>
      <c r="BF12">
        <v>1.88</v>
      </c>
      <c r="BG12">
        <v>7.47</v>
      </c>
      <c r="BH12">
        <v>3.9</v>
      </c>
      <c r="BI12">
        <v>1.57</v>
      </c>
    </row>
    <row r="13" spans="1:61" s="6" customFormat="1" x14ac:dyDescent="0.2">
      <c r="A13" t="s">
        <v>434</v>
      </c>
      <c r="B13" s="4">
        <v>43330</v>
      </c>
      <c r="C13" t="s">
        <v>438</v>
      </c>
      <c r="D13" t="s">
        <v>451</v>
      </c>
      <c r="E13">
        <v>2</v>
      </c>
      <c r="F13">
        <v>0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12</v>
      </c>
      <c r="L13">
        <v>9</v>
      </c>
      <c r="M13">
        <v>5</v>
      </c>
      <c r="N13">
        <v>2</v>
      </c>
      <c r="O13">
        <v>16</v>
      </c>
      <c r="P13">
        <v>21</v>
      </c>
      <c r="Q13">
        <v>2</v>
      </c>
      <c r="R13">
        <v>11</v>
      </c>
      <c r="S13">
        <v>3</v>
      </c>
      <c r="T13">
        <v>4</v>
      </c>
      <c r="U13">
        <v>0</v>
      </c>
      <c r="V13">
        <v>0</v>
      </c>
      <c r="W13">
        <v>2.14</v>
      </c>
      <c r="X13">
        <v>3.1</v>
      </c>
      <c r="Y13">
        <v>3.6</v>
      </c>
      <c r="Z13">
        <v>2.15</v>
      </c>
      <c r="AA13">
        <v>3.2</v>
      </c>
      <c r="AB13">
        <v>3.4</v>
      </c>
      <c r="AC13">
        <v>2.2000000000000002</v>
      </c>
      <c r="AD13">
        <v>3.15</v>
      </c>
      <c r="AE13">
        <v>3.25</v>
      </c>
      <c r="AF13">
        <v>2.2799999999999998</v>
      </c>
      <c r="AG13">
        <v>3.29</v>
      </c>
      <c r="AH13">
        <v>3.44</v>
      </c>
      <c r="AI13">
        <v>2.2000000000000002</v>
      </c>
      <c r="AJ13">
        <v>3.25</v>
      </c>
      <c r="AK13">
        <v>3.25</v>
      </c>
      <c r="AL13">
        <v>2.25</v>
      </c>
      <c r="AM13">
        <v>3.25</v>
      </c>
      <c r="AN13">
        <v>3.4</v>
      </c>
      <c r="AO13">
        <v>40</v>
      </c>
      <c r="AP13">
        <v>2.29</v>
      </c>
      <c r="AQ13">
        <v>2.21</v>
      </c>
      <c r="AR13">
        <v>3.37</v>
      </c>
      <c r="AS13">
        <v>3.2</v>
      </c>
      <c r="AT13">
        <v>3.6</v>
      </c>
      <c r="AU13">
        <v>3.33</v>
      </c>
      <c r="AV13">
        <v>37</v>
      </c>
      <c r="AW13">
        <v>2.25</v>
      </c>
      <c r="AX13">
        <v>2.13</v>
      </c>
      <c r="AY13">
        <v>1.75</v>
      </c>
      <c r="AZ13">
        <v>1.69</v>
      </c>
      <c r="BA13">
        <v>20</v>
      </c>
      <c r="BB13">
        <v>-0.25</v>
      </c>
      <c r="BC13">
        <v>1.95</v>
      </c>
      <c r="BD13">
        <v>1.9</v>
      </c>
      <c r="BE13">
        <v>1.97</v>
      </c>
      <c r="BF13">
        <v>1.93</v>
      </c>
      <c r="BG13">
        <v>2.46</v>
      </c>
      <c r="BH13">
        <v>3.31</v>
      </c>
      <c r="BI13">
        <v>3.16</v>
      </c>
    </row>
    <row r="14" spans="1:61" s="6" customFormat="1" x14ac:dyDescent="0.2">
      <c r="A14" t="s">
        <v>434</v>
      </c>
      <c r="B14" s="4">
        <v>43330</v>
      </c>
      <c r="C14" t="s">
        <v>448</v>
      </c>
      <c r="D14" t="s">
        <v>439</v>
      </c>
      <c r="E14">
        <v>2</v>
      </c>
      <c r="F14">
        <v>1</v>
      </c>
      <c r="G14" t="str">
        <f t="shared" si="2"/>
        <v>H</v>
      </c>
      <c r="H14">
        <v>1</v>
      </c>
      <c r="I14">
        <v>1</v>
      </c>
      <c r="J14" t="str">
        <f t="shared" si="3"/>
        <v>D</v>
      </c>
      <c r="K14">
        <v>17</v>
      </c>
      <c r="L14">
        <v>9</v>
      </c>
      <c r="M14">
        <v>5</v>
      </c>
      <c r="N14">
        <v>3</v>
      </c>
      <c r="O14">
        <v>20</v>
      </c>
      <c r="P14">
        <v>29</v>
      </c>
      <c r="Q14">
        <v>7</v>
      </c>
      <c r="R14">
        <v>3</v>
      </c>
      <c r="S14">
        <v>2</v>
      </c>
      <c r="T14">
        <v>5</v>
      </c>
      <c r="U14">
        <v>0</v>
      </c>
      <c r="V14">
        <v>0</v>
      </c>
      <c r="W14">
        <v>1.25</v>
      </c>
      <c r="X14">
        <v>5.5</v>
      </c>
      <c r="Y14">
        <v>12</v>
      </c>
      <c r="Z14">
        <v>1.22</v>
      </c>
      <c r="AA14">
        <v>6.5</v>
      </c>
      <c r="AB14">
        <v>10</v>
      </c>
      <c r="AC14">
        <v>1.25</v>
      </c>
      <c r="AD14">
        <v>5.4</v>
      </c>
      <c r="AE14">
        <v>10.5</v>
      </c>
      <c r="AF14">
        <v>1.25</v>
      </c>
      <c r="AG14">
        <v>6.32</v>
      </c>
      <c r="AH14">
        <v>13.8</v>
      </c>
      <c r="AI14">
        <v>1.22</v>
      </c>
      <c r="AJ14">
        <v>5.5</v>
      </c>
      <c r="AK14">
        <v>12</v>
      </c>
      <c r="AL14">
        <v>1.25</v>
      </c>
      <c r="AM14">
        <v>5.75</v>
      </c>
      <c r="AN14">
        <v>13</v>
      </c>
      <c r="AO14">
        <v>42</v>
      </c>
      <c r="AP14">
        <v>1.3</v>
      </c>
      <c r="AQ14">
        <v>1.25</v>
      </c>
      <c r="AR14">
        <v>6.91</v>
      </c>
      <c r="AS14">
        <v>5.66</v>
      </c>
      <c r="AT14">
        <v>16</v>
      </c>
      <c r="AU14">
        <v>11.38</v>
      </c>
      <c r="AV14">
        <v>36</v>
      </c>
      <c r="AW14">
        <v>1.67</v>
      </c>
      <c r="AX14">
        <v>1.62</v>
      </c>
      <c r="AY14">
        <v>2.31</v>
      </c>
      <c r="AZ14">
        <v>2.25</v>
      </c>
      <c r="BA14">
        <v>21</v>
      </c>
      <c r="BB14">
        <v>-1.5</v>
      </c>
      <c r="BC14">
        <v>1.91</v>
      </c>
      <c r="BD14">
        <v>1.82</v>
      </c>
      <c r="BE14">
        <v>2.0699999999999998</v>
      </c>
      <c r="BF14">
        <v>2.0099999999999998</v>
      </c>
      <c r="BG14">
        <v>1.34</v>
      </c>
      <c r="BH14">
        <v>5.3</v>
      </c>
      <c r="BI14">
        <v>10.86</v>
      </c>
    </row>
    <row r="15" spans="1:61" s="6" customFormat="1" x14ac:dyDescent="0.2">
      <c r="A15" t="s">
        <v>434</v>
      </c>
      <c r="B15" s="4">
        <v>43331</v>
      </c>
      <c r="C15" t="s">
        <v>442</v>
      </c>
      <c r="D15" t="s">
        <v>437</v>
      </c>
      <c r="E15">
        <v>2</v>
      </c>
      <c r="F15">
        <v>3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12</v>
      </c>
      <c r="L15">
        <v>16</v>
      </c>
      <c r="M15">
        <v>5</v>
      </c>
      <c r="N15">
        <v>6</v>
      </c>
      <c r="O15">
        <v>17</v>
      </c>
      <c r="P15">
        <v>11</v>
      </c>
      <c r="Q15">
        <v>6</v>
      </c>
      <c r="R15">
        <v>5</v>
      </c>
      <c r="S15">
        <v>2</v>
      </c>
      <c r="T15">
        <v>3</v>
      </c>
      <c r="U15">
        <v>0</v>
      </c>
      <c r="V15">
        <v>0</v>
      </c>
      <c r="W15">
        <v>12</v>
      </c>
      <c r="X15">
        <v>4.33</v>
      </c>
      <c r="Y15">
        <v>1.33</v>
      </c>
      <c r="Z15">
        <v>11.5</v>
      </c>
      <c r="AA15">
        <v>5.25</v>
      </c>
      <c r="AB15">
        <v>1.26</v>
      </c>
      <c r="AC15">
        <v>9</v>
      </c>
      <c r="AD15">
        <v>5</v>
      </c>
      <c r="AE15">
        <v>1.3</v>
      </c>
      <c r="AF15">
        <v>13.67</v>
      </c>
      <c r="AG15">
        <v>5.34</v>
      </c>
      <c r="AH15">
        <v>1.29</v>
      </c>
      <c r="AI15">
        <v>11</v>
      </c>
      <c r="AJ15">
        <v>5</v>
      </c>
      <c r="AK15">
        <v>1.29</v>
      </c>
      <c r="AL15">
        <v>13</v>
      </c>
      <c r="AM15">
        <v>5.2</v>
      </c>
      <c r="AN15">
        <v>1.29</v>
      </c>
      <c r="AO15">
        <v>40</v>
      </c>
      <c r="AP15">
        <v>13.67</v>
      </c>
      <c r="AQ15">
        <v>11.29</v>
      </c>
      <c r="AR15">
        <v>5.5</v>
      </c>
      <c r="AS15">
        <v>5.04</v>
      </c>
      <c r="AT15">
        <v>1.33</v>
      </c>
      <c r="AU15">
        <v>1.28</v>
      </c>
      <c r="AV15">
        <v>37</v>
      </c>
      <c r="AW15">
        <v>1.94</v>
      </c>
      <c r="AX15">
        <v>1.84</v>
      </c>
      <c r="AY15">
        <v>2</v>
      </c>
      <c r="AZ15">
        <v>1.93</v>
      </c>
      <c r="BA15">
        <v>20</v>
      </c>
      <c r="BB15">
        <v>1.5</v>
      </c>
      <c r="BC15">
        <v>1.95</v>
      </c>
      <c r="BD15">
        <v>1.9</v>
      </c>
      <c r="BE15">
        <v>1.98</v>
      </c>
      <c r="BF15">
        <v>1.92</v>
      </c>
      <c r="BG15">
        <v>15.08</v>
      </c>
      <c r="BH15">
        <v>5.88</v>
      </c>
      <c r="BI15">
        <v>1.27</v>
      </c>
    </row>
    <row r="16" spans="1:61" s="6" customFormat="1" x14ac:dyDescent="0.2">
      <c r="A16" t="s">
        <v>434</v>
      </c>
      <c r="B16" s="4">
        <v>43331</v>
      </c>
      <c r="C16" t="s">
        <v>450</v>
      </c>
      <c r="D16" t="s">
        <v>447</v>
      </c>
      <c r="E16">
        <v>1</v>
      </c>
      <c r="F16">
        <v>2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17</v>
      </c>
      <c r="L16">
        <v>14</v>
      </c>
      <c r="M16">
        <v>8</v>
      </c>
      <c r="N16">
        <v>8</v>
      </c>
      <c r="O16">
        <v>11</v>
      </c>
      <c r="P16">
        <v>24</v>
      </c>
      <c r="Q16">
        <v>8</v>
      </c>
      <c r="R16">
        <v>2</v>
      </c>
      <c r="S16">
        <v>0</v>
      </c>
      <c r="T16">
        <v>5</v>
      </c>
      <c r="U16">
        <v>0</v>
      </c>
      <c r="V16">
        <v>0</v>
      </c>
      <c r="W16">
        <v>2.37</v>
      </c>
      <c r="X16">
        <v>3</v>
      </c>
      <c r="Y16">
        <v>3.2</v>
      </c>
      <c r="Z16">
        <v>2.25</v>
      </c>
      <c r="AA16">
        <v>3.1</v>
      </c>
      <c r="AB16">
        <v>3.3</v>
      </c>
      <c r="AC16">
        <v>2.25</v>
      </c>
      <c r="AD16">
        <v>3.1</v>
      </c>
      <c r="AE16">
        <v>3.15</v>
      </c>
      <c r="AF16">
        <v>2.35</v>
      </c>
      <c r="AG16">
        <v>3.3</v>
      </c>
      <c r="AH16">
        <v>3.31</v>
      </c>
      <c r="AI16">
        <v>2.25</v>
      </c>
      <c r="AJ16">
        <v>3.3</v>
      </c>
      <c r="AK16">
        <v>3.1</v>
      </c>
      <c r="AL16">
        <v>2.38</v>
      </c>
      <c r="AM16">
        <v>3.2</v>
      </c>
      <c r="AN16">
        <v>3.2</v>
      </c>
      <c r="AO16">
        <v>39</v>
      </c>
      <c r="AP16">
        <v>2.38</v>
      </c>
      <c r="AQ16">
        <v>2.29</v>
      </c>
      <c r="AR16">
        <v>3.35</v>
      </c>
      <c r="AS16">
        <v>3.17</v>
      </c>
      <c r="AT16">
        <v>3.31</v>
      </c>
      <c r="AU16">
        <v>3.17</v>
      </c>
      <c r="AV16">
        <v>35</v>
      </c>
      <c r="AW16">
        <v>2.23</v>
      </c>
      <c r="AX16">
        <v>2.16</v>
      </c>
      <c r="AY16">
        <v>1.73</v>
      </c>
      <c r="AZ16">
        <v>1.67</v>
      </c>
      <c r="BA16">
        <v>18</v>
      </c>
      <c r="BB16">
        <v>-0.25</v>
      </c>
      <c r="BC16">
        <v>2.0499999999999998</v>
      </c>
      <c r="BD16">
        <v>1.98</v>
      </c>
      <c r="BE16">
        <v>1.89</v>
      </c>
      <c r="BF16">
        <v>1.84</v>
      </c>
      <c r="BG16">
        <v>2.39</v>
      </c>
      <c r="BH16">
        <v>3.47</v>
      </c>
      <c r="BI16">
        <v>3.13</v>
      </c>
    </row>
    <row r="17" spans="1:61" s="6" customFormat="1" x14ac:dyDescent="0.2">
      <c r="A17" t="s">
        <v>434</v>
      </c>
      <c r="B17" s="4">
        <v>43331</v>
      </c>
      <c r="C17" t="s">
        <v>444</v>
      </c>
      <c r="D17" t="s">
        <v>445</v>
      </c>
      <c r="E17">
        <v>3</v>
      </c>
      <c r="F17">
        <v>1</v>
      </c>
      <c r="G17" t="str">
        <f t="shared" si="2"/>
        <v>H</v>
      </c>
      <c r="H17">
        <v>2</v>
      </c>
      <c r="I17">
        <v>0</v>
      </c>
      <c r="J17" t="str">
        <f t="shared" si="3"/>
        <v>H</v>
      </c>
      <c r="K17">
        <v>13</v>
      </c>
      <c r="L17">
        <v>16</v>
      </c>
      <c r="M17">
        <v>5</v>
      </c>
      <c r="N17">
        <v>4</v>
      </c>
      <c r="O17">
        <v>11</v>
      </c>
      <c r="P17">
        <v>23</v>
      </c>
      <c r="Q17">
        <v>4</v>
      </c>
      <c r="R17">
        <v>3</v>
      </c>
      <c r="S17">
        <v>1</v>
      </c>
      <c r="T17">
        <v>3</v>
      </c>
      <c r="U17">
        <v>0</v>
      </c>
      <c r="V17">
        <v>0</v>
      </c>
      <c r="W17">
        <v>2.04</v>
      </c>
      <c r="X17">
        <v>3.2</v>
      </c>
      <c r="Y17">
        <v>3.75</v>
      </c>
      <c r="Z17">
        <v>1.95</v>
      </c>
      <c r="AA17">
        <v>3.2</v>
      </c>
      <c r="AB17">
        <v>4.0999999999999996</v>
      </c>
      <c r="AC17">
        <v>2.0499999999999998</v>
      </c>
      <c r="AD17">
        <v>3.05</v>
      </c>
      <c r="AE17">
        <v>3.85</v>
      </c>
      <c r="AF17">
        <v>2.1</v>
      </c>
      <c r="AG17">
        <v>3.07</v>
      </c>
      <c r="AH17">
        <v>4.34</v>
      </c>
      <c r="AI17">
        <v>2.0499999999999998</v>
      </c>
      <c r="AJ17">
        <v>3.2</v>
      </c>
      <c r="AK17">
        <v>3.75</v>
      </c>
      <c r="AL17">
        <v>2.0499999999999998</v>
      </c>
      <c r="AM17">
        <v>3.2</v>
      </c>
      <c r="AN17">
        <v>4</v>
      </c>
      <c r="AO17">
        <v>39</v>
      </c>
      <c r="AP17">
        <v>2.12</v>
      </c>
      <c r="AQ17">
        <v>2.0499999999999998</v>
      </c>
      <c r="AR17">
        <v>3.25</v>
      </c>
      <c r="AS17">
        <v>3.1</v>
      </c>
      <c r="AT17">
        <v>4.34</v>
      </c>
      <c r="AU17">
        <v>3.85</v>
      </c>
      <c r="AV17">
        <v>34</v>
      </c>
      <c r="AW17">
        <v>2.39</v>
      </c>
      <c r="AX17">
        <v>2.29</v>
      </c>
      <c r="AY17">
        <v>1.66</v>
      </c>
      <c r="AZ17">
        <v>1.59</v>
      </c>
      <c r="BA17">
        <v>18</v>
      </c>
      <c r="BB17">
        <v>-0.5</v>
      </c>
      <c r="BC17">
        <v>2.1</v>
      </c>
      <c r="BD17">
        <v>2.0299999999999998</v>
      </c>
      <c r="BE17">
        <v>1.86</v>
      </c>
      <c r="BF17">
        <v>1.81</v>
      </c>
      <c r="BG17">
        <v>2.46</v>
      </c>
      <c r="BH17">
        <v>3.19</v>
      </c>
      <c r="BI17">
        <v>3.28</v>
      </c>
    </row>
    <row r="18" spans="1:61" s="6" customFormat="1" x14ac:dyDescent="0.2">
      <c r="A18" t="s">
        <v>434</v>
      </c>
      <c r="B18" s="4">
        <v>43331</v>
      </c>
      <c r="C18" t="s">
        <v>446</v>
      </c>
      <c r="D18" t="s">
        <v>449</v>
      </c>
      <c r="E18">
        <v>3</v>
      </c>
      <c r="F18">
        <v>3</v>
      </c>
      <c r="G18" t="str">
        <f t="shared" si="2"/>
        <v>D</v>
      </c>
      <c r="H18">
        <v>0</v>
      </c>
      <c r="I18">
        <v>3</v>
      </c>
      <c r="J18" t="str">
        <f t="shared" si="3"/>
        <v>A</v>
      </c>
      <c r="K18">
        <v>12</v>
      </c>
      <c r="L18">
        <v>14</v>
      </c>
      <c r="M18">
        <v>8</v>
      </c>
      <c r="N18">
        <v>8</v>
      </c>
      <c r="O18">
        <v>13</v>
      </c>
      <c r="P18">
        <v>8</v>
      </c>
      <c r="Q18">
        <v>5</v>
      </c>
      <c r="R18">
        <v>4</v>
      </c>
      <c r="S18">
        <v>2</v>
      </c>
      <c r="T18">
        <v>3</v>
      </c>
      <c r="U18">
        <v>0</v>
      </c>
      <c r="V18">
        <v>0</v>
      </c>
      <c r="W18">
        <v>5.5</v>
      </c>
      <c r="X18">
        <v>3.75</v>
      </c>
      <c r="Y18">
        <v>1.61</v>
      </c>
      <c r="Z18">
        <v>6</v>
      </c>
      <c r="AA18">
        <v>3.75</v>
      </c>
      <c r="AB18">
        <v>1.57</v>
      </c>
      <c r="AC18">
        <v>5.0999999999999996</v>
      </c>
      <c r="AD18">
        <v>3.6</v>
      </c>
      <c r="AE18">
        <v>1.65</v>
      </c>
      <c r="AF18">
        <v>5.64</v>
      </c>
      <c r="AG18">
        <v>4.08</v>
      </c>
      <c r="AH18">
        <v>1.63</v>
      </c>
      <c r="AI18">
        <v>5.5</v>
      </c>
      <c r="AJ18">
        <v>4</v>
      </c>
      <c r="AK18">
        <v>1.57</v>
      </c>
      <c r="AL18">
        <v>6</v>
      </c>
      <c r="AM18">
        <v>3.8</v>
      </c>
      <c r="AN18">
        <v>1.6</v>
      </c>
      <c r="AO18">
        <v>41</v>
      </c>
      <c r="AP18">
        <v>6</v>
      </c>
      <c r="AQ18">
        <v>5.5</v>
      </c>
      <c r="AR18">
        <v>4.0999999999999996</v>
      </c>
      <c r="AS18">
        <v>3.81</v>
      </c>
      <c r="AT18">
        <v>1.65</v>
      </c>
      <c r="AU18">
        <v>1.6</v>
      </c>
      <c r="AV18">
        <v>37</v>
      </c>
      <c r="AW18">
        <v>2.02</v>
      </c>
      <c r="AX18">
        <v>1.94</v>
      </c>
      <c r="AY18">
        <v>1.9</v>
      </c>
      <c r="AZ18">
        <v>1.83</v>
      </c>
      <c r="BA18">
        <v>22</v>
      </c>
      <c r="BB18">
        <v>1</v>
      </c>
      <c r="BC18">
        <v>1.82</v>
      </c>
      <c r="BD18">
        <v>1.76</v>
      </c>
      <c r="BE18">
        <v>2.15</v>
      </c>
      <c r="BF18">
        <v>2.08</v>
      </c>
      <c r="BG18">
        <v>5.27</v>
      </c>
      <c r="BH18">
        <v>3.7</v>
      </c>
      <c r="BI18">
        <v>1.76</v>
      </c>
    </row>
    <row r="19" spans="1:61" s="6" customFormat="1" x14ac:dyDescent="0.2">
      <c r="A19" t="s">
        <v>434</v>
      </c>
      <c r="B19" s="4">
        <v>43332</v>
      </c>
      <c r="C19" t="s">
        <v>436</v>
      </c>
      <c r="D19" t="s">
        <v>443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>
        <v>10</v>
      </c>
      <c r="L19">
        <v>7</v>
      </c>
      <c r="M19">
        <v>3</v>
      </c>
      <c r="N19">
        <v>4</v>
      </c>
      <c r="O19">
        <v>17</v>
      </c>
      <c r="P19">
        <v>21</v>
      </c>
      <c r="Q19">
        <v>8</v>
      </c>
      <c r="R19">
        <v>5</v>
      </c>
      <c r="S19">
        <v>1</v>
      </c>
      <c r="T19">
        <v>3</v>
      </c>
      <c r="U19">
        <v>0</v>
      </c>
      <c r="V19">
        <v>0</v>
      </c>
      <c r="W19">
        <v>1.64</v>
      </c>
      <c r="X19">
        <v>3.6</v>
      </c>
      <c r="Y19">
        <v>5.5</v>
      </c>
      <c r="Z19">
        <v>1.65</v>
      </c>
      <c r="AA19">
        <v>3.6</v>
      </c>
      <c r="AB19">
        <v>5.5</v>
      </c>
      <c r="AC19">
        <v>1.57</v>
      </c>
      <c r="AD19">
        <v>3.7</v>
      </c>
      <c r="AE19">
        <v>5.6</v>
      </c>
      <c r="AF19">
        <v>1.61</v>
      </c>
      <c r="AG19">
        <v>4.03</v>
      </c>
      <c r="AH19">
        <v>6.1</v>
      </c>
      <c r="AI19">
        <v>1.57</v>
      </c>
      <c r="AJ19">
        <v>4</v>
      </c>
      <c r="AK19">
        <v>5.5</v>
      </c>
      <c r="AL19">
        <v>1.62</v>
      </c>
      <c r="AM19">
        <v>3.8</v>
      </c>
      <c r="AN19">
        <v>6</v>
      </c>
      <c r="AO19">
        <v>40</v>
      </c>
      <c r="AP19">
        <v>1.67</v>
      </c>
      <c r="AQ19">
        <v>1.61</v>
      </c>
      <c r="AR19">
        <v>4.03</v>
      </c>
      <c r="AS19">
        <v>3.7</v>
      </c>
      <c r="AT19">
        <v>6.1</v>
      </c>
      <c r="AU19">
        <v>5.6</v>
      </c>
      <c r="AV19">
        <v>36</v>
      </c>
      <c r="AW19">
        <v>2.2000000000000002</v>
      </c>
      <c r="AX19">
        <v>2.15</v>
      </c>
      <c r="AY19">
        <v>1.74</v>
      </c>
      <c r="AZ19">
        <v>1.67</v>
      </c>
      <c r="BA19">
        <v>21</v>
      </c>
      <c r="BB19">
        <v>-1</v>
      </c>
      <c r="BC19">
        <v>2.2799999999999998</v>
      </c>
      <c r="BD19">
        <v>2.15</v>
      </c>
      <c r="BE19">
        <v>1.78</v>
      </c>
      <c r="BF19">
        <v>1.7</v>
      </c>
      <c r="BG19">
        <v>1.67</v>
      </c>
      <c r="BH19">
        <v>3.84</v>
      </c>
      <c r="BI19">
        <v>5.97</v>
      </c>
    </row>
    <row r="20" spans="1:61" s="6" customFormat="1" x14ac:dyDescent="0.2">
      <c r="A20" t="s">
        <v>434</v>
      </c>
      <c r="B20" s="4">
        <v>43336</v>
      </c>
      <c r="C20" t="s">
        <v>445</v>
      </c>
      <c r="D20" t="s">
        <v>438</v>
      </c>
      <c r="E20">
        <v>2</v>
      </c>
      <c r="F20">
        <v>1</v>
      </c>
      <c r="G20" t="str">
        <f t="shared" ref="G20:G28" si="4">IF(OR(E20="",F20=""),"",IF(E20&gt;F20,"H",IF(E20=F20,"D","A")))</f>
        <v>H</v>
      </c>
      <c r="H20">
        <v>0</v>
      </c>
      <c r="I20">
        <v>1</v>
      </c>
      <c r="J20" t="str">
        <f t="shared" ref="J20:J28" si="5">IF(OR(H20="",I20=""),"",IF(H20&gt;I20,"H",IF(H20=I20,"D","A")))</f>
        <v>A</v>
      </c>
      <c r="K20">
        <v>13</v>
      </c>
      <c r="L20">
        <v>10</v>
      </c>
      <c r="M20">
        <v>6</v>
      </c>
      <c r="N20">
        <v>3</v>
      </c>
      <c r="O20">
        <v>12</v>
      </c>
      <c r="P20">
        <v>9</v>
      </c>
      <c r="Q20">
        <v>5</v>
      </c>
      <c r="R20">
        <v>2</v>
      </c>
      <c r="S20">
        <v>4</v>
      </c>
      <c r="T20">
        <v>4</v>
      </c>
      <c r="U20">
        <v>0</v>
      </c>
      <c r="V20">
        <v>0</v>
      </c>
      <c r="W20">
        <v>2</v>
      </c>
      <c r="X20">
        <v>3.3</v>
      </c>
      <c r="Y20">
        <v>3.75</v>
      </c>
      <c r="Z20">
        <v>2.1</v>
      </c>
      <c r="AA20">
        <v>3.1</v>
      </c>
      <c r="AB20">
        <v>3.7</v>
      </c>
      <c r="AC20">
        <v>2</v>
      </c>
      <c r="AD20">
        <v>3.15</v>
      </c>
      <c r="AE20">
        <v>3.75</v>
      </c>
      <c r="AF20">
        <v>2.09</v>
      </c>
      <c r="AG20">
        <v>3.45</v>
      </c>
      <c r="AH20">
        <v>3.85</v>
      </c>
      <c r="AI20">
        <v>2.0499999999999998</v>
      </c>
      <c r="AJ20">
        <v>3.2</v>
      </c>
      <c r="AK20">
        <v>3.6</v>
      </c>
      <c r="AL20">
        <v>2.0499999999999998</v>
      </c>
      <c r="AM20">
        <v>3.25</v>
      </c>
      <c r="AN20">
        <v>3.9</v>
      </c>
      <c r="AO20">
        <v>41</v>
      </c>
      <c r="AP20">
        <v>2.15</v>
      </c>
      <c r="AQ20">
        <v>2.06</v>
      </c>
      <c r="AR20">
        <v>3.45</v>
      </c>
      <c r="AS20">
        <v>3.22</v>
      </c>
      <c r="AT20">
        <v>3.91</v>
      </c>
      <c r="AU20">
        <v>3.7</v>
      </c>
      <c r="AV20">
        <v>36</v>
      </c>
      <c r="AW20">
        <v>2.42</v>
      </c>
      <c r="AX20">
        <v>2.34</v>
      </c>
      <c r="AY20">
        <v>1.65</v>
      </c>
      <c r="AZ20">
        <v>1.58</v>
      </c>
      <c r="BA20">
        <v>21</v>
      </c>
      <c r="BB20">
        <v>-0.25</v>
      </c>
      <c r="BC20">
        <v>1.83</v>
      </c>
      <c r="BD20">
        <v>1.79</v>
      </c>
      <c r="BE20">
        <v>2.13</v>
      </c>
      <c r="BF20">
        <v>2.0499999999999998</v>
      </c>
      <c r="BG20">
        <v>1.87</v>
      </c>
      <c r="BH20">
        <v>3.56</v>
      </c>
      <c r="BI20">
        <v>4.7699999999999996</v>
      </c>
    </row>
    <row r="21" spans="1:61" s="6" customFormat="1" x14ac:dyDescent="0.2">
      <c r="A21" t="s">
        <v>434</v>
      </c>
      <c r="B21" s="4">
        <v>43337</v>
      </c>
      <c r="C21" t="s">
        <v>435</v>
      </c>
      <c r="D21" t="s">
        <v>448</v>
      </c>
      <c r="E21">
        <v>1</v>
      </c>
      <c r="F21">
        <v>1</v>
      </c>
      <c r="G21" t="str">
        <f t="shared" si="4"/>
        <v>D</v>
      </c>
      <c r="H21">
        <v>0</v>
      </c>
      <c r="I21">
        <v>0</v>
      </c>
      <c r="J21" t="str">
        <f t="shared" si="5"/>
        <v>D</v>
      </c>
      <c r="K21">
        <v>19</v>
      </c>
      <c r="L21">
        <v>11</v>
      </c>
      <c r="M21">
        <v>10</v>
      </c>
      <c r="N21">
        <v>4</v>
      </c>
      <c r="O21">
        <v>14</v>
      </c>
      <c r="P21">
        <v>17</v>
      </c>
      <c r="Q21">
        <v>11</v>
      </c>
      <c r="R21">
        <v>1</v>
      </c>
      <c r="S21">
        <v>4</v>
      </c>
      <c r="T21">
        <v>5</v>
      </c>
      <c r="U21">
        <v>0</v>
      </c>
      <c r="V21">
        <v>0</v>
      </c>
      <c r="W21">
        <v>2</v>
      </c>
      <c r="X21">
        <v>3.2</v>
      </c>
      <c r="Y21">
        <v>4</v>
      </c>
      <c r="Z21">
        <v>1.83</v>
      </c>
      <c r="AA21">
        <v>3.25</v>
      </c>
      <c r="AB21">
        <v>4.5999999999999996</v>
      </c>
      <c r="AC21">
        <v>2.1</v>
      </c>
      <c r="AD21">
        <v>3.2</v>
      </c>
      <c r="AE21">
        <v>3.4</v>
      </c>
      <c r="AF21">
        <v>2.0099999999999998</v>
      </c>
      <c r="AG21">
        <v>3.17</v>
      </c>
      <c r="AH21">
        <v>4.57</v>
      </c>
      <c r="AI21">
        <v>2</v>
      </c>
      <c r="AJ21">
        <v>3.25</v>
      </c>
      <c r="AK21">
        <v>3.8</v>
      </c>
      <c r="AL21">
        <v>1.95</v>
      </c>
      <c r="AM21">
        <v>3.3</v>
      </c>
      <c r="AN21">
        <v>4.2</v>
      </c>
      <c r="AO21">
        <v>41</v>
      </c>
      <c r="AP21">
        <v>2.1</v>
      </c>
      <c r="AQ21">
        <v>1.95</v>
      </c>
      <c r="AR21">
        <v>3.4</v>
      </c>
      <c r="AS21">
        <v>3.21</v>
      </c>
      <c r="AT21">
        <v>4.5999999999999996</v>
      </c>
      <c r="AU21">
        <v>4.12</v>
      </c>
      <c r="AV21">
        <v>36</v>
      </c>
      <c r="AW21">
        <v>2.21</v>
      </c>
      <c r="AX21">
        <v>2.13</v>
      </c>
      <c r="AY21">
        <v>1.76</v>
      </c>
      <c r="AZ21">
        <v>1.69</v>
      </c>
      <c r="BA21">
        <v>19</v>
      </c>
      <c r="BB21">
        <v>-0.5</v>
      </c>
      <c r="BC21">
        <v>2.0099999999999998</v>
      </c>
      <c r="BD21">
        <v>1.95</v>
      </c>
      <c r="BE21">
        <v>1.94</v>
      </c>
      <c r="BF21">
        <v>1.88</v>
      </c>
      <c r="BG21">
        <v>1.8</v>
      </c>
      <c r="BH21">
        <v>3.61</v>
      </c>
      <c r="BI21">
        <v>5.19</v>
      </c>
    </row>
    <row r="22" spans="1:61" s="6" customFormat="1" x14ac:dyDescent="0.2">
      <c r="A22" t="s">
        <v>434</v>
      </c>
      <c r="B22" s="4">
        <v>43337</v>
      </c>
      <c r="C22" t="s">
        <v>451</v>
      </c>
      <c r="D22" t="s">
        <v>446</v>
      </c>
      <c r="E22">
        <v>2</v>
      </c>
      <c r="F22">
        <v>2</v>
      </c>
      <c r="G22" t="str">
        <f t="shared" si="4"/>
        <v>D</v>
      </c>
      <c r="H22">
        <v>0</v>
      </c>
      <c r="I22">
        <v>1</v>
      </c>
      <c r="J22" t="str">
        <f t="shared" si="5"/>
        <v>A</v>
      </c>
      <c r="K22">
        <v>26</v>
      </c>
      <c r="L22">
        <v>9</v>
      </c>
      <c r="M22">
        <v>11</v>
      </c>
      <c r="N22">
        <v>3</v>
      </c>
      <c r="O22">
        <v>13</v>
      </c>
      <c r="P22">
        <v>23</v>
      </c>
      <c r="Q22">
        <v>6</v>
      </c>
      <c r="R22">
        <v>5</v>
      </c>
      <c r="S22">
        <v>0</v>
      </c>
      <c r="T22">
        <v>3</v>
      </c>
      <c r="U22">
        <v>0</v>
      </c>
      <c r="V22">
        <v>0</v>
      </c>
      <c r="W22">
        <v>2.1</v>
      </c>
      <c r="X22">
        <v>3.2</v>
      </c>
      <c r="Y22">
        <v>3.6</v>
      </c>
      <c r="Z22">
        <v>2.1</v>
      </c>
      <c r="AA22">
        <v>3.3</v>
      </c>
      <c r="AB22">
        <v>3.4</v>
      </c>
      <c r="AC22">
        <v>2.1</v>
      </c>
      <c r="AD22">
        <v>3.2</v>
      </c>
      <c r="AE22">
        <v>3.4</v>
      </c>
      <c r="AF22">
        <v>2.21</v>
      </c>
      <c r="AG22">
        <v>3.44</v>
      </c>
      <c r="AH22">
        <v>3.45</v>
      </c>
      <c r="AI22">
        <v>2.15</v>
      </c>
      <c r="AJ22">
        <v>3.3</v>
      </c>
      <c r="AK22">
        <v>3.3</v>
      </c>
      <c r="AL22">
        <v>2.15</v>
      </c>
      <c r="AM22">
        <v>3.3</v>
      </c>
      <c r="AN22">
        <v>3.5</v>
      </c>
      <c r="AO22">
        <v>41</v>
      </c>
      <c r="AP22">
        <v>2.2400000000000002</v>
      </c>
      <c r="AQ22">
        <v>2.14</v>
      </c>
      <c r="AR22">
        <v>3.44</v>
      </c>
      <c r="AS22">
        <v>3.28</v>
      </c>
      <c r="AT22">
        <v>3.6</v>
      </c>
      <c r="AU22">
        <v>3.39</v>
      </c>
      <c r="AV22">
        <v>36</v>
      </c>
      <c r="AW22">
        <v>2.19</v>
      </c>
      <c r="AX22">
        <v>2.08</v>
      </c>
      <c r="AY22">
        <v>1.78</v>
      </c>
      <c r="AZ22">
        <v>1.72</v>
      </c>
      <c r="BA22">
        <v>20</v>
      </c>
      <c r="BB22">
        <v>-0.25</v>
      </c>
      <c r="BC22">
        <v>1.92</v>
      </c>
      <c r="BD22">
        <v>1.85</v>
      </c>
      <c r="BE22">
        <v>2.0499999999999998</v>
      </c>
      <c r="BF22">
        <v>1.98</v>
      </c>
      <c r="BG22">
        <v>1.88</v>
      </c>
      <c r="BH22">
        <v>3.5</v>
      </c>
      <c r="BI22">
        <v>4.78</v>
      </c>
    </row>
    <row r="23" spans="1:61" s="6" customFormat="1" x14ac:dyDescent="0.2">
      <c r="A23" t="s">
        <v>434</v>
      </c>
      <c r="B23" s="4">
        <v>43337</v>
      </c>
      <c r="C23" t="s">
        <v>437</v>
      </c>
      <c r="D23" t="s">
        <v>436</v>
      </c>
      <c r="E23">
        <v>2</v>
      </c>
      <c r="F23">
        <v>3</v>
      </c>
      <c r="G23" t="str">
        <f t="shared" si="4"/>
        <v>A</v>
      </c>
      <c r="H23">
        <v>2</v>
      </c>
      <c r="I23">
        <v>0</v>
      </c>
      <c r="J23" t="str">
        <f t="shared" si="5"/>
        <v>H</v>
      </c>
      <c r="K23">
        <v>18</v>
      </c>
      <c r="L23">
        <v>8</v>
      </c>
      <c r="M23">
        <v>10</v>
      </c>
      <c r="N23">
        <v>3</v>
      </c>
      <c r="O23">
        <v>16</v>
      </c>
      <c r="P23">
        <v>12</v>
      </c>
      <c r="Q23">
        <v>8</v>
      </c>
      <c r="R23">
        <v>3</v>
      </c>
      <c r="S23">
        <v>3</v>
      </c>
      <c r="T23">
        <v>2</v>
      </c>
      <c r="U23">
        <v>0</v>
      </c>
      <c r="V23">
        <v>0</v>
      </c>
      <c r="W23">
        <v>1.1399999999999999</v>
      </c>
      <c r="X23">
        <v>7.5</v>
      </c>
      <c r="Y23">
        <v>17</v>
      </c>
      <c r="Z23">
        <v>1.1399999999999999</v>
      </c>
      <c r="AA23">
        <v>7.5</v>
      </c>
      <c r="AB23">
        <v>17</v>
      </c>
      <c r="AC23">
        <v>1.1499999999999999</v>
      </c>
      <c r="AD23">
        <v>6.7</v>
      </c>
      <c r="AE23">
        <v>15.5</v>
      </c>
      <c r="AF23">
        <v>1.1399999999999999</v>
      </c>
      <c r="AG23">
        <v>8.81</v>
      </c>
      <c r="AH23">
        <v>23.95</v>
      </c>
      <c r="AI23">
        <v>1.1200000000000001</v>
      </c>
      <c r="AJ23">
        <v>8</v>
      </c>
      <c r="AK23">
        <v>17</v>
      </c>
      <c r="AL23">
        <v>1.1499999999999999</v>
      </c>
      <c r="AM23">
        <v>7.5</v>
      </c>
      <c r="AN23">
        <v>20</v>
      </c>
      <c r="AO23">
        <v>41</v>
      </c>
      <c r="AP23">
        <v>1.18</v>
      </c>
      <c r="AQ23">
        <v>1.1499999999999999</v>
      </c>
      <c r="AR23">
        <v>8.81</v>
      </c>
      <c r="AS23">
        <v>7.41</v>
      </c>
      <c r="AT23">
        <v>23.95</v>
      </c>
      <c r="AU23">
        <v>17.8</v>
      </c>
      <c r="AV23">
        <v>34</v>
      </c>
      <c r="AW23">
        <v>1.52</v>
      </c>
      <c r="AX23">
        <v>1.49</v>
      </c>
      <c r="AY23">
        <v>2.64</v>
      </c>
      <c r="AZ23">
        <v>2.52</v>
      </c>
      <c r="BA23">
        <v>21</v>
      </c>
      <c r="BB23">
        <v>-2</v>
      </c>
      <c r="BC23">
        <v>1.9</v>
      </c>
      <c r="BD23">
        <v>1.84</v>
      </c>
      <c r="BE23">
        <v>2.0499999999999998</v>
      </c>
      <c r="BF23">
        <v>1.99</v>
      </c>
      <c r="BG23">
        <v>1.18</v>
      </c>
      <c r="BH23">
        <v>7.6</v>
      </c>
      <c r="BI23">
        <v>22.56</v>
      </c>
    </row>
    <row r="24" spans="1:61" s="6" customFormat="1" x14ac:dyDescent="0.2">
      <c r="A24" t="s">
        <v>434</v>
      </c>
      <c r="B24" s="4">
        <v>43338</v>
      </c>
      <c r="C24" t="s">
        <v>443</v>
      </c>
      <c r="D24" t="s">
        <v>452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>
        <v>17</v>
      </c>
      <c r="L24">
        <v>7</v>
      </c>
      <c r="M24">
        <v>5</v>
      </c>
      <c r="N24">
        <v>4</v>
      </c>
      <c r="O24">
        <v>15</v>
      </c>
      <c r="P24">
        <v>25</v>
      </c>
      <c r="Q24">
        <v>4</v>
      </c>
      <c r="R24">
        <v>1</v>
      </c>
      <c r="S24">
        <v>2</v>
      </c>
      <c r="T24">
        <v>5</v>
      </c>
      <c r="U24">
        <v>0</v>
      </c>
      <c r="V24">
        <v>1</v>
      </c>
      <c r="W24">
        <v>2.4</v>
      </c>
      <c r="X24">
        <v>3</v>
      </c>
      <c r="Y24">
        <v>3.2</v>
      </c>
      <c r="Z24">
        <v>2.5499999999999998</v>
      </c>
      <c r="AA24">
        <v>3.25</v>
      </c>
      <c r="AB24">
        <v>2.7</v>
      </c>
      <c r="AC24">
        <v>2.4</v>
      </c>
      <c r="AD24">
        <v>3</v>
      </c>
      <c r="AE24">
        <v>3</v>
      </c>
      <c r="AF24">
        <v>2.4900000000000002</v>
      </c>
      <c r="AG24">
        <v>3.18</v>
      </c>
      <c r="AH24">
        <v>3.14</v>
      </c>
      <c r="AI24">
        <v>2.4</v>
      </c>
      <c r="AJ24">
        <v>3.1</v>
      </c>
      <c r="AK24">
        <v>3</v>
      </c>
      <c r="AL24">
        <v>2.5</v>
      </c>
      <c r="AM24">
        <v>3</v>
      </c>
      <c r="AN24">
        <v>3.13</v>
      </c>
      <c r="AO24">
        <v>40</v>
      </c>
      <c r="AP24">
        <v>2.5499999999999998</v>
      </c>
      <c r="AQ24">
        <v>2.4300000000000002</v>
      </c>
      <c r="AR24">
        <v>3.25</v>
      </c>
      <c r="AS24">
        <v>3.06</v>
      </c>
      <c r="AT24">
        <v>3.2</v>
      </c>
      <c r="AU24">
        <v>3.01</v>
      </c>
      <c r="AV24">
        <v>34</v>
      </c>
      <c r="AW24">
        <v>2.52</v>
      </c>
      <c r="AX24">
        <v>2.44</v>
      </c>
      <c r="AY24">
        <v>1.57</v>
      </c>
      <c r="AZ24">
        <v>1.53</v>
      </c>
      <c r="BA24">
        <v>18</v>
      </c>
      <c r="BB24">
        <v>0</v>
      </c>
      <c r="BC24">
        <v>1.75</v>
      </c>
      <c r="BD24">
        <v>1.69</v>
      </c>
      <c r="BE24">
        <v>2.31</v>
      </c>
      <c r="BF24">
        <v>2.16</v>
      </c>
      <c r="BG24">
        <v>2.4500000000000002</v>
      </c>
      <c r="BH24">
        <v>3</v>
      </c>
      <c r="BI24">
        <v>3.51</v>
      </c>
    </row>
    <row r="25" spans="1:61" s="6" customFormat="1" x14ac:dyDescent="0.2">
      <c r="A25" t="s">
        <v>434</v>
      </c>
      <c r="B25" s="4">
        <v>43338</v>
      </c>
      <c r="C25" t="s">
        <v>439</v>
      </c>
      <c r="D25" t="s">
        <v>450</v>
      </c>
      <c r="E25">
        <v>1</v>
      </c>
      <c r="F25">
        <v>2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>
        <v>11</v>
      </c>
      <c r="L25">
        <v>11</v>
      </c>
      <c r="M25">
        <v>4</v>
      </c>
      <c r="N25">
        <v>4</v>
      </c>
      <c r="O25">
        <v>17</v>
      </c>
      <c r="P25">
        <v>26</v>
      </c>
      <c r="Q25">
        <v>4</v>
      </c>
      <c r="R25">
        <v>2</v>
      </c>
      <c r="S25">
        <v>4</v>
      </c>
      <c r="T25">
        <v>5</v>
      </c>
      <c r="U25">
        <v>1</v>
      </c>
      <c r="V25">
        <v>0</v>
      </c>
      <c r="W25">
        <v>2</v>
      </c>
      <c r="X25">
        <v>3.2</v>
      </c>
      <c r="Y25">
        <v>4</v>
      </c>
      <c r="Z25">
        <v>2</v>
      </c>
      <c r="AA25">
        <v>3.4</v>
      </c>
      <c r="AB25">
        <v>3.6</v>
      </c>
      <c r="AC25">
        <v>1.9</v>
      </c>
      <c r="AD25">
        <v>3.35</v>
      </c>
      <c r="AE25">
        <v>3.9</v>
      </c>
      <c r="AF25">
        <v>1.97</v>
      </c>
      <c r="AG25">
        <v>3.55</v>
      </c>
      <c r="AH25">
        <v>4.09</v>
      </c>
      <c r="AI25">
        <v>1.91</v>
      </c>
      <c r="AJ25">
        <v>3.5</v>
      </c>
      <c r="AK25">
        <v>3.8</v>
      </c>
      <c r="AL25">
        <v>1.93</v>
      </c>
      <c r="AM25">
        <v>3.4</v>
      </c>
      <c r="AN25">
        <v>4.2</v>
      </c>
      <c r="AO25">
        <v>39</v>
      </c>
      <c r="AP25">
        <v>2.0499999999999998</v>
      </c>
      <c r="AQ25">
        <v>1.96</v>
      </c>
      <c r="AR25">
        <v>3.6</v>
      </c>
      <c r="AS25">
        <v>3.35</v>
      </c>
      <c r="AT25">
        <v>4.2</v>
      </c>
      <c r="AU25">
        <v>3.84</v>
      </c>
      <c r="AV25">
        <v>32</v>
      </c>
      <c r="AW25">
        <v>2.2000000000000002</v>
      </c>
      <c r="AX25">
        <v>2.11</v>
      </c>
      <c r="AY25">
        <v>1.75</v>
      </c>
      <c r="AZ25">
        <v>1.7</v>
      </c>
      <c r="BA25">
        <v>18</v>
      </c>
      <c r="BB25">
        <v>-0.5</v>
      </c>
      <c r="BC25">
        <v>2</v>
      </c>
      <c r="BD25">
        <v>1.94</v>
      </c>
      <c r="BE25">
        <v>1.95</v>
      </c>
      <c r="BF25">
        <v>1.89</v>
      </c>
      <c r="BG25">
        <v>1.74</v>
      </c>
      <c r="BH25">
        <v>3.8</v>
      </c>
      <c r="BI25">
        <v>5.29</v>
      </c>
    </row>
    <row r="26" spans="1:61" s="6" customFormat="1" x14ac:dyDescent="0.2">
      <c r="A26" t="s">
        <v>434</v>
      </c>
      <c r="B26" s="4">
        <v>43338</v>
      </c>
      <c r="C26" t="s">
        <v>449</v>
      </c>
      <c r="D26" t="s">
        <v>440</v>
      </c>
      <c r="E26">
        <v>3</v>
      </c>
      <c r="F26">
        <v>1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20</v>
      </c>
      <c r="L26">
        <v>8</v>
      </c>
      <c r="M26">
        <v>6</v>
      </c>
      <c r="N26">
        <v>4</v>
      </c>
      <c r="O26">
        <v>12</v>
      </c>
      <c r="P26">
        <v>18</v>
      </c>
      <c r="Q26">
        <v>9</v>
      </c>
      <c r="R26">
        <v>1</v>
      </c>
      <c r="S26">
        <v>1</v>
      </c>
      <c r="T26">
        <v>4</v>
      </c>
      <c r="U26">
        <v>0</v>
      </c>
      <c r="V26">
        <v>0</v>
      </c>
      <c r="W26">
        <v>1.3</v>
      </c>
      <c r="X26">
        <v>5.25</v>
      </c>
      <c r="Y26">
        <v>9.5</v>
      </c>
      <c r="Z26">
        <v>1.3</v>
      </c>
      <c r="AA26">
        <v>5.25</v>
      </c>
      <c r="AB26">
        <v>9</v>
      </c>
      <c r="AC26">
        <v>1.3</v>
      </c>
      <c r="AD26">
        <v>5.0999999999999996</v>
      </c>
      <c r="AE26">
        <v>9</v>
      </c>
      <c r="AF26">
        <v>1.3</v>
      </c>
      <c r="AG26">
        <v>5.74</v>
      </c>
      <c r="AH26">
        <v>11.54</v>
      </c>
      <c r="AI26">
        <v>1.29</v>
      </c>
      <c r="AJ26">
        <v>5.5</v>
      </c>
      <c r="AK26">
        <v>9</v>
      </c>
      <c r="AL26">
        <v>1.3</v>
      </c>
      <c r="AM26">
        <v>5.5</v>
      </c>
      <c r="AN26">
        <v>10</v>
      </c>
      <c r="AO26">
        <v>40</v>
      </c>
      <c r="AP26">
        <v>1.33</v>
      </c>
      <c r="AQ26">
        <v>1.29</v>
      </c>
      <c r="AR26">
        <v>5.75</v>
      </c>
      <c r="AS26">
        <v>5.27</v>
      </c>
      <c r="AT26">
        <v>11.54</v>
      </c>
      <c r="AU26">
        <v>9.4700000000000006</v>
      </c>
      <c r="AV26">
        <v>33</v>
      </c>
      <c r="AW26">
        <v>1.67</v>
      </c>
      <c r="AX26">
        <v>1.63</v>
      </c>
      <c r="AY26">
        <v>2.3199999999999998</v>
      </c>
      <c r="AZ26">
        <v>2.2200000000000002</v>
      </c>
      <c r="BA26">
        <v>20</v>
      </c>
      <c r="BB26">
        <v>-1.5</v>
      </c>
      <c r="BC26">
        <v>1.97</v>
      </c>
      <c r="BD26">
        <v>1.92</v>
      </c>
      <c r="BE26">
        <v>1.96</v>
      </c>
      <c r="BF26">
        <v>1.91</v>
      </c>
      <c r="BG26">
        <v>1.39</v>
      </c>
      <c r="BH26">
        <v>5.01</v>
      </c>
      <c r="BI26">
        <v>9.6199999999999992</v>
      </c>
    </row>
    <row r="27" spans="1:61" s="6" customFormat="1" x14ac:dyDescent="0.2">
      <c r="A27" t="s">
        <v>434</v>
      </c>
      <c r="B27" s="4">
        <v>43338</v>
      </c>
      <c r="C27" t="s">
        <v>441</v>
      </c>
      <c r="D27" t="s">
        <v>444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>
        <v>12</v>
      </c>
      <c r="L27">
        <v>14</v>
      </c>
      <c r="M27">
        <v>5</v>
      </c>
      <c r="N27">
        <v>4</v>
      </c>
      <c r="O27">
        <v>23</v>
      </c>
      <c r="P27">
        <v>6</v>
      </c>
      <c r="Q27">
        <v>3</v>
      </c>
      <c r="R27">
        <v>7</v>
      </c>
      <c r="S27">
        <v>2</v>
      </c>
      <c r="T27">
        <v>2</v>
      </c>
      <c r="U27">
        <v>1</v>
      </c>
      <c r="V27">
        <v>0</v>
      </c>
      <c r="W27">
        <v>2.2000000000000002</v>
      </c>
      <c r="X27">
        <v>3</v>
      </c>
      <c r="Y27">
        <v>3.6</v>
      </c>
      <c r="Z27">
        <v>2.25</v>
      </c>
      <c r="AA27">
        <v>3.2</v>
      </c>
      <c r="AB27">
        <v>3.2</v>
      </c>
      <c r="AC27">
        <v>2.2000000000000002</v>
      </c>
      <c r="AD27">
        <v>3.15</v>
      </c>
      <c r="AE27">
        <v>3.25</v>
      </c>
      <c r="AF27">
        <v>2.27</v>
      </c>
      <c r="AG27">
        <v>3.35</v>
      </c>
      <c r="AH27">
        <v>3.42</v>
      </c>
      <c r="AI27">
        <v>2.25</v>
      </c>
      <c r="AJ27">
        <v>3.3</v>
      </c>
      <c r="AK27">
        <v>3.1</v>
      </c>
      <c r="AL27">
        <v>2.2999999999999998</v>
      </c>
      <c r="AM27">
        <v>3.2</v>
      </c>
      <c r="AN27">
        <v>3.3</v>
      </c>
      <c r="AO27">
        <v>41</v>
      </c>
      <c r="AP27">
        <v>2.34</v>
      </c>
      <c r="AQ27">
        <v>2.25</v>
      </c>
      <c r="AR27">
        <v>3.35</v>
      </c>
      <c r="AS27">
        <v>3.16</v>
      </c>
      <c r="AT27">
        <v>3.6</v>
      </c>
      <c r="AU27">
        <v>3.24</v>
      </c>
      <c r="AV27">
        <v>35</v>
      </c>
      <c r="AW27">
        <v>2.2599999999999998</v>
      </c>
      <c r="AX27">
        <v>2.21</v>
      </c>
      <c r="AY27">
        <v>1.68</v>
      </c>
      <c r="AZ27">
        <v>1.63</v>
      </c>
      <c r="BA27">
        <v>18</v>
      </c>
      <c r="BB27">
        <v>0</v>
      </c>
      <c r="BC27">
        <v>1.73</v>
      </c>
      <c r="BD27">
        <v>1.63</v>
      </c>
      <c r="BE27">
        <v>2.42</v>
      </c>
      <c r="BF27">
        <v>2.2799999999999998</v>
      </c>
      <c r="BG27">
        <v>2.38</v>
      </c>
      <c r="BH27">
        <v>3.19</v>
      </c>
      <c r="BI27">
        <v>3.46</v>
      </c>
    </row>
    <row r="28" spans="1:61" s="6" customFormat="1" x14ac:dyDescent="0.2">
      <c r="A28" t="s">
        <v>434</v>
      </c>
      <c r="B28" s="4">
        <v>43339</v>
      </c>
      <c r="C28" t="s">
        <v>447</v>
      </c>
      <c r="D28" t="s">
        <v>442</v>
      </c>
      <c r="E28">
        <v>1</v>
      </c>
      <c r="F28">
        <v>1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17</v>
      </c>
      <c r="L28">
        <v>9</v>
      </c>
      <c r="M28">
        <v>7</v>
      </c>
      <c r="N28">
        <v>3</v>
      </c>
      <c r="O28">
        <v>22</v>
      </c>
      <c r="P28">
        <v>11</v>
      </c>
      <c r="Q28">
        <v>8</v>
      </c>
      <c r="R28">
        <v>1</v>
      </c>
      <c r="S28">
        <v>2</v>
      </c>
      <c r="T28">
        <v>2</v>
      </c>
      <c r="U28">
        <v>0</v>
      </c>
      <c r="V28">
        <v>0</v>
      </c>
      <c r="W28">
        <v>2.14</v>
      </c>
      <c r="X28">
        <v>3.1</v>
      </c>
      <c r="Y28">
        <v>3.6</v>
      </c>
      <c r="Z28">
        <v>2.2000000000000002</v>
      </c>
      <c r="AA28">
        <v>3.2</v>
      </c>
      <c r="AB28">
        <v>3.25</v>
      </c>
      <c r="AC28">
        <v>2.1</v>
      </c>
      <c r="AD28">
        <v>3.1</v>
      </c>
      <c r="AE28">
        <v>3.45</v>
      </c>
      <c r="AF28">
        <v>2.21</v>
      </c>
      <c r="AG28">
        <v>3.32</v>
      </c>
      <c r="AH28">
        <v>3.59</v>
      </c>
      <c r="AI28">
        <v>2.15</v>
      </c>
      <c r="AJ28">
        <v>3.3</v>
      </c>
      <c r="AK28">
        <v>3.3</v>
      </c>
      <c r="AL28">
        <v>2.2000000000000002</v>
      </c>
      <c r="AM28">
        <v>3.2</v>
      </c>
      <c r="AN28">
        <v>3.6</v>
      </c>
      <c r="AO28">
        <v>41</v>
      </c>
      <c r="AP28">
        <v>2.27</v>
      </c>
      <c r="AQ28">
        <v>2.17</v>
      </c>
      <c r="AR28">
        <v>3.32</v>
      </c>
      <c r="AS28">
        <v>3.16</v>
      </c>
      <c r="AT28">
        <v>3.62</v>
      </c>
      <c r="AU28">
        <v>3.39</v>
      </c>
      <c r="AV28">
        <v>35</v>
      </c>
      <c r="AW28">
        <v>2.38</v>
      </c>
      <c r="AX28">
        <v>2.2999999999999998</v>
      </c>
      <c r="AY28">
        <v>1.63</v>
      </c>
      <c r="AZ28">
        <v>1.59</v>
      </c>
      <c r="BA28">
        <v>19</v>
      </c>
      <c r="BB28">
        <v>-0.25</v>
      </c>
      <c r="BC28">
        <v>1.93</v>
      </c>
      <c r="BD28">
        <v>1.86</v>
      </c>
      <c r="BE28">
        <v>2.0299999999999998</v>
      </c>
      <c r="BF28">
        <v>1.96</v>
      </c>
      <c r="BG28" s="5">
        <v>2.37</v>
      </c>
      <c r="BH28" s="5">
        <v>3.05</v>
      </c>
      <c r="BI28" s="5">
        <v>3.61</v>
      </c>
    </row>
    <row r="29" spans="1:61" s="6" customFormat="1" x14ac:dyDescent="0.2">
      <c r="A29" t="s">
        <v>434</v>
      </c>
      <c r="B29" s="4">
        <v>43343</v>
      </c>
      <c r="C29" t="s">
        <v>438</v>
      </c>
      <c r="D29" t="s">
        <v>449</v>
      </c>
      <c r="E29">
        <v>0</v>
      </c>
      <c r="F29">
        <v>1</v>
      </c>
      <c r="G29" t="str">
        <f t="shared" ref="G29:G37" si="6">IF(OR(E29="",F29=""),"",IF(E29&gt;F29,"H",IF(E29=F29,"D","A")))</f>
        <v>A</v>
      </c>
      <c r="H29">
        <v>0</v>
      </c>
      <c r="I29">
        <v>1</v>
      </c>
      <c r="J29" t="str">
        <f t="shared" ref="J29:J37" si="7">IF(OR(H29="",I29=""),"",IF(H29&gt;I29,"H",IF(H29=I29,"D","A")))</f>
        <v>A</v>
      </c>
      <c r="K29">
        <v>17</v>
      </c>
      <c r="L29">
        <v>9</v>
      </c>
      <c r="M29">
        <v>2</v>
      </c>
      <c r="N29">
        <v>3</v>
      </c>
      <c r="O29">
        <v>19</v>
      </c>
      <c r="P29">
        <v>22</v>
      </c>
      <c r="Q29">
        <v>9</v>
      </c>
      <c r="R29">
        <v>4</v>
      </c>
      <c r="S29">
        <v>2</v>
      </c>
      <c r="T29">
        <v>5</v>
      </c>
      <c r="U29">
        <v>0</v>
      </c>
      <c r="V29">
        <v>0</v>
      </c>
      <c r="W29">
        <v>5</v>
      </c>
      <c r="X29">
        <v>3.75</v>
      </c>
      <c r="Y29">
        <v>1.66</v>
      </c>
      <c r="Z29">
        <v>4.25</v>
      </c>
      <c r="AA29">
        <v>3.9</v>
      </c>
      <c r="AB29">
        <v>1.72</v>
      </c>
      <c r="AC29">
        <v>4.3499999999999996</v>
      </c>
      <c r="AD29">
        <v>3.4</v>
      </c>
      <c r="AE29">
        <v>1.8</v>
      </c>
      <c r="AF29">
        <v>4.68</v>
      </c>
      <c r="AG29">
        <v>4.0599999999999996</v>
      </c>
      <c r="AH29">
        <v>1.76</v>
      </c>
      <c r="AI29">
        <v>4.5</v>
      </c>
      <c r="AJ29">
        <v>4</v>
      </c>
      <c r="AK29">
        <v>1.7</v>
      </c>
      <c r="AL29">
        <v>4.75</v>
      </c>
      <c r="AM29">
        <v>3.8</v>
      </c>
      <c r="AN29">
        <v>1.73</v>
      </c>
      <c r="AO29">
        <v>41</v>
      </c>
      <c r="AP29">
        <v>5</v>
      </c>
      <c r="AQ29">
        <v>4.47</v>
      </c>
      <c r="AR29">
        <v>4.0599999999999996</v>
      </c>
      <c r="AS29">
        <v>3.77</v>
      </c>
      <c r="AT29">
        <v>1.8</v>
      </c>
      <c r="AU29">
        <v>1.74</v>
      </c>
      <c r="AV29">
        <v>37</v>
      </c>
      <c r="AW29">
        <v>1.83</v>
      </c>
      <c r="AX29">
        <v>1.75</v>
      </c>
      <c r="AY29">
        <v>2.11</v>
      </c>
      <c r="AZ29">
        <v>2.04</v>
      </c>
      <c r="BA29">
        <v>21</v>
      </c>
      <c r="BB29">
        <v>1</v>
      </c>
      <c r="BC29">
        <v>1.68</v>
      </c>
      <c r="BD29">
        <v>1.61</v>
      </c>
      <c r="BE29">
        <v>2.4500000000000002</v>
      </c>
      <c r="BF29">
        <v>2.31</v>
      </c>
      <c r="BG29">
        <v>5.17</v>
      </c>
      <c r="BH29">
        <v>3.81</v>
      </c>
      <c r="BI29">
        <v>1.75</v>
      </c>
    </row>
    <row r="30" spans="1:61" s="6" customFormat="1" x14ac:dyDescent="0.2">
      <c r="A30" t="s">
        <v>434</v>
      </c>
      <c r="B30" s="4">
        <v>43343</v>
      </c>
      <c r="C30" t="s">
        <v>436</v>
      </c>
      <c r="D30" t="s">
        <v>441</v>
      </c>
      <c r="E30">
        <v>1</v>
      </c>
      <c r="F30">
        <v>0</v>
      </c>
      <c r="G30" t="str">
        <f t="shared" si="6"/>
        <v>H</v>
      </c>
      <c r="H30">
        <v>1</v>
      </c>
      <c r="I30">
        <v>0</v>
      </c>
      <c r="J30" t="str">
        <f t="shared" si="7"/>
        <v>H</v>
      </c>
      <c r="K30">
        <v>6</v>
      </c>
      <c r="L30">
        <v>9</v>
      </c>
      <c r="M30">
        <v>2</v>
      </c>
      <c r="N30">
        <v>3</v>
      </c>
      <c r="O30">
        <v>18</v>
      </c>
      <c r="P30">
        <v>17</v>
      </c>
      <c r="Q30">
        <v>2</v>
      </c>
      <c r="R30">
        <v>10</v>
      </c>
      <c r="S30">
        <v>2</v>
      </c>
      <c r="T30">
        <v>1</v>
      </c>
      <c r="U30">
        <v>0</v>
      </c>
      <c r="V30">
        <v>1</v>
      </c>
      <c r="W30">
        <v>1.61</v>
      </c>
      <c r="X30">
        <v>3.6</v>
      </c>
      <c r="Y30">
        <v>6</v>
      </c>
      <c r="Z30">
        <v>1.65</v>
      </c>
      <c r="AA30">
        <v>3.6</v>
      </c>
      <c r="AB30">
        <v>5.5</v>
      </c>
      <c r="AC30">
        <v>1.8</v>
      </c>
      <c r="AD30">
        <v>3.4</v>
      </c>
      <c r="AE30">
        <v>4.3499999999999996</v>
      </c>
      <c r="AF30">
        <v>1.69</v>
      </c>
      <c r="AG30">
        <v>3.84</v>
      </c>
      <c r="AH30">
        <v>5.74</v>
      </c>
      <c r="AI30">
        <v>1.67</v>
      </c>
      <c r="AJ30">
        <v>3.8</v>
      </c>
      <c r="AK30">
        <v>5</v>
      </c>
      <c r="AL30">
        <v>1.67</v>
      </c>
      <c r="AM30">
        <v>3.75</v>
      </c>
      <c r="AN30">
        <v>5.5</v>
      </c>
      <c r="AO30">
        <v>41</v>
      </c>
      <c r="AP30">
        <v>1.8</v>
      </c>
      <c r="AQ30">
        <v>1.66</v>
      </c>
      <c r="AR30">
        <v>3.95</v>
      </c>
      <c r="AS30">
        <v>3.69</v>
      </c>
      <c r="AT30">
        <v>6</v>
      </c>
      <c r="AU30">
        <v>5.32</v>
      </c>
      <c r="AV30">
        <v>37</v>
      </c>
      <c r="AW30">
        <v>2.17</v>
      </c>
      <c r="AX30">
        <v>2.0699999999999998</v>
      </c>
      <c r="AY30">
        <v>1.79</v>
      </c>
      <c r="AZ30">
        <v>1.73</v>
      </c>
      <c r="BA30">
        <v>21</v>
      </c>
      <c r="BB30">
        <v>-1</v>
      </c>
      <c r="BC30">
        <v>2.5</v>
      </c>
      <c r="BD30">
        <v>2.23</v>
      </c>
      <c r="BE30">
        <v>1.77</v>
      </c>
      <c r="BF30">
        <v>1.66</v>
      </c>
      <c r="BG30">
        <v>1.94</v>
      </c>
      <c r="BH30">
        <v>3.3</v>
      </c>
      <c r="BI30">
        <v>4.83</v>
      </c>
    </row>
    <row r="31" spans="1:61" s="6" customFormat="1" x14ac:dyDescent="0.2">
      <c r="A31" t="s">
        <v>434</v>
      </c>
      <c r="B31" s="4">
        <v>43344</v>
      </c>
      <c r="C31" t="s">
        <v>442</v>
      </c>
      <c r="D31" t="s">
        <v>439</v>
      </c>
      <c r="E31">
        <v>0</v>
      </c>
      <c r="F31">
        <v>0</v>
      </c>
      <c r="G31" t="str">
        <f t="shared" si="6"/>
        <v>D</v>
      </c>
      <c r="H31">
        <v>0</v>
      </c>
      <c r="I31">
        <v>0</v>
      </c>
      <c r="J31" t="str">
        <f t="shared" si="7"/>
        <v>D</v>
      </c>
      <c r="K31">
        <v>8</v>
      </c>
      <c r="L31">
        <v>6</v>
      </c>
      <c r="M31">
        <v>4</v>
      </c>
      <c r="N31">
        <v>2</v>
      </c>
      <c r="O31">
        <v>20</v>
      </c>
      <c r="P31">
        <v>13</v>
      </c>
      <c r="Q31">
        <v>2</v>
      </c>
      <c r="R31">
        <v>5</v>
      </c>
      <c r="S31">
        <v>0</v>
      </c>
      <c r="T31">
        <v>1</v>
      </c>
      <c r="U31">
        <v>0</v>
      </c>
      <c r="V31">
        <v>0</v>
      </c>
      <c r="W31">
        <v>2.4</v>
      </c>
      <c r="X31">
        <v>3.1</v>
      </c>
      <c r="Y31">
        <v>3.1</v>
      </c>
      <c r="Z31">
        <v>2.2000000000000002</v>
      </c>
      <c r="AA31">
        <v>3.25</v>
      </c>
      <c r="AB31">
        <v>3.25</v>
      </c>
      <c r="AC31">
        <v>2.2999999999999998</v>
      </c>
      <c r="AD31">
        <v>3.1</v>
      </c>
      <c r="AE31">
        <v>3.1</v>
      </c>
      <c r="AF31">
        <v>2.35</v>
      </c>
      <c r="AG31">
        <v>3.29</v>
      </c>
      <c r="AH31">
        <v>3.3</v>
      </c>
      <c r="AI31">
        <v>2.2999999999999998</v>
      </c>
      <c r="AJ31">
        <v>3.3</v>
      </c>
      <c r="AK31">
        <v>3.1</v>
      </c>
      <c r="AL31">
        <v>2.38</v>
      </c>
      <c r="AM31">
        <v>3.2</v>
      </c>
      <c r="AN31">
        <v>3.13</v>
      </c>
      <c r="AO31">
        <v>39</v>
      </c>
      <c r="AP31">
        <v>2.4</v>
      </c>
      <c r="AQ31">
        <v>2.31</v>
      </c>
      <c r="AR31">
        <v>3.4</v>
      </c>
      <c r="AS31">
        <v>3.2</v>
      </c>
      <c r="AT31">
        <v>3.33</v>
      </c>
      <c r="AU31">
        <v>3.15</v>
      </c>
      <c r="AV31">
        <v>36</v>
      </c>
      <c r="AW31">
        <v>2.23</v>
      </c>
      <c r="AX31">
        <v>2.15</v>
      </c>
      <c r="AY31">
        <v>1.74</v>
      </c>
      <c r="AZ31">
        <v>1.68</v>
      </c>
      <c r="BA31">
        <v>19</v>
      </c>
      <c r="BB31">
        <v>0</v>
      </c>
      <c r="BC31">
        <v>1.7</v>
      </c>
      <c r="BD31">
        <v>1.64</v>
      </c>
      <c r="BE31">
        <v>2.37</v>
      </c>
      <c r="BF31">
        <v>2.2599999999999998</v>
      </c>
      <c r="BG31">
        <v>2.33</v>
      </c>
      <c r="BH31">
        <v>3.33</v>
      </c>
      <c r="BI31">
        <v>3.38</v>
      </c>
    </row>
    <row r="32" spans="1:61" s="6" customFormat="1" x14ac:dyDescent="0.2">
      <c r="A32" t="s">
        <v>434</v>
      </c>
      <c r="B32" s="4">
        <v>43344</v>
      </c>
      <c r="C32" t="s">
        <v>446</v>
      </c>
      <c r="D32" t="s">
        <v>452</v>
      </c>
      <c r="E32">
        <v>4</v>
      </c>
      <c r="F32">
        <v>2</v>
      </c>
      <c r="G32" t="str">
        <f t="shared" si="6"/>
        <v>H</v>
      </c>
      <c r="H32">
        <v>1</v>
      </c>
      <c r="I32">
        <v>1</v>
      </c>
      <c r="J32" t="str">
        <f t="shared" si="7"/>
        <v>D</v>
      </c>
      <c r="K32">
        <v>11</v>
      </c>
      <c r="L32">
        <v>15</v>
      </c>
      <c r="M32">
        <v>5</v>
      </c>
      <c r="N32">
        <v>6</v>
      </c>
      <c r="O32">
        <v>22</v>
      </c>
      <c r="P32">
        <v>19</v>
      </c>
      <c r="Q32">
        <v>9</v>
      </c>
      <c r="R32">
        <v>6</v>
      </c>
      <c r="S32">
        <v>4</v>
      </c>
      <c r="T32">
        <v>3</v>
      </c>
      <c r="U32">
        <v>0</v>
      </c>
      <c r="V32">
        <v>0</v>
      </c>
      <c r="W32">
        <v>2.37</v>
      </c>
      <c r="X32">
        <v>3</v>
      </c>
      <c r="Y32">
        <v>3.1</v>
      </c>
      <c r="Z32">
        <v>2.35</v>
      </c>
      <c r="AA32">
        <v>3.2</v>
      </c>
      <c r="AB32">
        <v>3</v>
      </c>
      <c r="AC32">
        <v>2.5</v>
      </c>
      <c r="AD32">
        <v>3.1</v>
      </c>
      <c r="AE32">
        <v>2.8</v>
      </c>
      <c r="AF32">
        <v>2.36</v>
      </c>
      <c r="AG32">
        <v>3.21</v>
      </c>
      <c r="AH32">
        <v>3.36</v>
      </c>
      <c r="AI32">
        <v>2.2999999999999998</v>
      </c>
      <c r="AJ32">
        <v>3.2</v>
      </c>
      <c r="AK32">
        <v>3.2</v>
      </c>
      <c r="AL32">
        <v>2.4</v>
      </c>
      <c r="AM32">
        <v>3.1</v>
      </c>
      <c r="AN32">
        <v>3.25</v>
      </c>
      <c r="AO32">
        <v>40</v>
      </c>
      <c r="AP32">
        <v>2.5</v>
      </c>
      <c r="AQ32">
        <v>2.34</v>
      </c>
      <c r="AR32">
        <v>3.23</v>
      </c>
      <c r="AS32">
        <v>3.1</v>
      </c>
      <c r="AT32">
        <v>3.36</v>
      </c>
      <c r="AU32">
        <v>3.17</v>
      </c>
      <c r="AV32">
        <v>34</v>
      </c>
      <c r="AW32">
        <v>2.5</v>
      </c>
      <c r="AX32">
        <v>2.39</v>
      </c>
      <c r="AY32">
        <v>1.6</v>
      </c>
      <c r="AZ32">
        <v>1.55</v>
      </c>
      <c r="BA32">
        <v>19</v>
      </c>
      <c r="BB32">
        <v>-0.25</v>
      </c>
      <c r="BC32">
        <v>2.0699999999999998</v>
      </c>
      <c r="BD32">
        <v>2</v>
      </c>
      <c r="BE32">
        <v>1.88</v>
      </c>
      <c r="BF32">
        <v>1.83</v>
      </c>
      <c r="BG32">
        <v>2.3199999999999998</v>
      </c>
      <c r="BH32">
        <v>3.14</v>
      </c>
      <c r="BI32">
        <v>3.63</v>
      </c>
    </row>
    <row r="33" spans="1:61" s="6" customFormat="1" x14ac:dyDescent="0.2">
      <c r="A33" t="s">
        <v>434</v>
      </c>
      <c r="B33" s="4">
        <v>43344</v>
      </c>
      <c r="C33" t="s">
        <v>448</v>
      </c>
      <c r="D33" t="s">
        <v>443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26</v>
      </c>
      <c r="L33">
        <v>6</v>
      </c>
      <c r="M33">
        <v>12</v>
      </c>
      <c r="N33">
        <v>2</v>
      </c>
      <c r="O33">
        <v>21</v>
      </c>
      <c r="P33">
        <v>15</v>
      </c>
      <c r="Q33">
        <v>9</v>
      </c>
      <c r="R33">
        <v>0</v>
      </c>
      <c r="S33">
        <v>4</v>
      </c>
      <c r="T33">
        <v>6</v>
      </c>
      <c r="U33">
        <v>0</v>
      </c>
      <c r="V33">
        <v>0</v>
      </c>
      <c r="W33">
        <v>1.3</v>
      </c>
      <c r="X33">
        <v>5.25</v>
      </c>
      <c r="Y33">
        <v>9.5</v>
      </c>
      <c r="Z33">
        <v>1.3</v>
      </c>
      <c r="AA33">
        <v>5.5</v>
      </c>
      <c r="AB33">
        <v>8.5</v>
      </c>
      <c r="AC33">
        <v>1.3</v>
      </c>
      <c r="AD33">
        <v>5</v>
      </c>
      <c r="AE33">
        <v>9</v>
      </c>
      <c r="AF33">
        <v>1.29</v>
      </c>
      <c r="AG33">
        <v>5.74</v>
      </c>
      <c r="AH33">
        <v>12.22</v>
      </c>
      <c r="AI33">
        <v>1.29</v>
      </c>
      <c r="AJ33">
        <v>5.8</v>
      </c>
      <c r="AK33">
        <v>9</v>
      </c>
      <c r="AL33">
        <v>1.3</v>
      </c>
      <c r="AM33">
        <v>5.25</v>
      </c>
      <c r="AN33">
        <v>11</v>
      </c>
      <c r="AO33">
        <v>41</v>
      </c>
      <c r="AP33">
        <v>1.34</v>
      </c>
      <c r="AQ33">
        <v>1.3</v>
      </c>
      <c r="AR33">
        <v>5.8</v>
      </c>
      <c r="AS33">
        <v>5.2</v>
      </c>
      <c r="AT33">
        <v>12.22</v>
      </c>
      <c r="AU33">
        <v>9.9</v>
      </c>
      <c r="AV33">
        <v>37</v>
      </c>
      <c r="AW33">
        <v>1.8</v>
      </c>
      <c r="AX33">
        <v>1.73</v>
      </c>
      <c r="AY33">
        <v>2.17</v>
      </c>
      <c r="AZ33">
        <v>2.0699999999999998</v>
      </c>
      <c r="BA33">
        <v>20</v>
      </c>
      <c r="BB33">
        <v>-1.5</v>
      </c>
      <c r="BC33">
        <v>2.02</v>
      </c>
      <c r="BD33">
        <v>1.96</v>
      </c>
      <c r="BE33">
        <v>1.91</v>
      </c>
      <c r="BF33">
        <v>1.87</v>
      </c>
      <c r="BG33">
        <v>1.29</v>
      </c>
      <c r="BH33">
        <v>5.7</v>
      </c>
      <c r="BI33">
        <v>13.62</v>
      </c>
    </row>
    <row r="34" spans="1:61" s="6" customFormat="1" x14ac:dyDescent="0.2">
      <c r="A34" t="s">
        <v>434</v>
      </c>
      <c r="B34" s="4">
        <v>43345</v>
      </c>
      <c r="C34" t="s">
        <v>440</v>
      </c>
      <c r="D34" t="s">
        <v>445</v>
      </c>
      <c r="E34">
        <v>0</v>
      </c>
      <c r="F34">
        <v>1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12</v>
      </c>
      <c r="L34">
        <v>16</v>
      </c>
      <c r="M34">
        <v>2</v>
      </c>
      <c r="N34">
        <v>3</v>
      </c>
      <c r="O34">
        <v>22</v>
      </c>
      <c r="P34">
        <v>15</v>
      </c>
      <c r="Q34">
        <v>4</v>
      </c>
      <c r="R34">
        <v>4</v>
      </c>
      <c r="S34">
        <v>2</v>
      </c>
      <c r="T34">
        <v>3</v>
      </c>
      <c r="U34">
        <v>0</v>
      </c>
      <c r="V34">
        <v>0</v>
      </c>
      <c r="W34">
        <v>2.4</v>
      </c>
      <c r="X34">
        <v>3</v>
      </c>
      <c r="Y34">
        <v>3.2</v>
      </c>
      <c r="Z34">
        <v>2.35</v>
      </c>
      <c r="AA34">
        <v>3.2</v>
      </c>
      <c r="AB34">
        <v>3</v>
      </c>
      <c r="AC34">
        <v>2.4</v>
      </c>
      <c r="AD34">
        <v>3.05</v>
      </c>
      <c r="AE34">
        <v>3</v>
      </c>
      <c r="AF34">
        <v>2.39</v>
      </c>
      <c r="AG34">
        <v>3.22</v>
      </c>
      <c r="AH34">
        <v>3.31</v>
      </c>
      <c r="AI34">
        <v>2.2999999999999998</v>
      </c>
      <c r="AJ34">
        <v>3.2</v>
      </c>
      <c r="AK34">
        <v>3.2</v>
      </c>
      <c r="AL34">
        <v>2.4</v>
      </c>
      <c r="AM34">
        <v>3.13</v>
      </c>
      <c r="AN34">
        <v>3.2</v>
      </c>
      <c r="AO34">
        <v>33</v>
      </c>
      <c r="AP34">
        <v>2.42</v>
      </c>
      <c r="AQ34">
        <v>2.35</v>
      </c>
      <c r="AR34">
        <v>3.22</v>
      </c>
      <c r="AS34">
        <v>3.09</v>
      </c>
      <c r="AT34">
        <v>3.31</v>
      </c>
      <c r="AU34">
        <v>3.1</v>
      </c>
      <c r="AV34">
        <v>27</v>
      </c>
      <c r="AW34">
        <v>2.4500000000000002</v>
      </c>
      <c r="AX34">
        <v>2.34</v>
      </c>
      <c r="AY34">
        <v>1.59</v>
      </c>
      <c r="AZ34">
        <v>1.57</v>
      </c>
      <c r="BA34">
        <v>16</v>
      </c>
      <c r="BB34">
        <v>-0.25</v>
      </c>
      <c r="BC34">
        <v>2.0699999999999998</v>
      </c>
      <c r="BD34">
        <v>2.0099999999999998</v>
      </c>
      <c r="BE34">
        <v>1.88</v>
      </c>
      <c r="BF34">
        <v>1.83</v>
      </c>
      <c r="BG34">
        <v>2.52</v>
      </c>
      <c r="BH34">
        <v>3.2</v>
      </c>
      <c r="BI34">
        <v>3.17</v>
      </c>
    </row>
    <row r="35" spans="1:61" s="6" customFormat="1" x14ac:dyDescent="0.2">
      <c r="A35" t="s">
        <v>434</v>
      </c>
      <c r="B35" s="4">
        <v>43345</v>
      </c>
      <c r="C35" t="s">
        <v>450</v>
      </c>
      <c r="D35" t="s">
        <v>435</v>
      </c>
      <c r="E35">
        <v>0</v>
      </c>
      <c r="F35">
        <v>4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16</v>
      </c>
      <c r="M35">
        <v>2</v>
      </c>
      <c r="N35">
        <v>7</v>
      </c>
      <c r="O35">
        <v>7</v>
      </c>
      <c r="P35">
        <v>15</v>
      </c>
      <c r="Q35">
        <v>2</v>
      </c>
      <c r="R35">
        <v>5</v>
      </c>
      <c r="S35">
        <v>1</v>
      </c>
      <c r="T35">
        <v>3</v>
      </c>
      <c r="U35">
        <v>0</v>
      </c>
      <c r="V35">
        <v>0</v>
      </c>
      <c r="W35">
        <v>8.5</v>
      </c>
      <c r="X35">
        <v>4.75</v>
      </c>
      <c r="Y35">
        <v>1.36</v>
      </c>
      <c r="Z35">
        <v>9</v>
      </c>
      <c r="AA35">
        <v>4.75</v>
      </c>
      <c r="AB35">
        <v>1.34</v>
      </c>
      <c r="AC35">
        <v>7.5</v>
      </c>
      <c r="AD35">
        <v>4.3</v>
      </c>
      <c r="AE35">
        <v>1.4</v>
      </c>
      <c r="AF35">
        <v>8.98</v>
      </c>
      <c r="AG35">
        <v>4.97</v>
      </c>
      <c r="AH35">
        <v>1.39</v>
      </c>
      <c r="AI35">
        <v>8</v>
      </c>
      <c r="AJ35">
        <v>4.75</v>
      </c>
      <c r="AK35">
        <v>1.36</v>
      </c>
      <c r="AL35">
        <v>9</v>
      </c>
      <c r="AM35">
        <v>4.8</v>
      </c>
      <c r="AN35">
        <v>1.36</v>
      </c>
      <c r="AO35">
        <v>37</v>
      </c>
      <c r="AP35">
        <v>9</v>
      </c>
      <c r="AQ35">
        <v>8.1</v>
      </c>
      <c r="AR35">
        <v>4.99</v>
      </c>
      <c r="AS35">
        <v>4.6900000000000004</v>
      </c>
      <c r="AT35">
        <v>1.4</v>
      </c>
      <c r="AU35">
        <v>1.36</v>
      </c>
      <c r="AV35">
        <v>31</v>
      </c>
      <c r="AW35">
        <v>1.7</v>
      </c>
      <c r="AX35">
        <v>1.66</v>
      </c>
      <c r="AY35">
        <v>2.25</v>
      </c>
      <c r="AZ35">
        <v>2.17</v>
      </c>
      <c r="BA35">
        <v>19</v>
      </c>
      <c r="BB35">
        <v>1.25</v>
      </c>
      <c r="BC35">
        <v>2.08</v>
      </c>
      <c r="BD35">
        <v>2.0099999999999998</v>
      </c>
      <c r="BE35">
        <v>1.87</v>
      </c>
      <c r="BF35">
        <v>1.81</v>
      </c>
      <c r="BG35">
        <v>9.66</v>
      </c>
      <c r="BH35">
        <v>5.19</v>
      </c>
      <c r="BI35">
        <v>1.37</v>
      </c>
    </row>
    <row r="36" spans="1:61" s="6" customFormat="1" x14ac:dyDescent="0.2">
      <c r="A36" t="s">
        <v>434</v>
      </c>
      <c r="B36" s="4">
        <v>43345</v>
      </c>
      <c r="C36" t="s">
        <v>437</v>
      </c>
      <c r="D36" t="s">
        <v>447</v>
      </c>
      <c r="E36">
        <v>3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15</v>
      </c>
      <c r="L36">
        <v>7</v>
      </c>
      <c r="M36">
        <v>5</v>
      </c>
      <c r="N36">
        <v>3</v>
      </c>
      <c r="O36">
        <v>16</v>
      </c>
      <c r="P36">
        <v>11</v>
      </c>
      <c r="Q36">
        <v>11</v>
      </c>
      <c r="R36">
        <v>4</v>
      </c>
      <c r="S36">
        <v>2</v>
      </c>
      <c r="T36">
        <v>1</v>
      </c>
      <c r="U36">
        <v>0</v>
      </c>
      <c r="V36">
        <v>0</v>
      </c>
      <c r="W36">
        <v>1.1399999999999999</v>
      </c>
      <c r="X36">
        <v>7.5</v>
      </c>
      <c r="Y36">
        <v>21</v>
      </c>
      <c r="Z36">
        <v>1.1299999999999999</v>
      </c>
      <c r="AA36">
        <v>7.75</v>
      </c>
      <c r="AB36">
        <v>16.5</v>
      </c>
      <c r="AC36">
        <v>1.17</v>
      </c>
      <c r="AD36">
        <v>6.5</v>
      </c>
      <c r="AE36">
        <v>14</v>
      </c>
      <c r="AF36">
        <v>1.1399999999999999</v>
      </c>
      <c r="AG36">
        <v>8.68</v>
      </c>
      <c r="AH36">
        <v>23.16</v>
      </c>
      <c r="AI36">
        <v>1.1399999999999999</v>
      </c>
      <c r="AJ36">
        <v>8.5</v>
      </c>
      <c r="AK36">
        <v>15</v>
      </c>
      <c r="AL36">
        <v>1.1399999999999999</v>
      </c>
      <c r="AM36">
        <v>8</v>
      </c>
      <c r="AN36">
        <v>21</v>
      </c>
      <c r="AO36">
        <v>37</v>
      </c>
      <c r="AP36">
        <v>1.17</v>
      </c>
      <c r="AQ36">
        <v>1.1399999999999999</v>
      </c>
      <c r="AR36">
        <v>8.68</v>
      </c>
      <c r="AS36">
        <v>7.69</v>
      </c>
      <c r="AT36">
        <v>23.16</v>
      </c>
      <c r="AU36">
        <v>18.329999999999998</v>
      </c>
      <c r="AV36">
        <v>29</v>
      </c>
      <c r="AW36">
        <v>1.48</v>
      </c>
      <c r="AX36">
        <v>1.43</v>
      </c>
      <c r="AY36">
        <v>2.8</v>
      </c>
      <c r="AZ36">
        <v>2.71</v>
      </c>
      <c r="BA36">
        <v>18</v>
      </c>
      <c r="BB36">
        <v>-2</v>
      </c>
      <c r="BC36">
        <v>1.79</v>
      </c>
      <c r="BD36">
        <v>1.73</v>
      </c>
      <c r="BE36">
        <v>2.19</v>
      </c>
      <c r="BF36">
        <v>2.11</v>
      </c>
      <c r="BG36">
        <v>1.1299999999999999</v>
      </c>
      <c r="BH36">
        <v>10.08</v>
      </c>
      <c r="BI36">
        <v>25.67</v>
      </c>
    </row>
    <row r="37" spans="1:61" s="6" customFormat="1" x14ac:dyDescent="0.2">
      <c r="A37" t="s">
        <v>434</v>
      </c>
      <c r="B37" s="4">
        <v>43345</v>
      </c>
      <c r="C37" t="s">
        <v>444</v>
      </c>
      <c r="D37" t="s">
        <v>451</v>
      </c>
      <c r="E37">
        <v>2</v>
      </c>
      <c r="F37">
        <v>1</v>
      </c>
      <c r="G37" t="str">
        <f t="shared" si="6"/>
        <v>H</v>
      </c>
      <c r="H37">
        <v>0</v>
      </c>
      <c r="I37">
        <v>1</v>
      </c>
      <c r="J37" t="str">
        <f t="shared" si="7"/>
        <v>A</v>
      </c>
      <c r="K37">
        <v>22</v>
      </c>
      <c r="L37">
        <v>11</v>
      </c>
      <c r="M37">
        <v>5</v>
      </c>
      <c r="N37">
        <v>4</v>
      </c>
      <c r="O37">
        <v>13</v>
      </c>
      <c r="P37">
        <v>16</v>
      </c>
      <c r="Q37">
        <v>8</v>
      </c>
      <c r="R37">
        <v>3</v>
      </c>
      <c r="S37">
        <v>3</v>
      </c>
      <c r="T37">
        <v>2</v>
      </c>
      <c r="U37">
        <v>0</v>
      </c>
      <c r="V37">
        <v>2</v>
      </c>
      <c r="W37">
        <v>2.04</v>
      </c>
      <c r="X37">
        <v>3.3</v>
      </c>
      <c r="Y37">
        <v>3.6</v>
      </c>
      <c r="Z37">
        <v>2.1</v>
      </c>
      <c r="AA37">
        <v>3.25</v>
      </c>
      <c r="AB37">
        <v>3.5</v>
      </c>
      <c r="AC37">
        <v>2.1</v>
      </c>
      <c r="AD37">
        <v>3.15</v>
      </c>
      <c r="AE37">
        <v>3.5</v>
      </c>
      <c r="AF37">
        <v>2.16</v>
      </c>
      <c r="AG37">
        <v>3.41</v>
      </c>
      <c r="AH37">
        <v>3.62</v>
      </c>
      <c r="AI37">
        <v>2.0499999999999998</v>
      </c>
      <c r="AJ37">
        <v>3.4</v>
      </c>
      <c r="AK37">
        <v>3.6</v>
      </c>
      <c r="AL37">
        <v>2.1</v>
      </c>
      <c r="AM37">
        <v>3.3</v>
      </c>
      <c r="AN37">
        <v>3.7</v>
      </c>
      <c r="AO37">
        <v>38</v>
      </c>
      <c r="AP37">
        <v>2.2000000000000002</v>
      </c>
      <c r="AQ37">
        <v>2.1</v>
      </c>
      <c r="AR37">
        <v>3.41</v>
      </c>
      <c r="AS37">
        <v>3.29</v>
      </c>
      <c r="AT37">
        <v>3.7</v>
      </c>
      <c r="AU37">
        <v>3.45</v>
      </c>
      <c r="AV37">
        <v>33</v>
      </c>
      <c r="AW37">
        <v>2.13</v>
      </c>
      <c r="AX37">
        <v>2.02</v>
      </c>
      <c r="AY37">
        <v>1.84</v>
      </c>
      <c r="AZ37">
        <v>1.76</v>
      </c>
      <c r="BA37">
        <v>17</v>
      </c>
      <c r="BB37">
        <v>-0.25</v>
      </c>
      <c r="BC37">
        <v>1.85</v>
      </c>
      <c r="BD37">
        <v>1.8</v>
      </c>
      <c r="BE37">
        <v>2.12</v>
      </c>
      <c r="BF37">
        <v>2.04</v>
      </c>
      <c r="BG37">
        <v>2.39</v>
      </c>
      <c r="BH37">
        <v>3.56</v>
      </c>
      <c r="BI37">
        <v>3.06</v>
      </c>
    </row>
    <row r="38" spans="1:61" s="6" customFormat="1" x14ac:dyDescent="0.2">
      <c r="A38" t="s">
        <v>434</v>
      </c>
      <c r="B38" s="4">
        <v>43364</v>
      </c>
      <c r="C38" t="s">
        <v>452</v>
      </c>
      <c r="D38" t="s">
        <v>438</v>
      </c>
      <c r="E38">
        <v>1</v>
      </c>
      <c r="F38">
        <v>2</v>
      </c>
      <c r="G38" t="str">
        <f t="shared" ref="G38:G47" si="8">IF(OR(E38="",F38=""),"",IF(E38&gt;F38,"H",IF(E38=F38,"D","A")))</f>
        <v>A</v>
      </c>
      <c r="H38">
        <v>0</v>
      </c>
      <c r="I38">
        <v>1</v>
      </c>
      <c r="J38" t="str">
        <f t="shared" ref="J38:J47" si="9">IF(OR(H38="",I38=""),"",IF(H38&gt;I38,"H",IF(H38=I38,"D","A")))</f>
        <v>A</v>
      </c>
      <c r="K38">
        <v>19</v>
      </c>
      <c r="L38">
        <v>7</v>
      </c>
      <c r="M38">
        <v>4</v>
      </c>
      <c r="N38">
        <v>3</v>
      </c>
      <c r="O38">
        <v>15</v>
      </c>
      <c r="P38">
        <v>17</v>
      </c>
      <c r="Q38">
        <v>10</v>
      </c>
      <c r="R38">
        <v>2</v>
      </c>
      <c r="S38">
        <v>3</v>
      </c>
      <c r="T38">
        <v>4</v>
      </c>
      <c r="U38">
        <v>0</v>
      </c>
      <c r="V38">
        <v>0</v>
      </c>
      <c r="W38">
        <v>2.2000000000000002</v>
      </c>
      <c r="X38">
        <v>3.1</v>
      </c>
      <c r="Y38">
        <v>3.5</v>
      </c>
      <c r="Z38">
        <v>2.2000000000000002</v>
      </c>
      <c r="AA38">
        <v>3.2</v>
      </c>
      <c r="AB38">
        <v>3.3</v>
      </c>
      <c r="AC38">
        <v>2.25</v>
      </c>
      <c r="AD38">
        <v>3</v>
      </c>
      <c r="AE38">
        <v>3.35</v>
      </c>
      <c r="AF38">
        <v>2.3199999999999998</v>
      </c>
      <c r="AG38">
        <v>3.21</v>
      </c>
      <c r="AH38">
        <v>3.49</v>
      </c>
      <c r="AI38">
        <v>2.2999999999999998</v>
      </c>
      <c r="AJ38">
        <v>3.1</v>
      </c>
      <c r="AK38">
        <v>3.3</v>
      </c>
      <c r="AL38">
        <v>2.2999999999999998</v>
      </c>
      <c r="AM38">
        <v>3.1</v>
      </c>
      <c r="AN38">
        <v>3.4</v>
      </c>
      <c r="AO38">
        <v>38</v>
      </c>
      <c r="AP38">
        <v>2.35</v>
      </c>
      <c r="AQ38">
        <v>2.2599999999999998</v>
      </c>
      <c r="AR38">
        <v>3.21</v>
      </c>
      <c r="AS38">
        <v>3.09</v>
      </c>
      <c r="AT38">
        <v>3.59</v>
      </c>
      <c r="AU38">
        <v>3.35</v>
      </c>
      <c r="AV38">
        <v>33</v>
      </c>
      <c r="AW38">
        <v>2.62</v>
      </c>
      <c r="AX38">
        <v>2.5</v>
      </c>
      <c r="AY38">
        <v>1.55</v>
      </c>
      <c r="AZ38">
        <v>1.5</v>
      </c>
      <c r="BA38">
        <v>20</v>
      </c>
      <c r="BB38">
        <v>-0.25</v>
      </c>
      <c r="BC38">
        <v>1.98</v>
      </c>
      <c r="BD38">
        <v>1.94</v>
      </c>
      <c r="BE38">
        <v>1.98</v>
      </c>
      <c r="BF38">
        <v>1.9</v>
      </c>
      <c r="BG38">
        <v>2.2999999999999998</v>
      </c>
      <c r="BH38">
        <v>2.96</v>
      </c>
      <c r="BI38">
        <v>3.9</v>
      </c>
    </row>
    <row r="39" spans="1:61" s="6" customFormat="1" x14ac:dyDescent="0.2">
      <c r="A39" t="s">
        <v>434</v>
      </c>
      <c r="B39" s="4">
        <v>43365</v>
      </c>
      <c r="C39" t="s">
        <v>445</v>
      </c>
      <c r="D39" t="s">
        <v>442</v>
      </c>
      <c r="E39">
        <v>0</v>
      </c>
      <c r="F39">
        <v>0</v>
      </c>
      <c r="G39" t="str">
        <f t="shared" si="8"/>
        <v>D</v>
      </c>
      <c r="H39">
        <v>0</v>
      </c>
      <c r="I39">
        <v>0</v>
      </c>
      <c r="J39" t="str">
        <f t="shared" si="9"/>
        <v>D</v>
      </c>
      <c r="K39">
        <v>10</v>
      </c>
      <c r="L39">
        <v>16</v>
      </c>
      <c r="M39">
        <v>3</v>
      </c>
      <c r="N39">
        <v>5</v>
      </c>
      <c r="O39">
        <v>12</v>
      </c>
      <c r="P39">
        <v>16</v>
      </c>
      <c r="Q39">
        <v>7</v>
      </c>
      <c r="R39">
        <v>9</v>
      </c>
      <c r="S39">
        <v>1</v>
      </c>
      <c r="T39">
        <v>1</v>
      </c>
      <c r="U39">
        <v>0</v>
      </c>
      <c r="V39">
        <v>0</v>
      </c>
      <c r="W39">
        <v>1.95</v>
      </c>
      <c r="X39">
        <v>3.3</v>
      </c>
      <c r="Y39">
        <v>4</v>
      </c>
      <c r="Z39">
        <v>1.95</v>
      </c>
      <c r="AA39">
        <v>3.25</v>
      </c>
      <c r="AB39">
        <v>4</v>
      </c>
      <c r="AC39">
        <v>1.9</v>
      </c>
      <c r="AD39">
        <v>3.2</v>
      </c>
      <c r="AE39">
        <v>4.0999999999999996</v>
      </c>
      <c r="AF39">
        <v>1.97</v>
      </c>
      <c r="AG39">
        <v>3.33</v>
      </c>
      <c r="AH39">
        <v>4.3499999999999996</v>
      </c>
      <c r="AI39">
        <v>2</v>
      </c>
      <c r="AJ39">
        <v>3.3</v>
      </c>
      <c r="AK39">
        <v>3.9</v>
      </c>
      <c r="AL39">
        <v>2</v>
      </c>
      <c r="AM39">
        <v>3.3</v>
      </c>
      <c r="AN39">
        <v>4.0999999999999996</v>
      </c>
      <c r="AO39">
        <v>17</v>
      </c>
      <c r="AP39">
        <v>2.0299999999999998</v>
      </c>
      <c r="AQ39">
        <v>1.97</v>
      </c>
      <c r="AR39">
        <v>3.33</v>
      </c>
      <c r="AS39">
        <v>3.25</v>
      </c>
      <c r="AT39">
        <v>4.3499999999999996</v>
      </c>
      <c r="AU39">
        <v>3.97</v>
      </c>
      <c r="AV39">
        <v>15</v>
      </c>
      <c r="AW39">
        <v>2.2999999999999998</v>
      </c>
      <c r="AX39">
        <v>2.27</v>
      </c>
      <c r="AY39">
        <v>1.63</v>
      </c>
      <c r="AZ39">
        <v>1.6</v>
      </c>
      <c r="BA39">
        <v>10</v>
      </c>
      <c r="BB39">
        <v>-0.5</v>
      </c>
      <c r="BC39">
        <v>2.04</v>
      </c>
      <c r="BD39">
        <v>1.97</v>
      </c>
      <c r="BE39">
        <v>1.9</v>
      </c>
      <c r="BF39">
        <v>1.85</v>
      </c>
      <c r="BG39">
        <v>2.09</v>
      </c>
      <c r="BH39">
        <v>3.02</v>
      </c>
      <c r="BI39">
        <v>4.5599999999999996</v>
      </c>
    </row>
    <row r="40" spans="1:61" s="6" customFormat="1" x14ac:dyDescent="0.2">
      <c r="A40" t="s">
        <v>434</v>
      </c>
      <c r="B40" s="4">
        <v>43365</v>
      </c>
      <c r="C40" t="s">
        <v>446</v>
      </c>
      <c r="D40" t="s">
        <v>444</v>
      </c>
      <c r="E40">
        <v>1</v>
      </c>
      <c r="F40">
        <v>3</v>
      </c>
      <c r="G40" t="str">
        <f t="shared" si="8"/>
        <v>A</v>
      </c>
      <c r="H40">
        <v>0</v>
      </c>
      <c r="I40">
        <v>0</v>
      </c>
      <c r="J40" t="str">
        <f t="shared" si="9"/>
        <v>D</v>
      </c>
      <c r="K40">
        <v>20</v>
      </c>
      <c r="L40">
        <v>10</v>
      </c>
      <c r="M40">
        <v>8</v>
      </c>
      <c r="N40">
        <v>4</v>
      </c>
      <c r="O40">
        <v>22</v>
      </c>
      <c r="P40">
        <v>12</v>
      </c>
      <c r="Q40">
        <v>11</v>
      </c>
      <c r="R40">
        <v>3</v>
      </c>
      <c r="S40">
        <v>2</v>
      </c>
      <c r="T40">
        <v>4</v>
      </c>
      <c r="U40">
        <v>1</v>
      </c>
      <c r="V40">
        <v>1</v>
      </c>
      <c r="W40">
        <v>2.5</v>
      </c>
      <c r="X40">
        <v>3.1</v>
      </c>
      <c r="Y40">
        <v>2.9</v>
      </c>
      <c r="Z40">
        <v>2.5499999999999998</v>
      </c>
      <c r="AA40">
        <v>3.1</v>
      </c>
      <c r="AB40">
        <v>2.8</v>
      </c>
      <c r="AC40">
        <v>2.35</v>
      </c>
      <c r="AD40">
        <v>3.15</v>
      </c>
      <c r="AE40">
        <v>2.95</v>
      </c>
      <c r="AF40">
        <v>2.5299999999999998</v>
      </c>
      <c r="AG40">
        <v>3.4</v>
      </c>
      <c r="AH40">
        <v>2.87</v>
      </c>
      <c r="AI40">
        <v>2.4500000000000002</v>
      </c>
      <c r="AJ40">
        <v>3.4</v>
      </c>
      <c r="AK40">
        <v>2.8</v>
      </c>
      <c r="AL40">
        <v>2.5499999999999998</v>
      </c>
      <c r="AM40">
        <v>3.3</v>
      </c>
      <c r="AN40">
        <v>2.8</v>
      </c>
      <c r="AO40">
        <v>16</v>
      </c>
      <c r="AP40">
        <v>2.63</v>
      </c>
      <c r="AQ40">
        <v>2.4700000000000002</v>
      </c>
      <c r="AR40">
        <v>3.4</v>
      </c>
      <c r="AS40">
        <v>3.23</v>
      </c>
      <c r="AT40">
        <v>2.95</v>
      </c>
      <c r="AU40">
        <v>2.83</v>
      </c>
      <c r="AV40">
        <v>15</v>
      </c>
      <c r="AW40">
        <v>2.16</v>
      </c>
      <c r="AX40">
        <v>2.06</v>
      </c>
      <c r="AY40">
        <v>1.77</v>
      </c>
      <c r="AZ40">
        <v>1.75</v>
      </c>
      <c r="BA40">
        <v>11</v>
      </c>
      <c r="BB40">
        <v>-0.25</v>
      </c>
      <c r="BC40">
        <v>2.1800000000000002</v>
      </c>
      <c r="BD40">
        <v>2.1</v>
      </c>
      <c r="BE40">
        <v>1.78</v>
      </c>
      <c r="BF40">
        <v>1.73</v>
      </c>
      <c r="BG40">
        <v>2.42</v>
      </c>
      <c r="BH40">
        <v>3.4</v>
      </c>
      <c r="BI40">
        <v>3.1</v>
      </c>
    </row>
    <row r="41" spans="1:61" s="6" customFormat="1" x14ac:dyDescent="0.2">
      <c r="A41" t="s">
        <v>434</v>
      </c>
      <c r="B41" s="4">
        <v>43365</v>
      </c>
      <c r="C41" t="s">
        <v>439</v>
      </c>
      <c r="D41" t="s">
        <v>437</v>
      </c>
      <c r="E41">
        <v>0</v>
      </c>
      <c r="F41">
        <v>2</v>
      </c>
      <c r="G41" t="str">
        <f t="shared" si="8"/>
        <v>A</v>
      </c>
      <c r="H41">
        <v>0</v>
      </c>
      <c r="I41">
        <v>1</v>
      </c>
      <c r="J41" t="str">
        <f t="shared" si="9"/>
        <v>A</v>
      </c>
      <c r="K41">
        <v>10</v>
      </c>
      <c r="L41">
        <v>11</v>
      </c>
      <c r="M41">
        <v>2</v>
      </c>
      <c r="N41">
        <v>4</v>
      </c>
      <c r="O41">
        <v>13</v>
      </c>
      <c r="P41">
        <v>16</v>
      </c>
      <c r="Q41">
        <v>6</v>
      </c>
      <c r="R41">
        <v>2</v>
      </c>
      <c r="S41">
        <v>1</v>
      </c>
      <c r="T41">
        <v>2</v>
      </c>
      <c r="U41">
        <v>0</v>
      </c>
      <c r="V41">
        <v>0</v>
      </c>
      <c r="W41">
        <v>12</v>
      </c>
      <c r="X41">
        <v>5</v>
      </c>
      <c r="Y41">
        <v>1.28</v>
      </c>
      <c r="Z41">
        <v>8.5</v>
      </c>
      <c r="AA41">
        <v>5.5</v>
      </c>
      <c r="AB41">
        <v>1.3</v>
      </c>
      <c r="AC41">
        <v>8.6999999999999993</v>
      </c>
      <c r="AD41">
        <v>4.8499999999999996</v>
      </c>
      <c r="AE41">
        <v>1.32</v>
      </c>
      <c r="AF41">
        <v>11.63</v>
      </c>
      <c r="AG41">
        <v>5.22</v>
      </c>
      <c r="AH41">
        <v>1.32</v>
      </c>
      <c r="AI41">
        <v>9</v>
      </c>
      <c r="AJ41">
        <v>5</v>
      </c>
      <c r="AK41">
        <v>1.33</v>
      </c>
      <c r="AL41">
        <v>10</v>
      </c>
      <c r="AM41">
        <v>5</v>
      </c>
      <c r="AN41">
        <v>1.33</v>
      </c>
      <c r="AO41">
        <v>18</v>
      </c>
      <c r="AP41">
        <v>12</v>
      </c>
      <c r="AQ41">
        <v>9.81</v>
      </c>
      <c r="AR41">
        <v>5.5</v>
      </c>
      <c r="AS41">
        <v>4.92</v>
      </c>
      <c r="AT41">
        <v>1.34</v>
      </c>
      <c r="AU41">
        <v>1.31</v>
      </c>
      <c r="AV41">
        <v>17</v>
      </c>
      <c r="AW41">
        <v>1.73</v>
      </c>
      <c r="AX41">
        <v>1.7</v>
      </c>
      <c r="AY41">
        <v>2.21</v>
      </c>
      <c r="AZ41">
        <v>2.12</v>
      </c>
      <c r="BA41">
        <v>11</v>
      </c>
      <c r="BB41">
        <v>1.25</v>
      </c>
      <c r="BC41">
        <v>2.17</v>
      </c>
      <c r="BD41">
        <v>2.1</v>
      </c>
      <c r="BE41">
        <v>1.78</v>
      </c>
      <c r="BF41">
        <v>1.73</v>
      </c>
      <c r="BG41">
        <v>9.6</v>
      </c>
      <c r="BH41">
        <v>4.6500000000000004</v>
      </c>
      <c r="BI41">
        <v>1.4</v>
      </c>
    </row>
    <row r="42" spans="1:61" s="6" customFormat="1" x14ac:dyDescent="0.2">
      <c r="A42" t="s">
        <v>434</v>
      </c>
      <c r="B42" s="4">
        <v>43366</v>
      </c>
      <c r="C42" t="s">
        <v>435</v>
      </c>
      <c r="D42" t="s">
        <v>440</v>
      </c>
      <c r="E42">
        <v>2</v>
      </c>
      <c r="F42">
        <v>0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>
        <v>26</v>
      </c>
      <c r="L42">
        <v>12</v>
      </c>
      <c r="M42">
        <v>7</v>
      </c>
      <c r="N42">
        <v>4</v>
      </c>
      <c r="O42">
        <v>15</v>
      </c>
      <c r="P42">
        <v>18</v>
      </c>
      <c r="Q42">
        <v>13</v>
      </c>
      <c r="R42">
        <v>3</v>
      </c>
      <c r="S42">
        <v>1</v>
      </c>
      <c r="T42">
        <v>4</v>
      </c>
      <c r="U42">
        <v>0</v>
      </c>
      <c r="V42">
        <v>0</v>
      </c>
      <c r="W42">
        <v>1.1599999999999999</v>
      </c>
      <c r="X42">
        <v>7</v>
      </c>
      <c r="Y42">
        <v>15</v>
      </c>
      <c r="Z42">
        <v>1.1399999999999999</v>
      </c>
      <c r="AA42">
        <v>7.5</v>
      </c>
      <c r="AB42">
        <v>17</v>
      </c>
      <c r="AC42">
        <v>1.1499999999999999</v>
      </c>
      <c r="AD42">
        <v>6.8</v>
      </c>
      <c r="AE42">
        <v>15</v>
      </c>
      <c r="AF42">
        <v>1.1399999999999999</v>
      </c>
      <c r="AG42">
        <v>9.02</v>
      </c>
      <c r="AH42">
        <v>22.05</v>
      </c>
      <c r="AI42">
        <v>1.1399999999999999</v>
      </c>
      <c r="AJ42">
        <v>7.5</v>
      </c>
      <c r="AK42">
        <v>19</v>
      </c>
      <c r="AL42">
        <v>1.1399999999999999</v>
      </c>
      <c r="AM42">
        <v>7.5</v>
      </c>
      <c r="AN42">
        <v>22</v>
      </c>
      <c r="AO42">
        <v>38</v>
      </c>
      <c r="AP42">
        <v>1.19</v>
      </c>
      <c r="AQ42">
        <v>1.1499999999999999</v>
      </c>
      <c r="AR42">
        <v>9.02</v>
      </c>
      <c r="AS42">
        <v>7.36</v>
      </c>
      <c r="AT42">
        <v>22.05</v>
      </c>
      <c r="AU42">
        <v>17.489999999999998</v>
      </c>
      <c r="AV42">
        <v>30</v>
      </c>
      <c r="AW42">
        <v>1.5</v>
      </c>
      <c r="AX42">
        <v>1.46</v>
      </c>
      <c r="AY42">
        <v>2.68</v>
      </c>
      <c r="AZ42">
        <v>2.58</v>
      </c>
      <c r="BA42">
        <v>18</v>
      </c>
      <c r="BB42">
        <v>-2.25</v>
      </c>
      <c r="BC42">
        <v>2.17</v>
      </c>
      <c r="BD42">
        <v>2.08</v>
      </c>
      <c r="BE42">
        <v>1.83</v>
      </c>
      <c r="BF42">
        <v>1.75</v>
      </c>
      <c r="BG42">
        <v>1.1200000000000001</v>
      </c>
      <c r="BH42">
        <v>10.52</v>
      </c>
      <c r="BI42">
        <v>26.02</v>
      </c>
    </row>
    <row r="43" spans="1:61" s="6" customFormat="1" x14ac:dyDescent="0.2">
      <c r="A43" t="s">
        <v>434</v>
      </c>
      <c r="B43" s="4">
        <v>43366</v>
      </c>
      <c r="C43" t="s">
        <v>443</v>
      </c>
      <c r="D43" t="s">
        <v>450</v>
      </c>
      <c r="E43">
        <v>0</v>
      </c>
      <c r="F43">
        <v>0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>
        <v>4</v>
      </c>
      <c r="L43">
        <v>10</v>
      </c>
      <c r="M43">
        <v>0</v>
      </c>
      <c r="N43">
        <v>2</v>
      </c>
      <c r="O43">
        <v>14</v>
      </c>
      <c r="P43">
        <v>25</v>
      </c>
      <c r="Q43">
        <v>4</v>
      </c>
      <c r="R43">
        <v>3</v>
      </c>
      <c r="S43">
        <v>2</v>
      </c>
      <c r="T43">
        <v>2</v>
      </c>
      <c r="U43">
        <v>0</v>
      </c>
      <c r="V43">
        <v>0</v>
      </c>
      <c r="W43">
        <v>1.95</v>
      </c>
      <c r="X43">
        <v>3.2</v>
      </c>
      <c r="Y43">
        <v>4.2</v>
      </c>
      <c r="Z43">
        <v>1.95</v>
      </c>
      <c r="AA43">
        <v>3.5</v>
      </c>
      <c r="AB43">
        <v>3.7</v>
      </c>
      <c r="AC43">
        <v>1.93</v>
      </c>
      <c r="AD43">
        <v>3.35</v>
      </c>
      <c r="AE43">
        <v>3.8</v>
      </c>
      <c r="AF43">
        <v>1.99</v>
      </c>
      <c r="AG43">
        <v>3.6</v>
      </c>
      <c r="AH43">
        <v>3.99</v>
      </c>
      <c r="AI43">
        <v>1.95</v>
      </c>
      <c r="AJ43">
        <v>3.5</v>
      </c>
      <c r="AK43">
        <v>3.8</v>
      </c>
      <c r="AL43">
        <v>2</v>
      </c>
      <c r="AM43">
        <v>3.4</v>
      </c>
      <c r="AN43">
        <v>3.9</v>
      </c>
      <c r="AO43">
        <v>37</v>
      </c>
      <c r="AP43">
        <v>2</v>
      </c>
      <c r="AQ43">
        <v>1.96</v>
      </c>
      <c r="AR43">
        <v>3.6</v>
      </c>
      <c r="AS43">
        <v>3.41</v>
      </c>
      <c r="AT43">
        <v>4.2</v>
      </c>
      <c r="AU43">
        <v>3.82</v>
      </c>
      <c r="AV43">
        <v>33</v>
      </c>
      <c r="AW43">
        <v>2.11</v>
      </c>
      <c r="AX43">
        <v>2</v>
      </c>
      <c r="AY43">
        <v>1.83</v>
      </c>
      <c r="AZ43">
        <v>1.77</v>
      </c>
      <c r="BA43">
        <v>17</v>
      </c>
      <c r="BB43">
        <v>-0.25</v>
      </c>
      <c r="BC43">
        <v>1.74</v>
      </c>
      <c r="BD43">
        <v>1.68</v>
      </c>
      <c r="BE43">
        <v>2.2799999999999998</v>
      </c>
      <c r="BF43">
        <v>2.19</v>
      </c>
      <c r="BG43">
        <v>1.99</v>
      </c>
      <c r="BH43">
        <v>3.52</v>
      </c>
      <c r="BI43">
        <v>4.13</v>
      </c>
    </row>
    <row r="44" spans="1:61" s="6" customFormat="1" x14ac:dyDescent="0.2">
      <c r="A44" t="s">
        <v>434</v>
      </c>
      <c r="B44" s="4">
        <v>43366</v>
      </c>
      <c r="C44" t="s">
        <v>451</v>
      </c>
      <c r="D44" t="s">
        <v>436</v>
      </c>
      <c r="E44">
        <v>3</v>
      </c>
      <c r="F44">
        <v>2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13</v>
      </c>
      <c r="L44">
        <v>9</v>
      </c>
      <c r="M44">
        <v>6</v>
      </c>
      <c r="N44">
        <v>3</v>
      </c>
      <c r="O44">
        <v>19</v>
      </c>
      <c r="P44">
        <v>12</v>
      </c>
      <c r="Q44">
        <v>5</v>
      </c>
      <c r="R44">
        <v>6</v>
      </c>
      <c r="S44">
        <v>2</v>
      </c>
      <c r="T44">
        <v>4</v>
      </c>
      <c r="U44">
        <v>0</v>
      </c>
      <c r="V44">
        <v>0</v>
      </c>
      <c r="W44">
        <v>2.4500000000000002</v>
      </c>
      <c r="X44">
        <v>3.1</v>
      </c>
      <c r="Y44">
        <v>3</v>
      </c>
      <c r="Z44">
        <v>2.4</v>
      </c>
      <c r="AA44">
        <v>3.4</v>
      </c>
      <c r="AB44">
        <v>2.75</v>
      </c>
      <c r="AC44">
        <v>2.35</v>
      </c>
      <c r="AD44">
        <v>3.3</v>
      </c>
      <c r="AE44">
        <v>2.8</v>
      </c>
      <c r="AF44">
        <v>2.4700000000000002</v>
      </c>
      <c r="AG44">
        <v>3.55</v>
      </c>
      <c r="AH44">
        <v>2.89</v>
      </c>
      <c r="AI44">
        <v>2.4500000000000002</v>
      </c>
      <c r="AJ44">
        <v>3.5</v>
      </c>
      <c r="AK44">
        <v>2.75</v>
      </c>
      <c r="AL44">
        <v>2.5</v>
      </c>
      <c r="AM44">
        <v>3.4</v>
      </c>
      <c r="AN44">
        <v>2.8</v>
      </c>
      <c r="AO44">
        <v>38</v>
      </c>
      <c r="AP44">
        <v>2.5</v>
      </c>
      <c r="AQ44">
        <v>2.41</v>
      </c>
      <c r="AR44">
        <v>3.6</v>
      </c>
      <c r="AS44">
        <v>3.36</v>
      </c>
      <c r="AT44">
        <v>3</v>
      </c>
      <c r="AU44">
        <v>2.81</v>
      </c>
      <c r="AV44">
        <v>34</v>
      </c>
      <c r="AW44">
        <v>2</v>
      </c>
      <c r="AX44">
        <v>1.92</v>
      </c>
      <c r="AY44">
        <v>1.93</v>
      </c>
      <c r="AZ44">
        <v>1.85</v>
      </c>
      <c r="BA44">
        <v>18</v>
      </c>
      <c r="BB44">
        <v>-0.25</v>
      </c>
      <c r="BC44">
        <v>2.19</v>
      </c>
      <c r="BD44">
        <v>2.11</v>
      </c>
      <c r="BE44">
        <v>1.77</v>
      </c>
      <c r="BF44">
        <v>1.74</v>
      </c>
      <c r="BG44">
        <v>2.17</v>
      </c>
      <c r="BH44">
        <v>3.52</v>
      </c>
      <c r="BI44">
        <v>3.52</v>
      </c>
    </row>
    <row r="45" spans="1:61" s="6" customFormat="1" x14ac:dyDescent="0.2">
      <c r="A45" t="s">
        <v>434</v>
      </c>
      <c r="B45" s="4">
        <v>43366</v>
      </c>
      <c r="C45" t="s">
        <v>441</v>
      </c>
      <c r="D45" t="s">
        <v>447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9</v>
      </c>
      <c r="L45">
        <v>12</v>
      </c>
      <c r="M45">
        <v>4</v>
      </c>
      <c r="N45">
        <v>0</v>
      </c>
      <c r="O45">
        <v>17</v>
      </c>
      <c r="P45">
        <v>15</v>
      </c>
      <c r="Q45">
        <v>0</v>
      </c>
      <c r="R45">
        <v>6</v>
      </c>
      <c r="S45">
        <v>0</v>
      </c>
      <c r="T45">
        <v>0</v>
      </c>
      <c r="U45">
        <v>0</v>
      </c>
      <c r="V45">
        <v>0</v>
      </c>
      <c r="W45">
        <v>2.2000000000000002</v>
      </c>
      <c r="X45">
        <v>3.1</v>
      </c>
      <c r="Y45">
        <v>3.5</v>
      </c>
      <c r="Z45">
        <v>2.2000000000000002</v>
      </c>
      <c r="AA45">
        <v>3.25</v>
      </c>
      <c r="AB45">
        <v>3.25</v>
      </c>
      <c r="AC45">
        <v>2.15</v>
      </c>
      <c r="AD45">
        <v>3.2</v>
      </c>
      <c r="AE45">
        <v>3.3</v>
      </c>
      <c r="AF45">
        <v>2.2200000000000002</v>
      </c>
      <c r="AG45">
        <v>3.38</v>
      </c>
      <c r="AH45">
        <v>3.5</v>
      </c>
      <c r="AI45">
        <v>2.2000000000000002</v>
      </c>
      <c r="AJ45">
        <v>3.3</v>
      </c>
      <c r="AK45">
        <v>3.3</v>
      </c>
      <c r="AL45">
        <v>2.2000000000000002</v>
      </c>
      <c r="AM45">
        <v>3.25</v>
      </c>
      <c r="AN45">
        <v>3.5</v>
      </c>
      <c r="AO45">
        <v>38</v>
      </c>
      <c r="AP45">
        <v>2.29</v>
      </c>
      <c r="AQ45">
        <v>2.2000000000000002</v>
      </c>
      <c r="AR45">
        <v>3.38</v>
      </c>
      <c r="AS45">
        <v>3.22</v>
      </c>
      <c r="AT45">
        <v>3.5</v>
      </c>
      <c r="AU45">
        <v>3.32</v>
      </c>
      <c r="AV45">
        <v>33</v>
      </c>
      <c r="AW45">
        <v>2.2000000000000002</v>
      </c>
      <c r="AX45">
        <v>2.13</v>
      </c>
      <c r="AY45">
        <v>1.75</v>
      </c>
      <c r="AZ45">
        <v>1.67</v>
      </c>
      <c r="BA45">
        <v>18</v>
      </c>
      <c r="BB45">
        <v>-0.25</v>
      </c>
      <c r="BC45">
        <v>1.94</v>
      </c>
      <c r="BD45">
        <v>1.88</v>
      </c>
      <c r="BE45">
        <v>2</v>
      </c>
      <c r="BF45">
        <v>1.94</v>
      </c>
      <c r="BG45">
        <v>2.3199999999999998</v>
      </c>
      <c r="BH45">
        <v>3.37</v>
      </c>
      <c r="BI45">
        <v>3.32</v>
      </c>
    </row>
    <row r="46" spans="1:61" s="6" customFormat="1" x14ac:dyDescent="0.2">
      <c r="A46" t="s">
        <v>434</v>
      </c>
      <c r="B46" s="4">
        <v>43367</v>
      </c>
      <c r="C46" t="s">
        <v>449</v>
      </c>
      <c r="D46" t="s">
        <v>448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13</v>
      </c>
      <c r="L46">
        <v>12</v>
      </c>
      <c r="M46">
        <v>4</v>
      </c>
      <c r="N46">
        <v>3</v>
      </c>
      <c r="O46">
        <v>10</v>
      </c>
      <c r="P46">
        <v>11</v>
      </c>
      <c r="Q46">
        <v>5</v>
      </c>
      <c r="R46">
        <v>4</v>
      </c>
      <c r="S46">
        <v>1</v>
      </c>
      <c r="T46">
        <v>2</v>
      </c>
      <c r="U46">
        <v>0</v>
      </c>
      <c r="V46">
        <v>0</v>
      </c>
      <c r="W46">
        <v>2.5</v>
      </c>
      <c r="X46">
        <v>3.2</v>
      </c>
      <c r="Y46">
        <v>2.87</v>
      </c>
      <c r="Z46">
        <v>2.6</v>
      </c>
      <c r="AA46">
        <v>3.4</v>
      </c>
      <c r="AB46">
        <v>2.5499999999999998</v>
      </c>
      <c r="AC46">
        <v>2.5499999999999998</v>
      </c>
      <c r="AD46">
        <v>3.2</v>
      </c>
      <c r="AE46">
        <v>2.7</v>
      </c>
      <c r="AF46">
        <v>2.64</v>
      </c>
      <c r="AG46">
        <v>3.41</v>
      </c>
      <c r="AH46">
        <v>2.76</v>
      </c>
      <c r="AI46">
        <v>2.5499999999999998</v>
      </c>
      <c r="AJ46">
        <v>3.4</v>
      </c>
      <c r="AK46">
        <v>2.7</v>
      </c>
      <c r="AL46">
        <v>2.6</v>
      </c>
      <c r="AM46">
        <v>3.3</v>
      </c>
      <c r="AN46">
        <v>2.75</v>
      </c>
      <c r="AO46">
        <v>38</v>
      </c>
      <c r="AP46">
        <v>2.64</v>
      </c>
      <c r="AQ46">
        <v>2.5499999999999998</v>
      </c>
      <c r="AR46">
        <v>3.41</v>
      </c>
      <c r="AS46">
        <v>3.24</v>
      </c>
      <c r="AT46">
        <v>2.87</v>
      </c>
      <c r="AU46">
        <v>2.69</v>
      </c>
      <c r="AV46">
        <v>35</v>
      </c>
      <c r="AW46">
        <v>2.13</v>
      </c>
      <c r="AX46">
        <v>2.0299999999999998</v>
      </c>
      <c r="AY46">
        <v>1.81</v>
      </c>
      <c r="AZ46">
        <v>1.74</v>
      </c>
      <c r="BA46">
        <v>18</v>
      </c>
      <c r="BB46">
        <v>0</v>
      </c>
      <c r="BC46">
        <v>1.92</v>
      </c>
      <c r="BD46">
        <v>1.87</v>
      </c>
      <c r="BE46">
        <v>2.0099999999999998</v>
      </c>
      <c r="BF46">
        <v>1.96</v>
      </c>
      <c r="BG46" s="6">
        <v>2.46</v>
      </c>
      <c r="BH46" s="6">
        <v>3.47</v>
      </c>
      <c r="BI46" s="6">
        <v>3.03</v>
      </c>
    </row>
    <row r="47" spans="1:61" s="6" customFormat="1" x14ac:dyDescent="0.2">
      <c r="A47" t="s">
        <v>434</v>
      </c>
      <c r="B47" s="4">
        <v>43370</v>
      </c>
      <c r="C47" t="s">
        <v>438</v>
      </c>
      <c r="D47" t="s">
        <v>435</v>
      </c>
      <c r="E47">
        <v>2</v>
      </c>
      <c r="F47">
        <v>2</v>
      </c>
      <c r="G47" t="str">
        <f t="shared" si="8"/>
        <v>D</v>
      </c>
      <c r="H47">
        <v>0</v>
      </c>
      <c r="I47">
        <v>1</v>
      </c>
      <c r="J47" t="str">
        <f t="shared" si="9"/>
        <v>A</v>
      </c>
      <c r="K47">
        <v>10</v>
      </c>
      <c r="L47">
        <v>12</v>
      </c>
      <c r="M47">
        <v>5</v>
      </c>
      <c r="N47">
        <v>5</v>
      </c>
      <c r="O47">
        <v>12</v>
      </c>
      <c r="P47">
        <v>21</v>
      </c>
      <c r="Q47">
        <v>3</v>
      </c>
      <c r="R47">
        <v>3</v>
      </c>
      <c r="S47">
        <v>3</v>
      </c>
      <c r="T47">
        <v>1</v>
      </c>
      <c r="U47">
        <v>0</v>
      </c>
      <c r="V47">
        <v>1</v>
      </c>
      <c r="W47">
        <v>10</v>
      </c>
      <c r="X47">
        <v>4.75</v>
      </c>
      <c r="Y47">
        <v>1.33</v>
      </c>
      <c r="Z47">
        <v>8.5</v>
      </c>
      <c r="AA47">
        <v>4.75</v>
      </c>
      <c r="AB47">
        <v>1.35</v>
      </c>
      <c r="AC47">
        <v>7.5</v>
      </c>
      <c r="AD47">
        <v>4.3</v>
      </c>
      <c r="AE47">
        <v>1.4</v>
      </c>
      <c r="AF47">
        <v>9.2799999999999994</v>
      </c>
      <c r="AG47">
        <v>4.78</v>
      </c>
      <c r="AH47">
        <v>1.38</v>
      </c>
      <c r="AI47">
        <v>8.5</v>
      </c>
      <c r="AJ47">
        <v>4.5999999999999996</v>
      </c>
      <c r="AK47">
        <v>1.38</v>
      </c>
      <c r="AL47">
        <v>9</v>
      </c>
      <c r="AM47">
        <v>4.8</v>
      </c>
      <c r="AN47">
        <v>1.36</v>
      </c>
      <c r="AO47">
        <v>38</v>
      </c>
      <c r="AP47">
        <v>10</v>
      </c>
      <c r="AQ47">
        <v>8.65</v>
      </c>
      <c r="AR47">
        <v>4.82</v>
      </c>
      <c r="AS47">
        <v>4.62</v>
      </c>
      <c r="AT47">
        <v>1.4</v>
      </c>
      <c r="AU47">
        <v>1.36</v>
      </c>
      <c r="AV47">
        <v>36</v>
      </c>
      <c r="AW47">
        <v>1.81</v>
      </c>
      <c r="AX47">
        <v>1.77</v>
      </c>
      <c r="AY47">
        <v>2.11</v>
      </c>
      <c r="AZ47">
        <v>2.0099999999999998</v>
      </c>
      <c r="BA47">
        <v>19</v>
      </c>
      <c r="BB47">
        <v>1.25</v>
      </c>
      <c r="BC47">
        <v>2.04</v>
      </c>
      <c r="BD47">
        <v>1.98</v>
      </c>
      <c r="BE47">
        <v>1.89</v>
      </c>
      <c r="BF47">
        <v>1.84</v>
      </c>
      <c r="BG47" s="6">
        <v>11.2</v>
      </c>
      <c r="BH47" s="6">
        <v>4.83</v>
      </c>
      <c r="BI47" s="6">
        <v>1.36</v>
      </c>
    </row>
    <row r="48" spans="1:61" s="6" customFormat="1" x14ac:dyDescent="0.2">
      <c r="A48" t="s">
        <v>434</v>
      </c>
      <c r="B48" s="4">
        <v>43371</v>
      </c>
      <c r="C48" t="s">
        <v>437</v>
      </c>
      <c r="D48" t="s">
        <v>441</v>
      </c>
      <c r="E48">
        <v>1</v>
      </c>
      <c r="F48">
        <v>0</v>
      </c>
      <c r="G48" t="str">
        <f t="shared" ref="G48:G55" si="10">IF(OR(E48="",F48=""),"",IF(E48&gt;F48,"H",IF(E48=F48,"D","A")))</f>
        <v>H</v>
      </c>
      <c r="H48">
        <v>0</v>
      </c>
      <c r="I48">
        <v>0</v>
      </c>
      <c r="J48" t="str">
        <f t="shared" ref="J48:J55" si="11">IF(OR(H48="",I48=""),"",IF(H48&gt;I48,"H",IF(H48=I48,"D","A")))</f>
        <v>D</v>
      </c>
      <c r="K48">
        <v>31</v>
      </c>
      <c r="L48">
        <v>7</v>
      </c>
      <c r="M48">
        <v>9</v>
      </c>
      <c r="N48">
        <v>0</v>
      </c>
      <c r="O48">
        <v>19</v>
      </c>
      <c r="P48">
        <v>22</v>
      </c>
      <c r="Q48">
        <v>11</v>
      </c>
      <c r="R48">
        <v>2</v>
      </c>
      <c r="S48">
        <v>3</v>
      </c>
      <c r="T48">
        <v>5</v>
      </c>
      <c r="U48">
        <v>0</v>
      </c>
      <c r="V48">
        <v>0</v>
      </c>
      <c r="W48">
        <v>1.1399999999999999</v>
      </c>
      <c r="X48">
        <v>7.5</v>
      </c>
      <c r="Y48">
        <v>17</v>
      </c>
      <c r="Z48">
        <v>1.1299999999999999</v>
      </c>
      <c r="AA48">
        <v>8</v>
      </c>
      <c r="AB48">
        <v>18</v>
      </c>
      <c r="AC48">
        <v>1.1499999999999999</v>
      </c>
      <c r="AD48">
        <v>7</v>
      </c>
      <c r="AE48">
        <v>15</v>
      </c>
      <c r="AF48">
        <v>1.1299999999999999</v>
      </c>
      <c r="AG48">
        <v>9.4600000000000009</v>
      </c>
      <c r="AH48">
        <v>22.02</v>
      </c>
      <c r="AI48">
        <v>1.1200000000000001</v>
      </c>
      <c r="AJ48">
        <v>8.5</v>
      </c>
      <c r="AK48">
        <v>17</v>
      </c>
      <c r="AL48">
        <v>1.1399999999999999</v>
      </c>
      <c r="AM48">
        <v>8</v>
      </c>
      <c r="AN48">
        <v>21</v>
      </c>
      <c r="AO48">
        <v>40</v>
      </c>
      <c r="AP48">
        <v>1.1599999999999999</v>
      </c>
      <c r="AQ48">
        <v>1.1299999999999999</v>
      </c>
      <c r="AR48">
        <v>9.5500000000000007</v>
      </c>
      <c r="AS48">
        <v>8.2200000000000006</v>
      </c>
      <c r="AT48">
        <v>28.55</v>
      </c>
      <c r="AU48">
        <v>18.59</v>
      </c>
      <c r="AV48">
        <v>31</v>
      </c>
      <c r="AW48">
        <v>1.41</v>
      </c>
      <c r="AX48">
        <v>1.36</v>
      </c>
      <c r="AY48">
        <v>3.25</v>
      </c>
      <c r="AZ48">
        <v>2.99</v>
      </c>
      <c r="BA48">
        <v>20</v>
      </c>
      <c r="BB48">
        <v>-2</v>
      </c>
      <c r="BC48">
        <v>1.74</v>
      </c>
      <c r="BD48">
        <v>1.68</v>
      </c>
      <c r="BE48">
        <v>2.2999999999999998</v>
      </c>
      <c r="BF48">
        <v>2.19</v>
      </c>
      <c r="BG48">
        <v>1.1200000000000001</v>
      </c>
      <c r="BH48">
        <v>10.220000000000001</v>
      </c>
      <c r="BI48">
        <v>23.6</v>
      </c>
    </row>
    <row r="49" spans="1:61" s="6" customFormat="1" x14ac:dyDescent="0.2">
      <c r="A49" t="s">
        <v>434</v>
      </c>
      <c r="B49" s="4">
        <v>43372</v>
      </c>
      <c r="C49" t="s">
        <v>447</v>
      </c>
      <c r="D49" t="s">
        <v>443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19</v>
      </c>
      <c r="L49">
        <v>6</v>
      </c>
      <c r="M49">
        <v>5</v>
      </c>
      <c r="N49">
        <v>2</v>
      </c>
      <c r="O49">
        <v>22</v>
      </c>
      <c r="P49">
        <v>16</v>
      </c>
      <c r="Q49">
        <v>7</v>
      </c>
      <c r="R49">
        <v>6</v>
      </c>
      <c r="S49">
        <v>1</v>
      </c>
      <c r="T49">
        <v>2</v>
      </c>
      <c r="U49">
        <v>0</v>
      </c>
      <c r="V49">
        <v>0</v>
      </c>
      <c r="W49">
        <v>2.25</v>
      </c>
      <c r="X49">
        <v>3.1</v>
      </c>
      <c r="Y49">
        <v>3.4</v>
      </c>
      <c r="Z49">
        <v>2.2000000000000002</v>
      </c>
      <c r="AA49">
        <v>3.2</v>
      </c>
      <c r="AB49">
        <v>3.3</v>
      </c>
      <c r="AC49">
        <v>2.25</v>
      </c>
      <c r="AD49">
        <v>3.05</v>
      </c>
      <c r="AE49">
        <v>3.3</v>
      </c>
      <c r="AF49">
        <v>2.44</v>
      </c>
      <c r="AG49">
        <v>3.15</v>
      </c>
      <c r="AH49">
        <v>3.3</v>
      </c>
      <c r="AI49">
        <v>2.2999999999999998</v>
      </c>
      <c r="AJ49">
        <v>3.2</v>
      </c>
      <c r="AK49">
        <v>3.25</v>
      </c>
      <c r="AL49">
        <v>2.2999999999999998</v>
      </c>
      <c r="AM49">
        <v>3.2</v>
      </c>
      <c r="AN49">
        <v>3.3</v>
      </c>
      <c r="AO49">
        <v>39</v>
      </c>
      <c r="AP49">
        <v>2.4500000000000002</v>
      </c>
      <c r="AQ49">
        <v>2.29</v>
      </c>
      <c r="AR49">
        <v>3.2</v>
      </c>
      <c r="AS49">
        <v>3.12</v>
      </c>
      <c r="AT49">
        <v>3.47</v>
      </c>
      <c r="AU49">
        <v>3.26</v>
      </c>
      <c r="AV49">
        <v>35</v>
      </c>
      <c r="AW49">
        <v>2.5</v>
      </c>
      <c r="AX49">
        <v>2.39</v>
      </c>
      <c r="AY49">
        <v>1.62</v>
      </c>
      <c r="AZ49">
        <v>1.55</v>
      </c>
      <c r="BA49">
        <v>20</v>
      </c>
      <c r="BB49">
        <v>-0.25</v>
      </c>
      <c r="BC49">
        <v>2.06</v>
      </c>
      <c r="BD49">
        <v>1.98</v>
      </c>
      <c r="BE49">
        <v>1.93</v>
      </c>
      <c r="BF49">
        <v>1.85</v>
      </c>
      <c r="BG49">
        <v>2.15</v>
      </c>
      <c r="BH49">
        <v>3.24</v>
      </c>
      <c r="BI49">
        <v>3.95</v>
      </c>
    </row>
    <row r="50" spans="1:61" s="6" customFormat="1" x14ac:dyDescent="0.2">
      <c r="A50" t="s">
        <v>434</v>
      </c>
      <c r="B50" s="4">
        <v>43372</v>
      </c>
      <c r="C50" t="s">
        <v>444</v>
      </c>
      <c r="D50" t="s">
        <v>452</v>
      </c>
      <c r="E50">
        <v>2</v>
      </c>
      <c r="F50">
        <v>1</v>
      </c>
      <c r="G50" t="str">
        <f t="shared" si="10"/>
        <v>H</v>
      </c>
      <c r="H50">
        <v>2</v>
      </c>
      <c r="I50">
        <v>0</v>
      </c>
      <c r="J50" t="str">
        <f t="shared" si="11"/>
        <v>H</v>
      </c>
      <c r="K50">
        <v>19</v>
      </c>
      <c r="L50">
        <v>15</v>
      </c>
      <c r="M50">
        <v>4</v>
      </c>
      <c r="N50">
        <v>5</v>
      </c>
      <c r="O50">
        <v>16</v>
      </c>
      <c r="P50">
        <v>18</v>
      </c>
      <c r="Q50">
        <v>7</v>
      </c>
      <c r="R50">
        <v>9</v>
      </c>
      <c r="S50">
        <v>2</v>
      </c>
      <c r="T50">
        <v>3</v>
      </c>
      <c r="U50">
        <v>0</v>
      </c>
      <c r="V50">
        <v>1</v>
      </c>
      <c r="W50">
        <v>1.9</v>
      </c>
      <c r="X50">
        <v>3.25</v>
      </c>
      <c r="Y50">
        <v>4.2</v>
      </c>
      <c r="Z50">
        <v>1.9</v>
      </c>
      <c r="AA50">
        <v>3.25</v>
      </c>
      <c r="AB50">
        <v>4.25</v>
      </c>
      <c r="AC50">
        <v>1.9</v>
      </c>
      <c r="AD50">
        <v>3.2</v>
      </c>
      <c r="AE50">
        <v>4.05</v>
      </c>
      <c r="AF50">
        <v>1.98</v>
      </c>
      <c r="AG50">
        <v>3.43</v>
      </c>
      <c r="AH50">
        <v>4.2300000000000004</v>
      </c>
      <c r="AI50">
        <v>2</v>
      </c>
      <c r="AJ50">
        <v>3.3</v>
      </c>
      <c r="AK50">
        <v>3.9</v>
      </c>
      <c r="AL50">
        <v>1.95</v>
      </c>
      <c r="AM50">
        <v>3.3</v>
      </c>
      <c r="AN50">
        <v>4.2</v>
      </c>
      <c r="AO50">
        <v>38</v>
      </c>
      <c r="AP50">
        <v>2</v>
      </c>
      <c r="AQ50">
        <v>1.94</v>
      </c>
      <c r="AR50">
        <v>3.45</v>
      </c>
      <c r="AS50">
        <v>3.28</v>
      </c>
      <c r="AT50">
        <v>4.3499999999999996</v>
      </c>
      <c r="AU50">
        <v>4.07</v>
      </c>
      <c r="AV50">
        <v>34</v>
      </c>
      <c r="AW50">
        <v>2.4</v>
      </c>
      <c r="AX50">
        <v>2.2799999999999998</v>
      </c>
      <c r="AY50">
        <v>1.65</v>
      </c>
      <c r="AZ50">
        <v>1.6</v>
      </c>
      <c r="BA50">
        <v>19</v>
      </c>
      <c r="BB50">
        <v>-0.25</v>
      </c>
      <c r="BC50">
        <v>1.7</v>
      </c>
      <c r="BD50">
        <v>1.67</v>
      </c>
      <c r="BE50">
        <v>2.2799999999999998</v>
      </c>
      <c r="BF50">
        <v>2.21</v>
      </c>
      <c r="BG50">
        <v>2.14</v>
      </c>
      <c r="BH50">
        <v>3.26</v>
      </c>
      <c r="BI50">
        <v>3.96</v>
      </c>
    </row>
    <row r="51" spans="1:61" s="6" customFormat="1" x14ac:dyDescent="0.2">
      <c r="A51" t="s">
        <v>434</v>
      </c>
      <c r="B51" s="4">
        <v>43372</v>
      </c>
      <c r="C51" t="s">
        <v>448</v>
      </c>
      <c r="D51" t="s">
        <v>445</v>
      </c>
      <c r="E51">
        <v>2</v>
      </c>
      <c r="F51">
        <v>0</v>
      </c>
      <c r="G51" t="str">
        <f t="shared" si="10"/>
        <v>H</v>
      </c>
      <c r="H51">
        <v>2</v>
      </c>
      <c r="I51">
        <v>0</v>
      </c>
      <c r="J51" t="str">
        <f t="shared" si="11"/>
        <v>H</v>
      </c>
      <c r="K51">
        <v>12</v>
      </c>
      <c r="L51">
        <v>7</v>
      </c>
      <c r="M51">
        <v>3</v>
      </c>
      <c r="N51">
        <v>1</v>
      </c>
      <c r="O51">
        <v>14</v>
      </c>
      <c r="P51">
        <v>14</v>
      </c>
      <c r="Q51">
        <v>4</v>
      </c>
      <c r="R51">
        <v>1</v>
      </c>
      <c r="S51">
        <v>2</v>
      </c>
      <c r="T51">
        <v>3</v>
      </c>
      <c r="U51">
        <v>0</v>
      </c>
      <c r="V51">
        <v>0</v>
      </c>
      <c r="W51">
        <v>1.33</v>
      </c>
      <c r="X51">
        <v>5</v>
      </c>
      <c r="Y51">
        <v>9</v>
      </c>
      <c r="Z51">
        <v>1.3</v>
      </c>
      <c r="AA51">
        <v>5</v>
      </c>
      <c r="AB51">
        <v>9.5</v>
      </c>
      <c r="AC51">
        <v>1.33</v>
      </c>
      <c r="AD51">
        <v>4.8</v>
      </c>
      <c r="AE51">
        <v>8.3000000000000007</v>
      </c>
      <c r="AF51">
        <v>1.36</v>
      </c>
      <c r="AG51">
        <v>5.01</v>
      </c>
      <c r="AH51">
        <v>9.4600000000000009</v>
      </c>
      <c r="AI51">
        <v>1.35</v>
      </c>
      <c r="AJ51">
        <v>5</v>
      </c>
      <c r="AK51">
        <v>8.5</v>
      </c>
      <c r="AL51">
        <v>1.36</v>
      </c>
      <c r="AM51">
        <v>5</v>
      </c>
      <c r="AN51">
        <v>9</v>
      </c>
      <c r="AO51">
        <v>37</v>
      </c>
      <c r="AP51">
        <v>1.4</v>
      </c>
      <c r="AQ51">
        <v>1.35</v>
      </c>
      <c r="AR51">
        <v>5.5</v>
      </c>
      <c r="AS51">
        <v>4.8499999999999996</v>
      </c>
      <c r="AT51">
        <v>10</v>
      </c>
      <c r="AU51">
        <v>8.65</v>
      </c>
      <c r="AV51">
        <v>36</v>
      </c>
      <c r="AW51">
        <v>1.75</v>
      </c>
      <c r="AX51">
        <v>1.69</v>
      </c>
      <c r="AY51">
        <v>2.25</v>
      </c>
      <c r="AZ51">
        <v>2.14</v>
      </c>
      <c r="BA51">
        <v>21</v>
      </c>
      <c r="BB51">
        <v>-1.5</v>
      </c>
      <c r="BC51">
        <v>2.1800000000000002</v>
      </c>
      <c r="BD51">
        <v>2.0699999999999998</v>
      </c>
      <c r="BE51">
        <v>1.81</v>
      </c>
      <c r="BF51">
        <v>1.76</v>
      </c>
      <c r="BG51">
        <v>1.37</v>
      </c>
      <c r="BH51">
        <v>4.9000000000000004</v>
      </c>
      <c r="BI51">
        <v>10.050000000000001</v>
      </c>
    </row>
    <row r="52" spans="1:61" s="6" customFormat="1" x14ac:dyDescent="0.2">
      <c r="A52" t="s">
        <v>434</v>
      </c>
      <c r="B52" s="4">
        <v>43373</v>
      </c>
      <c r="C52" t="s">
        <v>442</v>
      </c>
      <c r="D52" t="s">
        <v>449</v>
      </c>
      <c r="E52">
        <v>0</v>
      </c>
      <c r="F52">
        <v>3</v>
      </c>
      <c r="G52" t="str">
        <f t="shared" si="10"/>
        <v>A</v>
      </c>
      <c r="H52">
        <v>0</v>
      </c>
      <c r="I52">
        <v>2</v>
      </c>
      <c r="J52" t="str">
        <f t="shared" si="11"/>
        <v>A</v>
      </c>
      <c r="K52">
        <v>8</v>
      </c>
      <c r="L52">
        <v>18</v>
      </c>
      <c r="M52">
        <v>0</v>
      </c>
      <c r="N52">
        <v>8</v>
      </c>
      <c r="O52">
        <v>10</v>
      </c>
      <c r="P52">
        <v>7</v>
      </c>
      <c r="Q52">
        <v>6</v>
      </c>
      <c r="R52">
        <v>4</v>
      </c>
      <c r="S52">
        <v>4</v>
      </c>
      <c r="T52">
        <v>0</v>
      </c>
      <c r="U52">
        <v>0</v>
      </c>
      <c r="V52">
        <v>0</v>
      </c>
      <c r="W52">
        <v>4.75</v>
      </c>
      <c r="X52">
        <v>3.6</v>
      </c>
      <c r="Y52">
        <v>1.72</v>
      </c>
      <c r="Z52">
        <v>4.5999999999999996</v>
      </c>
      <c r="AA52">
        <v>3.7</v>
      </c>
      <c r="AB52">
        <v>1.72</v>
      </c>
      <c r="AC52">
        <v>4.5</v>
      </c>
      <c r="AD52">
        <v>3.65</v>
      </c>
      <c r="AE52">
        <v>1.7</v>
      </c>
      <c r="AF52">
        <v>4.8</v>
      </c>
      <c r="AG52">
        <v>3.91</v>
      </c>
      <c r="AH52">
        <v>1.75</v>
      </c>
      <c r="AI52">
        <v>4.5999999999999996</v>
      </c>
      <c r="AJ52">
        <v>3.8</v>
      </c>
      <c r="AK52">
        <v>1.73</v>
      </c>
      <c r="AL52">
        <v>4.8</v>
      </c>
      <c r="AM52">
        <v>3.8</v>
      </c>
      <c r="AN52">
        <v>1.73</v>
      </c>
      <c r="AO52">
        <v>38</v>
      </c>
      <c r="AP52">
        <v>4.8499999999999996</v>
      </c>
      <c r="AQ52">
        <v>4.5999999999999996</v>
      </c>
      <c r="AR52">
        <v>3.91</v>
      </c>
      <c r="AS52">
        <v>3.7</v>
      </c>
      <c r="AT52">
        <v>1.8</v>
      </c>
      <c r="AU52">
        <v>1.73</v>
      </c>
      <c r="AV52">
        <v>36</v>
      </c>
      <c r="AW52">
        <v>1.95</v>
      </c>
      <c r="AX52">
        <v>1.86</v>
      </c>
      <c r="AY52">
        <v>2.0099999999999998</v>
      </c>
      <c r="AZ52">
        <v>1.91</v>
      </c>
      <c r="BA52">
        <v>19</v>
      </c>
      <c r="BB52">
        <v>0.75</v>
      </c>
      <c r="BC52">
        <v>1.95</v>
      </c>
      <c r="BD52">
        <v>1.9</v>
      </c>
      <c r="BE52">
        <v>2</v>
      </c>
      <c r="BF52">
        <v>1.93</v>
      </c>
      <c r="BG52">
        <v>4.3899999999999997</v>
      </c>
      <c r="BH52">
        <v>3.59</v>
      </c>
      <c r="BI52">
        <v>1.93</v>
      </c>
    </row>
    <row r="53" spans="1:61" s="6" customFormat="1" x14ac:dyDescent="0.2">
      <c r="A53" t="s">
        <v>434</v>
      </c>
      <c r="B53" s="4">
        <v>43373</v>
      </c>
      <c r="C53" t="s">
        <v>436</v>
      </c>
      <c r="D53" t="s">
        <v>439</v>
      </c>
      <c r="E53">
        <v>1</v>
      </c>
      <c r="F53">
        <v>1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>
        <v>14</v>
      </c>
      <c r="L53">
        <v>15</v>
      </c>
      <c r="M53">
        <v>5</v>
      </c>
      <c r="N53">
        <v>4</v>
      </c>
      <c r="O53">
        <v>15</v>
      </c>
      <c r="P53">
        <v>16</v>
      </c>
      <c r="Q53">
        <v>3</v>
      </c>
      <c r="R53">
        <v>3</v>
      </c>
      <c r="S53">
        <v>2</v>
      </c>
      <c r="T53">
        <v>3</v>
      </c>
      <c r="U53">
        <v>0</v>
      </c>
      <c r="V53">
        <v>0</v>
      </c>
      <c r="W53">
        <v>2</v>
      </c>
      <c r="X53">
        <v>3.2</v>
      </c>
      <c r="Y53">
        <v>4</v>
      </c>
      <c r="Z53">
        <v>1.91</v>
      </c>
      <c r="AA53">
        <v>3.4</v>
      </c>
      <c r="AB53">
        <v>4</v>
      </c>
      <c r="AC53">
        <v>1.93</v>
      </c>
      <c r="AD53">
        <v>3.2</v>
      </c>
      <c r="AE53">
        <v>4.0999999999999996</v>
      </c>
      <c r="AF53">
        <v>1.98</v>
      </c>
      <c r="AG53">
        <v>3.27</v>
      </c>
      <c r="AH53">
        <v>4.49</v>
      </c>
      <c r="AI53">
        <v>2</v>
      </c>
      <c r="AJ53">
        <v>3.25</v>
      </c>
      <c r="AK53">
        <v>3.9</v>
      </c>
      <c r="AL53">
        <v>2</v>
      </c>
      <c r="AM53">
        <v>3.3</v>
      </c>
      <c r="AN53">
        <v>4.0999999999999996</v>
      </c>
      <c r="AO53">
        <v>38</v>
      </c>
      <c r="AP53">
        <v>2.0099999999999998</v>
      </c>
      <c r="AQ53">
        <v>1.96</v>
      </c>
      <c r="AR53">
        <v>3.4</v>
      </c>
      <c r="AS53">
        <v>3.25</v>
      </c>
      <c r="AT53">
        <v>4.49</v>
      </c>
      <c r="AU53">
        <v>4.0599999999999996</v>
      </c>
      <c r="AV53">
        <v>33</v>
      </c>
      <c r="AW53">
        <v>2.2999999999999998</v>
      </c>
      <c r="AX53">
        <v>2.2000000000000002</v>
      </c>
      <c r="AY53">
        <v>1.7</v>
      </c>
      <c r="AZ53">
        <v>1.63</v>
      </c>
      <c r="BA53">
        <v>20</v>
      </c>
      <c r="BB53">
        <v>-0.25</v>
      </c>
      <c r="BC53">
        <v>1.72</v>
      </c>
      <c r="BD53">
        <v>1.67</v>
      </c>
      <c r="BE53">
        <v>2.31</v>
      </c>
      <c r="BF53">
        <v>2.2000000000000002</v>
      </c>
      <c r="BG53">
        <v>2.0699999999999998</v>
      </c>
      <c r="BH53">
        <v>3.4</v>
      </c>
      <c r="BI53">
        <v>4.03</v>
      </c>
    </row>
    <row r="54" spans="1:61" s="6" customFormat="1" x14ac:dyDescent="0.2">
      <c r="A54" t="s">
        <v>434</v>
      </c>
      <c r="B54" s="4">
        <v>43373</v>
      </c>
      <c r="C54" t="s">
        <v>450</v>
      </c>
      <c r="D54" t="s">
        <v>446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>
        <v>12</v>
      </c>
      <c r="L54">
        <v>12</v>
      </c>
      <c r="M54">
        <v>1</v>
      </c>
      <c r="N54">
        <v>4</v>
      </c>
      <c r="O54">
        <v>7</v>
      </c>
      <c r="P54">
        <v>18</v>
      </c>
      <c r="Q54">
        <v>6</v>
      </c>
      <c r="R54">
        <v>10</v>
      </c>
      <c r="S54">
        <v>1</v>
      </c>
      <c r="T54">
        <v>2</v>
      </c>
      <c r="U54">
        <v>0</v>
      </c>
      <c r="V54">
        <v>0</v>
      </c>
      <c r="W54">
        <v>2.04</v>
      </c>
      <c r="X54">
        <v>3.2</v>
      </c>
      <c r="Y54">
        <v>3.75</v>
      </c>
      <c r="Z54">
        <v>2.0499999999999998</v>
      </c>
      <c r="AA54">
        <v>3.4</v>
      </c>
      <c r="AB54">
        <v>3.5</v>
      </c>
      <c r="AC54">
        <v>2.0499999999999998</v>
      </c>
      <c r="AD54">
        <v>3.3</v>
      </c>
      <c r="AE54">
        <v>3.4</v>
      </c>
      <c r="AF54">
        <v>2.14</v>
      </c>
      <c r="AG54">
        <v>3.43</v>
      </c>
      <c r="AH54">
        <v>3.65</v>
      </c>
      <c r="AI54">
        <v>2.15</v>
      </c>
      <c r="AJ54">
        <v>3.3</v>
      </c>
      <c r="AK54">
        <v>3.4</v>
      </c>
      <c r="AL54">
        <v>2.1</v>
      </c>
      <c r="AM54">
        <v>3.5</v>
      </c>
      <c r="AN54">
        <v>3.5</v>
      </c>
      <c r="AO54">
        <v>39</v>
      </c>
      <c r="AP54">
        <v>2.2000000000000002</v>
      </c>
      <c r="AQ54">
        <v>2.11</v>
      </c>
      <c r="AR54">
        <v>3.55</v>
      </c>
      <c r="AS54">
        <v>3.34</v>
      </c>
      <c r="AT54">
        <v>3.75</v>
      </c>
      <c r="AU54">
        <v>3.41</v>
      </c>
      <c r="AV54">
        <v>37</v>
      </c>
      <c r="AW54">
        <v>2</v>
      </c>
      <c r="AX54">
        <v>1.89</v>
      </c>
      <c r="AY54">
        <v>1.96</v>
      </c>
      <c r="AZ54">
        <v>1.87</v>
      </c>
      <c r="BA54">
        <v>20</v>
      </c>
      <c r="BB54">
        <v>-0.25</v>
      </c>
      <c r="BC54">
        <v>1.86</v>
      </c>
      <c r="BD54">
        <v>1.82</v>
      </c>
      <c r="BE54">
        <v>2.0699999999999998</v>
      </c>
      <c r="BF54">
        <v>2.0099999999999998</v>
      </c>
      <c r="BG54">
        <v>1.94</v>
      </c>
      <c r="BH54">
        <v>3.78</v>
      </c>
      <c r="BI54">
        <v>4.03</v>
      </c>
    </row>
    <row r="55" spans="1:61" s="6" customFormat="1" x14ac:dyDescent="0.2">
      <c r="A55" t="s">
        <v>434</v>
      </c>
      <c r="B55" s="4">
        <v>43374</v>
      </c>
      <c r="C55" t="s">
        <v>440</v>
      </c>
      <c r="D55" t="s">
        <v>451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>
        <v>12</v>
      </c>
      <c r="L55">
        <v>17</v>
      </c>
      <c r="M55">
        <v>4</v>
      </c>
      <c r="N55">
        <v>2</v>
      </c>
      <c r="O55">
        <v>12</v>
      </c>
      <c r="P55">
        <v>10</v>
      </c>
      <c r="Q55">
        <v>6</v>
      </c>
      <c r="R55">
        <v>5</v>
      </c>
      <c r="S55">
        <v>2</v>
      </c>
      <c r="T55">
        <v>1</v>
      </c>
      <c r="U55">
        <v>0</v>
      </c>
      <c r="V55">
        <v>0</v>
      </c>
      <c r="W55">
        <v>2.62</v>
      </c>
      <c r="X55">
        <v>3.2</v>
      </c>
      <c r="Y55">
        <v>2.7</v>
      </c>
      <c r="Z55">
        <v>2.6</v>
      </c>
      <c r="AA55">
        <v>3.2</v>
      </c>
      <c r="AB55">
        <v>2.7</v>
      </c>
      <c r="AC55">
        <v>2.6</v>
      </c>
      <c r="AD55">
        <v>3.2</v>
      </c>
      <c r="AE55">
        <v>2.65</v>
      </c>
      <c r="AF55">
        <v>2.63</v>
      </c>
      <c r="AG55">
        <v>3.44</v>
      </c>
      <c r="AH55">
        <v>2.79</v>
      </c>
      <c r="AI55">
        <v>2.6</v>
      </c>
      <c r="AJ55">
        <v>3.4</v>
      </c>
      <c r="AK55">
        <v>2.62</v>
      </c>
      <c r="AL55">
        <v>2.63</v>
      </c>
      <c r="AM55">
        <v>3.4</v>
      </c>
      <c r="AN55">
        <v>2.7</v>
      </c>
      <c r="AO55">
        <v>37</v>
      </c>
      <c r="AP55">
        <v>2.75</v>
      </c>
      <c r="AQ55">
        <v>2.6</v>
      </c>
      <c r="AR55">
        <v>3.5</v>
      </c>
      <c r="AS55">
        <v>3.28</v>
      </c>
      <c r="AT55">
        <v>2.8</v>
      </c>
      <c r="AU55">
        <v>2.67</v>
      </c>
      <c r="AV55">
        <v>35</v>
      </c>
      <c r="AW55">
        <v>2.1</v>
      </c>
      <c r="AX55">
        <v>2</v>
      </c>
      <c r="AY55">
        <v>1.87</v>
      </c>
      <c r="AZ55">
        <v>1.78</v>
      </c>
      <c r="BA55">
        <v>19</v>
      </c>
      <c r="BB55">
        <v>0</v>
      </c>
      <c r="BC55">
        <v>1.96</v>
      </c>
      <c r="BD55">
        <v>1.9</v>
      </c>
      <c r="BE55">
        <v>2.0099999999999998</v>
      </c>
      <c r="BF55">
        <v>1.93</v>
      </c>
      <c r="BG55">
        <v>2.81</v>
      </c>
      <c r="BH55">
        <v>3.47</v>
      </c>
      <c r="BI55">
        <v>2.63</v>
      </c>
    </row>
    <row r="56" spans="1:61" s="6" customFormat="1" x14ac:dyDescent="0.2">
      <c r="A56" t="s">
        <v>434</v>
      </c>
      <c r="B56" s="4">
        <v>43378</v>
      </c>
      <c r="C56" t="s">
        <v>443</v>
      </c>
      <c r="D56" t="s">
        <v>442</v>
      </c>
      <c r="E56">
        <v>0</v>
      </c>
      <c r="F56">
        <v>0</v>
      </c>
      <c r="G56" t="str">
        <f t="shared" ref="G56:G64" si="12">IF(OR(E56="",F56=""),"",IF(E56&gt;F56,"H",IF(E56=F56,"D","A")))</f>
        <v>D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11</v>
      </c>
      <c r="L56">
        <v>9</v>
      </c>
      <c r="M56">
        <v>1</v>
      </c>
      <c r="N56">
        <v>1</v>
      </c>
      <c r="O56">
        <v>18</v>
      </c>
      <c r="P56">
        <v>17</v>
      </c>
      <c r="Q56">
        <v>10</v>
      </c>
      <c r="R56">
        <v>2</v>
      </c>
      <c r="S56">
        <v>3</v>
      </c>
      <c r="T56">
        <v>2</v>
      </c>
      <c r="U56">
        <v>0</v>
      </c>
      <c r="V56">
        <v>0</v>
      </c>
      <c r="W56">
        <v>2.4</v>
      </c>
      <c r="X56">
        <v>3</v>
      </c>
      <c r="Y56">
        <v>3.2</v>
      </c>
      <c r="Z56">
        <v>2.2999999999999998</v>
      </c>
      <c r="AA56">
        <v>3</v>
      </c>
      <c r="AB56">
        <v>3.3</v>
      </c>
      <c r="AC56">
        <v>2.2999999999999998</v>
      </c>
      <c r="AD56">
        <v>3</v>
      </c>
      <c r="AE56">
        <v>3.15</v>
      </c>
      <c r="AF56">
        <v>2.42</v>
      </c>
      <c r="AG56">
        <v>3.17</v>
      </c>
      <c r="AH56">
        <v>3.38</v>
      </c>
      <c r="AI56">
        <v>2.38</v>
      </c>
      <c r="AJ56">
        <v>3.1</v>
      </c>
      <c r="AK56">
        <v>3.2</v>
      </c>
      <c r="AL56">
        <v>2.38</v>
      </c>
      <c r="AM56">
        <v>3.13</v>
      </c>
      <c r="AN56">
        <v>3.25</v>
      </c>
      <c r="AO56">
        <v>33</v>
      </c>
      <c r="AP56">
        <v>2.48</v>
      </c>
      <c r="AQ56">
        <v>2.36</v>
      </c>
      <c r="AR56">
        <v>3.2</v>
      </c>
      <c r="AS56">
        <v>3.06</v>
      </c>
      <c r="AT56">
        <v>3.39</v>
      </c>
      <c r="AU56">
        <v>3.2</v>
      </c>
      <c r="AV56">
        <v>32</v>
      </c>
      <c r="AW56">
        <v>2.5499999999999998</v>
      </c>
      <c r="AX56">
        <v>2.41</v>
      </c>
      <c r="AY56">
        <v>1.58</v>
      </c>
      <c r="AZ56">
        <v>1.54</v>
      </c>
      <c r="BA56">
        <v>18</v>
      </c>
      <c r="BB56">
        <v>0</v>
      </c>
      <c r="BC56">
        <v>1.7</v>
      </c>
      <c r="BD56">
        <v>1.66</v>
      </c>
      <c r="BE56">
        <v>2.34</v>
      </c>
      <c r="BF56">
        <v>2.2400000000000002</v>
      </c>
      <c r="BG56">
        <v>2.52</v>
      </c>
      <c r="BH56">
        <v>3.02</v>
      </c>
      <c r="BI56">
        <v>3.37</v>
      </c>
    </row>
    <row r="57" spans="1:61" s="6" customFormat="1" x14ac:dyDescent="0.2">
      <c r="A57" t="s">
        <v>434</v>
      </c>
      <c r="B57" s="4">
        <v>43378</v>
      </c>
      <c r="C57" t="s">
        <v>446</v>
      </c>
      <c r="D57" t="s">
        <v>438</v>
      </c>
      <c r="E57">
        <v>1</v>
      </c>
      <c r="F57">
        <v>0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12</v>
      </c>
      <c r="L57">
        <v>8</v>
      </c>
      <c r="M57">
        <v>4</v>
      </c>
      <c r="N57">
        <v>2</v>
      </c>
      <c r="O57">
        <v>17</v>
      </c>
      <c r="P57">
        <v>9</v>
      </c>
      <c r="Q57">
        <v>7</v>
      </c>
      <c r="R57">
        <v>7</v>
      </c>
      <c r="S57">
        <v>2</v>
      </c>
      <c r="T57">
        <v>1</v>
      </c>
      <c r="U57">
        <v>0</v>
      </c>
      <c r="V57">
        <v>0</v>
      </c>
      <c r="W57">
        <v>2.25</v>
      </c>
      <c r="X57">
        <v>3.1</v>
      </c>
      <c r="Y57">
        <v>3.4</v>
      </c>
      <c r="Z57">
        <v>2.25</v>
      </c>
      <c r="AA57">
        <v>3.2</v>
      </c>
      <c r="AB57">
        <v>3.2</v>
      </c>
      <c r="AC57">
        <v>2.2000000000000002</v>
      </c>
      <c r="AD57">
        <v>3.2</v>
      </c>
      <c r="AE57">
        <v>3.25</v>
      </c>
      <c r="AF57">
        <v>2.31</v>
      </c>
      <c r="AG57">
        <v>3.4</v>
      </c>
      <c r="AH57">
        <v>3.35</v>
      </c>
      <c r="AI57">
        <v>2.25</v>
      </c>
      <c r="AJ57">
        <v>3.3</v>
      </c>
      <c r="AK57">
        <v>3.2</v>
      </c>
      <c r="AL57">
        <v>2.25</v>
      </c>
      <c r="AM57">
        <v>3.3</v>
      </c>
      <c r="AN57">
        <v>3.3</v>
      </c>
      <c r="AO57">
        <v>33</v>
      </c>
      <c r="AP57">
        <v>2.31</v>
      </c>
      <c r="AQ57">
        <v>2.2599999999999998</v>
      </c>
      <c r="AR57">
        <v>3.4</v>
      </c>
      <c r="AS57">
        <v>3.25</v>
      </c>
      <c r="AT57">
        <v>3.44</v>
      </c>
      <c r="AU57">
        <v>3.22</v>
      </c>
      <c r="AV57">
        <v>34</v>
      </c>
      <c r="AW57">
        <v>2.15</v>
      </c>
      <c r="AX57">
        <v>2.0699999999999998</v>
      </c>
      <c r="AY57">
        <v>1.79</v>
      </c>
      <c r="AZ57">
        <v>1.73</v>
      </c>
      <c r="BA57">
        <v>18</v>
      </c>
      <c r="BB57">
        <v>-0.25</v>
      </c>
      <c r="BC57">
        <v>1.98</v>
      </c>
      <c r="BD57">
        <v>1.93</v>
      </c>
      <c r="BE57">
        <v>1.95</v>
      </c>
      <c r="BF57">
        <v>1.89</v>
      </c>
      <c r="BG57">
        <v>2.42</v>
      </c>
      <c r="BH57">
        <v>3.44</v>
      </c>
      <c r="BI57">
        <v>3.12</v>
      </c>
    </row>
    <row r="58" spans="1:61" s="6" customFormat="1" x14ac:dyDescent="0.2">
      <c r="A58" t="s">
        <v>434</v>
      </c>
      <c r="B58" s="4">
        <v>43378</v>
      </c>
      <c r="C58" t="s">
        <v>441</v>
      </c>
      <c r="D58" t="s">
        <v>450</v>
      </c>
      <c r="E58">
        <v>1</v>
      </c>
      <c r="F58">
        <v>1</v>
      </c>
      <c r="G58" t="str">
        <f t="shared" si="12"/>
        <v>D</v>
      </c>
      <c r="H58">
        <v>0</v>
      </c>
      <c r="I58">
        <v>0</v>
      </c>
      <c r="J58" t="str">
        <f t="shared" si="13"/>
        <v>D</v>
      </c>
      <c r="K58">
        <v>16</v>
      </c>
      <c r="L58">
        <v>16</v>
      </c>
      <c r="M58">
        <v>3</v>
      </c>
      <c r="N58">
        <v>4</v>
      </c>
      <c r="O58">
        <v>11</v>
      </c>
      <c r="P58">
        <v>10</v>
      </c>
      <c r="Q58">
        <v>3</v>
      </c>
      <c r="R58">
        <v>7</v>
      </c>
      <c r="S58">
        <v>1</v>
      </c>
      <c r="T58">
        <v>2</v>
      </c>
      <c r="U58">
        <v>0</v>
      </c>
      <c r="V58">
        <v>0</v>
      </c>
      <c r="W58">
        <v>1.9</v>
      </c>
      <c r="X58">
        <v>3.6</v>
      </c>
      <c r="Y58">
        <v>3.8</v>
      </c>
      <c r="Z58">
        <v>1.95</v>
      </c>
      <c r="AA58">
        <v>3.5</v>
      </c>
      <c r="AB58">
        <v>3.7</v>
      </c>
      <c r="AC58">
        <v>1.9</v>
      </c>
      <c r="AD58">
        <v>3.5</v>
      </c>
      <c r="AE58">
        <v>3.75</v>
      </c>
      <c r="AF58">
        <v>1.99</v>
      </c>
      <c r="AG58">
        <v>3.7</v>
      </c>
      <c r="AH58">
        <v>3.96</v>
      </c>
      <c r="AI58">
        <v>1.95</v>
      </c>
      <c r="AJ58">
        <v>3.6</v>
      </c>
      <c r="AK58">
        <v>3.7</v>
      </c>
      <c r="AL58">
        <v>1.93</v>
      </c>
      <c r="AM58">
        <v>3.6</v>
      </c>
      <c r="AN58">
        <v>4</v>
      </c>
      <c r="AO58">
        <v>33</v>
      </c>
      <c r="AP58">
        <v>2</v>
      </c>
      <c r="AQ58">
        <v>1.94</v>
      </c>
      <c r="AR58">
        <v>3.7</v>
      </c>
      <c r="AS58">
        <v>3.54</v>
      </c>
      <c r="AT58">
        <v>4.09</v>
      </c>
      <c r="AU58">
        <v>3.78</v>
      </c>
      <c r="AV58">
        <v>34</v>
      </c>
      <c r="AW58">
        <v>1.94</v>
      </c>
      <c r="AX58">
        <v>1.87</v>
      </c>
      <c r="AY58">
        <v>1.99</v>
      </c>
      <c r="AZ58">
        <v>1.91</v>
      </c>
      <c r="BA58">
        <v>17</v>
      </c>
      <c r="BB58">
        <v>-0.5</v>
      </c>
      <c r="BC58">
        <v>1.98</v>
      </c>
      <c r="BD58">
        <v>1.93</v>
      </c>
      <c r="BE58">
        <v>1.96</v>
      </c>
      <c r="BF58">
        <v>1.91</v>
      </c>
      <c r="BG58">
        <v>1.95</v>
      </c>
      <c r="BH58">
        <v>3.74</v>
      </c>
      <c r="BI58">
        <v>4.05</v>
      </c>
    </row>
    <row r="59" spans="1:61" s="6" customFormat="1" x14ac:dyDescent="0.2">
      <c r="A59" t="s">
        <v>434</v>
      </c>
      <c r="B59" s="4">
        <v>43379</v>
      </c>
      <c r="C59" t="s">
        <v>445</v>
      </c>
      <c r="D59" t="s">
        <v>436</v>
      </c>
      <c r="E59">
        <v>1</v>
      </c>
      <c r="F59">
        <v>3</v>
      </c>
      <c r="G59" t="str">
        <f t="shared" si="12"/>
        <v>A</v>
      </c>
      <c r="H59">
        <v>0</v>
      </c>
      <c r="I59">
        <v>1</v>
      </c>
      <c r="J59" t="str">
        <f t="shared" si="13"/>
        <v>A</v>
      </c>
      <c r="K59">
        <v>20</v>
      </c>
      <c r="L59">
        <v>15</v>
      </c>
      <c r="M59">
        <v>5</v>
      </c>
      <c r="N59">
        <v>6</v>
      </c>
      <c r="O59">
        <v>15</v>
      </c>
      <c r="P59">
        <v>10</v>
      </c>
      <c r="Q59">
        <v>7</v>
      </c>
      <c r="R59">
        <v>6</v>
      </c>
      <c r="S59">
        <v>1</v>
      </c>
      <c r="T59">
        <v>0</v>
      </c>
      <c r="U59">
        <v>0</v>
      </c>
      <c r="V59">
        <v>0</v>
      </c>
      <c r="W59">
        <v>2.25</v>
      </c>
      <c r="X59">
        <v>3.2</v>
      </c>
      <c r="Y59">
        <v>3.25</v>
      </c>
      <c r="Z59">
        <v>2.25</v>
      </c>
      <c r="AA59">
        <v>3.2</v>
      </c>
      <c r="AB59">
        <v>3.2</v>
      </c>
      <c r="AC59">
        <v>2.2999999999999998</v>
      </c>
      <c r="AD59">
        <v>3.15</v>
      </c>
      <c r="AE59">
        <v>3.1</v>
      </c>
      <c r="AF59">
        <v>2.39</v>
      </c>
      <c r="AG59">
        <v>3.28</v>
      </c>
      <c r="AH59">
        <v>3.24</v>
      </c>
      <c r="AI59">
        <v>2.35</v>
      </c>
      <c r="AJ59">
        <v>3.2</v>
      </c>
      <c r="AK59">
        <v>3.1</v>
      </c>
      <c r="AL59">
        <v>2.38</v>
      </c>
      <c r="AM59">
        <v>3.25</v>
      </c>
      <c r="AN59">
        <v>3.13</v>
      </c>
      <c r="AO59">
        <v>35</v>
      </c>
      <c r="AP59">
        <v>2.4300000000000002</v>
      </c>
      <c r="AQ59">
        <v>2.3199999999999998</v>
      </c>
      <c r="AR59">
        <v>3.3</v>
      </c>
      <c r="AS59">
        <v>3.17</v>
      </c>
      <c r="AT59">
        <v>3.25</v>
      </c>
      <c r="AU59">
        <v>3.12</v>
      </c>
      <c r="AV59">
        <v>31</v>
      </c>
      <c r="AW59">
        <v>2.33</v>
      </c>
      <c r="AX59">
        <v>2.2200000000000002</v>
      </c>
      <c r="AY59">
        <v>1.68</v>
      </c>
      <c r="AZ59">
        <v>1.63</v>
      </c>
      <c r="BA59">
        <v>16</v>
      </c>
      <c r="BB59">
        <v>-0.25</v>
      </c>
      <c r="BC59">
        <v>2.0699999999999998</v>
      </c>
      <c r="BD59">
        <v>2</v>
      </c>
      <c r="BE59">
        <v>1.88</v>
      </c>
      <c r="BF59">
        <v>1.82</v>
      </c>
      <c r="BG59">
        <v>2.31</v>
      </c>
      <c r="BH59">
        <v>3.23</v>
      </c>
      <c r="BI59">
        <v>3.53</v>
      </c>
    </row>
    <row r="60" spans="1:61" s="6" customFormat="1" x14ac:dyDescent="0.2">
      <c r="A60" t="s">
        <v>434</v>
      </c>
      <c r="B60" s="4">
        <v>43379</v>
      </c>
      <c r="C60" t="s">
        <v>439</v>
      </c>
      <c r="D60" t="s">
        <v>447</v>
      </c>
      <c r="E60">
        <v>3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12</v>
      </c>
      <c r="L60">
        <v>11</v>
      </c>
      <c r="M60">
        <v>5</v>
      </c>
      <c r="N60">
        <v>3</v>
      </c>
      <c r="O60">
        <v>23</v>
      </c>
      <c r="P60">
        <v>20</v>
      </c>
      <c r="Q60">
        <v>3</v>
      </c>
      <c r="R60">
        <v>2</v>
      </c>
      <c r="S60">
        <v>2</v>
      </c>
      <c r="T60">
        <v>3</v>
      </c>
      <c r="U60">
        <v>0</v>
      </c>
      <c r="V60">
        <v>2</v>
      </c>
      <c r="W60">
        <v>2.04</v>
      </c>
      <c r="X60">
        <v>3.2</v>
      </c>
      <c r="Y60">
        <v>3.75</v>
      </c>
      <c r="Z60">
        <v>2</v>
      </c>
      <c r="AA60">
        <v>3.2</v>
      </c>
      <c r="AB60">
        <v>3.9</v>
      </c>
      <c r="AC60">
        <v>2.0499999999999998</v>
      </c>
      <c r="AD60">
        <v>3.1</v>
      </c>
      <c r="AE60">
        <v>3.75</v>
      </c>
      <c r="AF60">
        <v>2.15</v>
      </c>
      <c r="AG60">
        <v>3.24</v>
      </c>
      <c r="AH60">
        <v>3.88</v>
      </c>
      <c r="AI60">
        <v>2.0499999999999998</v>
      </c>
      <c r="AJ60">
        <v>3.25</v>
      </c>
      <c r="AK60">
        <v>3.75</v>
      </c>
      <c r="AL60">
        <v>2.0499999999999998</v>
      </c>
      <c r="AM60">
        <v>3.3</v>
      </c>
      <c r="AN60">
        <v>3.9</v>
      </c>
      <c r="AO60">
        <v>35</v>
      </c>
      <c r="AP60">
        <v>2.15</v>
      </c>
      <c r="AQ60">
        <v>2.06</v>
      </c>
      <c r="AR60">
        <v>3.3</v>
      </c>
      <c r="AS60">
        <v>3.21</v>
      </c>
      <c r="AT60">
        <v>4</v>
      </c>
      <c r="AU60">
        <v>3.75</v>
      </c>
      <c r="AV60">
        <v>32</v>
      </c>
      <c r="AW60">
        <v>2.42</v>
      </c>
      <c r="AX60">
        <v>2.2799999999999998</v>
      </c>
      <c r="AY60">
        <v>1.63</v>
      </c>
      <c r="AZ60">
        <v>1.59</v>
      </c>
      <c r="BA60">
        <v>16</v>
      </c>
      <c r="BB60">
        <v>-0.25</v>
      </c>
      <c r="BC60">
        <v>1.82</v>
      </c>
      <c r="BD60">
        <v>1.75</v>
      </c>
      <c r="BE60">
        <v>2.17</v>
      </c>
      <c r="BF60">
        <v>2.0699999999999998</v>
      </c>
      <c r="BG60">
        <v>2.13</v>
      </c>
      <c r="BH60">
        <v>3.3</v>
      </c>
      <c r="BI60">
        <v>3.98</v>
      </c>
    </row>
    <row r="61" spans="1:61" s="6" customFormat="1" x14ac:dyDescent="0.2">
      <c r="A61" t="s">
        <v>434</v>
      </c>
      <c r="B61" s="4">
        <v>43379</v>
      </c>
      <c r="C61" t="s">
        <v>449</v>
      </c>
      <c r="D61" t="s">
        <v>444</v>
      </c>
      <c r="E61">
        <v>1</v>
      </c>
      <c r="F61">
        <v>1</v>
      </c>
      <c r="G61" t="str">
        <f t="shared" si="12"/>
        <v>D</v>
      </c>
      <c r="H61">
        <v>1</v>
      </c>
      <c r="I61">
        <v>1</v>
      </c>
      <c r="J61" t="str">
        <f t="shared" si="13"/>
        <v>D</v>
      </c>
      <c r="K61">
        <v>13</v>
      </c>
      <c r="L61">
        <v>8</v>
      </c>
      <c r="M61">
        <v>5</v>
      </c>
      <c r="N61">
        <v>3</v>
      </c>
      <c r="O61">
        <v>26</v>
      </c>
      <c r="P61">
        <v>11</v>
      </c>
      <c r="Q61">
        <v>4</v>
      </c>
      <c r="R61">
        <v>7</v>
      </c>
      <c r="S61">
        <v>4</v>
      </c>
      <c r="T61">
        <v>4</v>
      </c>
      <c r="U61">
        <v>1</v>
      </c>
      <c r="V61">
        <v>0</v>
      </c>
      <c r="W61">
        <v>1.4</v>
      </c>
      <c r="X61">
        <v>4.5</v>
      </c>
      <c r="Y61">
        <v>7.5</v>
      </c>
      <c r="Z61">
        <v>1.42</v>
      </c>
      <c r="AA61">
        <v>4.4000000000000004</v>
      </c>
      <c r="AB61">
        <v>7.25</v>
      </c>
      <c r="AC61">
        <v>1.4</v>
      </c>
      <c r="AD61">
        <v>4.5</v>
      </c>
      <c r="AE61">
        <v>7</v>
      </c>
      <c r="AF61">
        <v>1.4</v>
      </c>
      <c r="AG61">
        <v>4.93</v>
      </c>
      <c r="AH61">
        <v>8.1999999999999993</v>
      </c>
      <c r="AI61">
        <v>1.42</v>
      </c>
      <c r="AJ61">
        <v>4.75</v>
      </c>
      <c r="AK61">
        <v>7</v>
      </c>
      <c r="AL61">
        <v>1.4</v>
      </c>
      <c r="AM61">
        <v>4.75</v>
      </c>
      <c r="AN61">
        <v>8</v>
      </c>
      <c r="AO61">
        <v>36</v>
      </c>
      <c r="AP61">
        <v>1.48</v>
      </c>
      <c r="AQ61">
        <v>1.4</v>
      </c>
      <c r="AR61">
        <v>4.93</v>
      </c>
      <c r="AS61">
        <v>4.55</v>
      </c>
      <c r="AT61">
        <v>8.41</v>
      </c>
      <c r="AU61">
        <v>7.37</v>
      </c>
      <c r="AV61">
        <v>33</v>
      </c>
      <c r="AW61">
        <v>1.72</v>
      </c>
      <c r="AX61">
        <v>1.65</v>
      </c>
      <c r="AY61">
        <v>2.31</v>
      </c>
      <c r="AZ61">
        <v>2.1800000000000002</v>
      </c>
      <c r="BA61">
        <v>17</v>
      </c>
      <c r="BB61">
        <v>-1</v>
      </c>
      <c r="BC61">
        <v>1.7</v>
      </c>
      <c r="BD61">
        <v>1.65</v>
      </c>
      <c r="BE61">
        <v>2.36</v>
      </c>
      <c r="BF61">
        <v>2.23</v>
      </c>
      <c r="BG61">
        <v>1.42</v>
      </c>
      <c r="BH61">
        <v>4.66</v>
      </c>
      <c r="BI61">
        <v>8.73</v>
      </c>
    </row>
    <row r="62" spans="1:61" s="6" customFormat="1" x14ac:dyDescent="0.2">
      <c r="A62" t="s">
        <v>434</v>
      </c>
      <c r="B62" s="4">
        <v>43380</v>
      </c>
      <c r="C62" t="s">
        <v>435</v>
      </c>
      <c r="D62" t="s">
        <v>437</v>
      </c>
      <c r="E62">
        <v>1</v>
      </c>
      <c r="F62">
        <v>0</v>
      </c>
      <c r="G62" t="str">
        <f t="shared" si="12"/>
        <v>H</v>
      </c>
      <c r="H62">
        <v>0</v>
      </c>
      <c r="I62">
        <v>0</v>
      </c>
      <c r="J62" t="str">
        <f t="shared" si="13"/>
        <v>D</v>
      </c>
      <c r="K62">
        <v>10</v>
      </c>
      <c r="L62">
        <v>11</v>
      </c>
      <c r="M62">
        <v>2</v>
      </c>
      <c r="N62">
        <v>1</v>
      </c>
      <c r="O62">
        <v>24</v>
      </c>
      <c r="P62">
        <v>20</v>
      </c>
      <c r="Q62">
        <v>2</v>
      </c>
      <c r="R62">
        <v>4</v>
      </c>
      <c r="S62">
        <v>4</v>
      </c>
      <c r="T62">
        <v>5</v>
      </c>
      <c r="U62">
        <v>1</v>
      </c>
      <c r="V62">
        <v>0</v>
      </c>
      <c r="W62">
        <v>2.4500000000000002</v>
      </c>
      <c r="X62">
        <v>3.1</v>
      </c>
      <c r="Y62">
        <v>3</v>
      </c>
      <c r="Z62">
        <v>2.2999999999999998</v>
      </c>
      <c r="AA62">
        <v>3.3</v>
      </c>
      <c r="AB62">
        <v>3</v>
      </c>
      <c r="AC62">
        <v>2.2999999999999998</v>
      </c>
      <c r="AD62">
        <v>3.15</v>
      </c>
      <c r="AE62">
        <v>3</v>
      </c>
      <c r="AF62">
        <v>2.4</v>
      </c>
      <c r="AG62">
        <v>3.34</v>
      </c>
      <c r="AH62">
        <v>3.17</v>
      </c>
      <c r="AI62">
        <v>2.4</v>
      </c>
      <c r="AJ62">
        <v>3.3</v>
      </c>
      <c r="AK62">
        <v>2.9</v>
      </c>
      <c r="AL62">
        <v>2.4</v>
      </c>
      <c r="AM62">
        <v>3.3</v>
      </c>
      <c r="AN62">
        <v>3</v>
      </c>
      <c r="AO62">
        <v>35</v>
      </c>
      <c r="AP62">
        <v>2.4500000000000002</v>
      </c>
      <c r="AQ62">
        <v>2.35</v>
      </c>
      <c r="AR62">
        <v>3.4</v>
      </c>
      <c r="AS62">
        <v>3.23</v>
      </c>
      <c r="AT62">
        <v>3.17</v>
      </c>
      <c r="AU62">
        <v>3.01</v>
      </c>
      <c r="AV62">
        <v>32</v>
      </c>
      <c r="AW62">
        <v>2.14</v>
      </c>
      <c r="AX62">
        <v>2.0499999999999998</v>
      </c>
      <c r="AY62">
        <v>1.8</v>
      </c>
      <c r="AZ62">
        <v>1.73</v>
      </c>
      <c r="BA62">
        <v>15</v>
      </c>
      <c r="BB62">
        <v>-0.25</v>
      </c>
      <c r="BC62">
        <v>2.09</v>
      </c>
      <c r="BD62">
        <v>2.0299999999999998</v>
      </c>
      <c r="BE62">
        <v>1.85</v>
      </c>
      <c r="BF62">
        <v>1.8</v>
      </c>
      <c r="BG62">
        <v>2.5099999999999998</v>
      </c>
      <c r="BH62">
        <v>3.25</v>
      </c>
      <c r="BI62">
        <v>3.13</v>
      </c>
    </row>
    <row r="63" spans="1:61" s="6" customFormat="1" x14ac:dyDescent="0.2">
      <c r="A63" t="s">
        <v>434</v>
      </c>
      <c r="B63" s="4">
        <v>43380</v>
      </c>
      <c r="C63" t="s">
        <v>452</v>
      </c>
      <c r="D63" t="s">
        <v>440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20</v>
      </c>
      <c r="L63">
        <v>11</v>
      </c>
      <c r="M63">
        <v>5</v>
      </c>
      <c r="N63">
        <v>2</v>
      </c>
      <c r="O63">
        <v>12</v>
      </c>
      <c r="P63">
        <v>23</v>
      </c>
      <c r="Q63">
        <v>11</v>
      </c>
      <c r="R63">
        <v>4</v>
      </c>
      <c r="S63">
        <v>3</v>
      </c>
      <c r="T63">
        <v>4</v>
      </c>
      <c r="U63">
        <v>0</v>
      </c>
      <c r="V63">
        <v>0</v>
      </c>
      <c r="W63">
        <v>2</v>
      </c>
      <c r="X63">
        <v>3.4</v>
      </c>
      <c r="Y63">
        <v>3.75</v>
      </c>
      <c r="Z63">
        <v>1.9</v>
      </c>
      <c r="AA63">
        <v>3.25</v>
      </c>
      <c r="AB63">
        <v>4.2</v>
      </c>
      <c r="AC63">
        <v>1.93</v>
      </c>
      <c r="AD63">
        <v>3.2</v>
      </c>
      <c r="AE63">
        <v>4</v>
      </c>
      <c r="AF63">
        <v>1.99</v>
      </c>
      <c r="AG63">
        <v>3.45</v>
      </c>
      <c r="AH63">
        <v>4.1399999999999997</v>
      </c>
      <c r="AI63">
        <v>1.95</v>
      </c>
      <c r="AJ63">
        <v>3.4</v>
      </c>
      <c r="AK63">
        <v>4</v>
      </c>
      <c r="AL63">
        <v>2</v>
      </c>
      <c r="AM63">
        <v>3.3</v>
      </c>
      <c r="AN63">
        <v>4.0999999999999996</v>
      </c>
      <c r="AO63">
        <v>35</v>
      </c>
      <c r="AP63">
        <v>2.0499999999999998</v>
      </c>
      <c r="AQ63">
        <v>1.96</v>
      </c>
      <c r="AR63">
        <v>3.45</v>
      </c>
      <c r="AS63">
        <v>3.31</v>
      </c>
      <c r="AT63">
        <v>4.2</v>
      </c>
      <c r="AU63">
        <v>3.94</v>
      </c>
      <c r="AV63">
        <v>32</v>
      </c>
      <c r="AW63">
        <v>2.48</v>
      </c>
      <c r="AX63">
        <v>2.2999999999999998</v>
      </c>
      <c r="AY63">
        <v>1.62</v>
      </c>
      <c r="AZ63">
        <v>1.58</v>
      </c>
      <c r="BA63">
        <v>16</v>
      </c>
      <c r="BB63">
        <v>-0.25</v>
      </c>
      <c r="BC63">
        <v>1.74</v>
      </c>
      <c r="BD63">
        <v>1.68</v>
      </c>
      <c r="BE63">
        <v>2.25</v>
      </c>
      <c r="BF63">
        <v>2.17</v>
      </c>
      <c r="BG63">
        <v>2.25</v>
      </c>
      <c r="BH63">
        <v>3.18</v>
      </c>
      <c r="BI63">
        <v>3.75</v>
      </c>
    </row>
    <row r="64" spans="1:61" s="6" customFormat="1" x14ac:dyDescent="0.2">
      <c r="A64" t="s">
        <v>434</v>
      </c>
      <c r="B64" s="4">
        <v>43380</v>
      </c>
      <c r="C64" t="s">
        <v>451</v>
      </c>
      <c r="D64" t="s">
        <v>448</v>
      </c>
      <c r="E64">
        <v>4</v>
      </c>
      <c r="F64">
        <v>2</v>
      </c>
      <c r="G64" t="str">
        <f t="shared" si="12"/>
        <v>H</v>
      </c>
      <c r="H64">
        <v>2</v>
      </c>
      <c r="I64">
        <v>0</v>
      </c>
      <c r="J64" t="str">
        <f t="shared" si="13"/>
        <v>H</v>
      </c>
      <c r="K64">
        <v>12</v>
      </c>
      <c r="L64">
        <v>17</v>
      </c>
      <c r="M64">
        <v>6</v>
      </c>
      <c r="N64">
        <v>5</v>
      </c>
      <c r="O64">
        <v>22</v>
      </c>
      <c r="P64">
        <v>14</v>
      </c>
      <c r="Q64">
        <v>5</v>
      </c>
      <c r="R64">
        <v>5</v>
      </c>
      <c r="S64">
        <v>5</v>
      </c>
      <c r="T64">
        <v>1</v>
      </c>
      <c r="U64">
        <v>0</v>
      </c>
      <c r="V64">
        <v>0</v>
      </c>
      <c r="W64">
        <v>4.75</v>
      </c>
      <c r="X64">
        <v>3.6</v>
      </c>
      <c r="Y64">
        <v>1.72</v>
      </c>
      <c r="Z64">
        <v>4.4000000000000004</v>
      </c>
      <c r="AA64">
        <v>3.6</v>
      </c>
      <c r="AB64">
        <v>1.78</v>
      </c>
      <c r="AC64">
        <v>4.0999999999999996</v>
      </c>
      <c r="AD64">
        <v>3.65</v>
      </c>
      <c r="AE64">
        <v>1.77</v>
      </c>
      <c r="AF64">
        <v>4.41</v>
      </c>
      <c r="AG64">
        <v>3.95</v>
      </c>
      <c r="AH64">
        <v>1.81</v>
      </c>
      <c r="AI64">
        <v>4.2</v>
      </c>
      <c r="AJ64">
        <v>3.8</v>
      </c>
      <c r="AK64">
        <v>1.78</v>
      </c>
      <c r="AL64">
        <v>4.0999999999999996</v>
      </c>
      <c r="AM64">
        <v>3.8</v>
      </c>
      <c r="AN64">
        <v>1.83</v>
      </c>
      <c r="AO64">
        <v>35</v>
      </c>
      <c r="AP64">
        <v>4.75</v>
      </c>
      <c r="AQ64">
        <v>4.26</v>
      </c>
      <c r="AR64">
        <v>3.95</v>
      </c>
      <c r="AS64">
        <v>3.67</v>
      </c>
      <c r="AT64">
        <v>1.85</v>
      </c>
      <c r="AU64">
        <v>1.78</v>
      </c>
      <c r="AV64">
        <v>32</v>
      </c>
      <c r="AW64">
        <v>1.77</v>
      </c>
      <c r="AX64">
        <v>1.71</v>
      </c>
      <c r="AY64">
        <v>2.17</v>
      </c>
      <c r="AZ64">
        <v>2.08</v>
      </c>
      <c r="BA64">
        <v>15</v>
      </c>
      <c r="BB64">
        <v>0.75</v>
      </c>
      <c r="BC64">
        <v>1.88</v>
      </c>
      <c r="BD64">
        <v>1.82</v>
      </c>
      <c r="BE64">
        <v>2.1</v>
      </c>
      <c r="BF64">
        <v>2</v>
      </c>
      <c r="BG64">
        <v>4.5999999999999996</v>
      </c>
      <c r="BH64">
        <v>3.89</v>
      </c>
      <c r="BI64">
        <v>1.81</v>
      </c>
    </row>
    <row r="65" spans="1:61" s="6" customFormat="1" x14ac:dyDescent="0.2">
      <c r="A65" t="s">
        <v>434</v>
      </c>
      <c r="B65" s="4">
        <v>43399</v>
      </c>
      <c r="C65" t="s">
        <v>436</v>
      </c>
      <c r="D65" t="s">
        <v>449</v>
      </c>
      <c r="E65">
        <v>1</v>
      </c>
      <c r="F65">
        <v>1</v>
      </c>
      <c r="G65" t="str">
        <f t="shared" ref="G65:G73" si="14">IF(OR(E65="",F65=""),"",IF(E65&gt;F65,"H",IF(E65=F65,"D","A")))</f>
        <v>D</v>
      </c>
      <c r="H65">
        <v>1</v>
      </c>
      <c r="I65">
        <v>1</v>
      </c>
      <c r="J65" t="str">
        <f t="shared" ref="J65:J73" si="15">IF(OR(H65="",I65=""),"",IF(H65&gt;I65,"H",IF(H65=I65,"D","A")))</f>
        <v>D</v>
      </c>
      <c r="K65">
        <v>13</v>
      </c>
      <c r="L65">
        <v>15</v>
      </c>
      <c r="M65">
        <v>4</v>
      </c>
      <c r="N65">
        <v>1</v>
      </c>
      <c r="O65">
        <v>18</v>
      </c>
      <c r="P65">
        <v>12</v>
      </c>
      <c r="Q65">
        <v>7</v>
      </c>
      <c r="R65">
        <v>4</v>
      </c>
      <c r="S65">
        <v>1</v>
      </c>
      <c r="T65">
        <v>2</v>
      </c>
      <c r="U65">
        <v>0</v>
      </c>
      <c r="V65">
        <v>0</v>
      </c>
      <c r="W65">
        <v>3.25</v>
      </c>
      <c r="X65">
        <v>3.4</v>
      </c>
      <c r="Y65">
        <v>2.14</v>
      </c>
      <c r="Z65">
        <v>3.4</v>
      </c>
      <c r="AA65">
        <v>3.3</v>
      </c>
      <c r="AB65">
        <v>2.1</v>
      </c>
      <c r="AC65">
        <v>3.05</v>
      </c>
      <c r="AD65">
        <v>3.3</v>
      </c>
      <c r="AE65">
        <v>2.2000000000000002</v>
      </c>
      <c r="AF65">
        <v>3.27</v>
      </c>
      <c r="AG65">
        <v>3.51</v>
      </c>
      <c r="AH65">
        <v>2.2999999999999998</v>
      </c>
      <c r="AI65">
        <v>3.2</v>
      </c>
      <c r="AJ65">
        <v>3.4</v>
      </c>
      <c r="AK65">
        <v>2.2000000000000002</v>
      </c>
      <c r="AL65">
        <v>3.3</v>
      </c>
      <c r="AM65">
        <v>3.4</v>
      </c>
      <c r="AN65">
        <v>2.2000000000000002</v>
      </c>
      <c r="AO65">
        <v>37</v>
      </c>
      <c r="AP65">
        <v>3.4</v>
      </c>
      <c r="AQ65">
        <v>3.17</v>
      </c>
      <c r="AR65">
        <v>3.51</v>
      </c>
      <c r="AS65">
        <v>3.34</v>
      </c>
      <c r="AT65">
        <v>2.35</v>
      </c>
      <c r="AU65">
        <v>2.23</v>
      </c>
      <c r="AV65">
        <v>35</v>
      </c>
      <c r="AW65">
        <v>1.98</v>
      </c>
      <c r="AX65">
        <v>1.89</v>
      </c>
      <c r="AY65">
        <v>1.98</v>
      </c>
      <c r="AZ65">
        <v>1.89</v>
      </c>
      <c r="BA65">
        <v>18</v>
      </c>
      <c r="BB65">
        <v>0</v>
      </c>
      <c r="BC65">
        <v>2.41</v>
      </c>
      <c r="BD65">
        <v>2.2999999999999998</v>
      </c>
      <c r="BE65">
        <v>1.67</v>
      </c>
      <c r="BF65">
        <v>1.62</v>
      </c>
      <c r="BG65">
        <v>3.32</v>
      </c>
      <c r="BH65">
        <v>3.49</v>
      </c>
      <c r="BI65">
        <v>2.29</v>
      </c>
    </row>
    <row r="66" spans="1:61" s="6" customFormat="1" x14ac:dyDescent="0.2">
      <c r="A66" t="s">
        <v>434</v>
      </c>
      <c r="B66" s="4">
        <v>43399</v>
      </c>
      <c r="C66" t="s">
        <v>450</v>
      </c>
      <c r="D66" t="s">
        <v>451</v>
      </c>
      <c r="E66">
        <v>0</v>
      </c>
      <c r="F66">
        <v>1</v>
      </c>
      <c r="G66" t="str">
        <f t="shared" si="14"/>
        <v>A</v>
      </c>
      <c r="H66">
        <v>0</v>
      </c>
      <c r="I66">
        <v>1</v>
      </c>
      <c r="J66" t="str">
        <f t="shared" si="15"/>
        <v>A</v>
      </c>
      <c r="K66">
        <v>8</v>
      </c>
      <c r="L66">
        <v>7</v>
      </c>
      <c r="M66">
        <v>3</v>
      </c>
      <c r="N66">
        <v>2</v>
      </c>
      <c r="O66">
        <v>10</v>
      </c>
      <c r="P66">
        <v>17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2.62</v>
      </c>
      <c r="X66">
        <v>3.4</v>
      </c>
      <c r="Y66">
        <v>2.6</v>
      </c>
      <c r="Z66">
        <v>2.7</v>
      </c>
      <c r="AA66">
        <v>3.25</v>
      </c>
      <c r="AB66">
        <v>2.5499999999999998</v>
      </c>
      <c r="AC66">
        <v>2.5499999999999998</v>
      </c>
      <c r="AD66">
        <v>3.45</v>
      </c>
      <c r="AE66">
        <v>2.5</v>
      </c>
      <c r="AF66">
        <v>2.67</v>
      </c>
      <c r="AG66">
        <v>3.68</v>
      </c>
      <c r="AH66">
        <v>2.64</v>
      </c>
      <c r="AI66">
        <v>2.5499999999999998</v>
      </c>
      <c r="AJ66">
        <v>3.6</v>
      </c>
      <c r="AK66">
        <v>2.5499999999999998</v>
      </c>
      <c r="AL66">
        <v>2.6</v>
      </c>
      <c r="AM66">
        <v>3.6</v>
      </c>
      <c r="AN66">
        <v>2.6</v>
      </c>
      <c r="AO66">
        <v>38</v>
      </c>
      <c r="AP66">
        <v>2.75</v>
      </c>
      <c r="AQ66">
        <v>2.61</v>
      </c>
      <c r="AR66">
        <v>3.68</v>
      </c>
      <c r="AS66">
        <v>3.48</v>
      </c>
      <c r="AT66">
        <v>2.7</v>
      </c>
      <c r="AU66">
        <v>2.56</v>
      </c>
      <c r="AV66">
        <v>35</v>
      </c>
      <c r="AW66">
        <v>1.72</v>
      </c>
      <c r="AX66">
        <v>1.66</v>
      </c>
      <c r="AY66">
        <v>2.2999999999999998</v>
      </c>
      <c r="AZ66">
        <v>2.1800000000000002</v>
      </c>
      <c r="BA66">
        <v>18</v>
      </c>
      <c r="BB66">
        <v>0</v>
      </c>
      <c r="BC66">
        <v>1.97</v>
      </c>
      <c r="BD66">
        <v>1.92</v>
      </c>
      <c r="BE66">
        <v>1.95</v>
      </c>
      <c r="BF66">
        <v>1.9</v>
      </c>
      <c r="BG66">
        <v>2.5499999999999998</v>
      </c>
      <c r="BH66">
        <v>3.63</v>
      </c>
      <c r="BI66">
        <v>2.8</v>
      </c>
    </row>
    <row r="67" spans="1:61" s="6" customFormat="1" x14ac:dyDescent="0.2">
      <c r="A67" t="s">
        <v>434</v>
      </c>
      <c r="B67" s="4">
        <v>43400</v>
      </c>
      <c r="C67" t="s">
        <v>440</v>
      </c>
      <c r="D67" t="s">
        <v>446</v>
      </c>
      <c r="E67">
        <v>1</v>
      </c>
      <c r="F67">
        <v>2</v>
      </c>
      <c r="G67" t="str">
        <f t="shared" si="14"/>
        <v>A</v>
      </c>
      <c r="H67">
        <v>0</v>
      </c>
      <c r="I67">
        <v>2</v>
      </c>
      <c r="J67" t="str">
        <f t="shared" si="15"/>
        <v>A</v>
      </c>
      <c r="K67">
        <v>17</v>
      </c>
      <c r="L67">
        <v>9</v>
      </c>
      <c r="M67">
        <v>6</v>
      </c>
      <c r="N67">
        <v>4</v>
      </c>
      <c r="O67">
        <v>18</v>
      </c>
      <c r="P67">
        <v>15</v>
      </c>
      <c r="Q67">
        <v>8</v>
      </c>
      <c r="R67">
        <v>9</v>
      </c>
      <c r="S67">
        <v>2</v>
      </c>
      <c r="T67">
        <v>2</v>
      </c>
      <c r="U67">
        <v>0</v>
      </c>
      <c r="V67">
        <v>1</v>
      </c>
      <c r="W67">
        <v>2.1</v>
      </c>
      <c r="X67">
        <v>3.3</v>
      </c>
      <c r="Y67">
        <v>3.5</v>
      </c>
      <c r="Z67">
        <v>2.1</v>
      </c>
      <c r="AA67">
        <v>3.3</v>
      </c>
      <c r="AB67">
        <v>3.4</v>
      </c>
      <c r="AC67">
        <v>2.15</v>
      </c>
      <c r="AD67">
        <v>3.15</v>
      </c>
      <c r="AE67">
        <v>3.35</v>
      </c>
      <c r="AF67">
        <v>2.2799999999999998</v>
      </c>
      <c r="AG67">
        <v>3.29</v>
      </c>
      <c r="AH67">
        <v>3.46</v>
      </c>
      <c r="AI67">
        <v>2.25</v>
      </c>
      <c r="AJ67">
        <v>3.25</v>
      </c>
      <c r="AK67">
        <v>3.25</v>
      </c>
      <c r="AL67">
        <v>2.25</v>
      </c>
      <c r="AM67">
        <v>3.3</v>
      </c>
      <c r="AN67">
        <v>3.3</v>
      </c>
      <c r="AO67">
        <v>38</v>
      </c>
      <c r="AP67">
        <v>2.2799999999999998</v>
      </c>
      <c r="AQ67">
        <v>2.19</v>
      </c>
      <c r="AR67">
        <v>3.35</v>
      </c>
      <c r="AS67">
        <v>3.23</v>
      </c>
      <c r="AT67">
        <v>3.58</v>
      </c>
      <c r="AU67">
        <v>3.35</v>
      </c>
      <c r="AV67">
        <v>36</v>
      </c>
      <c r="AW67">
        <v>2.2000000000000002</v>
      </c>
      <c r="AX67">
        <v>2.09</v>
      </c>
      <c r="AY67">
        <v>1.77</v>
      </c>
      <c r="AZ67">
        <v>1.72</v>
      </c>
      <c r="BA67">
        <v>18</v>
      </c>
      <c r="BB67">
        <v>-0.25</v>
      </c>
      <c r="BC67">
        <v>1.97</v>
      </c>
      <c r="BD67">
        <v>1.9</v>
      </c>
      <c r="BE67">
        <v>1.98</v>
      </c>
      <c r="BF67">
        <v>1.92</v>
      </c>
      <c r="BG67">
        <v>2.08</v>
      </c>
      <c r="BH67">
        <v>3.53</v>
      </c>
      <c r="BI67">
        <v>3.81</v>
      </c>
    </row>
    <row r="68" spans="1:61" s="6" customFormat="1" x14ac:dyDescent="0.2">
      <c r="A68" t="s">
        <v>434</v>
      </c>
      <c r="B68" s="4">
        <v>43400</v>
      </c>
      <c r="C68" t="s">
        <v>442</v>
      </c>
      <c r="D68" t="s">
        <v>435</v>
      </c>
      <c r="E68">
        <v>2</v>
      </c>
      <c r="F68">
        <v>0</v>
      </c>
      <c r="G68" t="str">
        <f t="shared" si="14"/>
        <v>H</v>
      </c>
      <c r="H68">
        <v>2</v>
      </c>
      <c r="I68">
        <v>0</v>
      </c>
      <c r="J68" t="str">
        <f t="shared" si="15"/>
        <v>H</v>
      </c>
      <c r="K68">
        <v>7</v>
      </c>
      <c r="L68">
        <v>24</v>
      </c>
      <c r="M68">
        <v>6</v>
      </c>
      <c r="N68">
        <v>7</v>
      </c>
      <c r="O68">
        <v>14</v>
      </c>
      <c r="P68">
        <v>13</v>
      </c>
      <c r="Q68">
        <v>5</v>
      </c>
      <c r="R68">
        <v>11</v>
      </c>
      <c r="S68">
        <v>2</v>
      </c>
      <c r="T68">
        <v>2</v>
      </c>
      <c r="U68">
        <v>0</v>
      </c>
      <c r="V68">
        <v>0</v>
      </c>
      <c r="W68">
        <v>7.5</v>
      </c>
      <c r="X68">
        <v>5</v>
      </c>
      <c r="Y68">
        <v>1.36</v>
      </c>
      <c r="Z68">
        <v>9.25</v>
      </c>
      <c r="AA68">
        <v>4.75</v>
      </c>
      <c r="AB68">
        <v>1.33</v>
      </c>
      <c r="AC68">
        <v>8</v>
      </c>
      <c r="AD68">
        <v>4.7</v>
      </c>
      <c r="AE68">
        <v>1.35</v>
      </c>
      <c r="AF68">
        <v>10.77</v>
      </c>
      <c r="AG68">
        <v>5.13</v>
      </c>
      <c r="AH68">
        <v>1.32</v>
      </c>
      <c r="AI68">
        <v>10</v>
      </c>
      <c r="AJ68">
        <v>5.25</v>
      </c>
      <c r="AK68">
        <v>1.3</v>
      </c>
      <c r="AL68">
        <v>10.5</v>
      </c>
      <c r="AM68">
        <v>5</v>
      </c>
      <c r="AN68">
        <v>1.33</v>
      </c>
      <c r="AO68">
        <v>38</v>
      </c>
      <c r="AP68">
        <v>11.75</v>
      </c>
      <c r="AQ68">
        <v>10.130000000000001</v>
      </c>
      <c r="AR68">
        <v>5.25</v>
      </c>
      <c r="AS68">
        <v>4.8899999999999997</v>
      </c>
      <c r="AT68">
        <v>1.36</v>
      </c>
      <c r="AU68">
        <v>1.31</v>
      </c>
      <c r="AV68">
        <v>35</v>
      </c>
      <c r="AW68">
        <v>2</v>
      </c>
      <c r="AX68">
        <v>1.93</v>
      </c>
      <c r="AY68">
        <v>1.92</v>
      </c>
      <c r="AZ68">
        <v>1.86</v>
      </c>
      <c r="BA68">
        <v>19</v>
      </c>
      <c r="BB68">
        <v>1.5</v>
      </c>
      <c r="BC68">
        <v>1.92</v>
      </c>
      <c r="BD68">
        <v>1.84</v>
      </c>
      <c r="BE68">
        <v>2.0499999999999998</v>
      </c>
      <c r="BF68">
        <v>1.98</v>
      </c>
      <c r="BG68">
        <v>11.32</v>
      </c>
      <c r="BH68">
        <v>5.3</v>
      </c>
      <c r="BI68">
        <v>1.32</v>
      </c>
    </row>
    <row r="69" spans="1:61" s="6" customFormat="1" x14ac:dyDescent="0.2">
      <c r="A69" t="s">
        <v>434</v>
      </c>
      <c r="B69" s="4">
        <v>43400</v>
      </c>
      <c r="C69" t="s">
        <v>444</v>
      </c>
      <c r="D69" t="s">
        <v>438</v>
      </c>
      <c r="E69">
        <v>1</v>
      </c>
      <c r="F69">
        <v>0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7</v>
      </c>
      <c r="L69">
        <v>12</v>
      </c>
      <c r="M69">
        <v>5</v>
      </c>
      <c r="N69">
        <v>2</v>
      </c>
      <c r="O69">
        <v>18</v>
      </c>
      <c r="P69">
        <v>23</v>
      </c>
      <c r="Q69">
        <v>3</v>
      </c>
      <c r="R69">
        <v>8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3.5</v>
      </c>
      <c r="Y69">
        <v>3.75</v>
      </c>
      <c r="Z69">
        <v>1.95</v>
      </c>
      <c r="AA69">
        <v>3.4</v>
      </c>
      <c r="AB69">
        <v>3.8</v>
      </c>
      <c r="AC69">
        <v>1.9</v>
      </c>
      <c r="AD69">
        <v>3.5</v>
      </c>
      <c r="AE69">
        <v>3.65</v>
      </c>
      <c r="AF69">
        <v>1.99</v>
      </c>
      <c r="AG69">
        <v>3.69</v>
      </c>
      <c r="AH69">
        <v>3.84</v>
      </c>
      <c r="AI69">
        <v>1.95</v>
      </c>
      <c r="AJ69">
        <v>3.6</v>
      </c>
      <c r="AK69">
        <v>3.7</v>
      </c>
      <c r="AL69">
        <v>1.95</v>
      </c>
      <c r="AM69">
        <v>3.6</v>
      </c>
      <c r="AN69">
        <v>3.9</v>
      </c>
      <c r="AO69">
        <v>38</v>
      </c>
      <c r="AP69">
        <v>2</v>
      </c>
      <c r="AQ69">
        <v>1.94</v>
      </c>
      <c r="AR69">
        <v>3.75</v>
      </c>
      <c r="AS69">
        <v>3.56</v>
      </c>
      <c r="AT69">
        <v>3.92</v>
      </c>
      <c r="AU69">
        <v>3.7</v>
      </c>
      <c r="AV69">
        <v>35</v>
      </c>
      <c r="AW69">
        <v>1.9</v>
      </c>
      <c r="AX69">
        <v>1.8</v>
      </c>
      <c r="AY69">
        <v>2.06</v>
      </c>
      <c r="AZ69">
        <v>1.98</v>
      </c>
      <c r="BA69">
        <v>18</v>
      </c>
      <c r="BB69">
        <v>-0.25</v>
      </c>
      <c r="BC69">
        <v>1.72</v>
      </c>
      <c r="BD69">
        <v>1.68</v>
      </c>
      <c r="BE69">
        <v>2.31</v>
      </c>
      <c r="BF69">
        <v>2.19</v>
      </c>
      <c r="BG69">
        <v>1.71</v>
      </c>
      <c r="BH69">
        <v>4.0199999999999996</v>
      </c>
      <c r="BI69">
        <v>5.09</v>
      </c>
    </row>
    <row r="70" spans="1:61" s="6" customFormat="1" x14ac:dyDescent="0.2">
      <c r="A70" t="s">
        <v>434</v>
      </c>
      <c r="B70" s="4">
        <v>43401</v>
      </c>
      <c r="C70" t="s">
        <v>447</v>
      </c>
      <c r="D70" t="s">
        <v>445</v>
      </c>
      <c r="E70">
        <v>1</v>
      </c>
      <c r="F70">
        <v>0</v>
      </c>
      <c r="G70" t="str">
        <f t="shared" si="14"/>
        <v>H</v>
      </c>
      <c r="H70">
        <v>0</v>
      </c>
      <c r="I70">
        <v>0</v>
      </c>
      <c r="J70" t="str">
        <f t="shared" si="15"/>
        <v>D</v>
      </c>
      <c r="K70">
        <v>19</v>
      </c>
      <c r="L70">
        <v>11</v>
      </c>
      <c r="M70">
        <v>5</v>
      </c>
      <c r="N70">
        <v>2</v>
      </c>
      <c r="O70">
        <v>15</v>
      </c>
      <c r="P70">
        <v>11</v>
      </c>
      <c r="Q70">
        <v>4</v>
      </c>
      <c r="R70">
        <v>4</v>
      </c>
      <c r="S70">
        <v>1</v>
      </c>
      <c r="T70">
        <v>2</v>
      </c>
      <c r="U70">
        <v>0</v>
      </c>
      <c r="V70">
        <v>0</v>
      </c>
      <c r="W70">
        <v>2.2999999999999998</v>
      </c>
      <c r="X70">
        <v>3.3</v>
      </c>
      <c r="Y70">
        <v>3.1</v>
      </c>
      <c r="Z70">
        <v>2.35</v>
      </c>
      <c r="AA70">
        <v>3.2</v>
      </c>
      <c r="AB70">
        <v>3</v>
      </c>
      <c r="AC70">
        <v>2.35</v>
      </c>
      <c r="AD70">
        <v>3.05</v>
      </c>
      <c r="AE70">
        <v>3.1</v>
      </c>
      <c r="AF70">
        <v>2.41</v>
      </c>
      <c r="AG70">
        <v>3.32</v>
      </c>
      <c r="AH70">
        <v>3.19</v>
      </c>
      <c r="AI70">
        <v>2.35</v>
      </c>
      <c r="AJ70">
        <v>3.25</v>
      </c>
      <c r="AK70">
        <v>3.1</v>
      </c>
      <c r="AL70">
        <v>2.2999999999999998</v>
      </c>
      <c r="AM70">
        <v>3.25</v>
      </c>
      <c r="AN70">
        <v>3.2</v>
      </c>
      <c r="AO70">
        <v>35</v>
      </c>
      <c r="AP70">
        <v>2.4500000000000002</v>
      </c>
      <c r="AQ70">
        <v>2.34</v>
      </c>
      <c r="AR70">
        <v>3.32</v>
      </c>
      <c r="AS70">
        <v>3.18</v>
      </c>
      <c r="AT70">
        <v>3.3</v>
      </c>
      <c r="AU70">
        <v>3.06</v>
      </c>
      <c r="AV70">
        <v>31</v>
      </c>
      <c r="AW70">
        <v>2.2999999999999998</v>
      </c>
      <c r="AX70">
        <v>2.21</v>
      </c>
      <c r="AY70">
        <v>1.7</v>
      </c>
      <c r="AZ70">
        <v>1.63</v>
      </c>
      <c r="BA70">
        <v>17</v>
      </c>
      <c r="BB70">
        <v>0</v>
      </c>
      <c r="BC70">
        <v>1.72</v>
      </c>
      <c r="BD70">
        <v>1.68</v>
      </c>
      <c r="BE70">
        <v>2.2799999999999998</v>
      </c>
      <c r="BF70">
        <v>2.19</v>
      </c>
      <c r="BG70">
        <v>2.14</v>
      </c>
      <c r="BH70">
        <v>3.34</v>
      </c>
      <c r="BI70">
        <v>3.85</v>
      </c>
    </row>
    <row r="71" spans="1:61" s="6" customFormat="1" x14ac:dyDescent="0.2">
      <c r="A71" t="s">
        <v>434</v>
      </c>
      <c r="B71" s="4">
        <v>43401</v>
      </c>
      <c r="C71" t="s">
        <v>437</v>
      </c>
      <c r="D71" t="s">
        <v>443</v>
      </c>
      <c r="E71">
        <v>2</v>
      </c>
      <c r="F71">
        <v>0</v>
      </c>
      <c r="G71" t="str">
        <f t="shared" si="14"/>
        <v>H</v>
      </c>
      <c r="H71">
        <v>1</v>
      </c>
      <c r="I71">
        <v>0</v>
      </c>
      <c r="J71" t="str">
        <f t="shared" si="15"/>
        <v>H</v>
      </c>
      <c r="K71">
        <v>17</v>
      </c>
      <c r="L71">
        <v>6</v>
      </c>
      <c r="M71">
        <v>7</v>
      </c>
      <c r="N71">
        <v>3</v>
      </c>
      <c r="O71">
        <v>21</v>
      </c>
      <c r="P71">
        <v>11</v>
      </c>
      <c r="Q71">
        <v>4</v>
      </c>
      <c r="R71">
        <v>6</v>
      </c>
      <c r="S71">
        <v>1</v>
      </c>
      <c r="T71">
        <v>3</v>
      </c>
      <c r="U71">
        <v>0</v>
      </c>
      <c r="V71">
        <v>0</v>
      </c>
      <c r="W71">
        <v>1.1399999999999999</v>
      </c>
      <c r="X71">
        <v>7.5</v>
      </c>
      <c r="Y71">
        <v>17</v>
      </c>
      <c r="Z71">
        <v>1.1200000000000001</v>
      </c>
      <c r="AA71">
        <v>8</v>
      </c>
      <c r="AB71">
        <v>20</v>
      </c>
      <c r="AC71">
        <v>1.1499999999999999</v>
      </c>
      <c r="AD71">
        <v>7</v>
      </c>
      <c r="AE71">
        <v>15</v>
      </c>
      <c r="AF71">
        <v>1.1200000000000001</v>
      </c>
      <c r="AG71">
        <v>9.35</v>
      </c>
      <c r="AH71">
        <v>24.03</v>
      </c>
      <c r="AI71">
        <v>1.1000000000000001</v>
      </c>
      <c r="AJ71">
        <v>9</v>
      </c>
      <c r="AK71">
        <v>26</v>
      </c>
      <c r="AL71">
        <v>1.1000000000000001</v>
      </c>
      <c r="AM71">
        <v>9</v>
      </c>
      <c r="AN71">
        <v>34</v>
      </c>
      <c r="AO71">
        <v>37</v>
      </c>
      <c r="AP71">
        <v>1.1499999999999999</v>
      </c>
      <c r="AQ71">
        <v>1.1100000000000001</v>
      </c>
      <c r="AR71">
        <v>9.75</v>
      </c>
      <c r="AS71">
        <v>8.3000000000000007</v>
      </c>
      <c r="AT71">
        <v>34</v>
      </c>
      <c r="AU71">
        <v>22.81</v>
      </c>
      <c r="AV71">
        <v>33</v>
      </c>
      <c r="AW71">
        <v>1.5</v>
      </c>
      <c r="AX71">
        <v>1.46</v>
      </c>
      <c r="AY71">
        <v>2.75</v>
      </c>
      <c r="AZ71">
        <v>2.61</v>
      </c>
      <c r="BA71">
        <v>18</v>
      </c>
      <c r="BB71">
        <v>-2.5</v>
      </c>
      <c r="BC71">
        <v>2.12</v>
      </c>
      <c r="BD71">
        <v>2.06</v>
      </c>
      <c r="BE71">
        <v>1.83</v>
      </c>
      <c r="BF71">
        <v>1.77</v>
      </c>
      <c r="BG71">
        <v>1.1299999999999999</v>
      </c>
      <c r="BH71">
        <v>9.3800000000000008</v>
      </c>
      <c r="BI71">
        <v>22.05</v>
      </c>
    </row>
    <row r="72" spans="1:61" s="6" customFormat="1" x14ac:dyDescent="0.2">
      <c r="A72" t="s">
        <v>434</v>
      </c>
      <c r="B72" s="4">
        <v>43401</v>
      </c>
      <c r="C72" t="s">
        <v>448</v>
      </c>
      <c r="D72" t="s">
        <v>452</v>
      </c>
      <c r="E72">
        <v>3</v>
      </c>
      <c r="F72">
        <v>0</v>
      </c>
      <c r="G72" t="str">
        <f t="shared" si="14"/>
        <v>H</v>
      </c>
      <c r="H72">
        <v>1</v>
      </c>
      <c r="I72">
        <v>0</v>
      </c>
      <c r="J72" t="str">
        <f t="shared" si="15"/>
        <v>H</v>
      </c>
      <c r="K72">
        <v>21</v>
      </c>
      <c r="L72">
        <v>10</v>
      </c>
      <c r="M72">
        <v>9</v>
      </c>
      <c r="N72">
        <v>1</v>
      </c>
      <c r="O72">
        <v>12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1.3</v>
      </c>
      <c r="X72">
        <v>5.25</v>
      </c>
      <c r="Y72">
        <v>9.5</v>
      </c>
      <c r="Z72">
        <v>1.3</v>
      </c>
      <c r="AA72">
        <v>5.25</v>
      </c>
      <c r="AB72">
        <v>8.75</v>
      </c>
      <c r="AC72">
        <v>1.35</v>
      </c>
      <c r="AD72">
        <v>4.5999999999999996</v>
      </c>
      <c r="AE72">
        <v>8.1999999999999993</v>
      </c>
      <c r="AF72">
        <v>1.33</v>
      </c>
      <c r="AG72">
        <v>5.18</v>
      </c>
      <c r="AH72">
        <v>10.37</v>
      </c>
      <c r="AI72">
        <v>1.33</v>
      </c>
      <c r="AJ72">
        <v>5</v>
      </c>
      <c r="AK72">
        <v>9</v>
      </c>
      <c r="AL72">
        <v>1.33</v>
      </c>
      <c r="AM72">
        <v>5</v>
      </c>
      <c r="AN72">
        <v>10</v>
      </c>
      <c r="AO72">
        <v>37</v>
      </c>
      <c r="AP72">
        <v>1.4</v>
      </c>
      <c r="AQ72">
        <v>1.33</v>
      </c>
      <c r="AR72">
        <v>5.25</v>
      </c>
      <c r="AS72">
        <v>4.8899999999999997</v>
      </c>
      <c r="AT72">
        <v>11</v>
      </c>
      <c r="AU72">
        <v>9.31</v>
      </c>
      <c r="AV72">
        <v>35</v>
      </c>
      <c r="AW72">
        <v>1.85</v>
      </c>
      <c r="AX72">
        <v>1.78</v>
      </c>
      <c r="AY72">
        <v>2.11</v>
      </c>
      <c r="AZ72">
        <v>2</v>
      </c>
      <c r="BA72">
        <v>18</v>
      </c>
      <c r="BB72">
        <v>-1.5</v>
      </c>
      <c r="BC72">
        <v>2.11</v>
      </c>
      <c r="BD72">
        <v>2.0499999999999998</v>
      </c>
      <c r="BE72">
        <v>1.83</v>
      </c>
      <c r="BF72">
        <v>1.78</v>
      </c>
      <c r="BG72">
        <v>1.35</v>
      </c>
      <c r="BH72">
        <v>5.04</v>
      </c>
      <c r="BI72">
        <v>10.83</v>
      </c>
    </row>
    <row r="73" spans="1:61" s="6" customFormat="1" x14ac:dyDescent="0.2">
      <c r="A73" t="s">
        <v>434</v>
      </c>
      <c r="B73" s="4">
        <v>43401</v>
      </c>
      <c r="C73" t="s">
        <v>441</v>
      </c>
      <c r="D73" t="s">
        <v>439</v>
      </c>
      <c r="E73">
        <v>1</v>
      </c>
      <c r="F73">
        <v>2</v>
      </c>
      <c r="G73" t="str">
        <f t="shared" si="14"/>
        <v>A</v>
      </c>
      <c r="H73">
        <v>0</v>
      </c>
      <c r="I73">
        <v>1</v>
      </c>
      <c r="J73" t="str">
        <f t="shared" si="15"/>
        <v>A</v>
      </c>
      <c r="K73">
        <v>10</v>
      </c>
      <c r="L73">
        <v>9</v>
      </c>
      <c r="M73">
        <v>6</v>
      </c>
      <c r="N73">
        <v>3</v>
      </c>
      <c r="O73">
        <v>18</v>
      </c>
      <c r="P73">
        <v>24</v>
      </c>
      <c r="Q73">
        <v>7</v>
      </c>
      <c r="R73">
        <v>6</v>
      </c>
      <c r="S73">
        <v>3</v>
      </c>
      <c r="T73">
        <v>3</v>
      </c>
      <c r="U73">
        <v>0</v>
      </c>
      <c r="V73">
        <v>0</v>
      </c>
      <c r="W73">
        <v>2.2999999999999998</v>
      </c>
      <c r="X73">
        <v>3.1</v>
      </c>
      <c r="Y73">
        <v>3.2</v>
      </c>
      <c r="Z73">
        <v>2.35</v>
      </c>
      <c r="AA73">
        <v>3</v>
      </c>
      <c r="AB73">
        <v>3.2</v>
      </c>
      <c r="AC73">
        <v>2.35</v>
      </c>
      <c r="AD73">
        <v>2.95</v>
      </c>
      <c r="AE73">
        <v>3.15</v>
      </c>
      <c r="AF73">
        <v>2.5</v>
      </c>
      <c r="AG73">
        <v>2.94</v>
      </c>
      <c r="AH73">
        <v>3.43</v>
      </c>
      <c r="AI73">
        <v>2.4</v>
      </c>
      <c r="AJ73">
        <v>3</v>
      </c>
      <c r="AK73">
        <v>3.2</v>
      </c>
      <c r="AL73">
        <v>2.38</v>
      </c>
      <c r="AM73">
        <v>3.13</v>
      </c>
      <c r="AN73">
        <v>3.25</v>
      </c>
      <c r="AO73">
        <v>37</v>
      </c>
      <c r="AP73">
        <v>2.5</v>
      </c>
      <c r="AQ73">
        <v>2.37</v>
      </c>
      <c r="AR73">
        <v>3.15</v>
      </c>
      <c r="AS73">
        <v>3</v>
      </c>
      <c r="AT73">
        <v>3.43</v>
      </c>
      <c r="AU73">
        <v>3.2</v>
      </c>
      <c r="AV73">
        <v>33</v>
      </c>
      <c r="AW73">
        <v>2.4700000000000002</v>
      </c>
      <c r="AX73">
        <v>2.33</v>
      </c>
      <c r="AY73">
        <v>1.65</v>
      </c>
      <c r="AZ73">
        <v>1.57</v>
      </c>
      <c r="BA73">
        <v>17</v>
      </c>
      <c r="BB73">
        <v>-0.25</v>
      </c>
      <c r="BC73">
        <v>2.09</v>
      </c>
      <c r="BD73">
        <v>2.0099999999999998</v>
      </c>
      <c r="BE73">
        <v>1.88</v>
      </c>
      <c r="BF73">
        <v>1.82</v>
      </c>
      <c r="BG73">
        <v>2.76</v>
      </c>
      <c r="BH73">
        <v>2.99</v>
      </c>
      <c r="BI73">
        <v>3.06</v>
      </c>
    </row>
    <row r="74" spans="1:61" s="6" customFormat="1" x14ac:dyDescent="0.2">
      <c r="A74" t="s">
        <v>434</v>
      </c>
      <c r="B74" s="4">
        <v>43406</v>
      </c>
      <c r="C74" t="s">
        <v>435</v>
      </c>
      <c r="D74" t="s">
        <v>447</v>
      </c>
      <c r="E74">
        <v>1</v>
      </c>
      <c r="F74">
        <v>3</v>
      </c>
      <c r="G74" t="str">
        <f t="shared" ref="G74:G80" si="16">IF(OR(E74="",F74=""),"",IF(E74&gt;F74,"H",IF(E74=F74,"D","A")))</f>
        <v>A</v>
      </c>
      <c r="H74">
        <v>1</v>
      </c>
      <c r="I74">
        <v>3</v>
      </c>
      <c r="J74" t="str">
        <f t="shared" ref="J74:J80" si="17">IF(OR(H74="",I74=""),"",IF(H74&gt;I74,"H",IF(H74=I74,"D","A")))</f>
        <v>A</v>
      </c>
      <c r="K74">
        <v>21</v>
      </c>
      <c r="L74">
        <v>9</v>
      </c>
      <c r="M74">
        <v>8</v>
      </c>
      <c r="N74">
        <v>4</v>
      </c>
      <c r="O74">
        <v>17</v>
      </c>
      <c r="P74">
        <v>12</v>
      </c>
      <c r="Q74">
        <v>8</v>
      </c>
      <c r="R74">
        <v>2</v>
      </c>
      <c r="S74">
        <v>2</v>
      </c>
      <c r="T74">
        <v>3</v>
      </c>
      <c r="U74">
        <v>1</v>
      </c>
      <c r="V74">
        <v>0</v>
      </c>
      <c r="W74">
        <v>1.1399999999999999</v>
      </c>
      <c r="X74">
        <v>7.5</v>
      </c>
      <c r="Y74">
        <v>17</v>
      </c>
      <c r="Z74">
        <v>1.1499999999999999</v>
      </c>
      <c r="AA74">
        <v>7.5</v>
      </c>
      <c r="AB74">
        <v>15.5</v>
      </c>
      <c r="AC74">
        <v>1.2</v>
      </c>
      <c r="AD74">
        <v>6</v>
      </c>
      <c r="AE74">
        <v>12.5</v>
      </c>
      <c r="AF74">
        <v>1.1599999999999999</v>
      </c>
      <c r="AG74">
        <v>8.41</v>
      </c>
      <c r="AH74">
        <v>18.59</v>
      </c>
      <c r="AI74">
        <v>1.1399999999999999</v>
      </c>
      <c r="AJ74">
        <v>7.5</v>
      </c>
      <c r="AK74">
        <v>17</v>
      </c>
      <c r="AL74">
        <v>1.1299999999999999</v>
      </c>
      <c r="AM74">
        <v>8</v>
      </c>
      <c r="AN74">
        <v>23</v>
      </c>
      <c r="AO74">
        <v>38</v>
      </c>
      <c r="AP74">
        <v>1.2</v>
      </c>
      <c r="AQ74">
        <v>1.1499999999999999</v>
      </c>
      <c r="AR74">
        <v>8.5</v>
      </c>
      <c r="AS74">
        <v>7.55</v>
      </c>
      <c r="AT74">
        <v>23</v>
      </c>
      <c r="AU74">
        <v>17.87</v>
      </c>
      <c r="AV74">
        <v>32</v>
      </c>
      <c r="AW74">
        <v>1.5</v>
      </c>
      <c r="AX74">
        <v>1.46</v>
      </c>
      <c r="AY74">
        <v>3</v>
      </c>
      <c r="AZ74">
        <v>2.65</v>
      </c>
      <c r="BA74">
        <v>21</v>
      </c>
      <c r="BB74">
        <v>-2</v>
      </c>
      <c r="BC74">
        <v>1.8</v>
      </c>
      <c r="BD74">
        <v>1.74</v>
      </c>
      <c r="BE74">
        <v>2.2000000000000002</v>
      </c>
      <c r="BF74">
        <v>2.12</v>
      </c>
      <c r="BG74">
        <v>1.1599999999999999</v>
      </c>
      <c r="BH74">
        <v>8.6199999999999992</v>
      </c>
      <c r="BI74">
        <v>18.97</v>
      </c>
    </row>
    <row r="75" spans="1:61" s="6" customFormat="1" x14ac:dyDescent="0.2">
      <c r="A75" t="s">
        <v>434</v>
      </c>
      <c r="B75" s="4">
        <v>43407</v>
      </c>
      <c r="C75" t="s">
        <v>452</v>
      </c>
      <c r="D75" t="s">
        <v>436</v>
      </c>
      <c r="E75">
        <v>0</v>
      </c>
      <c r="F75">
        <v>0</v>
      </c>
      <c r="G75" t="str">
        <f t="shared" si="16"/>
        <v>D</v>
      </c>
      <c r="H75">
        <v>0</v>
      </c>
      <c r="I75">
        <v>0</v>
      </c>
      <c r="J75" t="str">
        <f t="shared" si="17"/>
        <v>D</v>
      </c>
      <c r="K75">
        <v>7</v>
      </c>
      <c r="L75">
        <v>20</v>
      </c>
      <c r="M75">
        <v>3</v>
      </c>
      <c r="N75">
        <v>4</v>
      </c>
      <c r="O75">
        <v>25</v>
      </c>
      <c r="P75">
        <v>13</v>
      </c>
      <c r="Q75">
        <v>7</v>
      </c>
      <c r="R75">
        <v>11</v>
      </c>
      <c r="S75">
        <v>3</v>
      </c>
      <c r="T75">
        <v>4</v>
      </c>
      <c r="U75">
        <v>0</v>
      </c>
      <c r="V75">
        <v>0</v>
      </c>
      <c r="W75">
        <v>2.8</v>
      </c>
      <c r="X75">
        <v>3.1</v>
      </c>
      <c r="Y75">
        <v>2.6</v>
      </c>
      <c r="Z75">
        <v>2.65</v>
      </c>
      <c r="AA75">
        <v>3.2</v>
      </c>
      <c r="AB75">
        <v>2.65</v>
      </c>
      <c r="AC75">
        <v>2.7</v>
      </c>
      <c r="AD75">
        <v>3.1</v>
      </c>
      <c r="AE75">
        <v>2.6</v>
      </c>
      <c r="AF75">
        <v>2.88</v>
      </c>
      <c r="AG75">
        <v>3.22</v>
      </c>
      <c r="AH75">
        <v>2.68</v>
      </c>
      <c r="AI75">
        <v>2.75</v>
      </c>
      <c r="AJ75">
        <v>3.2</v>
      </c>
      <c r="AK75">
        <v>2.6</v>
      </c>
      <c r="AL75">
        <v>2.8</v>
      </c>
      <c r="AM75">
        <v>3.13</v>
      </c>
      <c r="AN75">
        <v>2.7</v>
      </c>
      <c r="AO75">
        <v>38</v>
      </c>
      <c r="AP75">
        <v>2.96</v>
      </c>
      <c r="AQ75">
        <v>2.75</v>
      </c>
      <c r="AR75">
        <v>3.35</v>
      </c>
      <c r="AS75">
        <v>3.13</v>
      </c>
      <c r="AT75">
        <v>2.75</v>
      </c>
      <c r="AU75">
        <v>2.61</v>
      </c>
      <c r="AV75">
        <v>33</v>
      </c>
      <c r="AW75">
        <v>2.4</v>
      </c>
      <c r="AX75">
        <v>2.2599999999999998</v>
      </c>
      <c r="AY75">
        <v>1.67</v>
      </c>
      <c r="AZ75">
        <v>1.61</v>
      </c>
      <c r="BA75">
        <v>18</v>
      </c>
      <c r="BB75">
        <v>0</v>
      </c>
      <c r="BC75">
        <v>2.0499999999999998</v>
      </c>
      <c r="BD75">
        <v>1.97</v>
      </c>
      <c r="BE75">
        <v>1.9</v>
      </c>
      <c r="BF75">
        <v>1.85</v>
      </c>
      <c r="BG75">
        <v>3.22</v>
      </c>
      <c r="BH75">
        <v>3.27</v>
      </c>
      <c r="BI75">
        <v>2.4500000000000002</v>
      </c>
    </row>
    <row r="76" spans="1:61" s="6" customFormat="1" x14ac:dyDescent="0.2">
      <c r="A76" t="s">
        <v>434</v>
      </c>
      <c r="B76" s="4">
        <v>43407</v>
      </c>
      <c r="C76" t="s">
        <v>445</v>
      </c>
      <c r="D76" t="s">
        <v>437</v>
      </c>
      <c r="E76">
        <v>0</v>
      </c>
      <c r="F76">
        <v>2</v>
      </c>
      <c r="G76" t="str">
        <f t="shared" si="16"/>
        <v>A</v>
      </c>
      <c r="H76">
        <v>0</v>
      </c>
      <c r="I76">
        <v>0</v>
      </c>
      <c r="J76" t="str">
        <f t="shared" si="17"/>
        <v>D</v>
      </c>
      <c r="K76">
        <v>6</v>
      </c>
      <c r="L76">
        <v>15</v>
      </c>
      <c r="M76">
        <v>2</v>
      </c>
      <c r="N76">
        <v>4</v>
      </c>
      <c r="O76">
        <v>16</v>
      </c>
      <c r="P76">
        <v>15</v>
      </c>
      <c r="Q76">
        <v>4</v>
      </c>
      <c r="R76">
        <v>11</v>
      </c>
      <c r="S76">
        <v>4</v>
      </c>
      <c r="T76">
        <v>2</v>
      </c>
      <c r="U76">
        <v>1</v>
      </c>
      <c r="V76">
        <v>0</v>
      </c>
      <c r="W76">
        <v>9.5</v>
      </c>
      <c r="X76">
        <v>4.75</v>
      </c>
      <c r="Y76">
        <v>1.33</v>
      </c>
      <c r="Z76">
        <v>9</v>
      </c>
      <c r="AA76">
        <v>4.75</v>
      </c>
      <c r="AB76">
        <v>1.33</v>
      </c>
      <c r="AC76">
        <v>8.8000000000000007</v>
      </c>
      <c r="AD76">
        <v>4.45</v>
      </c>
      <c r="AE76">
        <v>1.35</v>
      </c>
      <c r="AF76">
        <v>10.35</v>
      </c>
      <c r="AG76">
        <v>4.68</v>
      </c>
      <c r="AH76">
        <v>1.37</v>
      </c>
      <c r="AI76">
        <v>9</v>
      </c>
      <c r="AJ76">
        <v>4.75</v>
      </c>
      <c r="AK76">
        <v>1.35</v>
      </c>
      <c r="AL76">
        <v>10</v>
      </c>
      <c r="AM76">
        <v>4.75</v>
      </c>
      <c r="AN76">
        <v>1.36</v>
      </c>
      <c r="AO76">
        <v>37</v>
      </c>
      <c r="AP76">
        <v>10.35</v>
      </c>
      <c r="AQ76">
        <v>9.2100000000000009</v>
      </c>
      <c r="AR76">
        <v>4.9000000000000004</v>
      </c>
      <c r="AS76">
        <v>4.6100000000000003</v>
      </c>
      <c r="AT76">
        <v>1.4</v>
      </c>
      <c r="AU76">
        <v>1.35</v>
      </c>
      <c r="AV76">
        <v>33</v>
      </c>
      <c r="AW76">
        <v>2</v>
      </c>
      <c r="AX76">
        <v>1.89</v>
      </c>
      <c r="AY76">
        <v>1.95</v>
      </c>
      <c r="AZ76">
        <v>1.88</v>
      </c>
      <c r="BA76">
        <v>18</v>
      </c>
      <c r="BB76">
        <v>1.5</v>
      </c>
      <c r="BC76">
        <v>1.8</v>
      </c>
      <c r="BD76">
        <v>1.75</v>
      </c>
      <c r="BE76">
        <v>2.17</v>
      </c>
      <c r="BF76">
        <v>2.09</v>
      </c>
      <c r="BG76">
        <v>8.1</v>
      </c>
      <c r="BH76">
        <v>4.45</v>
      </c>
      <c r="BI76">
        <v>1.45</v>
      </c>
    </row>
    <row r="77" spans="1:61" s="6" customFormat="1" x14ac:dyDescent="0.2">
      <c r="A77" t="s">
        <v>434</v>
      </c>
      <c r="B77" s="4">
        <v>43407</v>
      </c>
      <c r="C77" t="s">
        <v>451</v>
      </c>
      <c r="D77" t="s">
        <v>442</v>
      </c>
      <c r="E77">
        <v>1</v>
      </c>
      <c r="F77">
        <v>1</v>
      </c>
      <c r="G77" t="str">
        <f t="shared" si="16"/>
        <v>D</v>
      </c>
      <c r="H77">
        <v>0</v>
      </c>
      <c r="I77">
        <v>0</v>
      </c>
      <c r="J77" t="str">
        <f t="shared" si="17"/>
        <v>D</v>
      </c>
      <c r="K77">
        <v>12</v>
      </c>
      <c r="L77">
        <v>8</v>
      </c>
      <c r="M77">
        <v>3</v>
      </c>
      <c r="N77">
        <v>1</v>
      </c>
      <c r="O77">
        <v>19</v>
      </c>
      <c r="P77">
        <v>10</v>
      </c>
      <c r="Q77">
        <v>1</v>
      </c>
      <c r="R77">
        <v>6</v>
      </c>
      <c r="S77">
        <v>2</v>
      </c>
      <c r="T77">
        <v>3</v>
      </c>
      <c r="U77">
        <v>0</v>
      </c>
      <c r="V77">
        <v>0</v>
      </c>
      <c r="W77">
        <v>2</v>
      </c>
      <c r="X77">
        <v>3.3</v>
      </c>
      <c r="Y77">
        <v>3.8</v>
      </c>
      <c r="Z77">
        <v>2.0499999999999998</v>
      </c>
      <c r="AA77">
        <v>3.4</v>
      </c>
      <c r="AB77">
        <v>3.5</v>
      </c>
      <c r="AC77">
        <v>2</v>
      </c>
      <c r="AD77">
        <v>3.35</v>
      </c>
      <c r="AE77">
        <v>3.55</v>
      </c>
      <c r="AF77">
        <v>2.0699999999999998</v>
      </c>
      <c r="AG77">
        <v>3.57</v>
      </c>
      <c r="AH77">
        <v>3.71</v>
      </c>
      <c r="AI77">
        <v>2.0499999999999998</v>
      </c>
      <c r="AJ77">
        <v>3.5</v>
      </c>
      <c r="AK77">
        <v>3.5</v>
      </c>
      <c r="AL77">
        <v>2.0499999999999998</v>
      </c>
      <c r="AM77">
        <v>3.4</v>
      </c>
      <c r="AN77">
        <v>3.75</v>
      </c>
      <c r="AO77">
        <v>38</v>
      </c>
      <c r="AP77">
        <v>2.17</v>
      </c>
      <c r="AQ77">
        <v>2.0299999999999998</v>
      </c>
      <c r="AR77">
        <v>3.57</v>
      </c>
      <c r="AS77">
        <v>3.4</v>
      </c>
      <c r="AT77">
        <v>3.8</v>
      </c>
      <c r="AU77">
        <v>3.57</v>
      </c>
      <c r="AV77">
        <v>34</v>
      </c>
      <c r="AW77">
        <v>2.0499999999999998</v>
      </c>
      <c r="AX77">
        <v>1.96</v>
      </c>
      <c r="AY77">
        <v>1.91</v>
      </c>
      <c r="AZ77">
        <v>1.82</v>
      </c>
      <c r="BA77">
        <v>17</v>
      </c>
      <c r="BB77">
        <v>-0.25</v>
      </c>
      <c r="BC77">
        <v>1.81</v>
      </c>
      <c r="BD77">
        <v>1.75</v>
      </c>
      <c r="BE77">
        <v>2.14</v>
      </c>
      <c r="BF77">
        <v>2.08</v>
      </c>
      <c r="BG77">
        <v>1.81</v>
      </c>
      <c r="BH77">
        <v>3.91</v>
      </c>
      <c r="BI77">
        <v>4.54</v>
      </c>
    </row>
    <row r="78" spans="1:61" s="6" customFormat="1" x14ac:dyDescent="0.2">
      <c r="A78" t="s">
        <v>434</v>
      </c>
      <c r="B78" s="4">
        <v>43408</v>
      </c>
      <c r="C78" t="s">
        <v>443</v>
      </c>
      <c r="D78" t="s">
        <v>441</v>
      </c>
      <c r="E78">
        <v>2</v>
      </c>
      <c r="F78">
        <v>4</v>
      </c>
      <c r="G78" t="str">
        <f t="shared" si="16"/>
        <v>A</v>
      </c>
      <c r="H78">
        <v>1</v>
      </c>
      <c r="I78">
        <v>1</v>
      </c>
      <c r="J78" t="str">
        <f t="shared" si="17"/>
        <v>D</v>
      </c>
      <c r="K78">
        <v>12</v>
      </c>
      <c r="L78">
        <v>15</v>
      </c>
      <c r="M78">
        <v>5</v>
      </c>
      <c r="N78">
        <v>7</v>
      </c>
      <c r="O78">
        <v>17</v>
      </c>
      <c r="P78">
        <v>22</v>
      </c>
      <c r="Q78">
        <v>7</v>
      </c>
      <c r="R78">
        <v>5</v>
      </c>
      <c r="S78">
        <v>4</v>
      </c>
      <c r="T78">
        <v>3</v>
      </c>
      <c r="U78">
        <v>0</v>
      </c>
      <c r="V78">
        <v>0</v>
      </c>
      <c r="W78">
        <v>2.2999999999999998</v>
      </c>
      <c r="X78">
        <v>3</v>
      </c>
      <c r="Y78">
        <v>3.5</v>
      </c>
      <c r="Z78">
        <v>2.2000000000000002</v>
      </c>
      <c r="AA78">
        <v>3.1</v>
      </c>
      <c r="AB78">
        <v>3.4</v>
      </c>
      <c r="AC78">
        <v>2.2999999999999998</v>
      </c>
      <c r="AD78">
        <v>2.95</v>
      </c>
      <c r="AE78">
        <v>3.3</v>
      </c>
      <c r="AF78">
        <v>2.39</v>
      </c>
      <c r="AG78">
        <v>3.08</v>
      </c>
      <c r="AH78">
        <v>3.48</v>
      </c>
      <c r="AI78">
        <v>2.35</v>
      </c>
      <c r="AJ78">
        <v>3.1</v>
      </c>
      <c r="AK78">
        <v>3.2</v>
      </c>
      <c r="AL78">
        <v>2.38</v>
      </c>
      <c r="AM78">
        <v>3.1</v>
      </c>
      <c r="AN78">
        <v>3.3</v>
      </c>
      <c r="AO78">
        <v>37</v>
      </c>
      <c r="AP78">
        <v>2.41</v>
      </c>
      <c r="AQ78">
        <v>2.3199999999999998</v>
      </c>
      <c r="AR78">
        <v>3.2</v>
      </c>
      <c r="AS78">
        <v>3.03</v>
      </c>
      <c r="AT78">
        <v>3.5</v>
      </c>
      <c r="AU78">
        <v>3.3</v>
      </c>
      <c r="AV78">
        <v>33</v>
      </c>
      <c r="AW78">
        <v>2.65</v>
      </c>
      <c r="AX78">
        <v>2.48</v>
      </c>
      <c r="AY78">
        <v>1.56</v>
      </c>
      <c r="AZ78">
        <v>1.51</v>
      </c>
      <c r="BA78">
        <v>18</v>
      </c>
      <c r="BB78">
        <v>-0.25</v>
      </c>
      <c r="BC78">
        <v>2.04</v>
      </c>
      <c r="BD78">
        <v>1.98</v>
      </c>
      <c r="BE78">
        <v>1.9</v>
      </c>
      <c r="BF78">
        <v>1.85</v>
      </c>
      <c r="BG78">
        <v>2.5099999999999998</v>
      </c>
      <c r="BH78">
        <v>2.99</v>
      </c>
      <c r="BI78">
        <v>3.42</v>
      </c>
    </row>
    <row r="79" spans="1:61" s="6" customFormat="1" x14ac:dyDescent="0.2">
      <c r="A79" t="s">
        <v>434</v>
      </c>
      <c r="B79" s="4">
        <v>43408</v>
      </c>
      <c r="C79" t="s">
        <v>446</v>
      </c>
      <c r="D79" t="s">
        <v>448</v>
      </c>
      <c r="E79">
        <v>1</v>
      </c>
      <c r="F79">
        <v>2</v>
      </c>
      <c r="G79" t="str">
        <f t="shared" si="16"/>
        <v>A</v>
      </c>
      <c r="H79">
        <v>1</v>
      </c>
      <c r="I79">
        <v>0</v>
      </c>
      <c r="J79" t="str">
        <f t="shared" si="17"/>
        <v>H</v>
      </c>
      <c r="K79">
        <v>8</v>
      </c>
      <c r="L79">
        <v>18</v>
      </c>
      <c r="M79">
        <v>1</v>
      </c>
      <c r="N79">
        <v>7</v>
      </c>
      <c r="O79">
        <v>10</v>
      </c>
      <c r="P79">
        <v>7</v>
      </c>
      <c r="Q79">
        <v>3</v>
      </c>
      <c r="R79">
        <v>7</v>
      </c>
      <c r="S79">
        <v>2</v>
      </c>
      <c r="T79">
        <v>3</v>
      </c>
      <c r="U79">
        <v>1</v>
      </c>
      <c r="V79">
        <v>0</v>
      </c>
      <c r="W79">
        <v>6</v>
      </c>
      <c r="X79">
        <v>4</v>
      </c>
      <c r="Y79">
        <v>1.55</v>
      </c>
      <c r="Z79">
        <v>6</v>
      </c>
      <c r="AA79">
        <v>4</v>
      </c>
      <c r="AB79">
        <v>1.53</v>
      </c>
      <c r="AC79">
        <v>5.6</v>
      </c>
      <c r="AD79">
        <v>3.85</v>
      </c>
      <c r="AE79">
        <v>1.55</v>
      </c>
      <c r="AF79">
        <v>6.31</v>
      </c>
      <c r="AG79">
        <v>4.01</v>
      </c>
      <c r="AH79">
        <v>1.59</v>
      </c>
      <c r="AI79">
        <v>5.5</v>
      </c>
      <c r="AJ79">
        <v>4.2</v>
      </c>
      <c r="AK79">
        <v>1.57</v>
      </c>
      <c r="AL79">
        <v>6.25</v>
      </c>
      <c r="AM79">
        <v>4.0999999999999996</v>
      </c>
      <c r="AN79">
        <v>1.55</v>
      </c>
      <c r="AO79">
        <v>37</v>
      </c>
      <c r="AP79">
        <v>7.2</v>
      </c>
      <c r="AQ79">
        <v>5.88</v>
      </c>
      <c r="AR79">
        <v>4.2</v>
      </c>
      <c r="AS79">
        <v>3.95</v>
      </c>
      <c r="AT79">
        <v>1.6</v>
      </c>
      <c r="AU79">
        <v>1.55</v>
      </c>
      <c r="AV79">
        <v>34</v>
      </c>
      <c r="AW79">
        <v>1.95</v>
      </c>
      <c r="AX79">
        <v>1.87</v>
      </c>
      <c r="AY79">
        <v>2</v>
      </c>
      <c r="AZ79">
        <v>1.91</v>
      </c>
      <c r="BA79">
        <v>20</v>
      </c>
      <c r="BB79">
        <v>1</v>
      </c>
      <c r="BC79">
        <v>1.98</v>
      </c>
      <c r="BD79">
        <v>1.85</v>
      </c>
      <c r="BE79">
        <v>2.04</v>
      </c>
      <c r="BF79">
        <v>1.98</v>
      </c>
      <c r="BG79">
        <v>5.27</v>
      </c>
      <c r="BH79">
        <v>3.75</v>
      </c>
      <c r="BI79">
        <v>1.75</v>
      </c>
    </row>
    <row r="80" spans="1:61" s="6" customFormat="1" x14ac:dyDescent="0.2">
      <c r="A80" t="s">
        <v>434</v>
      </c>
      <c r="B80" s="4">
        <v>43408</v>
      </c>
      <c r="C80" t="s">
        <v>449</v>
      </c>
      <c r="D80" t="s">
        <v>439</v>
      </c>
      <c r="E80">
        <v>2</v>
      </c>
      <c r="F80">
        <v>1</v>
      </c>
      <c r="G80" t="str">
        <f t="shared" si="16"/>
        <v>H</v>
      </c>
      <c r="H80">
        <v>2</v>
      </c>
      <c r="I80">
        <v>1</v>
      </c>
      <c r="J80" t="str">
        <f t="shared" si="17"/>
        <v>H</v>
      </c>
      <c r="K80">
        <v>17</v>
      </c>
      <c r="L80">
        <v>13</v>
      </c>
      <c r="M80">
        <v>3</v>
      </c>
      <c r="N80">
        <v>5</v>
      </c>
      <c r="O80">
        <v>18</v>
      </c>
      <c r="P80">
        <v>20</v>
      </c>
      <c r="Q80">
        <v>2</v>
      </c>
      <c r="R80">
        <v>5</v>
      </c>
      <c r="S80">
        <v>1</v>
      </c>
      <c r="T80">
        <v>3</v>
      </c>
      <c r="U80">
        <v>0</v>
      </c>
      <c r="V80">
        <v>0</v>
      </c>
      <c r="W80">
        <v>1.4</v>
      </c>
      <c r="X80">
        <v>4.75</v>
      </c>
      <c r="Y80">
        <v>7.5</v>
      </c>
      <c r="Z80">
        <v>1.4</v>
      </c>
      <c r="AA80">
        <v>4.5999999999999996</v>
      </c>
      <c r="AB80">
        <v>7.25</v>
      </c>
      <c r="AC80">
        <v>1.41</v>
      </c>
      <c r="AD80">
        <v>4.45</v>
      </c>
      <c r="AE80">
        <v>6.9</v>
      </c>
      <c r="AF80">
        <v>1.42</v>
      </c>
      <c r="AG80">
        <v>4.68</v>
      </c>
      <c r="AH80">
        <v>8.1</v>
      </c>
      <c r="AI80">
        <v>1.42</v>
      </c>
      <c r="AJ80">
        <v>4.5999999999999996</v>
      </c>
      <c r="AK80">
        <v>7</v>
      </c>
      <c r="AL80">
        <v>1.4</v>
      </c>
      <c r="AM80">
        <v>4.75</v>
      </c>
      <c r="AN80">
        <v>8</v>
      </c>
      <c r="AO80">
        <v>37</v>
      </c>
      <c r="AP80">
        <v>1.5</v>
      </c>
      <c r="AQ80">
        <v>1.41</v>
      </c>
      <c r="AR80">
        <v>4.75</v>
      </c>
      <c r="AS80">
        <v>4.5</v>
      </c>
      <c r="AT80">
        <v>8.11</v>
      </c>
      <c r="AU80">
        <v>7.38</v>
      </c>
      <c r="AV80">
        <v>34</v>
      </c>
      <c r="AW80">
        <v>1.76</v>
      </c>
      <c r="AX80">
        <v>1.7</v>
      </c>
      <c r="AY80">
        <v>2.2000000000000002</v>
      </c>
      <c r="AZ80">
        <v>2.11</v>
      </c>
      <c r="BA80">
        <v>20</v>
      </c>
      <c r="BB80">
        <v>-1</v>
      </c>
      <c r="BC80">
        <v>1.75</v>
      </c>
      <c r="BD80">
        <v>1.67</v>
      </c>
      <c r="BE80">
        <v>2.2999999999999998</v>
      </c>
      <c r="BF80">
        <v>2.21</v>
      </c>
      <c r="BG80">
        <v>1.45</v>
      </c>
      <c r="BH80">
        <v>4.41</v>
      </c>
      <c r="BI80">
        <v>8.52</v>
      </c>
    </row>
    <row r="81" spans="1:61" s="6" customFormat="1" x14ac:dyDescent="0.2">
      <c r="A81" t="s">
        <v>434</v>
      </c>
      <c r="B81" s="4">
        <v>43409</v>
      </c>
      <c r="C81" t="s">
        <v>438</v>
      </c>
      <c r="D81" t="s">
        <v>440</v>
      </c>
      <c r="E81">
        <v>1</v>
      </c>
      <c r="F81">
        <v>2</v>
      </c>
      <c r="G81" t="str">
        <f t="shared" ref="G81:G91" si="18">IF(OR(E81="",F81=""),"",IF(E81&gt;F81,"H",IF(E81=F81,"D","A")))</f>
        <v>A</v>
      </c>
      <c r="H81">
        <v>0</v>
      </c>
      <c r="I81">
        <v>1</v>
      </c>
      <c r="J81" t="str">
        <f t="shared" ref="J81:J91" si="19">IF(OR(H81="",I81=""),"",IF(H81&gt;I81,"H",IF(H81=I81,"D","A")))</f>
        <v>A</v>
      </c>
      <c r="K81">
        <v>13</v>
      </c>
      <c r="L81">
        <v>11</v>
      </c>
      <c r="M81">
        <v>2</v>
      </c>
      <c r="N81">
        <v>5</v>
      </c>
      <c r="O81">
        <v>10</v>
      </c>
      <c r="P81">
        <v>15</v>
      </c>
      <c r="Q81">
        <v>6</v>
      </c>
      <c r="R81">
        <v>4</v>
      </c>
      <c r="S81">
        <v>3</v>
      </c>
      <c r="T81">
        <v>3</v>
      </c>
      <c r="U81">
        <v>0</v>
      </c>
      <c r="V81">
        <v>0</v>
      </c>
      <c r="W81">
        <v>2</v>
      </c>
      <c r="X81">
        <v>3.2</v>
      </c>
      <c r="Y81">
        <v>4.2</v>
      </c>
      <c r="Z81">
        <v>1.95</v>
      </c>
      <c r="AA81">
        <v>3.4</v>
      </c>
      <c r="AB81">
        <v>3.75</v>
      </c>
      <c r="AC81">
        <v>2</v>
      </c>
      <c r="AD81">
        <v>3.25</v>
      </c>
      <c r="AE81">
        <v>3.65</v>
      </c>
      <c r="AF81">
        <v>2.08</v>
      </c>
      <c r="AG81">
        <v>3.43</v>
      </c>
      <c r="AH81">
        <v>3.86</v>
      </c>
      <c r="AI81">
        <v>2.0499999999999998</v>
      </c>
      <c r="AJ81">
        <v>3.4</v>
      </c>
      <c r="AK81">
        <v>3.6</v>
      </c>
      <c r="AL81">
        <v>2.0499999999999998</v>
      </c>
      <c r="AM81">
        <v>3.4</v>
      </c>
      <c r="AN81">
        <v>3.75</v>
      </c>
      <c r="AO81">
        <v>37</v>
      </c>
      <c r="AP81">
        <v>2.1</v>
      </c>
      <c r="AQ81">
        <v>2.0099999999999998</v>
      </c>
      <c r="AR81">
        <v>3.45</v>
      </c>
      <c r="AS81">
        <v>3.34</v>
      </c>
      <c r="AT81">
        <v>4.2</v>
      </c>
      <c r="AU81">
        <v>3.72</v>
      </c>
      <c r="AV81">
        <v>34</v>
      </c>
      <c r="AW81">
        <v>2.16</v>
      </c>
      <c r="AX81">
        <v>2.06</v>
      </c>
      <c r="AY81">
        <v>1.8</v>
      </c>
      <c r="AZ81">
        <v>1.73</v>
      </c>
      <c r="BA81">
        <v>16</v>
      </c>
      <c r="BB81">
        <v>-0.5</v>
      </c>
      <c r="BC81">
        <v>2.0699999999999998</v>
      </c>
      <c r="BD81">
        <v>2.02</v>
      </c>
      <c r="BE81">
        <v>1.87</v>
      </c>
      <c r="BF81">
        <v>1.82</v>
      </c>
      <c r="BG81">
        <v>2.14</v>
      </c>
      <c r="BH81">
        <v>3.36</v>
      </c>
      <c r="BI81">
        <v>3.84</v>
      </c>
    </row>
    <row r="82" spans="1:61" s="6" customFormat="1" x14ac:dyDescent="0.2">
      <c r="A82" t="s">
        <v>434</v>
      </c>
      <c r="B82" s="4">
        <v>43409</v>
      </c>
      <c r="C82" t="s">
        <v>444</v>
      </c>
      <c r="D82" t="s">
        <v>450</v>
      </c>
      <c r="E82">
        <v>3</v>
      </c>
      <c r="F82">
        <v>3</v>
      </c>
      <c r="G82" t="str">
        <f t="shared" si="18"/>
        <v>D</v>
      </c>
      <c r="H82">
        <v>2</v>
      </c>
      <c r="I82">
        <v>1</v>
      </c>
      <c r="J82" t="str">
        <f t="shared" si="19"/>
        <v>H</v>
      </c>
      <c r="K82">
        <v>13</v>
      </c>
      <c r="L82">
        <v>13</v>
      </c>
      <c r="M82">
        <v>5</v>
      </c>
      <c r="N82">
        <v>6</v>
      </c>
      <c r="O82">
        <v>13</v>
      </c>
      <c r="P82">
        <v>17</v>
      </c>
      <c r="Q82">
        <v>3</v>
      </c>
      <c r="R82">
        <v>3</v>
      </c>
      <c r="S82">
        <v>2</v>
      </c>
      <c r="T82">
        <v>5</v>
      </c>
      <c r="U82">
        <v>0</v>
      </c>
      <c r="V82">
        <v>0</v>
      </c>
      <c r="W82">
        <v>1.64</v>
      </c>
      <c r="X82">
        <v>3.8</v>
      </c>
      <c r="Y82">
        <v>5</v>
      </c>
      <c r="Z82">
        <v>1.62</v>
      </c>
      <c r="AA82">
        <v>3.75</v>
      </c>
      <c r="AB82">
        <v>5.25</v>
      </c>
      <c r="AC82">
        <v>1.67</v>
      </c>
      <c r="AD82">
        <v>3.8</v>
      </c>
      <c r="AE82">
        <v>4.7</v>
      </c>
      <c r="AF82">
        <v>1.71</v>
      </c>
      <c r="AG82">
        <v>4.01</v>
      </c>
      <c r="AH82">
        <v>4.97</v>
      </c>
      <c r="AI82">
        <v>1.7</v>
      </c>
      <c r="AJ82">
        <v>3.9</v>
      </c>
      <c r="AK82">
        <v>4.5999999999999996</v>
      </c>
      <c r="AL82">
        <v>1.7</v>
      </c>
      <c r="AM82">
        <v>3.9</v>
      </c>
      <c r="AN82">
        <v>4.8</v>
      </c>
      <c r="AO82">
        <v>37</v>
      </c>
      <c r="AP82">
        <v>1.72</v>
      </c>
      <c r="AQ82">
        <v>1.67</v>
      </c>
      <c r="AR82">
        <v>4.05</v>
      </c>
      <c r="AS82">
        <v>3.85</v>
      </c>
      <c r="AT82">
        <v>5.25</v>
      </c>
      <c r="AU82">
        <v>4.8</v>
      </c>
      <c r="AV82">
        <v>34</v>
      </c>
      <c r="AW82">
        <v>1.87</v>
      </c>
      <c r="AX82">
        <v>1.81</v>
      </c>
      <c r="AY82">
        <v>2.1</v>
      </c>
      <c r="AZ82">
        <v>1.98</v>
      </c>
      <c r="BA82">
        <v>19</v>
      </c>
      <c r="BB82">
        <v>-1</v>
      </c>
      <c r="BC82">
        <v>2.31</v>
      </c>
      <c r="BD82">
        <v>2.2000000000000002</v>
      </c>
      <c r="BE82">
        <v>1.73</v>
      </c>
      <c r="BF82">
        <v>1.67</v>
      </c>
      <c r="BG82">
        <v>1.49</v>
      </c>
      <c r="BH82">
        <v>4.79</v>
      </c>
      <c r="BI82">
        <v>6.57</v>
      </c>
    </row>
    <row r="83" spans="1:61" s="6" customFormat="1" x14ac:dyDescent="0.2">
      <c r="A83" t="s">
        <v>434</v>
      </c>
      <c r="B83" s="4">
        <v>43413</v>
      </c>
      <c r="C83" t="s">
        <v>447</v>
      </c>
      <c r="D83" t="s">
        <v>451</v>
      </c>
      <c r="E83">
        <v>2</v>
      </c>
      <c r="F83">
        <v>0</v>
      </c>
      <c r="G83" t="str">
        <f t="shared" si="18"/>
        <v>H</v>
      </c>
      <c r="H83">
        <v>1</v>
      </c>
      <c r="I83">
        <v>0</v>
      </c>
      <c r="J83" t="str">
        <f t="shared" si="19"/>
        <v>H</v>
      </c>
      <c r="K83">
        <v>12</v>
      </c>
      <c r="L83">
        <v>12</v>
      </c>
      <c r="M83">
        <v>4</v>
      </c>
      <c r="N83">
        <v>4</v>
      </c>
      <c r="O83">
        <v>17</v>
      </c>
      <c r="P83">
        <v>15</v>
      </c>
      <c r="Q83">
        <v>8</v>
      </c>
      <c r="R83">
        <v>6</v>
      </c>
      <c r="S83">
        <v>2</v>
      </c>
      <c r="T83">
        <v>1</v>
      </c>
      <c r="U83">
        <v>0</v>
      </c>
      <c r="V83">
        <v>0</v>
      </c>
      <c r="W83">
        <v>2.37</v>
      </c>
      <c r="X83">
        <v>3.4</v>
      </c>
      <c r="Y83">
        <v>2.9</v>
      </c>
      <c r="Z83">
        <v>2.2999999999999998</v>
      </c>
      <c r="AA83">
        <v>3.3</v>
      </c>
      <c r="AB83">
        <v>3</v>
      </c>
      <c r="AC83">
        <v>2.35</v>
      </c>
      <c r="AD83">
        <v>3.25</v>
      </c>
      <c r="AE83">
        <v>2.85</v>
      </c>
      <c r="AF83">
        <v>2.48</v>
      </c>
      <c r="AG83">
        <v>3.38</v>
      </c>
      <c r="AH83">
        <v>3.06</v>
      </c>
      <c r="AI83">
        <v>2.38</v>
      </c>
      <c r="AJ83">
        <v>3.4</v>
      </c>
      <c r="AK83">
        <v>2.9</v>
      </c>
      <c r="AL83">
        <v>2.4</v>
      </c>
      <c r="AM83">
        <v>3.3</v>
      </c>
      <c r="AN83">
        <v>3</v>
      </c>
      <c r="AO83">
        <v>35</v>
      </c>
      <c r="AP83">
        <v>2.48</v>
      </c>
      <c r="AQ83">
        <v>2.38</v>
      </c>
      <c r="AR83">
        <v>3.4</v>
      </c>
      <c r="AS83">
        <v>3.29</v>
      </c>
      <c r="AT83">
        <v>3.2</v>
      </c>
      <c r="AU83">
        <v>2.94</v>
      </c>
      <c r="AV83">
        <v>32</v>
      </c>
      <c r="AW83">
        <v>2.0099999999999998</v>
      </c>
      <c r="AX83">
        <v>1.93</v>
      </c>
      <c r="AY83">
        <v>1.91</v>
      </c>
      <c r="AZ83">
        <v>1.84</v>
      </c>
      <c r="BA83">
        <v>16</v>
      </c>
      <c r="BB83">
        <v>-0.25</v>
      </c>
      <c r="BC83">
        <v>2.13</v>
      </c>
      <c r="BD83">
        <v>2.0499999999999998</v>
      </c>
      <c r="BE83">
        <v>1.84</v>
      </c>
      <c r="BF83">
        <v>1.78</v>
      </c>
      <c r="BG83">
        <v>2.58</v>
      </c>
      <c r="BH83">
        <v>3.19</v>
      </c>
      <c r="BI83">
        <v>3.09</v>
      </c>
    </row>
    <row r="84" spans="1:61" s="6" customFormat="1" x14ac:dyDescent="0.2">
      <c r="A84" t="s">
        <v>434</v>
      </c>
      <c r="B84" s="4">
        <v>43413</v>
      </c>
      <c r="C84" t="s">
        <v>439</v>
      </c>
      <c r="D84" t="s">
        <v>443</v>
      </c>
      <c r="E84">
        <v>2</v>
      </c>
      <c r="F84">
        <v>1</v>
      </c>
      <c r="G84" t="str">
        <f t="shared" si="18"/>
        <v>H</v>
      </c>
      <c r="H84">
        <v>1</v>
      </c>
      <c r="I84">
        <v>1</v>
      </c>
      <c r="J84" t="str">
        <f t="shared" si="19"/>
        <v>D</v>
      </c>
      <c r="K84">
        <v>10</v>
      </c>
      <c r="L84">
        <v>6</v>
      </c>
      <c r="M84">
        <v>2</v>
      </c>
      <c r="N84">
        <v>1</v>
      </c>
      <c r="O84">
        <v>20</v>
      </c>
      <c r="P84">
        <v>20</v>
      </c>
      <c r="Q84">
        <v>7</v>
      </c>
      <c r="R84">
        <v>3</v>
      </c>
      <c r="S84">
        <v>4</v>
      </c>
      <c r="T84">
        <v>4</v>
      </c>
      <c r="U84">
        <v>0</v>
      </c>
      <c r="V84">
        <v>0</v>
      </c>
      <c r="W84">
        <v>1.83</v>
      </c>
      <c r="X84">
        <v>3.4</v>
      </c>
      <c r="Y84">
        <v>4.5</v>
      </c>
      <c r="Z84">
        <v>1.83</v>
      </c>
      <c r="AA84">
        <v>3.3</v>
      </c>
      <c r="AB84">
        <v>4.5</v>
      </c>
      <c r="AC84">
        <v>1.9</v>
      </c>
      <c r="AD84">
        <v>3.3</v>
      </c>
      <c r="AE84">
        <v>4</v>
      </c>
      <c r="AF84">
        <v>1.83</v>
      </c>
      <c r="AG84">
        <v>3.66</v>
      </c>
      <c r="AH84">
        <v>4.7699999999999996</v>
      </c>
      <c r="AI84">
        <v>1.8</v>
      </c>
      <c r="AJ84">
        <v>3.5</v>
      </c>
      <c r="AK84">
        <v>4.5999999999999996</v>
      </c>
      <c r="AL84">
        <v>1.8</v>
      </c>
      <c r="AM84">
        <v>3.4</v>
      </c>
      <c r="AN84">
        <v>5</v>
      </c>
      <c r="AO84">
        <v>35</v>
      </c>
      <c r="AP84">
        <v>1.9</v>
      </c>
      <c r="AQ84">
        <v>1.82</v>
      </c>
      <c r="AR84">
        <v>3.66</v>
      </c>
      <c r="AS84">
        <v>3.39</v>
      </c>
      <c r="AT84">
        <v>5</v>
      </c>
      <c r="AU84">
        <v>4.58</v>
      </c>
      <c r="AV84">
        <v>30</v>
      </c>
      <c r="AW84">
        <v>2.5</v>
      </c>
      <c r="AX84">
        <v>2.38</v>
      </c>
      <c r="AY84">
        <v>1.6</v>
      </c>
      <c r="AZ84">
        <v>1.55</v>
      </c>
      <c r="BA84">
        <v>15</v>
      </c>
      <c r="BB84">
        <v>-1</v>
      </c>
      <c r="BC84">
        <v>2.82</v>
      </c>
      <c r="BD84">
        <v>2.63</v>
      </c>
      <c r="BE84">
        <v>1.55</v>
      </c>
      <c r="BF84">
        <v>1.48</v>
      </c>
      <c r="BG84">
        <v>1.79</v>
      </c>
      <c r="BH84">
        <v>3.57</v>
      </c>
      <c r="BI84">
        <v>5.29</v>
      </c>
    </row>
    <row r="85" spans="1:61" s="6" customFormat="1" x14ac:dyDescent="0.2">
      <c r="A85" t="s">
        <v>434</v>
      </c>
      <c r="B85" s="4">
        <v>43414</v>
      </c>
      <c r="C85" t="s">
        <v>440</v>
      </c>
      <c r="D85" t="s">
        <v>444</v>
      </c>
      <c r="E85">
        <v>2</v>
      </c>
      <c r="F85">
        <v>1</v>
      </c>
      <c r="G85" t="str">
        <f t="shared" si="18"/>
        <v>H</v>
      </c>
      <c r="H85">
        <v>2</v>
      </c>
      <c r="I85">
        <v>0</v>
      </c>
      <c r="J85" t="str">
        <f t="shared" si="19"/>
        <v>H</v>
      </c>
      <c r="K85">
        <v>19</v>
      </c>
      <c r="L85">
        <v>11</v>
      </c>
      <c r="M85">
        <v>8</v>
      </c>
      <c r="N85">
        <v>5</v>
      </c>
      <c r="O85">
        <v>22</v>
      </c>
      <c r="P85">
        <v>11</v>
      </c>
      <c r="Q85">
        <v>13</v>
      </c>
      <c r="R85">
        <v>4</v>
      </c>
      <c r="S85">
        <v>3</v>
      </c>
      <c r="T85">
        <v>3</v>
      </c>
      <c r="U85">
        <v>0</v>
      </c>
      <c r="V85">
        <v>1</v>
      </c>
      <c r="W85">
        <v>2.75</v>
      </c>
      <c r="X85">
        <v>3.4</v>
      </c>
      <c r="Y85">
        <v>2.4500000000000002</v>
      </c>
      <c r="Z85">
        <v>2.8</v>
      </c>
      <c r="AA85">
        <v>3.25</v>
      </c>
      <c r="AB85">
        <v>2.4500000000000002</v>
      </c>
      <c r="AC85">
        <v>2.7</v>
      </c>
      <c r="AD85">
        <v>3.3</v>
      </c>
      <c r="AE85">
        <v>2.4500000000000002</v>
      </c>
      <c r="AF85">
        <v>2.84</v>
      </c>
      <c r="AG85">
        <v>3.45</v>
      </c>
      <c r="AH85">
        <v>2.57</v>
      </c>
      <c r="AI85">
        <v>2.75</v>
      </c>
      <c r="AJ85">
        <v>3.4</v>
      </c>
      <c r="AK85">
        <v>2.5</v>
      </c>
      <c r="AL85">
        <v>2.8</v>
      </c>
      <c r="AM85">
        <v>3.4</v>
      </c>
      <c r="AN85">
        <v>2.5</v>
      </c>
      <c r="AO85">
        <v>38</v>
      </c>
      <c r="AP85">
        <v>2.9</v>
      </c>
      <c r="AQ85">
        <v>2.78</v>
      </c>
      <c r="AR85">
        <v>3.46</v>
      </c>
      <c r="AS85">
        <v>3.33</v>
      </c>
      <c r="AT85">
        <v>2.58</v>
      </c>
      <c r="AU85">
        <v>2.46</v>
      </c>
      <c r="AV85">
        <v>35</v>
      </c>
      <c r="AW85">
        <v>2.0499999999999998</v>
      </c>
      <c r="AX85">
        <v>1.95</v>
      </c>
      <c r="AY85">
        <v>1.93</v>
      </c>
      <c r="AZ85">
        <v>1.83</v>
      </c>
      <c r="BA85">
        <v>19</v>
      </c>
      <c r="BB85">
        <v>0</v>
      </c>
      <c r="BC85">
        <v>2.08</v>
      </c>
      <c r="BD85">
        <v>2.0299999999999998</v>
      </c>
      <c r="BE85">
        <v>1.86</v>
      </c>
      <c r="BF85">
        <v>1.81</v>
      </c>
      <c r="BG85">
        <v>2.92</v>
      </c>
      <c r="BH85">
        <v>3.47</v>
      </c>
      <c r="BI85">
        <v>2.54</v>
      </c>
    </row>
    <row r="86" spans="1:61" s="6" customFormat="1" x14ac:dyDescent="0.2">
      <c r="A86" t="s">
        <v>434</v>
      </c>
      <c r="B86" s="4">
        <v>43414</v>
      </c>
      <c r="C86" t="s">
        <v>442</v>
      </c>
      <c r="D86" t="s">
        <v>452</v>
      </c>
      <c r="E86">
        <v>0</v>
      </c>
      <c r="F86">
        <v>0</v>
      </c>
      <c r="G86" t="str">
        <f t="shared" si="18"/>
        <v>D</v>
      </c>
      <c r="H86">
        <v>0</v>
      </c>
      <c r="I86">
        <v>0</v>
      </c>
      <c r="J86" t="str">
        <f t="shared" si="19"/>
        <v>D</v>
      </c>
      <c r="K86">
        <v>12</v>
      </c>
      <c r="L86">
        <v>11</v>
      </c>
      <c r="M86">
        <v>2</v>
      </c>
      <c r="N86">
        <v>3</v>
      </c>
      <c r="O86">
        <v>23</v>
      </c>
      <c r="P86">
        <v>26</v>
      </c>
      <c r="Q86">
        <v>4</v>
      </c>
      <c r="R86">
        <v>2</v>
      </c>
      <c r="S86">
        <v>5</v>
      </c>
      <c r="T86">
        <v>6</v>
      </c>
      <c r="U86">
        <v>0</v>
      </c>
      <c r="V86">
        <v>0</v>
      </c>
      <c r="W86">
        <v>2.25</v>
      </c>
      <c r="X86">
        <v>3.2</v>
      </c>
      <c r="Y86">
        <v>3.25</v>
      </c>
      <c r="Z86">
        <v>2.2999999999999998</v>
      </c>
      <c r="AA86">
        <v>3.1</v>
      </c>
      <c r="AB86">
        <v>3.2</v>
      </c>
      <c r="AC86">
        <v>2.25</v>
      </c>
      <c r="AD86">
        <v>3</v>
      </c>
      <c r="AE86">
        <v>3.3</v>
      </c>
      <c r="AF86">
        <v>2.2799999999999998</v>
      </c>
      <c r="AG86">
        <v>3.26</v>
      </c>
      <c r="AH86">
        <v>3.5</v>
      </c>
      <c r="AI86">
        <v>2.2999999999999998</v>
      </c>
      <c r="AJ86">
        <v>3.2</v>
      </c>
      <c r="AK86">
        <v>3.25</v>
      </c>
      <c r="AL86">
        <v>2.2999999999999998</v>
      </c>
      <c r="AM86">
        <v>3.13</v>
      </c>
      <c r="AN86">
        <v>3.4</v>
      </c>
      <c r="AO86">
        <v>38</v>
      </c>
      <c r="AP86">
        <v>2.35</v>
      </c>
      <c r="AQ86">
        <v>2.27</v>
      </c>
      <c r="AR86">
        <v>3.26</v>
      </c>
      <c r="AS86">
        <v>3.11</v>
      </c>
      <c r="AT86">
        <v>3.53</v>
      </c>
      <c r="AU86">
        <v>3.32</v>
      </c>
      <c r="AV86">
        <v>33</v>
      </c>
      <c r="AW86">
        <v>2.5499999999999998</v>
      </c>
      <c r="AX86">
        <v>2.41</v>
      </c>
      <c r="AY86">
        <v>1.6</v>
      </c>
      <c r="AZ86">
        <v>1.54</v>
      </c>
      <c r="BA86">
        <v>19</v>
      </c>
      <c r="BB86">
        <v>-0.25</v>
      </c>
      <c r="BC86">
        <v>2</v>
      </c>
      <c r="BD86">
        <v>1.94</v>
      </c>
      <c r="BE86">
        <v>1.96</v>
      </c>
      <c r="BF86">
        <v>1.89</v>
      </c>
      <c r="BG86">
        <v>2.31</v>
      </c>
      <c r="BH86">
        <v>3.32</v>
      </c>
      <c r="BI86">
        <v>3.44</v>
      </c>
    </row>
    <row r="87" spans="1:61" s="6" customFormat="1" x14ac:dyDescent="0.2">
      <c r="A87" t="s">
        <v>434</v>
      </c>
      <c r="B87" s="4">
        <v>43414</v>
      </c>
      <c r="C87" t="s">
        <v>450</v>
      </c>
      <c r="D87" t="s">
        <v>445</v>
      </c>
      <c r="E87">
        <v>1</v>
      </c>
      <c r="F87">
        <v>0</v>
      </c>
      <c r="G87" t="str">
        <f t="shared" si="18"/>
        <v>H</v>
      </c>
      <c r="H87">
        <v>0</v>
      </c>
      <c r="I87">
        <v>0</v>
      </c>
      <c r="J87" t="str">
        <f t="shared" si="19"/>
        <v>D</v>
      </c>
      <c r="K87">
        <v>16</v>
      </c>
      <c r="L87">
        <v>9</v>
      </c>
      <c r="M87">
        <v>3</v>
      </c>
      <c r="N87">
        <v>2</v>
      </c>
      <c r="O87">
        <v>12</v>
      </c>
      <c r="P87">
        <v>22</v>
      </c>
      <c r="Q87">
        <v>0</v>
      </c>
      <c r="R87">
        <v>3</v>
      </c>
      <c r="S87">
        <v>3</v>
      </c>
      <c r="T87">
        <v>2</v>
      </c>
      <c r="U87">
        <v>0</v>
      </c>
      <c r="V87">
        <v>0</v>
      </c>
      <c r="W87">
        <v>2.4</v>
      </c>
      <c r="X87">
        <v>3.3</v>
      </c>
      <c r="Y87">
        <v>2.87</v>
      </c>
      <c r="Z87">
        <v>2.35</v>
      </c>
      <c r="AA87">
        <v>3.3</v>
      </c>
      <c r="AB87">
        <v>2.95</v>
      </c>
      <c r="AC87">
        <v>2.6</v>
      </c>
      <c r="AD87">
        <v>3.2</v>
      </c>
      <c r="AE87">
        <v>2.6</v>
      </c>
      <c r="AF87">
        <v>2.5099999999999998</v>
      </c>
      <c r="AG87">
        <v>3.4</v>
      </c>
      <c r="AH87">
        <v>2.95</v>
      </c>
      <c r="AI87">
        <v>2.4500000000000002</v>
      </c>
      <c r="AJ87">
        <v>3.3</v>
      </c>
      <c r="AK87">
        <v>2.88</v>
      </c>
      <c r="AL87">
        <v>2.4</v>
      </c>
      <c r="AM87">
        <v>3.3</v>
      </c>
      <c r="AN87">
        <v>3</v>
      </c>
      <c r="AO87">
        <v>37</v>
      </c>
      <c r="AP87">
        <v>2.6</v>
      </c>
      <c r="AQ87">
        <v>2.42</v>
      </c>
      <c r="AR87">
        <v>3.43</v>
      </c>
      <c r="AS87">
        <v>3.27</v>
      </c>
      <c r="AT87">
        <v>3</v>
      </c>
      <c r="AU87">
        <v>2.91</v>
      </c>
      <c r="AV87">
        <v>35</v>
      </c>
      <c r="AW87">
        <v>2.0499999999999998</v>
      </c>
      <c r="AX87">
        <v>1.98</v>
      </c>
      <c r="AY87">
        <v>1.9</v>
      </c>
      <c r="AZ87">
        <v>1.8</v>
      </c>
      <c r="BA87">
        <v>19</v>
      </c>
      <c r="BB87">
        <v>-0.25</v>
      </c>
      <c r="BC87">
        <v>2.16</v>
      </c>
      <c r="BD87">
        <v>2.0699999999999998</v>
      </c>
      <c r="BE87">
        <v>1.83</v>
      </c>
      <c r="BF87">
        <v>1.77</v>
      </c>
      <c r="BG87">
        <v>2.8</v>
      </c>
      <c r="BH87">
        <v>3.17</v>
      </c>
      <c r="BI87">
        <v>2.84</v>
      </c>
    </row>
    <row r="88" spans="1:61" s="6" customFormat="1" x14ac:dyDescent="0.2">
      <c r="A88" t="s">
        <v>434</v>
      </c>
      <c r="B88" s="4">
        <v>43414</v>
      </c>
      <c r="C88" t="s">
        <v>437</v>
      </c>
      <c r="D88" t="s">
        <v>449</v>
      </c>
      <c r="E88">
        <v>1</v>
      </c>
      <c r="F88">
        <v>0</v>
      </c>
      <c r="G88" t="str">
        <f t="shared" si="18"/>
        <v>H</v>
      </c>
      <c r="H88">
        <v>0</v>
      </c>
      <c r="I88">
        <v>0</v>
      </c>
      <c r="J88" t="str">
        <f t="shared" si="19"/>
        <v>D</v>
      </c>
      <c r="K88">
        <v>17</v>
      </c>
      <c r="L88">
        <v>10</v>
      </c>
      <c r="M88">
        <v>3</v>
      </c>
      <c r="N88">
        <v>2</v>
      </c>
      <c r="O88">
        <v>16</v>
      </c>
      <c r="P88">
        <v>18</v>
      </c>
      <c r="Q88">
        <v>9</v>
      </c>
      <c r="R88">
        <v>5</v>
      </c>
      <c r="S88">
        <v>1</v>
      </c>
      <c r="T88">
        <v>1</v>
      </c>
      <c r="U88">
        <v>0</v>
      </c>
      <c r="V88">
        <v>0</v>
      </c>
      <c r="W88">
        <v>1.4</v>
      </c>
      <c r="X88">
        <v>4.5</v>
      </c>
      <c r="Y88">
        <v>7.5</v>
      </c>
      <c r="Z88">
        <v>1.45</v>
      </c>
      <c r="AA88">
        <v>4.5</v>
      </c>
      <c r="AB88">
        <v>6.25</v>
      </c>
      <c r="AC88">
        <v>1.5</v>
      </c>
      <c r="AD88">
        <v>4</v>
      </c>
      <c r="AE88">
        <v>6.1</v>
      </c>
      <c r="AF88">
        <v>1.4</v>
      </c>
      <c r="AG88">
        <v>4.72</v>
      </c>
      <c r="AH88">
        <v>8.59</v>
      </c>
      <c r="AI88">
        <v>1.42</v>
      </c>
      <c r="AJ88">
        <v>4.5</v>
      </c>
      <c r="AK88">
        <v>7.5</v>
      </c>
      <c r="AL88">
        <v>1.4</v>
      </c>
      <c r="AM88">
        <v>4.5999999999999996</v>
      </c>
      <c r="AN88">
        <v>8</v>
      </c>
      <c r="AO88">
        <v>38</v>
      </c>
      <c r="AP88">
        <v>1.5</v>
      </c>
      <c r="AQ88">
        <v>1.42</v>
      </c>
      <c r="AR88">
        <v>4.75</v>
      </c>
      <c r="AS88">
        <v>4.4400000000000004</v>
      </c>
      <c r="AT88">
        <v>8.59</v>
      </c>
      <c r="AU88">
        <v>7.56</v>
      </c>
      <c r="AV88">
        <v>35</v>
      </c>
      <c r="AW88">
        <v>1.92</v>
      </c>
      <c r="AX88">
        <v>1.85</v>
      </c>
      <c r="AY88">
        <v>2.0499999999999998</v>
      </c>
      <c r="AZ88">
        <v>1.94</v>
      </c>
      <c r="BA88">
        <v>22</v>
      </c>
      <c r="BB88">
        <v>-1</v>
      </c>
      <c r="BC88">
        <v>1.83</v>
      </c>
      <c r="BD88">
        <v>1.7</v>
      </c>
      <c r="BE88">
        <v>2.2999999999999998</v>
      </c>
      <c r="BF88">
        <v>2.17</v>
      </c>
      <c r="BG88">
        <v>1.46</v>
      </c>
      <c r="BH88">
        <v>4.51</v>
      </c>
      <c r="BI88">
        <v>7.93</v>
      </c>
    </row>
    <row r="89" spans="1:61" s="6" customFormat="1" x14ac:dyDescent="0.2">
      <c r="A89" t="s">
        <v>434</v>
      </c>
      <c r="B89" s="4">
        <v>43415</v>
      </c>
      <c r="C89" t="s">
        <v>436</v>
      </c>
      <c r="D89" t="s">
        <v>446</v>
      </c>
      <c r="E89">
        <v>2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20</v>
      </c>
      <c r="L89">
        <v>7</v>
      </c>
      <c r="M89">
        <v>6</v>
      </c>
      <c r="N89">
        <v>1</v>
      </c>
      <c r="O89">
        <v>15</v>
      </c>
      <c r="P89">
        <v>11</v>
      </c>
      <c r="Q89">
        <v>10</v>
      </c>
      <c r="R89">
        <v>3</v>
      </c>
      <c r="S89">
        <v>1</v>
      </c>
      <c r="T89">
        <v>2</v>
      </c>
      <c r="U89">
        <v>0</v>
      </c>
      <c r="V89">
        <v>0</v>
      </c>
      <c r="W89">
        <v>1.57</v>
      </c>
      <c r="X89">
        <v>3.6</v>
      </c>
      <c r="Y89">
        <v>6.5</v>
      </c>
      <c r="Z89">
        <v>1.6</v>
      </c>
      <c r="AA89">
        <v>3.7</v>
      </c>
      <c r="AB89">
        <v>5.75</v>
      </c>
      <c r="AC89">
        <v>1.75</v>
      </c>
      <c r="AD89">
        <v>3.4</v>
      </c>
      <c r="AE89">
        <v>4.6500000000000004</v>
      </c>
      <c r="AF89">
        <v>1.6</v>
      </c>
      <c r="AG89">
        <v>3.98</v>
      </c>
      <c r="AH89">
        <v>6.2</v>
      </c>
      <c r="AI89">
        <v>1.62</v>
      </c>
      <c r="AJ89">
        <v>3.9</v>
      </c>
      <c r="AK89">
        <v>5.5</v>
      </c>
      <c r="AL89">
        <v>1.6</v>
      </c>
      <c r="AM89">
        <v>3.9</v>
      </c>
      <c r="AN89">
        <v>6</v>
      </c>
      <c r="AO89">
        <v>37</v>
      </c>
      <c r="AP89">
        <v>1.75</v>
      </c>
      <c r="AQ89">
        <v>1.59</v>
      </c>
      <c r="AR89">
        <v>4</v>
      </c>
      <c r="AS89">
        <v>3.75</v>
      </c>
      <c r="AT89">
        <v>6.5</v>
      </c>
      <c r="AU89">
        <v>5.78</v>
      </c>
      <c r="AV89">
        <v>35</v>
      </c>
      <c r="AW89">
        <v>2.12</v>
      </c>
      <c r="AX89">
        <v>2.02</v>
      </c>
      <c r="AY89">
        <v>1.85</v>
      </c>
      <c r="AZ89">
        <v>1.76</v>
      </c>
      <c r="BA89">
        <v>21</v>
      </c>
      <c r="BB89">
        <v>-1</v>
      </c>
      <c r="BC89">
        <v>2.4</v>
      </c>
      <c r="BD89">
        <v>2.09</v>
      </c>
      <c r="BE89">
        <v>1.85</v>
      </c>
      <c r="BF89">
        <v>1.76</v>
      </c>
      <c r="BG89">
        <v>1.7</v>
      </c>
      <c r="BH89">
        <v>3.66</v>
      </c>
      <c r="BI89">
        <v>5.9</v>
      </c>
    </row>
    <row r="90" spans="1:61" s="6" customFormat="1" x14ac:dyDescent="0.2">
      <c r="A90" t="s">
        <v>434</v>
      </c>
      <c r="B90" s="4">
        <v>43415</v>
      </c>
      <c r="C90" t="s">
        <v>448</v>
      </c>
      <c r="D90" t="s">
        <v>438</v>
      </c>
      <c r="E90">
        <v>2</v>
      </c>
      <c r="F90">
        <v>1</v>
      </c>
      <c r="G90" t="str">
        <f t="shared" si="18"/>
        <v>H</v>
      </c>
      <c r="H90">
        <v>1</v>
      </c>
      <c r="I90">
        <v>0</v>
      </c>
      <c r="J90" t="str">
        <f t="shared" si="19"/>
        <v>H</v>
      </c>
      <c r="K90">
        <v>17</v>
      </c>
      <c r="L90">
        <v>3</v>
      </c>
      <c r="M90">
        <v>5</v>
      </c>
      <c r="N90">
        <v>1</v>
      </c>
      <c r="O90">
        <v>11</v>
      </c>
      <c r="P90">
        <v>10</v>
      </c>
      <c r="Q90">
        <v>10</v>
      </c>
      <c r="R90">
        <v>2</v>
      </c>
      <c r="S90">
        <v>1</v>
      </c>
      <c r="T90">
        <v>2</v>
      </c>
      <c r="U90">
        <v>0</v>
      </c>
      <c r="V90">
        <v>1</v>
      </c>
      <c r="W90">
        <v>1.33</v>
      </c>
      <c r="X90">
        <v>5</v>
      </c>
      <c r="Y90">
        <v>10</v>
      </c>
      <c r="Z90">
        <v>1.36</v>
      </c>
      <c r="AA90">
        <v>4.75</v>
      </c>
      <c r="AB90">
        <v>7.75</v>
      </c>
      <c r="AC90">
        <v>1.35</v>
      </c>
      <c r="AD90">
        <v>4.7</v>
      </c>
      <c r="AE90">
        <v>7.9</v>
      </c>
      <c r="AF90">
        <v>1.32</v>
      </c>
      <c r="AG90">
        <v>5.6</v>
      </c>
      <c r="AH90">
        <v>9.14</v>
      </c>
      <c r="AI90">
        <v>1.32</v>
      </c>
      <c r="AJ90">
        <v>5.25</v>
      </c>
      <c r="AK90">
        <v>8.5</v>
      </c>
      <c r="AL90">
        <v>1.3</v>
      </c>
      <c r="AM90">
        <v>5.25</v>
      </c>
      <c r="AN90">
        <v>10.5</v>
      </c>
      <c r="AO90">
        <v>37</v>
      </c>
      <c r="AP90">
        <v>1.36</v>
      </c>
      <c r="AQ90">
        <v>1.32</v>
      </c>
      <c r="AR90">
        <v>5.6</v>
      </c>
      <c r="AS90">
        <v>5.12</v>
      </c>
      <c r="AT90">
        <v>10.5</v>
      </c>
      <c r="AU90">
        <v>8.73</v>
      </c>
      <c r="AV90">
        <v>33</v>
      </c>
      <c r="AW90">
        <v>1.73</v>
      </c>
      <c r="AX90">
        <v>1.65</v>
      </c>
      <c r="AY90">
        <v>2.35</v>
      </c>
      <c r="AZ90">
        <v>2.2000000000000002</v>
      </c>
      <c r="BA90">
        <v>19</v>
      </c>
      <c r="BB90">
        <v>-1.5</v>
      </c>
      <c r="BC90">
        <v>2.0499999999999998</v>
      </c>
      <c r="BD90">
        <v>1.97</v>
      </c>
      <c r="BE90">
        <v>1.95</v>
      </c>
      <c r="BF90">
        <v>1.86</v>
      </c>
      <c r="BG90">
        <v>1.29</v>
      </c>
      <c r="BH90">
        <v>6.06</v>
      </c>
      <c r="BI90">
        <v>10.65</v>
      </c>
    </row>
    <row r="91" spans="1:61" s="6" customFormat="1" x14ac:dyDescent="0.2">
      <c r="A91" t="s">
        <v>434</v>
      </c>
      <c r="B91" s="4">
        <v>43415</v>
      </c>
      <c r="C91" t="s">
        <v>441</v>
      </c>
      <c r="D91" t="s">
        <v>435</v>
      </c>
      <c r="E91">
        <v>1</v>
      </c>
      <c r="F91">
        <v>3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7</v>
      </c>
      <c r="L91">
        <v>15</v>
      </c>
      <c r="M91">
        <v>4</v>
      </c>
      <c r="N91">
        <v>5</v>
      </c>
      <c r="O91">
        <v>14</v>
      </c>
      <c r="P91">
        <v>12</v>
      </c>
      <c r="Q91">
        <v>2</v>
      </c>
      <c r="R91">
        <v>7</v>
      </c>
      <c r="S91">
        <v>4</v>
      </c>
      <c r="T91">
        <v>3</v>
      </c>
      <c r="U91">
        <v>2</v>
      </c>
      <c r="V91">
        <v>0</v>
      </c>
      <c r="W91">
        <v>7.5</v>
      </c>
      <c r="X91">
        <v>4.5</v>
      </c>
      <c r="Y91">
        <v>1.4</v>
      </c>
      <c r="Z91">
        <v>7.75</v>
      </c>
      <c r="AA91">
        <v>4.5</v>
      </c>
      <c r="AB91">
        <v>1.4</v>
      </c>
      <c r="AC91">
        <v>7</v>
      </c>
      <c r="AD91">
        <v>4</v>
      </c>
      <c r="AE91">
        <v>1.45</v>
      </c>
      <c r="AF91">
        <v>8.9</v>
      </c>
      <c r="AG91">
        <v>4.5</v>
      </c>
      <c r="AH91">
        <v>1.41</v>
      </c>
      <c r="AI91">
        <v>7</v>
      </c>
      <c r="AJ91">
        <v>4.4000000000000004</v>
      </c>
      <c r="AK91">
        <v>1.44</v>
      </c>
      <c r="AL91">
        <v>8.5</v>
      </c>
      <c r="AM91">
        <v>4.5</v>
      </c>
      <c r="AN91">
        <v>1.4</v>
      </c>
      <c r="AO91">
        <v>37</v>
      </c>
      <c r="AP91">
        <v>9</v>
      </c>
      <c r="AQ91">
        <v>7.78</v>
      </c>
      <c r="AR91">
        <v>4.9000000000000004</v>
      </c>
      <c r="AS91">
        <v>4.46</v>
      </c>
      <c r="AT91">
        <v>1.45</v>
      </c>
      <c r="AU91">
        <v>1.4</v>
      </c>
      <c r="AV91">
        <v>34</v>
      </c>
      <c r="AW91">
        <v>1.86</v>
      </c>
      <c r="AX91">
        <v>1.79</v>
      </c>
      <c r="AY91">
        <v>2.0699999999999998</v>
      </c>
      <c r="AZ91">
        <v>1.99</v>
      </c>
      <c r="BA91">
        <v>18</v>
      </c>
      <c r="BB91">
        <v>1</v>
      </c>
      <c r="BC91">
        <v>2.33</v>
      </c>
      <c r="BD91">
        <v>2.2200000000000002</v>
      </c>
      <c r="BE91">
        <v>1.75</v>
      </c>
      <c r="BF91">
        <v>1.67</v>
      </c>
      <c r="BG91">
        <v>10.15</v>
      </c>
      <c r="BH91">
        <v>4.8</v>
      </c>
      <c r="BI91">
        <v>1.38</v>
      </c>
    </row>
    <row r="92" spans="1:61" s="6" customFormat="1" x14ac:dyDescent="0.2">
      <c r="A92" t="s">
        <v>434</v>
      </c>
      <c r="B92" s="4">
        <v>43434</v>
      </c>
      <c r="C92" t="s">
        <v>446</v>
      </c>
      <c r="D92" t="s">
        <v>442</v>
      </c>
      <c r="E92">
        <v>2</v>
      </c>
      <c r="F92">
        <v>3</v>
      </c>
      <c r="G92" t="str">
        <f t="shared" ref="G92:G99" si="20">IF(OR(E92="",F92=""),"",IF(E92&gt;F92,"H",IF(E92=F92,"D","A")))</f>
        <v>A</v>
      </c>
      <c r="H92">
        <v>1</v>
      </c>
      <c r="I92">
        <v>1</v>
      </c>
      <c r="J92" t="str">
        <f t="shared" ref="J92:J99" si="21">IF(OR(H92="",I92=""),"",IF(H92&gt;I92,"H",IF(H92=I92,"D","A")))</f>
        <v>D</v>
      </c>
      <c r="K92">
        <v>14</v>
      </c>
      <c r="L92">
        <v>10</v>
      </c>
      <c r="M92">
        <v>4</v>
      </c>
      <c r="N92">
        <v>6</v>
      </c>
      <c r="O92">
        <v>13</v>
      </c>
      <c r="P92">
        <v>14</v>
      </c>
      <c r="Q92">
        <v>5</v>
      </c>
      <c r="R92">
        <v>7</v>
      </c>
      <c r="S92">
        <v>3</v>
      </c>
      <c r="T92">
        <v>0</v>
      </c>
      <c r="U92">
        <v>1</v>
      </c>
      <c r="V92">
        <v>0</v>
      </c>
      <c r="W92">
        <v>2.14</v>
      </c>
      <c r="X92">
        <v>3.1</v>
      </c>
      <c r="Y92">
        <v>3.6</v>
      </c>
      <c r="Z92">
        <v>2.15</v>
      </c>
      <c r="AA92">
        <v>3.2</v>
      </c>
      <c r="AB92">
        <v>3.4</v>
      </c>
      <c r="AC92">
        <v>2.0499999999999998</v>
      </c>
      <c r="AD92">
        <v>3.15</v>
      </c>
      <c r="AE92">
        <v>3.6</v>
      </c>
      <c r="AF92">
        <v>2.19</v>
      </c>
      <c r="AG92">
        <v>3.27</v>
      </c>
      <c r="AH92">
        <v>3.8</v>
      </c>
      <c r="AI92">
        <v>2.1</v>
      </c>
      <c r="AJ92">
        <v>3.2</v>
      </c>
      <c r="AK92">
        <v>3.7</v>
      </c>
      <c r="AL92">
        <v>2.1</v>
      </c>
      <c r="AM92">
        <v>3.25</v>
      </c>
      <c r="AN92">
        <v>3.75</v>
      </c>
      <c r="AO92">
        <v>38</v>
      </c>
      <c r="AP92">
        <v>2.25</v>
      </c>
      <c r="AQ92">
        <v>2.13</v>
      </c>
      <c r="AR92">
        <v>3.3</v>
      </c>
      <c r="AS92">
        <v>3.18</v>
      </c>
      <c r="AT92">
        <v>3.88</v>
      </c>
      <c r="AU92">
        <v>3.58</v>
      </c>
      <c r="AV92">
        <v>35</v>
      </c>
      <c r="AW92">
        <v>2.4500000000000002</v>
      </c>
      <c r="AX92">
        <v>2.31</v>
      </c>
      <c r="AY92">
        <v>1.73</v>
      </c>
      <c r="AZ92">
        <v>1.59</v>
      </c>
      <c r="BA92">
        <v>20</v>
      </c>
      <c r="BB92">
        <v>-0.25</v>
      </c>
      <c r="BC92">
        <v>1.86</v>
      </c>
      <c r="BD92">
        <v>1.82</v>
      </c>
      <c r="BE92">
        <v>2.0699999999999998</v>
      </c>
      <c r="BF92">
        <v>2.0099999999999998</v>
      </c>
      <c r="BG92">
        <v>2.2000000000000002</v>
      </c>
      <c r="BH92">
        <v>3.19</v>
      </c>
      <c r="BI92">
        <v>3.87</v>
      </c>
    </row>
    <row r="93" spans="1:61" s="6" customFormat="1" x14ac:dyDescent="0.2">
      <c r="A93" t="s">
        <v>434</v>
      </c>
      <c r="B93" s="4">
        <v>43435</v>
      </c>
      <c r="C93" t="s">
        <v>435</v>
      </c>
      <c r="D93" t="s">
        <v>443</v>
      </c>
      <c r="E93">
        <v>4</v>
      </c>
      <c r="F93">
        <v>0</v>
      </c>
      <c r="G93" t="str">
        <f t="shared" si="20"/>
        <v>H</v>
      </c>
      <c r="H93">
        <v>0</v>
      </c>
      <c r="I93">
        <v>0</v>
      </c>
      <c r="J93" t="str">
        <f t="shared" si="21"/>
        <v>D</v>
      </c>
      <c r="K93">
        <v>15</v>
      </c>
      <c r="L93">
        <v>3</v>
      </c>
      <c r="M93">
        <v>7</v>
      </c>
      <c r="N93">
        <v>1</v>
      </c>
      <c r="O93">
        <v>17</v>
      </c>
      <c r="P93">
        <v>14</v>
      </c>
      <c r="Q93">
        <v>7</v>
      </c>
      <c r="R93">
        <v>0</v>
      </c>
      <c r="S93">
        <v>2</v>
      </c>
      <c r="T93">
        <v>2</v>
      </c>
      <c r="U93">
        <v>0</v>
      </c>
      <c r="V93">
        <v>0</v>
      </c>
      <c r="W93">
        <v>1.1599999999999999</v>
      </c>
      <c r="X93">
        <v>7.5</v>
      </c>
      <c r="Y93">
        <v>13</v>
      </c>
      <c r="Z93">
        <v>1.1499999999999999</v>
      </c>
      <c r="AA93">
        <v>7.75</v>
      </c>
      <c r="AB93">
        <v>13.5</v>
      </c>
      <c r="AC93">
        <v>1.1499999999999999</v>
      </c>
      <c r="AD93">
        <v>6.8</v>
      </c>
      <c r="AE93">
        <v>15.5</v>
      </c>
      <c r="AF93">
        <v>1.1599999999999999</v>
      </c>
      <c r="AG93">
        <v>8.11</v>
      </c>
      <c r="AH93">
        <v>16.88</v>
      </c>
      <c r="AI93">
        <v>1.1399999999999999</v>
      </c>
      <c r="AJ93">
        <v>7.5</v>
      </c>
      <c r="AK93">
        <v>17</v>
      </c>
      <c r="AL93">
        <v>1.1499999999999999</v>
      </c>
      <c r="AM93">
        <v>7.5</v>
      </c>
      <c r="AN93">
        <v>20</v>
      </c>
      <c r="AO93">
        <v>38</v>
      </c>
      <c r="AP93">
        <v>1.18</v>
      </c>
      <c r="AQ93">
        <v>1.1499999999999999</v>
      </c>
      <c r="AR93">
        <v>8.15</v>
      </c>
      <c r="AS93">
        <v>7.36</v>
      </c>
      <c r="AT93">
        <v>21</v>
      </c>
      <c r="AU93">
        <v>16.010000000000002</v>
      </c>
      <c r="AV93">
        <v>31</v>
      </c>
      <c r="AW93">
        <v>1.6</v>
      </c>
      <c r="AX93">
        <v>1.53</v>
      </c>
      <c r="AY93">
        <v>2.58</v>
      </c>
      <c r="AZ93">
        <v>2.4300000000000002</v>
      </c>
      <c r="BA93">
        <v>21</v>
      </c>
      <c r="BB93">
        <v>-2</v>
      </c>
      <c r="BC93">
        <v>1.94</v>
      </c>
      <c r="BD93">
        <v>1.87</v>
      </c>
      <c r="BE93">
        <v>2.13</v>
      </c>
      <c r="BF93">
        <v>1.96</v>
      </c>
      <c r="BG93">
        <v>1.18</v>
      </c>
      <c r="BH93">
        <v>7.87</v>
      </c>
      <c r="BI93">
        <v>16.95</v>
      </c>
    </row>
    <row r="94" spans="1:61" s="6" customFormat="1" x14ac:dyDescent="0.2">
      <c r="A94" t="s">
        <v>434</v>
      </c>
      <c r="B94" s="4">
        <v>43435</v>
      </c>
      <c r="C94" t="s">
        <v>445</v>
      </c>
      <c r="D94" t="s">
        <v>439</v>
      </c>
      <c r="E94">
        <v>0</v>
      </c>
      <c r="F94">
        <v>1</v>
      </c>
      <c r="G94" t="str">
        <f t="shared" si="20"/>
        <v>A</v>
      </c>
      <c r="H94">
        <v>0</v>
      </c>
      <c r="I94">
        <v>0</v>
      </c>
      <c r="J94" t="str">
        <f t="shared" si="21"/>
        <v>D</v>
      </c>
      <c r="K94">
        <v>12</v>
      </c>
      <c r="L94">
        <v>10</v>
      </c>
      <c r="M94">
        <v>3</v>
      </c>
      <c r="N94">
        <v>4</v>
      </c>
      <c r="O94">
        <v>17</v>
      </c>
      <c r="P94">
        <v>22</v>
      </c>
      <c r="Q94">
        <v>4</v>
      </c>
      <c r="R94">
        <v>6</v>
      </c>
      <c r="S94">
        <v>1</v>
      </c>
      <c r="T94">
        <v>2</v>
      </c>
      <c r="U94">
        <v>0</v>
      </c>
      <c r="V94">
        <v>0</v>
      </c>
      <c r="W94">
        <v>2.37</v>
      </c>
      <c r="X94">
        <v>3.1</v>
      </c>
      <c r="Y94">
        <v>3.1</v>
      </c>
      <c r="Z94">
        <v>2.35</v>
      </c>
      <c r="AA94">
        <v>3.1</v>
      </c>
      <c r="AB94">
        <v>3.1</v>
      </c>
      <c r="AC94">
        <v>2.4500000000000002</v>
      </c>
      <c r="AD94">
        <v>3</v>
      </c>
      <c r="AE94">
        <v>2.95</v>
      </c>
      <c r="AF94">
        <v>2.5</v>
      </c>
      <c r="AG94">
        <v>3.22</v>
      </c>
      <c r="AH94">
        <v>3.14</v>
      </c>
      <c r="AI94">
        <v>2.4500000000000002</v>
      </c>
      <c r="AJ94">
        <v>3.1</v>
      </c>
      <c r="AK94">
        <v>3</v>
      </c>
      <c r="AL94">
        <v>2.4500000000000002</v>
      </c>
      <c r="AM94">
        <v>3.13</v>
      </c>
      <c r="AN94">
        <v>3.1</v>
      </c>
      <c r="AO94">
        <v>35</v>
      </c>
      <c r="AP94">
        <v>2.5499999999999998</v>
      </c>
      <c r="AQ94">
        <v>2.4300000000000002</v>
      </c>
      <c r="AR94">
        <v>3.25</v>
      </c>
      <c r="AS94">
        <v>3.1</v>
      </c>
      <c r="AT94">
        <v>3.2</v>
      </c>
      <c r="AU94">
        <v>3.03</v>
      </c>
      <c r="AV94">
        <v>31</v>
      </c>
      <c r="AW94">
        <v>2.4500000000000002</v>
      </c>
      <c r="AX94">
        <v>2.33</v>
      </c>
      <c r="AY94">
        <v>1.64</v>
      </c>
      <c r="AZ94">
        <v>1.58</v>
      </c>
      <c r="BA94">
        <v>20</v>
      </c>
      <c r="BB94">
        <v>0</v>
      </c>
      <c r="BC94">
        <v>1.75</v>
      </c>
      <c r="BD94">
        <v>1.71</v>
      </c>
      <c r="BE94">
        <v>2.25</v>
      </c>
      <c r="BF94">
        <v>2.16</v>
      </c>
      <c r="BG94">
        <v>2.44</v>
      </c>
      <c r="BH94">
        <v>3.18</v>
      </c>
      <c r="BI94">
        <v>3.34</v>
      </c>
    </row>
    <row r="95" spans="1:61" s="6" customFormat="1" x14ac:dyDescent="0.2">
      <c r="A95" t="s">
        <v>434</v>
      </c>
      <c r="B95" s="4">
        <v>43435</v>
      </c>
      <c r="C95" t="s">
        <v>449</v>
      </c>
      <c r="D95" t="s">
        <v>447</v>
      </c>
      <c r="E95">
        <v>2</v>
      </c>
      <c r="F95">
        <v>0</v>
      </c>
      <c r="G95" t="str">
        <f t="shared" si="20"/>
        <v>H</v>
      </c>
      <c r="H95">
        <v>2</v>
      </c>
      <c r="I95">
        <v>0</v>
      </c>
      <c r="J95" t="str">
        <f t="shared" si="21"/>
        <v>H</v>
      </c>
      <c r="K95">
        <v>14</v>
      </c>
      <c r="L95">
        <v>15</v>
      </c>
      <c r="M95">
        <v>5</v>
      </c>
      <c r="N95">
        <v>2</v>
      </c>
      <c r="O95">
        <v>15</v>
      </c>
      <c r="P95">
        <v>19</v>
      </c>
      <c r="Q95">
        <v>2</v>
      </c>
      <c r="R95">
        <v>5</v>
      </c>
      <c r="S95">
        <v>1</v>
      </c>
      <c r="T95">
        <v>2</v>
      </c>
      <c r="U95">
        <v>0</v>
      </c>
      <c r="V95">
        <v>0</v>
      </c>
      <c r="W95">
        <v>1.36</v>
      </c>
      <c r="X95">
        <v>4.75</v>
      </c>
      <c r="Y95">
        <v>8</v>
      </c>
      <c r="Z95">
        <v>1.36</v>
      </c>
      <c r="AA95">
        <v>4.75</v>
      </c>
      <c r="AB95">
        <v>7.75</v>
      </c>
      <c r="AC95">
        <v>1.37</v>
      </c>
      <c r="AD95">
        <v>4.5999999999999996</v>
      </c>
      <c r="AE95">
        <v>7.5</v>
      </c>
      <c r="AF95">
        <v>1.37</v>
      </c>
      <c r="AG95">
        <v>5.05</v>
      </c>
      <c r="AH95">
        <v>8.58</v>
      </c>
      <c r="AI95">
        <v>1.36</v>
      </c>
      <c r="AJ95">
        <v>4.8</v>
      </c>
      <c r="AK95">
        <v>8.5</v>
      </c>
      <c r="AL95">
        <v>1.36</v>
      </c>
      <c r="AM95">
        <v>4.8</v>
      </c>
      <c r="AN95">
        <v>8.5</v>
      </c>
      <c r="AO95">
        <v>38</v>
      </c>
      <c r="AP95">
        <v>1.46</v>
      </c>
      <c r="AQ95">
        <v>1.37</v>
      </c>
      <c r="AR95">
        <v>5.05</v>
      </c>
      <c r="AS95">
        <v>4.6900000000000004</v>
      </c>
      <c r="AT95">
        <v>8.6999999999999993</v>
      </c>
      <c r="AU95">
        <v>8.01</v>
      </c>
      <c r="AV95">
        <v>34</v>
      </c>
      <c r="AW95">
        <v>1.71</v>
      </c>
      <c r="AX95">
        <v>1.65</v>
      </c>
      <c r="AY95">
        <v>2.2999999999999998</v>
      </c>
      <c r="AZ95">
        <v>2.2000000000000002</v>
      </c>
      <c r="BA95">
        <v>23</v>
      </c>
      <c r="BB95">
        <v>-1.5</v>
      </c>
      <c r="BC95">
        <v>2.25</v>
      </c>
      <c r="BD95">
        <v>2.12</v>
      </c>
      <c r="BE95">
        <v>1.8</v>
      </c>
      <c r="BF95">
        <v>1.73</v>
      </c>
      <c r="BG95">
        <v>1.4</v>
      </c>
      <c r="BH95">
        <v>4.95</v>
      </c>
      <c r="BI95">
        <v>8.76</v>
      </c>
    </row>
    <row r="96" spans="1:61" s="6" customFormat="1" x14ac:dyDescent="0.2">
      <c r="A96" t="s">
        <v>434</v>
      </c>
      <c r="B96" s="4">
        <v>43436</v>
      </c>
      <c r="C96" t="s">
        <v>440</v>
      </c>
      <c r="D96" t="s">
        <v>450</v>
      </c>
      <c r="E96">
        <v>2</v>
      </c>
      <c r="F96">
        <v>3</v>
      </c>
      <c r="G96" t="str">
        <f t="shared" si="20"/>
        <v>A</v>
      </c>
      <c r="H96">
        <v>1</v>
      </c>
      <c r="I96">
        <v>1</v>
      </c>
      <c r="J96" t="str">
        <f t="shared" si="21"/>
        <v>D</v>
      </c>
      <c r="K96">
        <v>15</v>
      </c>
      <c r="L96">
        <v>16</v>
      </c>
      <c r="M96">
        <v>5</v>
      </c>
      <c r="N96">
        <v>7</v>
      </c>
      <c r="O96">
        <v>16</v>
      </c>
      <c r="P96">
        <v>19</v>
      </c>
      <c r="Q96">
        <v>9</v>
      </c>
      <c r="R96">
        <v>4</v>
      </c>
      <c r="S96">
        <v>3</v>
      </c>
      <c r="T96">
        <v>4</v>
      </c>
      <c r="U96">
        <v>0</v>
      </c>
      <c r="V96">
        <v>0</v>
      </c>
      <c r="W96">
        <v>2</v>
      </c>
      <c r="X96">
        <v>3.3</v>
      </c>
      <c r="Y96">
        <v>3.8</v>
      </c>
      <c r="Z96">
        <v>1.95</v>
      </c>
      <c r="AA96">
        <v>3.3</v>
      </c>
      <c r="AB96">
        <v>3.9</v>
      </c>
      <c r="AC96">
        <v>1.95</v>
      </c>
      <c r="AD96">
        <v>3.3</v>
      </c>
      <c r="AE96">
        <v>3.8</v>
      </c>
      <c r="AF96">
        <v>2.0099999999999998</v>
      </c>
      <c r="AG96">
        <v>3.41</v>
      </c>
      <c r="AH96">
        <v>4.1100000000000003</v>
      </c>
      <c r="AI96">
        <v>1.95</v>
      </c>
      <c r="AJ96">
        <v>3.4</v>
      </c>
      <c r="AK96">
        <v>4</v>
      </c>
      <c r="AL96">
        <v>2</v>
      </c>
      <c r="AM96">
        <v>3.5</v>
      </c>
      <c r="AN96">
        <v>3.8</v>
      </c>
      <c r="AO96">
        <v>38</v>
      </c>
      <c r="AP96">
        <v>2.0299999999999998</v>
      </c>
      <c r="AQ96">
        <v>1.97</v>
      </c>
      <c r="AR96">
        <v>3.5</v>
      </c>
      <c r="AS96">
        <v>3.37</v>
      </c>
      <c r="AT96">
        <v>4.1100000000000003</v>
      </c>
      <c r="AU96">
        <v>3.81</v>
      </c>
      <c r="AV96">
        <v>35</v>
      </c>
      <c r="AW96">
        <v>2.0299999999999998</v>
      </c>
      <c r="AX96">
        <v>1.94</v>
      </c>
      <c r="AY96">
        <v>1.91</v>
      </c>
      <c r="AZ96">
        <v>1.84</v>
      </c>
      <c r="BA96">
        <v>20</v>
      </c>
      <c r="BB96">
        <v>-0.25</v>
      </c>
      <c r="BC96">
        <v>1.76</v>
      </c>
      <c r="BD96">
        <v>1.7</v>
      </c>
      <c r="BE96">
        <v>2.2799999999999998</v>
      </c>
      <c r="BF96">
        <v>2.16</v>
      </c>
      <c r="BG96">
        <v>1.79</v>
      </c>
      <c r="BH96">
        <v>3.94</v>
      </c>
      <c r="BI96">
        <v>4.6100000000000003</v>
      </c>
    </row>
    <row r="97" spans="1:61" s="6" customFormat="1" x14ac:dyDescent="0.2">
      <c r="A97" t="s">
        <v>434</v>
      </c>
      <c r="B97" s="4">
        <v>43436</v>
      </c>
      <c r="C97" t="s">
        <v>452</v>
      </c>
      <c r="D97" t="s">
        <v>437</v>
      </c>
      <c r="E97">
        <v>0</v>
      </c>
      <c r="F97">
        <v>1</v>
      </c>
      <c r="G97" t="str">
        <f t="shared" si="20"/>
        <v>A</v>
      </c>
      <c r="H97">
        <v>0</v>
      </c>
      <c r="I97">
        <v>0</v>
      </c>
      <c r="J97" t="str">
        <f t="shared" si="21"/>
        <v>D</v>
      </c>
      <c r="K97">
        <v>4</v>
      </c>
      <c r="L97">
        <v>24</v>
      </c>
      <c r="M97">
        <v>2</v>
      </c>
      <c r="N97">
        <v>6</v>
      </c>
      <c r="O97">
        <v>25</v>
      </c>
      <c r="P97">
        <v>11</v>
      </c>
      <c r="Q97">
        <v>1</v>
      </c>
      <c r="R97">
        <v>8</v>
      </c>
      <c r="S97">
        <v>6</v>
      </c>
      <c r="T97">
        <v>1</v>
      </c>
      <c r="U97">
        <v>0</v>
      </c>
      <c r="V97">
        <v>0</v>
      </c>
      <c r="W97">
        <v>11</v>
      </c>
      <c r="X97">
        <v>4.5</v>
      </c>
      <c r="Y97">
        <v>1.33</v>
      </c>
      <c r="Z97">
        <v>9.75</v>
      </c>
      <c r="AA97">
        <v>4.5999999999999996</v>
      </c>
      <c r="AB97">
        <v>1.33</v>
      </c>
      <c r="AC97">
        <v>10</v>
      </c>
      <c r="AD97">
        <v>4.5</v>
      </c>
      <c r="AE97">
        <v>1.32</v>
      </c>
      <c r="AF97">
        <v>11.91</v>
      </c>
      <c r="AG97">
        <v>4.72</v>
      </c>
      <c r="AH97">
        <v>1.34</v>
      </c>
      <c r="AI97">
        <v>12</v>
      </c>
      <c r="AJ97">
        <v>4.5999999999999996</v>
      </c>
      <c r="AK97">
        <v>1.32</v>
      </c>
      <c r="AL97">
        <v>12</v>
      </c>
      <c r="AM97">
        <v>4.75</v>
      </c>
      <c r="AN97">
        <v>1.33</v>
      </c>
      <c r="AO97">
        <v>38</v>
      </c>
      <c r="AP97">
        <v>12</v>
      </c>
      <c r="AQ97">
        <v>10.39</v>
      </c>
      <c r="AR97">
        <v>4.95</v>
      </c>
      <c r="AS97">
        <v>4.62</v>
      </c>
      <c r="AT97">
        <v>1.35</v>
      </c>
      <c r="AU97">
        <v>1.32</v>
      </c>
      <c r="AV97">
        <v>36</v>
      </c>
      <c r="AW97">
        <v>2.1</v>
      </c>
      <c r="AX97">
        <v>2</v>
      </c>
      <c r="AY97">
        <v>1.85</v>
      </c>
      <c r="AZ97">
        <v>1.79</v>
      </c>
      <c r="BA97">
        <v>22</v>
      </c>
      <c r="BB97">
        <v>1.5</v>
      </c>
      <c r="BC97">
        <v>1.85</v>
      </c>
      <c r="BD97">
        <v>1.79</v>
      </c>
      <c r="BE97">
        <v>2.15</v>
      </c>
      <c r="BF97">
        <v>2.04</v>
      </c>
      <c r="BG97">
        <v>13.4</v>
      </c>
      <c r="BH97">
        <v>5.54</v>
      </c>
      <c r="BI97">
        <v>1.28</v>
      </c>
    </row>
    <row r="98" spans="1:61" s="6" customFormat="1" x14ac:dyDescent="0.2">
      <c r="A98" t="s">
        <v>434</v>
      </c>
      <c r="B98" s="4">
        <v>43436</v>
      </c>
      <c r="C98" t="s">
        <v>438</v>
      </c>
      <c r="D98" t="s">
        <v>436</v>
      </c>
      <c r="E98">
        <v>0</v>
      </c>
      <c r="F98">
        <v>1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13</v>
      </c>
      <c r="L98">
        <v>15</v>
      </c>
      <c r="M98">
        <v>8</v>
      </c>
      <c r="N98">
        <v>7</v>
      </c>
      <c r="O98">
        <v>12</v>
      </c>
      <c r="P98">
        <v>17</v>
      </c>
      <c r="Q98">
        <v>7</v>
      </c>
      <c r="R98">
        <v>4</v>
      </c>
      <c r="S98">
        <v>1</v>
      </c>
      <c r="T98">
        <v>0</v>
      </c>
      <c r="U98">
        <v>0</v>
      </c>
      <c r="V98">
        <v>0</v>
      </c>
      <c r="W98">
        <v>3.1</v>
      </c>
      <c r="X98">
        <v>3.1</v>
      </c>
      <c r="Y98">
        <v>2.4</v>
      </c>
      <c r="Z98">
        <v>3.1</v>
      </c>
      <c r="AA98">
        <v>3.1</v>
      </c>
      <c r="AB98">
        <v>2.35</v>
      </c>
      <c r="AC98">
        <v>2.9</v>
      </c>
      <c r="AD98">
        <v>3.15</v>
      </c>
      <c r="AE98">
        <v>2.35</v>
      </c>
      <c r="AF98">
        <v>3.05</v>
      </c>
      <c r="AG98">
        <v>3.29</v>
      </c>
      <c r="AH98">
        <v>2.5099999999999998</v>
      </c>
      <c r="AI98">
        <v>2.9</v>
      </c>
      <c r="AJ98">
        <v>3.25</v>
      </c>
      <c r="AK98">
        <v>2.4</v>
      </c>
      <c r="AL98">
        <v>3</v>
      </c>
      <c r="AM98">
        <v>3.3</v>
      </c>
      <c r="AN98">
        <v>2.4</v>
      </c>
      <c r="AO98">
        <v>37</v>
      </c>
      <c r="AP98">
        <v>3.1</v>
      </c>
      <c r="AQ98">
        <v>2.97</v>
      </c>
      <c r="AR98">
        <v>3.4</v>
      </c>
      <c r="AS98">
        <v>3.2</v>
      </c>
      <c r="AT98">
        <v>2.5099999999999998</v>
      </c>
      <c r="AU98">
        <v>2.4</v>
      </c>
      <c r="AV98">
        <v>35</v>
      </c>
      <c r="AW98">
        <v>2.23</v>
      </c>
      <c r="AX98">
        <v>2.11</v>
      </c>
      <c r="AY98">
        <v>1.78</v>
      </c>
      <c r="AZ98">
        <v>1.7</v>
      </c>
      <c r="BA98">
        <v>20</v>
      </c>
      <c r="BB98">
        <v>0</v>
      </c>
      <c r="BC98">
        <v>2.23</v>
      </c>
      <c r="BD98">
        <v>2.13</v>
      </c>
      <c r="BE98">
        <v>1.78</v>
      </c>
      <c r="BF98">
        <v>1.72</v>
      </c>
      <c r="BG98">
        <v>3.15</v>
      </c>
      <c r="BH98">
        <v>3.23</v>
      </c>
      <c r="BI98">
        <v>2.5099999999999998</v>
      </c>
    </row>
    <row r="99" spans="1:61" s="6" customFormat="1" x14ac:dyDescent="0.2">
      <c r="A99" t="s">
        <v>434</v>
      </c>
      <c r="B99" s="4">
        <v>43436</v>
      </c>
      <c r="C99" t="s">
        <v>451</v>
      </c>
      <c r="D99" t="s">
        <v>441</v>
      </c>
      <c r="E99">
        <v>3</v>
      </c>
      <c r="F99">
        <v>2</v>
      </c>
      <c r="G99" t="str">
        <f t="shared" si="20"/>
        <v>H</v>
      </c>
      <c r="H99">
        <v>3</v>
      </c>
      <c r="I99">
        <v>1</v>
      </c>
      <c r="J99" t="str">
        <f t="shared" si="21"/>
        <v>H</v>
      </c>
      <c r="K99">
        <v>16</v>
      </c>
      <c r="L99">
        <v>10</v>
      </c>
      <c r="M99">
        <v>6</v>
      </c>
      <c r="N99">
        <v>5</v>
      </c>
      <c r="O99">
        <v>16</v>
      </c>
      <c r="P99">
        <v>19</v>
      </c>
      <c r="Q99">
        <v>8</v>
      </c>
      <c r="R99">
        <v>9</v>
      </c>
      <c r="S99">
        <v>3</v>
      </c>
      <c r="T99">
        <v>6</v>
      </c>
      <c r="U99">
        <v>0</v>
      </c>
      <c r="V99">
        <v>1</v>
      </c>
      <c r="W99">
        <v>1.83</v>
      </c>
      <c r="X99">
        <v>3.6</v>
      </c>
      <c r="Y99">
        <v>4</v>
      </c>
      <c r="Z99">
        <v>1.83</v>
      </c>
      <c r="AA99">
        <v>3.5</v>
      </c>
      <c r="AB99">
        <v>4.2</v>
      </c>
      <c r="AC99">
        <v>1.87</v>
      </c>
      <c r="AD99">
        <v>3.45</v>
      </c>
      <c r="AE99">
        <v>3.95</v>
      </c>
      <c r="AF99">
        <v>1.94</v>
      </c>
      <c r="AG99">
        <v>3.59</v>
      </c>
      <c r="AH99">
        <v>4.1500000000000004</v>
      </c>
      <c r="AI99">
        <v>1.88</v>
      </c>
      <c r="AJ99">
        <v>3.5</v>
      </c>
      <c r="AK99">
        <v>4.2</v>
      </c>
      <c r="AL99">
        <v>1.87</v>
      </c>
      <c r="AM99">
        <v>3.5</v>
      </c>
      <c r="AN99">
        <v>4.33</v>
      </c>
      <c r="AO99">
        <v>38</v>
      </c>
      <c r="AP99">
        <v>1.95</v>
      </c>
      <c r="AQ99">
        <v>1.88</v>
      </c>
      <c r="AR99">
        <v>3.7</v>
      </c>
      <c r="AS99">
        <v>3.5</v>
      </c>
      <c r="AT99">
        <v>4.33</v>
      </c>
      <c r="AU99">
        <v>4.07</v>
      </c>
      <c r="AV99">
        <v>35</v>
      </c>
      <c r="AW99">
        <v>2</v>
      </c>
      <c r="AX99">
        <v>1.91</v>
      </c>
      <c r="AY99">
        <v>1.95</v>
      </c>
      <c r="AZ99">
        <v>1.86</v>
      </c>
      <c r="BA99">
        <v>20</v>
      </c>
      <c r="BB99">
        <v>-0.75</v>
      </c>
      <c r="BC99">
        <v>2.2400000000000002</v>
      </c>
      <c r="BD99">
        <v>2.15</v>
      </c>
      <c r="BE99">
        <v>1.77</v>
      </c>
      <c r="BF99">
        <v>1.71</v>
      </c>
      <c r="BG99">
        <v>2</v>
      </c>
      <c r="BH99">
        <v>3.32</v>
      </c>
      <c r="BI99">
        <v>4.4400000000000004</v>
      </c>
    </row>
    <row r="100" spans="1:61" s="6" customFormat="1" x14ac:dyDescent="0.2">
      <c r="A100" t="s">
        <v>434</v>
      </c>
      <c r="B100" s="4">
        <v>43437</v>
      </c>
      <c r="C100" t="s">
        <v>444</v>
      </c>
      <c r="D100" t="s">
        <v>448</v>
      </c>
      <c r="E100">
        <v>1</v>
      </c>
      <c r="F100">
        <v>3</v>
      </c>
      <c r="G100" t="str">
        <f t="shared" ref="G100:G108" si="22">IF(OR(E100="",F100=""),"",IF(E100&gt;F100,"H",IF(E100=F100,"D","A")))</f>
        <v>A</v>
      </c>
      <c r="H100">
        <v>1</v>
      </c>
      <c r="I100">
        <v>2</v>
      </c>
      <c r="J100" t="str">
        <f t="shared" ref="J100:J108" si="23">IF(OR(H100="",I100=""),"",IF(H100&gt;I100,"H",IF(H100=I100,"D","A")))</f>
        <v>A</v>
      </c>
      <c r="K100">
        <v>12</v>
      </c>
      <c r="L100">
        <v>20</v>
      </c>
      <c r="M100">
        <v>4</v>
      </c>
      <c r="N100">
        <v>6</v>
      </c>
      <c r="O100">
        <v>11</v>
      </c>
      <c r="P100">
        <v>27</v>
      </c>
      <c r="Q100">
        <v>6</v>
      </c>
      <c r="R100">
        <v>11</v>
      </c>
      <c r="S100">
        <v>3</v>
      </c>
      <c r="T100">
        <v>5</v>
      </c>
      <c r="U100">
        <v>0</v>
      </c>
      <c r="V100">
        <v>0</v>
      </c>
      <c r="W100">
        <v>4.5</v>
      </c>
      <c r="X100">
        <v>3.5</v>
      </c>
      <c r="Y100">
        <v>1.8</v>
      </c>
      <c r="Z100">
        <v>4.0999999999999996</v>
      </c>
      <c r="AA100">
        <v>3.8</v>
      </c>
      <c r="AB100">
        <v>1.78</v>
      </c>
      <c r="AC100">
        <v>4.3499999999999996</v>
      </c>
      <c r="AD100">
        <v>3.6</v>
      </c>
      <c r="AE100">
        <v>1.75</v>
      </c>
      <c r="AF100">
        <v>4.58</v>
      </c>
      <c r="AG100">
        <v>3.82</v>
      </c>
      <c r="AH100">
        <v>1.8</v>
      </c>
      <c r="AI100">
        <v>4.5</v>
      </c>
      <c r="AJ100">
        <v>3.7</v>
      </c>
      <c r="AK100">
        <v>1.75</v>
      </c>
      <c r="AL100">
        <v>4.5</v>
      </c>
      <c r="AM100">
        <v>3.7</v>
      </c>
      <c r="AN100">
        <v>1.8</v>
      </c>
      <c r="AO100">
        <v>36</v>
      </c>
      <c r="AP100">
        <v>4.75</v>
      </c>
      <c r="AQ100">
        <v>4.3600000000000003</v>
      </c>
      <c r="AR100">
        <v>3.85</v>
      </c>
      <c r="AS100">
        <v>3.62</v>
      </c>
      <c r="AT100">
        <v>1.85</v>
      </c>
      <c r="AU100">
        <v>1.78</v>
      </c>
      <c r="AV100">
        <v>33</v>
      </c>
      <c r="AW100">
        <v>1.95</v>
      </c>
      <c r="AX100">
        <v>1.85</v>
      </c>
      <c r="AY100">
        <v>2</v>
      </c>
      <c r="AZ100">
        <v>1.93</v>
      </c>
      <c r="BA100">
        <v>19</v>
      </c>
      <c r="BB100">
        <v>0.75</v>
      </c>
      <c r="BC100">
        <v>1.86</v>
      </c>
      <c r="BD100">
        <v>1.81</v>
      </c>
      <c r="BE100">
        <v>2.12</v>
      </c>
      <c r="BF100">
        <v>2.0299999999999998</v>
      </c>
      <c r="BG100">
        <v>4.4800000000000004</v>
      </c>
      <c r="BH100">
        <v>3.78</v>
      </c>
      <c r="BI100">
        <v>1.85</v>
      </c>
    </row>
    <row r="101" spans="1:61" s="6" customFormat="1" x14ac:dyDescent="0.2">
      <c r="A101" t="s">
        <v>434</v>
      </c>
      <c r="B101" s="4">
        <v>43441</v>
      </c>
      <c r="C101" t="s">
        <v>437</v>
      </c>
      <c r="D101" t="s">
        <v>451</v>
      </c>
      <c r="E101">
        <v>4</v>
      </c>
      <c r="F101">
        <v>1</v>
      </c>
      <c r="G101" t="str">
        <f t="shared" si="22"/>
        <v>H</v>
      </c>
      <c r="H101">
        <v>1</v>
      </c>
      <c r="I101">
        <v>1</v>
      </c>
      <c r="J101" t="str">
        <f t="shared" si="23"/>
        <v>D</v>
      </c>
      <c r="K101">
        <v>25</v>
      </c>
      <c r="L101">
        <v>8</v>
      </c>
      <c r="M101">
        <v>9</v>
      </c>
      <c r="N101">
        <v>4</v>
      </c>
      <c r="O101">
        <v>10</v>
      </c>
      <c r="P101">
        <v>10</v>
      </c>
      <c r="Q101">
        <v>8</v>
      </c>
      <c r="R101">
        <v>0</v>
      </c>
      <c r="S101">
        <v>2</v>
      </c>
      <c r="T101">
        <v>1</v>
      </c>
      <c r="U101">
        <v>0</v>
      </c>
      <c r="V101">
        <v>0</v>
      </c>
      <c r="W101">
        <v>1.1399999999999999</v>
      </c>
      <c r="X101">
        <v>7.5</v>
      </c>
      <c r="Y101">
        <v>17</v>
      </c>
      <c r="Z101">
        <v>1.1599999999999999</v>
      </c>
      <c r="AA101">
        <v>7.25</v>
      </c>
      <c r="AB101">
        <v>15</v>
      </c>
      <c r="AC101">
        <v>1.17</v>
      </c>
      <c r="AD101">
        <v>6.6</v>
      </c>
      <c r="AE101">
        <v>14</v>
      </c>
      <c r="AF101">
        <v>1.1599999999999999</v>
      </c>
      <c r="AG101">
        <v>8.1300000000000008</v>
      </c>
      <c r="AH101">
        <v>19.579999999999998</v>
      </c>
      <c r="AI101">
        <v>1.1399999999999999</v>
      </c>
      <c r="AJ101">
        <v>7.5</v>
      </c>
      <c r="AK101">
        <v>19</v>
      </c>
      <c r="AL101">
        <v>1.1499999999999999</v>
      </c>
      <c r="AM101">
        <v>7.5</v>
      </c>
      <c r="AN101">
        <v>20</v>
      </c>
      <c r="AO101">
        <v>38</v>
      </c>
      <c r="AP101">
        <v>1.18</v>
      </c>
      <c r="AQ101">
        <v>1.1499999999999999</v>
      </c>
      <c r="AR101">
        <v>8.4</v>
      </c>
      <c r="AS101">
        <v>7.37</v>
      </c>
      <c r="AT101">
        <v>21</v>
      </c>
      <c r="AU101">
        <v>16.93</v>
      </c>
      <c r="AV101">
        <v>31</v>
      </c>
      <c r="AW101">
        <v>1.46</v>
      </c>
      <c r="AX101">
        <v>1.42</v>
      </c>
      <c r="AY101">
        <v>2.95</v>
      </c>
      <c r="AZ101">
        <v>2.78</v>
      </c>
      <c r="BA101">
        <v>23</v>
      </c>
      <c r="BB101">
        <v>-2</v>
      </c>
      <c r="BC101">
        <v>1.88</v>
      </c>
      <c r="BD101">
        <v>1.81</v>
      </c>
      <c r="BE101">
        <v>2.1</v>
      </c>
      <c r="BF101">
        <v>2.02</v>
      </c>
      <c r="BG101">
        <v>1.1599999999999999</v>
      </c>
      <c r="BH101">
        <v>8.4600000000000009</v>
      </c>
      <c r="BI101">
        <v>19.96</v>
      </c>
    </row>
    <row r="102" spans="1:61" s="6" customFormat="1" x14ac:dyDescent="0.2">
      <c r="A102" t="s">
        <v>434</v>
      </c>
      <c r="B102" s="4">
        <v>43442</v>
      </c>
      <c r="C102" t="s">
        <v>442</v>
      </c>
      <c r="D102" t="s">
        <v>438</v>
      </c>
      <c r="E102">
        <v>1</v>
      </c>
      <c r="F102">
        <v>0</v>
      </c>
      <c r="G102" t="str">
        <f t="shared" si="22"/>
        <v>H</v>
      </c>
      <c r="H102">
        <v>1</v>
      </c>
      <c r="I102">
        <v>0</v>
      </c>
      <c r="J102" t="str">
        <f t="shared" si="23"/>
        <v>H</v>
      </c>
      <c r="K102">
        <v>10</v>
      </c>
      <c r="L102">
        <v>12</v>
      </c>
      <c r="M102">
        <v>4</v>
      </c>
      <c r="N102">
        <v>4</v>
      </c>
      <c r="O102">
        <v>12</v>
      </c>
      <c r="P102">
        <v>19</v>
      </c>
      <c r="Q102">
        <v>5</v>
      </c>
      <c r="R102">
        <v>6</v>
      </c>
      <c r="S102">
        <v>1</v>
      </c>
      <c r="T102">
        <v>1</v>
      </c>
      <c r="U102">
        <v>0</v>
      </c>
      <c r="V102">
        <v>0</v>
      </c>
      <c r="W102">
        <v>2.1</v>
      </c>
      <c r="X102">
        <v>3.2</v>
      </c>
      <c r="Y102">
        <v>3.6</v>
      </c>
      <c r="Z102">
        <v>2.2000000000000002</v>
      </c>
      <c r="AA102">
        <v>3.3</v>
      </c>
      <c r="AB102">
        <v>3.25</v>
      </c>
      <c r="AC102">
        <v>2.1</v>
      </c>
      <c r="AD102">
        <v>3.2</v>
      </c>
      <c r="AE102">
        <v>3.4</v>
      </c>
      <c r="AF102">
        <v>2.17</v>
      </c>
      <c r="AG102">
        <v>3.45</v>
      </c>
      <c r="AH102">
        <v>3.57</v>
      </c>
      <c r="AI102">
        <v>2.15</v>
      </c>
      <c r="AJ102">
        <v>3.3</v>
      </c>
      <c r="AK102">
        <v>3.4</v>
      </c>
      <c r="AL102">
        <v>2.15</v>
      </c>
      <c r="AM102">
        <v>3.3</v>
      </c>
      <c r="AN102">
        <v>3.5</v>
      </c>
      <c r="AO102">
        <v>37</v>
      </c>
      <c r="AP102">
        <v>2.2200000000000002</v>
      </c>
      <c r="AQ102">
        <v>2.15</v>
      </c>
      <c r="AR102">
        <v>3.45</v>
      </c>
      <c r="AS102">
        <v>3.28</v>
      </c>
      <c r="AT102">
        <v>3.6</v>
      </c>
      <c r="AU102">
        <v>3.39</v>
      </c>
      <c r="AV102">
        <v>33</v>
      </c>
      <c r="AW102">
        <v>2.2000000000000002</v>
      </c>
      <c r="AX102">
        <v>2.12</v>
      </c>
      <c r="AY102">
        <v>1.76</v>
      </c>
      <c r="AZ102">
        <v>1.7</v>
      </c>
      <c r="BA102">
        <v>19</v>
      </c>
      <c r="BB102">
        <v>-0.5</v>
      </c>
      <c r="BC102">
        <v>2.23</v>
      </c>
      <c r="BD102">
        <v>2.15</v>
      </c>
      <c r="BE102">
        <v>1.76</v>
      </c>
      <c r="BF102">
        <v>1.71</v>
      </c>
      <c r="BG102">
        <v>2.2200000000000002</v>
      </c>
      <c r="BH102">
        <v>3.17</v>
      </c>
      <c r="BI102">
        <v>3.86</v>
      </c>
    </row>
    <row r="103" spans="1:61" s="6" customFormat="1" x14ac:dyDescent="0.2">
      <c r="A103" t="s">
        <v>434</v>
      </c>
      <c r="B103" s="4">
        <v>43442</v>
      </c>
      <c r="C103" t="s">
        <v>439</v>
      </c>
      <c r="D103" t="s">
        <v>435</v>
      </c>
      <c r="E103">
        <v>0</v>
      </c>
      <c r="F103">
        <v>1</v>
      </c>
      <c r="G103" t="str">
        <f t="shared" si="22"/>
        <v>A</v>
      </c>
      <c r="H103">
        <v>0</v>
      </c>
      <c r="I103">
        <v>1</v>
      </c>
      <c r="J103" t="str">
        <f t="shared" si="23"/>
        <v>A</v>
      </c>
      <c r="K103">
        <v>14</v>
      </c>
      <c r="L103">
        <v>12</v>
      </c>
      <c r="M103">
        <v>3</v>
      </c>
      <c r="N103">
        <v>3</v>
      </c>
      <c r="O103">
        <v>23</v>
      </c>
      <c r="P103">
        <v>20</v>
      </c>
      <c r="Q103">
        <v>3</v>
      </c>
      <c r="R103">
        <v>5</v>
      </c>
      <c r="S103">
        <v>3</v>
      </c>
      <c r="T103">
        <v>4</v>
      </c>
      <c r="U103">
        <v>0</v>
      </c>
      <c r="V103">
        <v>0</v>
      </c>
      <c r="W103">
        <v>7.5</v>
      </c>
      <c r="X103">
        <v>4.2</v>
      </c>
      <c r="Y103">
        <v>1.44</v>
      </c>
      <c r="Z103">
        <v>7.75</v>
      </c>
      <c r="AA103">
        <v>4</v>
      </c>
      <c r="AB103">
        <v>1.45</v>
      </c>
      <c r="AC103">
        <v>7</v>
      </c>
      <c r="AD103">
        <v>4</v>
      </c>
      <c r="AE103">
        <v>1.45</v>
      </c>
      <c r="AF103">
        <v>8.75</v>
      </c>
      <c r="AG103">
        <v>4.17</v>
      </c>
      <c r="AH103">
        <v>1.46</v>
      </c>
      <c r="AI103">
        <v>8.5</v>
      </c>
      <c r="AJ103">
        <v>4.2</v>
      </c>
      <c r="AK103">
        <v>1.42</v>
      </c>
      <c r="AL103">
        <v>8</v>
      </c>
      <c r="AM103">
        <v>4.3</v>
      </c>
      <c r="AN103">
        <v>1.44</v>
      </c>
      <c r="AO103">
        <v>37</v>
      </c>
      <c r="AP103">
        <v>9</v>
      </c>
      <c r="AQ103">
        <v>7.92</v>
      </c>
      <c r="AR103">
        <v>4.5</v>
      </c>
      <c r="AS103">
        <v>4.1500000000000004</v>
      </c>
      <c r="AT103">
        <v>1.46</v>
      </c>
      <c r="AU103">
        <v>1.43</v>
      </c>
      <c r="AV103">
        <v>34</v>
      </c>
      <c r="AW103">
        <v>2.0499999999999998</v>
      </c>
      <c r="AX103">
        <v>1.96</v>
      </c>
      <c r="AY103">
        <v>1.89</v>
      </c>
      <c r="AZ103">
        <v>1.82</v>
      </c>
      <c r="BA103">
        <v>21</v>
      </c>
      <c r="BB103">
        <v>1</v>
      </c>
      <c r="BC103">
        <v>2.3199999999999998</v>
      </c>
      <c r="BD103">
        <v>2.13</v>
      </c>
      <c r="BE103">
        <v>1.79</v>
      </c>
      <c r="BF103">
        <v>1.73</v>
      </c>
      <c r="BG103">
        <v>8.6</v>
      </c>
      <c r="BH103">
        <v>3.89</v>
      </c>
      <c r="BI103">
        <v>1.52</v>
      </c>
    </row>
    <row r="104" spans="1:61" s="6" customFormat="1" x14ac:dyDescent="0.2">
      <c r="A104" t="s">
        <v>434</v>
      </c>
      <c r="B104" s="4">
        <v>43442</v>
      </c>
      <c r="C104" t="s">
        <v>441</v>
      </c>
      <c r="D104" t="s">
        <v>449</v>
      </c>
      <c r="E104">
        <v>0</v>
      </c>
      <c r="F104">
        <v>1</v>
      </c>
      <c r="G104" t="str">
        <f t="shared" si="22"/>
        <v>A</v>
      </c>
      <c r="H104">
        <v>0</v>
      </c>
      <c r="I104">
        <v>1</v>
      </c>
      <c r="J104" t="str">
        <f t="shared" si="23"/>
        <v>A</v>
      </c>
      <c r="K104">
        <v>8</v>
      </c>
      <c r="L104">
        <v>6</v>
      </c>
      <c r="M104">
        <v>3</v>
      </c>
      <c r="N104">
        <v>3</v>
      </c>
      <c r="O104">
        <v>15</v>
      </c>
      <c r="P104">
        <v>19</v>
      </c>
      <c r="Q104">
        <v>6</v>
      </c>
      <c r="R104">
        <v>2</v>
      </c>
      <c r="S104">
        <v>3</v>
      </c>
      <c r="T104">
        <v>1</v>
      </c>
      <c r="U104">
        <v>0</v>
      </c>
      <c r="V104">
        <v>0</v>
      </c>
      <c r="W104">
        <v>5</v>
      </c>
      <c r="X104">
        <v>3.75</v>
      </c>
      <c r="Y104">
        <v>1.66</v>
      </c>
      <c r="Z104">
        <v>5</v>
      </c>
      <c r="AA104">
        <v>3.75</v>
      </c>
      <c r="AB104">
        <v>1.67</v>
      </c>
      <c r="AC104">
        <v>5</v>
      </c>
      <c r="AD104">
        <v>3.85</v>
      </c>
      <c r="AE104">
        <v>1.6</v>
      </c>
      <c r="AF104">
        <v>5.41</v>
      </c>
      <c r="AG104">
        <v>4.09</v>
      </c>
      <c r="AH104">
        <v>1.65</v>
      </c>
      <c r="AI104">
        <v>5.5</v>
      </c>
      <c r="AJ104">
        <v>3.9</v>
      </c>
      <c r="AK104">
        <v>1.62</v>
      </c>
      <c r="AL104">
        <v>5.75</v>
      </c>
      <c r="AM104">
        <v>3.8</v>
      </c>
      <c r="AN104">
        <v>1.62</v>
      </c>
      <c r="AO104">
        <v>37</v>
      </c>
      <c r="AP104">
        <v>6</v>
      </c>
      <c r="AQ104">
        <v>5.18</v>
      </c>
      <c r="AR104">
        <v>4.0999999999999996</v>
      </c>
      <c r="AS104">
        <v>3.82</v>
      </c>
      <c r="AT104">
        <v>1.68</v>
      </c>
      <c r="AU104">
        <v>1.64</v>
      </c>
      <c r="AV104">
        <v>33</v>
      </c>
      <c r="AW104">
        <v>1.94</v>
      </c>
      <c r="AX104">
        <v>1.85</v>
      </c>
      <c r="AY104">
        <v>2.02</v>
      </c>
      <c r="AZ104">
        <v>1.93</v>
      </c>
      <c r="BA104">
        <v>22</v>
      </c>
      <c r="BB104">
        <v>1</v>
      </c>
      <c r="BC104">
        <v>1.81</v>
      </c>
      <c r="BD104">
        <v>1.73</v>
      </c>
      <c r="BE104">
        <v>2.19</v>
      </c>
      <c r="BF104">
        <v>2.13</v>
      </c>
      <c r="BG104">
        <v>6.3</v>
      </c>
      <c r="BH104">
        <v>3.83</v>
      </c>
      <c r="BI104">
        <v>1.64</v>
      </c>
    </row>
    <row r="105" spans="1:61" s="6" customFormat="1" x14ac:dyDescent="0.2">
      <c r="A105" t="s">
        <v>434</v>
      </c>
      <c r="B105" s="4">
        <v>43443</v>
      </c>
      <c r="C105" t="s">
        <v>436</v>
      </c>
      <c r="D105" t="s">
        <v>444</v>
      </c>
      <c r="E105">
        <v>3</v>
      </c>
      <c r="F105">
        <v>2</v>
      </c>
      <c r="G105" t="str">
        <f t="shared" si="22"/>
        <v>H</v>
      </c>
      <c r="H105">
        <v>2</v>
      </c>
      <c r="I105">
        <v>1</v>
      </c>
      <c r="J105" t="str">
        <f t="shared" si="23"/>
        <v>H</v>
      </c>
      <c r="K105">
        <v>12</v>
      </c>
      <c r="L105">
        <v>11</v>
      </c>
      <c r="M105">
        <v>7</v>
      </c>
      <c r="N105">
        <v>3</v>
      </c>
      <c r="O105">
        <v>23</v>
      </c>
      <c r="P105">
        <v>14</v>
      </c>
      <c r="Q105">
        <v>3</v>
      </c>
      <c r="R105">
        <v>7</v>
      </c>
      <c r="S105">
        <v>4</v>
      </c>
      <c r="T105">
        <v>2</v>
      </c>
      <c r="U105">
        <v>0</v>
      </c>
      <c r="V105">
        <v>0</v>
      </c>
      <c r="W105">
        <v>2</v>
      </c>
      <c r="X105">
        <v>3.5</v>
      </c>
      <c r="Y105">
        <v>3.6</v>
      </c>
      <c r="Z105">
        <v>2.0499999999999998</v>
      </c>
      <c r="AA105">
        <v>3.4</v>
      </c>
      <c r="AB105">
        <v>3.5</v>
      </c>
      <c r="AC105">
        <v>2</v>
      </c>
      <c r="AD105">
        <v>3.35</v>
      </c>
      <c r="AE105">
        <v>3.5</v>
      </c>
      <c r="AF105">
        <v>2.13</v>
      </c>
      <c r="AG105">
        <v>3.53</v>
      </c>
      <c r="AH105">
        <v>3.58</v>
      </c>
      <c r="AI105">
        <v>2.0499999999999998</v>
      </c>
      <c r="AJ105">
        <v>3.4</v>
      </c>
      <c r="AK105">
        <v>3.6</v>
      </c>
      <c r="AL105">
        <v>2.1</v>
      </c>
      <c r="AM105">
        <v>3.4</v>
      </c>
      <c r="AN105">
        <v>3.6</v>
      </c>
      <c r="AO105">
        <v>36</v>
      </c>
      <c r="AP105">
        <v>2.23</v>
      </c>
      <c r="AQ105">
        <v>2.0699999999999998</v>
      </c>
      <c r="AR105">
        <v>3.55</v>
      </c>
      <c r="AS105">
        <v>3.38</v>
      </c>
      <c r="AT105">
        <v>3.7</v>
      </c>
      <c r="AU105">
        <v>3.53</v>
      </c>
      <c r="AV105">
        <v>33</v>
      </c>
      <c r="AW105">
        <v>2.06</v>
      </c>
      <c r="AX105">
        <v>1.96</v>
      </c>
      <c r="AY105">
        <v>1.9</v>
      </c>
      <c r="AZ105">
        <v>1.83</v>
      </c>
      <c r="BA105">
        <v>19</v>
      </c>
      <c r="BB105">
        <v>-0.25</v>
      </c>
      <c r="BC105">
        <v>1.85</v>
      </c>
      <c r="BD105">
        <v>1.78</v>
      </c>
      <c r="BE105">
        <v>2.14</v>
      </c>
      <c r="BF105">
        <v>2.0499999999999998</v>
      </c>
      <c r="BG105">
        <v>1.89</v>
      </c>
      <c r="BH105">
        <v>3.49</v>
      </c>
      <c r="BI105">
        <v>4.7</v>
      </c>
    </row>
    <row r="106" spans="1:61" s="6" customFormat="1" x14ac:dyDescent="0.2">
      <c r="A106" t="s">
        <v>434</v>
      </c>
      <c r="B106" s="4">
        <v>43443</v>
      </c>
      <c r="C106" t="s">
        <v>447</v>
      </c>
      <c r="D106" t="s">
        <v>446</v>
      </c>
      <c r="E106">
        <v>0</v>
      </c>
      <c r="F106">
        <v>1</v>
      </c>
      <c r="G106" t="str">
        <f t="shared" si="22"/>
        <v>A</v>
      </c>
      <c r="H106">
        <v>0</v>
      </c>
      <c r="I106">
        <v>0</v>
      </c>
      <c r="J106" t="str">
        <f t="shared" si="23"/>
        <v>D</v>
      </c>
      <c r="K106">
        <v>11</v>
      </c>
      <c r="L106">
        <v>11</v>
      </c>
      <c r="M106">
        <v>3</v>
      </c>
      <c r="N106">
        <v>3</v>
      </c>
      <c r="O106">
        <v>21</v>
      </c>
      <c r="P106">
        <v>14</v>
      </c>
      <c r="Q106">
        <v>9</v>
      </c>
      <c r="R106">
        <v>6</v>
      </c>
      <c r="S106">
        <v>5</v>
      </c>
      <c r="T106">
        <v>4</v>
      </c>
      <c r="U106">
        <v>1</v>
      </c>
      <c r="V106">
        <v>0</v>
      </c>
      <c r="W106">
        <v>1.95</v>
      </c>
      <c r="X106">
        <v>3.2</v>
      </c>
      <c r="Y106">
        <v>4.2</v>
      </c>
      <c r="Z106">
        <v>1.9</v>
      </c>
      <c r="AA106">
        <v>3.4</v>
      </c>
      <c r="AB106">
        <v>4</v>
      </c>
      <c r="AC106">
        <v>1.87</v>
      </c>
      <c r="AD106">
        <v>3.35</v>
      </c>
      <c r="AE106">
        <v>3.95</v>
      </c>
      <c r="AF106">
        <v>1.94</v>
      </c>
      <c r="AG106">
        <v>3.65</v>
      </c>
      <c r="AH106">
        <v>4.08</v>
      </c>
      <c r="AI106">
        <v>1.91</v>
      </c>
      <c r="AJ106">
        <v>3.5</v>
      </c>
      <c r="AK106">
        <v>4</v>
      </c>
      <c r="AL106">
        <v>1.93</v>
      </c>
      <c r="AM106">
        <v>3.4</v>
      </c>
      <c r="AN106">
        <v>4.2</v>
      </c>
      <c r="AO106">
        <v>37</v>
      </c>
      <c r="AP106">
        <v>2</v>
      </c>
      <c r="AQ106">
        <v>1.93</v>
      </c>
      <c r="AR106">
        <v>3.65</v>
      </c>
      <c r="AS106">
        <v>3.38</v>
      </c>
      <c r="AT106">
        <v>4.25</v>
      </c>
      <c r="AU106">
        <v>4</v>
      </c>
      <c r="AV106">
        <v>33</v>
      </c>
      <c r="AW106">
        <v>2.2000000000000002</v>
      </c>
      <c r="AX106">
        <v>2.14</v>
      </c>
      <c r="AY106">
        <v>1.83</v>
      </c>
      <c r="AZ106">
        <v>1.68</v>
      </c>
      <c r="BA106">
        <v>19</v>
      </c>
      <c r="BB106">
        <v>-0.5</v>
      </c>
      <c r="BC106">
        <v>1.98</v>
      </c>
      <c r="BD106">
        <v>1.92</v>
      </c>
      <c r="BE106">
        <v>1.97</v>
      </c>
      <c r="BF106">
        <v>1.9</v>
      </c>
      <c r="BG106">
        <v>1.94</v>
      </c>
      <c r="BH106">
        <v>3.46</v>
      </c>
      <c r="BI106">
        <v>4.49</v>
      </c>
    </row>
    <row r="107" spans="1:61" s="6" customFormat="1" x14ac:dyDescent="0.2">
      <c r="A107" t="s">
        <v>434</v>
      </c>
      <c r="B107" s="4">
        <v>43443</v>
      </c>
      <c r="C107" t="s">
        <v>450</v>
      </c>
      <c r="D107" t="s">
        <v>452</v>
      </c>
      <c r="E107">
        <v>0</v>
      </c>
      <c r="F107">
        <v>0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26</v>
      </c>
      <c r="L107">
        <v>5</v>
      </c>
      <c r="M107">
        <v>7</v>
      </c>
      <c r="N107">
        <v>1</v>
      </c>
      <c r="O107">
        <v>15</v>
      </c>
      <c r="P107">
        <v>24</v>
      </c>
      <c r="Q107">
        <v>16</v>
      </c>
      <c r="R107">
        <v>1</v>
      </c>
      <c r="S107">
        <v>2</v>
      </c>
      <c r="T107">
        <v>2</v>
      </c>
      <c r="U107">
        <v>0</v>
      </c>
      <c r="V107">
        <v>0</v>
      </c>
      <c r="W107">
        <v>2.37</v>
      </c>
      <c r="X107">
        <v>3.1</v>
      </c>
      <c r="Y107">
        <v>3.1</v>
      </c>
      <c r="Z107">
        <v>2.4</v>
      </c>
      <c r="AA107">
        <v>3.3</v>
      </c>
      <c r="AB107">
        <v>2.85</v>
      </c>
      <c r="AC107">
        <v>2.2999999999999998</v>
      </c>
      <c r="AD107">
        <v>3.2</v>
      </c>
      <c r="AE107">
        <v>3</v>
      </c>
      <c r="AF107">
        <v>2.36</v>
      </c>
      <c r="AG107">
        <v>3.41</v>
      </c>
      <c r="AH107">
        <v>3.18</v>
      </c>
      <c r="AI107">
        <v>2.2999999999999998</v>
      </c>
      <c r="AJ107">
        <v>3.3</v>
      </c>
      <c r="AK107">
        <v>3.1</v>
      </c>
      <c r="AL107">
        <v>2.38</v>
      </c>
      <c r="AM107">
        <v>3.3</v>
      </c>
      <c r="AN107">
        <v>3.1</v>
      </c>
      <c r="AO107">
        <v>36</v>
      </c>
      <c r="AP107">
        <v>2.48</v>
      </c>
      <c r="AQ107">
        <v>2.35</v>
      </c>
      <c r="AR107">
        <v>3.41</v>
      </c>
      <c r="AS107">
        <v>3.26</v>
      </c>
      <c r="AT107">
        <v>3.3</v>
      </c>
      <c r="AU107">
        <v>3.02</v>
      </c>
      <c r="AV107">
        <v>34</v>
      </c>
      <c r="AW107">
        <v>2.17</v>
      </c>
      <c r="AX107">
        <v>2.04</v>
      </c>
      <c r="AY107">
        <v>1.82</v>
      </c>
      <c r="AZ107">
        <v>1.76</v>
      </c>
      <c r="BA107">
        <v>19</v>
      </c>
      <c r="BB107">
        <v>0</v>
      </c>
      <c r="BC107">
        <v>1.76</v>
      </c>
      <c r="BD107">
        <v>1.69</v>
      </c>
      <c r="BE107">
        <v>2.2799999999999998</v>
      </c>
      <c r="BF107">
        <v>2.1800000000000002</v>
      </c>
      <c r="BG107">
        <v>2.31</v>
      </c>
      <c r="BH107">
        <v>3.11</v>
      </c>
      <c r="BI107">
        <v>3.7</v>
      </c>
    </row>
    <row r="108" spans="1:61" s="6" customFormat="1" x14ac:dyDescent="0.2">
      <c r="A108" t="s">
        <v>434</v>
      </c>
      <c r="B108" s="4">
        <v>43443</v>
      </c>
      <c r="C108" t="s">
        <v>448</v>
      </c>
      <c r="D108" t="s">
        <v>440</v>
      </c>
      <c r="E108">
        <v>4</v>
      </c>
      <c r="F108">
        <v>1</v>
      </c>
      <c r="G108" t="str">
        <f t="shared" si="22"/>
        <v>H</v>
      </c>
      <c r="H108">
        <v>2</v>
      </c>
      <c r="I108">
        <v>1</v>
      </c>
      <c r="J108" t="str">
        <f t="shared" si="23"/>
        <v>H</v>
      </c>
      <c r="K108">
        <v>10</v>
      </c>
      <c r="L108">
        <v>15</v>
      </c>
      <c r="M108">
        <v>5</v>
      </c>
      <c r="N108">
        <v>4</v>
      </c>
      <c r="O108">
        <v>15</v>
      </c>
      <c r="P108">
        <v>12</v>
      </c>
      <c r="Q108">
        <v>3</v>
      </c>
      <c r="R108">
        <v>6</v>
      </c>
      <c r="S108">
        <v>2</v>
      </c>
      <c r="T108">
        <v>5</v>
      </c>
      <c r="U108">
        <v>1</v>
      </c>
      <c r="V108">
        <v>0</v>
      </c>
      <c r="W108">
        <v>1.25</v>
      </c>
      <c r="X108">
        <v>5.25</v>
      </c>
      <c r="Y108">
        <v>13</v>
      </c>
      <c r="Z108">
        <v>1.26</v>
      </c>
      <c r="AA108">
        <v>5.5</v>
      </c>
      <c r="AB108">
        <v>11</v>
      </c>
      <c r="AC108">
        <v>1.22</v>
      </c>
      <c r="AD108">
        <v>5.7</v>
      </c>
      <c r="AE108">
        <v>11.5</v>
      </c>
      <c r="AF108">
        <v>1.24</v>
      </c>
      <c r="AG108">
        <v>6.43</v>
      </c>
      <c r="AH108">
        <v>11.72</v>
      </c>
      <c r="AI108">
        <v>1.2</v>
      </c>
      <c r="AJ108">
        <v>6</v>
      </c>
      <c r="AK108">
        <v>15</v>
      </c>
      <c r="AL108">
        <v>1.22</v>
      </c>
      <c r="AM108">
        <v>6</v>
      </c>
      <c r="AN108">
        <v>15</v>
      </c>
      <c r="AO108">
        <v>36</v>
      </c>
      <c r="AP108">
        <v>1.26</v>
      </c>
      <c r="AQ108">
        <v>1.23</v>
      </c>
      <c r="AR108">
        <v>6.5</v>
      </c>
      <c r="AS108">
        <v>5.93</v>
      </c>
      <c r="AT108">
        <v>15</v>
      </c>
      <c r="AU108">
        <v>11.58</v>
      </c>
      <c r="AV108">
        <v>32</v>
      </c>
      <c r="AW108">
        <v>1.65</v>
      </c>
      <c r="AX108">
        <v>1.58</v>
      </c>
      <c r="AY108">
        <v>2.4500000000000002</v>
      </c>
      <c r="AZ108">
        <v>2.3199999999999998</v>
      </c>
      <c r="BA108">
        <v>22</v>
      </c>
      <c r="BB108">
        <v>-1.5</v>
      </c>
      <c r="BC108">
        <v>1.79</v>
      </c>
      <c r="BD108">
        <v>1.72</v>
      </c>
      <c r="BE108">
        <v>2.23</v>
      </c>
      <c r="BF108">
        <v>2.13</v>
      </c>
      <c r="BG108">
        <v>1.22</v>
      </c>
      <c r="BH108">
        <v>7.17</v>
      </c>
      <c r="BI108">
        <v>13.29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I134"/>
  <sheetViews>
    <sheetView workbookViewId="0">
      <pane xSplit="6" ySplit="1" topLeftCell="AY113" activePane="bottomRight" state="frozen"/>
      <selection pane="topRight" activeCell="G1" sqref="G1"/>
      <selection pane="bottomLeft" activeCell="A2" sqref="A2"/>
      <selection pane="bottomRight" activeCell="BJ132" sqref="BJ132"/>
    </sheetView>
  </sheetViews>
  <sheetFormatPr defaultRowHeight="12.75" x14ac:dyDescent="0.2"/>
  <cols>
    <col min="1" max="1" width="3.85546875" bestFit="1" customWidth="1"/>
    <col min="2" max="2" width="10.140625" bestFit="1" customWidth="1"/>
    <col min="3" max="4" width="18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3" width="5" bestFit="1" customWidth="1"/>
    <col min="34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100</v>
      </c>
      <c r="P1" s="3" t="s">
        <v>101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453</v>
      </c>
      <c r="B2" s="4">
        <v>43322</v>
      </c>
      <c r="C2" t="s">
        <v>454</v>
      </c>
      <c r="D2" t="s">
        <v>455</v>
      </c>
      <c r="E2">
        <v>1</v>
      </c>
      <c r="F2">
        <v>3</v>
      </c>
      <c r="G2" t="str">
        <f t="shared" ref="G2:G10" si="0">IF(OR(E2="",F2=""),"",IF(E2&gt;F2,"H",IF(E2=F2,"D","A")))</f>
        <v>A</v>
      </c>
      <c r="H2">
        <v>1</v>
      </c>
      <c r="I2">
        <v>2</v>
      </c>
      <c r="J2" t="str">
        <f t="shared" ref="J2:J10" si="1">IF(OR(H2="",I2=""),"",IF(H2&gt;I2,"H",IF(H2=I2,"D","A")))</f>
        <v>A</v>
      </c>
      <c r="K2">
        <v>3</v>
      </c>
      <c r="L2">
        <v>12</v>
      </c>
      <c r="M2">
        <v>1</v>
      </c>
      <c r="N2">
        <v>4</v>
      </c>
      <c r="O2">
        <v>15</v>
      </c>
      <c r="P2">
        <v>9</v>
      </c>
      <c r="Q2">
        <v>2</v>
      </c>
      <c r="R2">
        <v>4</v>
      </c>
      <c r="S2">
        <v>2</v>
      </c>
      <c r="T2">
        <v>2</v>
      </c>
      <c r="U2">
        <v>0</v>
      </c>
      <c r="V2">
        <v>0</v>
      </c>
      <c r="W2">
        <v>4.5</v>
      </c>
      <c r="X2">
        <v>4</v>
      </c>
      <c r="Y2">
        <v>1.72</v>
      </c>
      <c r="Z2">
        <v>4.5999999999999996</v>
      </c>
      <c r="AA2">
        <v>3.9</v>
      </c>
      <c r="AB2">
        <v>1.65</v>
      </c>
      <c r="AC2">
        <v>4.3499999999999996</v>
      </c>
      <c r="AD2">
        <v>3.85</v>
      </c>
      <c r="AE2">
        <v>1.7</v>
      </c>
      <c r="AF2">
        <v>4.62</v>
      </c>
      <c r="AG2">
        <v>3.97</v>
      </c>
      <c r="AH2">
        <v>1.77</v>
      </c>
      <c r="AI2">
        <v>4</v>
      </c>
      <c r="AJ2">
        <v>4</v>
      </c>
      <c r="AK2">
        <v>1.7</v>
      </c>
      <c r="AL2">
        <v>4.33</v>
      </c>
      <c r="AM2">
        <v>4</v>
      </c>
      <c r="AN2">
        <v>1.73</v>
      </c>
      <c r="AO2">
        <v>34</v>
      </c>
      <c r="AP2">
        <v>4.8899999999999997</v>
      </c>
      <c r="AQ2">
        <v>4.42</v>
      </c>
      <c r="AR2">
        <v>4.09</v>
      </c>
      <c r="AS2">
        <v>3.85</v>
      </c>
      <c r="AT2">
        <v>1.82</v>
      </c>
      <c r="AU2">
        <v>1.71</v>
      </c>
      <c r="AV2">
        <v>30</v>
      </c>
      <c r="AW2">
        <v>1.7</v>
      </c>
      <c r="AX2">
        <v>1.64</v>
      </c>
      <c r="AY2">
        <v>2.29</v>
      </c>
      <c r="AZ2">
        <v>2.2000000000000002</v>
      </c>
      <c r="BA2">
        <v>18</v>
      </c>
      <c r="BB2">
        <v>1</v>
      </c>
      <c r="BC2">
        <v>1.69</v>
      </c>
      <c r="BD2">
        <v>1.64</v>
      </c>
      <c r="BE2">
        <v>2.34</v>
      </c>
      <c r="BF2">
        <v>2.23</v>
      </c>
      <c r="BG2">
        <v>4.3899999999999997</v>
      </c>
      <c r="BH2">
        <v>3.89</v>
      </c>
      <c r="BI2">
        <v>1.83</v>
      </c>
    </row>
    <row r="3" spans="1:61" s="6" customFormat="1" x14ac:dyDescent="0.2">
      <c r="A3" t="s">
        <v>453</v>
      </c>
      <c r="B3" s="4">
        <v>43323</v>
      </c>
      <c r="C3" t="s">
        <v>456</v>
      </c>
      <c r="D3" t="s">
        <v>457</v>
      </c>
      <c r="E3">
        <v>2</v>
      </c>
      <c r="F3">
        <v>1</v>
      </c>
      <c r="G3" t="str">
        <f t="shared" si="0"/>
        <v>H</v>
      </c>
      <c r="H3">
        <v>2</v>
      </c>
      <c r="I3">
        <v>1</v>
      </c>
      <c r="J3" t="str">
        <f t="shared" si="1"/>
        <v>H</v>
      </c>
      <c r="K3">
        <v>7</v>
      </c>
      <c r="L3">
        <v>6</v>
      </c>
      <c r="M3">
        <v>2</v>
      </c>
      <c r="N3">
        <v>3</v>
      </c>
      <c r="O3">
        <v>12</v>
      </c>
      <c r="P3">
        <v>15</v>
      </c>
      <c r="Q3">
        <v>4</v>
      </c>
      <c r="R3">
        <v>4</v>
      </c>
      <c r="S3">
        <v>3</v>
      </c>
      <c r="T3">
        <v>3</v>
      </c>
      <c r="U3">
        <v>0</v>
      </c>
      <c r="V3">
        <v>0</v>
      </c>
      <c r="W3">
        <v>1.36</v>
      </c>
      <c r="X3">
        <v>5</v>
      </c>
      <c r="Y3">
        <v>7.5</v>
      </c>
      <c r="Z3">
        <v>1.33</v>
      </c>
      <c r="AA3">
        <v>5</v>
      </c>
      <c r="AB3">
        <v>7.75</v>
      </c>
      <c r="AC3">
        <v>1.4</v>
      </c>
      <c r="AD3">
        <v>4.6500000000000004</v>
      </c>
      <c r="AE3">
        <v>6.9</v>
      </c>
      <c r="AF3">
        <v>1.38</v>
      </c>
      <c r="AG3">
        <v>5.13</v>
      </c>
      <c r="AH3">
        <v>8.2799999999999994</v>
      </c>
      <c r="AI3">
        <v>1.35</v>
      </c>
      <c r="AJ3">
        <v>4.8</v>
      </c>
      <c r="AK3">
        <v>7</v>
      </c>
      <c r="AL3">
        <v>1.4</v>
      </c>
      <c r="AM3">
        <v>4.8</v>
      </c>
      <c r="AN3">
        <v>7.5</v>
      </c>
      <c r="AO3">
        <v>36</v>
      </c>
      <c r="AP3">
        <v>1.44</v>
      </c>
      <c r="AQ3">
        <v>1.37</v>
      </c>
      <c r="AR3">
        <v>5.35</v>
      </c>
      <c r="AS3">
        <v>4.76</v>
      </c>
      <c r="AT3">
        <v>9.5</v>
      </c>
      <c r="AU3">
        <v>7.42</v>
      </c>
      <c r="AV3">
        <v>31</v>
      </c>
      <c r="AW3">
        <v>1.66</v>
      </c>
      <c r="AX3">
        <v>1.6</v>
      </c>
      <c r="AY3">
        <v>2.35</v>
      </c>
      <c r="AZ3">
        <v>2.27</v>
      </c>
      <c r="BA3">
        <v>18</v>
      </c>
      <c r="BB3">
        <v>-1.5</v>
      </c>
      <c r="BC3">
        <v>2.21</v>
      </c>
      <c r="BD3">
        <v>2.11</v>
      </c>
      <c r="BE3">
        <v>1.78</v>
      </c>
      <c r="BF3">
        <v>1.72</v>
      </c>
      <c r="BG3">
        <v>1.35</v>
      </c>
      <c r="BH3">
        <v>5.46</v>
      </c>
      <c r="BI3">
        <v>9.11</v>
      </c>
    </row>
    <row r="4" spans="1:61" s="6" customFormat="1" x14ac:dyDescent="0.2">
      <c r="A4" t="s">
        <v>453</v>
      </c>
      <c r="B4" s="4">
        <v>43323</v>
      </c>
      <c r="C4" t="s">
        <v>458</v>
      </c>
      <c r="D4" t="s">
        <v>459</v>
      </c>
      <c r="E4">
        <v>2</v>
      </c>
      <c r="F4">
        <v>3</v>
      </c>
      <c r="G4" t="str">
        <f t="shared" si="0"/>
        <v>A</v>
      </c>
      <c r="H4">
        <v>1</v>
      </c>
      <c r="I4">
        <v>0</v>
      </c>
      <c r="J4" t="str">
        <f t="shared" si="1"/>
        <v>H</v>
      </c>
      <c r="K4">
        <v>8</v>
      </c>
      <c r="L4">
        <v>14</v>
      </c>
      <c r="M4">
        <v>5</v>
      </c>
      <c r="N4">
        <v>6</v>
      </c>
      <c r="O4">
        <v>13</v>
      </c>
      <c r="P4">
        <v>14</v>
      </c>
      <c r="Q4">
        <v>3</v>
      </c>
      <c r="R4">
        <v>6</v>
      </c>
      <c r="S4">
        <v>2</v>
      </c>
      <c r="T4">
        <v>1</v>
      </c>
      <c r="U4">
        <v>0</v>
      </c>
      <c r="V4">
        <v>0</v>
      </c>
      <c r="W4">
        <v>2.2999999999999998</v>
      </c>
      <c r="X4">
        <v>3.4</v>
      </c>
      <c r="Y4">
        <v>3</v>
      </c>
      <c r="Z4">
        <v>2.4</v>
      </c>
      <c r="AA4">
        <v>3.1</v>
      </c>
      <c r="AB4">
        <v>2.9</v>
      </c>
      <c r="AC4">
        <v>2.35</v>
      </c>
      <c r="AD4">
        <v>3.35</v>
      </c>
      <c r="AE4">
        <v>2.85</v>
      </c>
      <c r="AF4">
        <v>2.44</v>
      </c>
      <c r="AG4">
        <v>3.52</v>
      </c>
      <c r="AH4">
        <v>2.89</v>
      </c>
      <c r="AI4">
        <v>2.2999999999999998</v>
      </c>
      <c r="AJ4">
        <v>3.5</v>
      </c>
      <c r="AK4">
        <v>2.7</v>
      </c>
      <c r="AL4">
        <v>2.38</v>
      </c>
      <c r="AM4">
        <v>3.4</v>
      </c>
      <c r="AN4">
        <v>2.88</v>
      </c>
      <c r="AO4">
        <v>35</v>
      </c>
      <c r="AP4">
        <v>2.5</v>
      </c>
      <c r="AQ4">
        <v>2.33</v>
      </c>
      <c r="AR4">
        <v>3.64</v>
      </c>
      <c r="AS4">
        <v>3.36</v>
      </c>
      <c r="AT4">
        <v>3.05</v>
      </c>
      <c r="AU4">
        <v>2.86</v>
      </c>
      <c r="AV4">
        <v>30</v>
      </c>
      <c r="AW4">
        <v>1.86</v>
      </c>
      <c r="AX4">
        <v>1.77</v>
      </c>
      <c r="AY4">
        <v>2.11</v>
      </c>
      <c r="AZ4">
        <v>2</v>
      </c>
      <c r="BA4">
        <v>17</v>
      </c>
      <c r="BB4">
        <v>0</v>
      </c>
      <c r="BC4">
        <v>1.77</v>
      </c>
      <c r="BD4">
        <v>1.72</v>
      </c>
      <c r="BE4">
        <v>2.19</v>
      </c>
      <c r="BF4">
        <v>2.11</v>
      </c>
      <c r="BG4">
        <v>2.0299999999999998</v>
      </c>
      <c r="BH4">
        <v>3.85</v>
      </c>
      <c r="BI4">
        <v>3.56</v>
      </c>
    </row>
    <row r="5" spans="1:61" s="6" customFormat="1" x14ac:dyDescent="0.2">
      <c r="A5" t="s">
        <v>453</v>
      </c>
      <c r="B5" s="4">
        <v>43323</v>
      </c>
      <c r="C5" t="s">
        <v>460</v>
      </c>
      <c r="D5" t="s">
        <v>461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9</v>
      </c>
      <c r="M5">
        <v>5</v>
      </c>
      <c r="N5">
        <v>3</v>
      </c>
      <c r="O5">
        <v>13</v>
      </c>
      <c r="P5">
        <v>16</v>
      </c>
      <c r="Q5">
        <v>4</v>
      </c>
      <c r="R5">
        <v>7</v>
      </c>
      <c r="S5">
        <v>1</v>
      </c>
      <c r="T5">
        <v>3</v>
      </c>
      <c r="U5">
        <v>0</v>
      </c>
      <c r="V5">
        <v>0</v>
      </c>
      <c r="W5">
        <v>2.25</v>
      </c>
      <c r="X5">
        <v>3.25</v>
      </c>
      <c r="Y5">
        <v>3.2</v>
      </c>
      <c r="Z5">
        <v>2.15</v>
      </c>
      <c r="AA5">
        <v>3.4</v>
      </c>
      <c r="AB5">
        <v>3.1</v>
      </c>
      <c r="AC5">
        <v>2.15</v>
      </c>
      <c r="AD5">
        <v>3.5</v>
      </c>
      <c r="AE5">
        <v>3.05</v>
      </c>
      <c r="AF5">
        <v>2.1800000000000002</v>
      </c>
      <c r="AG5">
        <v>3.77</v>
      </c>
      <c r="AH5">
        <v>3.17</v>
      </c>
      <c r="AI5">
        <v>2.1</v>
      </c>
      <c r="AJ5">
        <v>3.7</v>
      </c>
      <c r="AK5">
        <v>2.9</v>
      </c>
      <c r="AL5">
        <v>2.2000000000000002</v>
      </c>
      <c r="AM5">
        <v>3.5</v>
      </c>
      <c r="AN5">
        <v>3.13</v>
      </c>
      <c r="AO5">
        <v>35</v>
      </c>
      <c r="AP5">
        <v>2.2999999999999998</v>
      </c>
      <c r="AQ5">
        <v>2.1800000000000002</v>
      </c>
      <c r="AR5">
        <v>3.77</v>
      </c>
      <c r="AS5">
        <v>3.46</v>
      </c>
      <c r="AT5">
        <v>3.3</v>
      </c>
      <c r="AU5">
        <v>3.08</v>
      </c>
      <c r="AV5">
        <v>32</v>
      </c>
      <c r="AW5">
        <v>1.8</v>
      </c>
      <c r="AX5">
        <v>1.73</v>
      </c>
      <c r="AY5">
        <v>2.17</v>
      </c>
      <c r="AZ5">
        <v>2.06</v>
      </c>
      <c r="BA5">
        <v>18</v>
      </c>
      <c r="BB5">
        <v>-0.25</v>
      </c>
      <c r="BC5">
        <v>1.98</v>
      </c>
      <c r="BD5">
        <v>1.91</v>
      </c>
      <c r="BE5">
        <v>1.97</v>
      </c>
      <c r="BF5">
        <v>1.91</v>
      </c>
      <c r="BG5">
        <v>1.95</v>
      </c>
      <c r="BH5">
        <v>3.74</v>
      </c>
      <c r="BI5">
        <v>3.95</v>
      </c>
    </row>
    <row r="6" spans="1:61" s="6" customFormat="1" x14ac:dyDescent="0.2">
      <c r="A6" t="s">
        <v>453</v>
      </c>
      <c r="B6" s="4">
        <v>43324</v>
      </c>
      <c r="C6" t="s">
        <v>462</v>
      </c>
      <c r="D6" t="s">
        <v>463</v>
      </c>
      <c r="E6">
        <v>2</v>
      </c>
      <c r="F6">
        <v>1</v>
      </c>
      <c r="G6" t="str">
        <f t="shared" si="0"/>
        <v>H</v>
      </c>
      <c r="H6">
        <v>2</v>
      </c>
      <c r="I6">
        <v>0</v>
      </c>
      <c r="J6" t="str">
        <f t="shared" si="1"/>
        <v>H</v>
      </c>
      <c r="K6">
        <v>13</v>
      </c>
      <c r="L6">
        <v>8</v>
      </c>
      <c r="M6">
        <v>4</v>
      </c>
      <c r="N6">
        <v>4</v>
      </c>
      <c r="O6">
        <v>17</v>
      </c>
      <c r="P6">
        <v>16</v>
      </c>
      <c r="Q6">
        <v>12</v>
      </c>
      <c r="R6">
        <v>3</v>
      </c>
      <c r="S6">
        <v>3</v>
      </c>
      <c r="T6">
        <v>6</v>
      </c>
      <c r="U6">
        <v>0</v>
      </c>
      <c r="V6">
        <v>0</v>
      </c>
      <c r="W6">
        <v>1.4</v>
      </c>
      <c r="X6">
        <v>5</v>
      </c>
      <c r="Y6">
        <v>6.5</v>
      </c>
      <c r="Z6">
        <v>1.33</v>
      </c>
      <c r="AA6">
        <v>5.25</v>
      </c>
      <c r="AB6">
        <v>7.5</v>
      </c>
      <c r="AC6">
        <v>1.43</v>
      </c>
      <c r="AD6">
        <v>4.5</v>
      </c>
      <c r="AE6">
        <v>6.3</v>
      </c>
      <c r="AF6">
        <v>1.42</v>
      </c>
      <c r="AG6">
        <v>4.9000000000000004</v>
      </c>
      <c r="AH6">
        <v>7.5</v>
      </c>
      <c r="AI6">
        <v>1.4</v>
      </c>
      <c r="AJ6">
        <v>4.75</v>
      </c>
      <c r="AK6">
        <v>6</v>
      </c>
      <c r="AL6">
        <v>1.4</v>
      </c>
      <c r="AM6">
        <v>4.75</v>
      </c>
      <c r="AN6">
        <v>7</v>
      </c>
      <c r="AO6">
        <v>36</v>
      </c>
      <c r="AP6">
        <v>1.47</v>
      </c>
      <c r="AQ6">
        <v>1.41</v>
      </c>
      <c r="AR6">
        <v>5.25</v>
      </c>
      <c r="AS6">
        <v>4.62</v>
      </c>
      <c r="AT6">
        <v>8.6999999999999993</v>
      </c>
      <c r="AU6">
        <v>6.69</v>
      </c>
      <c r="AV6">
        <v>31</v>
      </c>
      <c r="AW6">
        <v>1.64</v>
      </c>
      <c r="AX6">
        <v>1.57</v>
      </c>
      <c r="AY6">
        <v>2.38</v>
      </c>
      <c r="AZ6">
        <v>2.3199999999999998</v>
      </c>
      <c r="BA6">
        <v>18</v>
      </c>
      <c r="BB6">
        <v>-1</v>
      </c>
      <c r="BC6">
        <v>1.7</v>
      </c>
      <c r="BD6">
        <v>1.66</v>
      </c>
      <c r="BE6">
        <v>2.2999999999999998</v>
      </c>
      <c r="BF6">
        <v>2.2000000000000002</v>
      </c>
      <c r="BG6">
        <v>1.44</v>
      </c>
      <c r="BH6">
        <v>4.8499999999999996</v>
      </c>
      <c r="BI6">
        <v>7.49</v>
      </c>
    </row>
    <row r="7" spans="1:61" s="6" customFormat="1" x14ac:dyDescent="0.2">
      <c r="A7" t="s">
        <v>453</v>
      </c>
      <c r="B7" s="4">
        <v>43324</v>
      </c>
      <c r="C7" t="s">
        <v>464</v>
      </c>
      <c r="D7" t="s">
        <v>465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15</v>
      </c>
      <c r="L7">
        <v>8</v>
      </c>
      <c r="M7">
        <v>5</v>
      </c>
      <c r="N7">
        <v>0</v>
      </c>
      <c r="O7">
        <v>16</v>
      </c>
      <c r="P7">
        <v>15</v>
      </c>
      <c r="Q7">
        <v>9</v>
      </c>
      <c r="R7">
        <v>2</v>
      </c>
      <c r="S7">
        <v>2</v>
      </c>
      <c r="T7">
        <v>2</v>
      </c>
      <c r="U7">
        <v>0</v>
      </c>
      <c r="V7">
        <v>0</v>
      </c>
      <c r="W7">
        <v>1.8</v>
      </c>
      <c r="X7">
        <v>3.6</v>
      </c>
      <c r="Y7">
        <v>4.5</v>
      </c>
      <c r="Z7">
        <v>1.72</v>
      </c>
      <c r="AA7">
        <v>3.6</v>
      </c>
      <c r="AB7">
        <v>4.5</v>
      </c>
      <c r="AC7">
        <v>1.85</v>
      </c>
      <c r="AD7">
        <v>3.5</v>
      </c>
      <c r="AE7">
        <v>3.95</v>
      </c>
      <c r="AF7">
        <v>1.92</v>
      </c>
      <c r="AG7">
        <v>3.45</v>
      </c>
      <c r="AH7">
        <v>4.38</v>
      </c>
      <c r="AI7">
        <v>1.85</v>
      </c>
      <c r="AJ7">
        <v>3.6</v>
      </c>
      <c r="AK7">
        <v>3.7</v>
      </c>
      <c r="AL7">
        <v>1.83</v>
      </c>
      <c r="AM7">
        <v>3.7</v>
      </c>
      <c r="AN7">
        <v>4.0999999999999996</v>
      </c>
      <c r="AO7">
        <v>36</v>
      </c>
      <c r="AP7">
        <v>1.97</v>
      </c>
      <c r="AQ7">
        <v>1.84</v>
      </c>
      <c r="AR7">
        <v>3.74</v>
      </c>
      <c r="AS7">
        <v>3.5</v>
      </c>
      <c r="AT7">
        <v>4.7</v>
      </c>
      <c r="AU7">
        <v>4.03</v>
      </c>
      <c r="AV7">
        <v>30</v>
      </c>
      <c r="AW7">
        <v>1.85</v>
      </c>
      <c r="AX7">
        <v>1.77</v>
      </c>
      <c r="AY7">
        <v>2.13</v>
      </c>
      <c r="AZ7">
        <v>2</v>
      </c>
      <c r="BA7">
        <v>17</v>
      </c>
      <c r="BB7">
        <v>-0.75</v>
      </c>
      <c r="BC7">
        <v>2.21</v>
      </c>
      <c r="BD7">
        <v>2.11</v>
      </c>
      <c r="BE7">
        <v>1.78</v>
      </c>
      <c r="BF7">
        <v>1.73</v>
      </c>
      <c r="BG7">
        <v>1.86</v>
      </c>
      <c r="BH7">
        <v>3.78</v>
      </c>
      <c r="BI7">
        <v>4.3099999999999996</v>
      </c>
    </row>
    <row r="8" spans="1:61" s="6" customFormat="1" x14ac:dyDescent="0.2">
      <c r="A8" t="s">
        <v>453</v>
      </c>
      <c r="B8" s="4">
        <v>43324</v>
      </c>
      <c r="C8" t="s">
        <v>466</v>
      </c>
      <c r="D8" t="s">
        <v>467</v>
      </c>
      <c r="E8">
        <v>1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10</v>
      </c>
      <c r="L8">
        <v>6</v>
      </c>
      <c r="M8">
        <v>4</v>
      </c>
      <c r="N8">
        <v>3</v>
      </c>
      <c r="O8">
        <v>11</v>
      </c>
      <c r="P8">
        <v>11</v>
      </c>
      <c r="Q8">
        <v>4</v>
      </c>
      <c r="R8">
        <v>0</v>
      </c>
      <c r="S8">
        <v>4</v>
      </c>
      <c r="T8">
        <v>5</v>
      </c>
      <c r="U8">
        <v>2</v>
      </c>
      <c r="V8">
        <v>1</v>
      </c>
      <c r="W8">
        <v>1.95</v>
      </c>
      <c r="X8">
        <v>3.3</v>
      </c>
      <c r="Y8">
        <v>4</v>
      </c>
      <c r="Z8">
        <v>1.95</v>
      </c>
      <c r="AA8">
        <v>3.4</v>
      </c>
      <c r="AB8">
        <v>3.6</v>
      </c>
      <c r="AC8">
        <v>1.95</v>
      </c>
      <c r="AD8">
        <v>3.35</v>
      </c>
      <c r="AE8">
        <v>3.75</v>
      </c>
      <c r="AF8">
        <v>1.99</v>
      </c>
      <c r="AG8">
        <v>3.49</v>
      </c>
      <c r="AH8">
        <v>3.98</v>
      </c>
      <c r="AI8">
        <v>1.95</v>
      </c>
      <c r="AJ8">
        <v>3.4</v>
      </c>
      <c r="AK8">
        <v>3.5</v>
      </c>
      <c r="AL8">
        <v>1.95</v>
      </c>
      <c r="AM8">
        <v>3.5</v>
      </c>
      <c r="AN8">
        <v>3.75</v>
      </c>
      <c r="AO8">
        <v>36</v>
      </c>
      <c r="AP8">
        <v>2.1</v>
      </c>
      <c r="AQ8">
        <v>1.96</v>
      </c>
      <c r="AR8">
        <v>3.63</v>
      </c>
      <c r="AS8">
        <v>3.33</v>
      </c>
      <c r="AT8">
        <v>4</v>
      </c>
      <c r="AU8">
        <v>3.72</v>
      </c>
      <c r="AV8">
        <v>32</v>
      </c>
      <c r="AW8">
        <v>2.02</v>
      </c>
      <c r="AX8">
        <v>1.95</v>
      </c>
      <c r="AY8">
        <v>1.9</v>
      </c>
      <c r="AZ8">
        <v>1.82</v>
      </c>
      <c r="BA8">
        <v>17</v>
      </c>
      <c r="BB8">
        <v>-0.5</v>
      </c>
      <c r="BC8">
        <v>2.0299999999999998</v>
      </c>
      <c r="BD8">
        <v>1.97</v>
      </c>
      <c r="BE8">
        <v>1.89</v>
      </c>
      <c r="BF8">
        <v>1.85</v>
      </c>
      <c r="BG8">
        <v>2.11</v>
      </c>
      <c r="BH8">
        <v>3.26</v>
      </c>
      <c r="BI8">
        <v>3.96</v>
      </c>
    </row>
    <row r="9" spans="1:61" s="6" customFormat="1" x14ac:dyDescent="0.2">
      <c r="A9" t="s">
        <v>453</v>
      </c>
      <c r="B9" s="4">
        <v>43324</v>
      </c>
      <c r="C9" t="s">
        <v>468</v>
      </c>
      <c r="D9" t="s">
        <v>469</v>
      </c>
      <c r="E9">
        <v>3</v>
      </c>
      <c r="F9">
        <v>2</v>
      </c>
      <c r="G9" t="str">
        <f t="shared" si="0"/>
        <v>H</v>
      </c>
      <c r="H9">
        <v>2</v>
      </c>
      <c r="I9">
        <v>1</v>
      </c>
      <c r="J9" t="str">
        <f t="shared" si="1"/>
        <v>H</v>
      </c>
      <c r="K9">
        <v>16</v>
      </c>
      <c r="L9">
        <v>6</v>
      </c>
      <c r="M9">
        <v>9</v>
      </c>
      <c r="N9">
        <v>4</v>
      </c>
      <c r="O9">
        <v>11</v>
      </c>
      <c r="P9">
        <v>14</v>
      </c>
      <c r="Q9">
        <v>4</v>
      </c>
      <c r="R9">
        <v>7</v>
      </c>
      <c r="S9">
        <v>1</v>
      </c>
      <c r="T9">
        <v>2</v>
      </c>
      <c r="U9">
        <v>0</v>
      </c>
      <c r="V9">
        <v>0</v>
      </c>
      <c r="W9">
        <v>1.75</v>
      </c>
      <c r="X9">
        <v>3.5</v>
      </c>
      <c r="Y9">
        <v>4.75</v>
      </c>
      <c r="Z9">
        <v>1.75</v>
      </c>
      <c r="AA9">
        <v>3.6</v>
      </c>
      <c r="AB9">
        <v>4.25</v>
      </c>
      <c r="AC9"/>
      <c r="AD9"/>
      <c r="AE9"/>
      <c r="AF9">
        <v>1.8</v>
      </c>
      <c r="AG9">
        <v>3.66</v>
      </c>
      <c r="AH9">
        <v>4.71</v>
      </c>
      <c r="AI9">
        <v>1.73</v>
      </c>
      <c r="AJ9">
        <v>3.6</v>
      </c>
      <c r="AK9">
        <v>4.33</v>
      </c>
      <c r="AL9">
        <v>1.75</v>
      </c>
      <c r="AM9">
        <v>3.6</v>
      </c>
      <c r="AN9">
        <v>4.75</v>
      </c>
      <c r="AO9">
        <v>34</v>
      </c>
      <c r="AP9">
        <v>1.89</v>
      </c>
      <c r="AQ9">
        <v>1.77</v>
      </c>
      <c r="AR9">
        <v>3.77</v>
      </c>
      <c r="AS9">
        <v>3.51</v>
      </c>
      <c r="AT9">
        <v>4.75</v>
      </c>
      <c r="AU9">
        <v>4.4400000000000004</v>
      </c>
      <c r="AV9">
        <v>30</v>
      </c>
      <c r="AW9">
        <v>2.0499999999999998</v>
      </c>
      <c r="AX9">
        <v>1.98</v>
      </c>
      <c r="AY9">
        <v>1.88</v>
      </c>
      <c r="AZ9">
        <v>1.8</v>
      </c>
      <c r="BA9">
        <v>17</v>
      </c>
      <c r="BB9">
        <v>-0.75</v>
      </c>
      <c r="BC9">
        <v>2.0699999999999998</v>
      </c>
      <c r="BD9">
        <v>2</v>
      </c>
      <c r="BE9">
        <v>1.88</v>
      </c>
      <c r="BF9">
        <v>1.82</v>
      </c>
      <c r="BG9">
        <v>1.75</v>
      </c>
      <c r="BH9">
        <v>3.72</v>
      </c>
      <c r="BI9">
        <v>5.17</v>
      </c>
    </row>
    <row r="10" spans="1:61" s="6" customFormat="1" x14ac:dyDescent="0.2">
      <c r="A10" t="s">
        <v>453</v>
      </c>
      <c r="B10" s="4">
        <v>43325</v>
      </c>
      <c r="C10" t="s">
        <v>470</v>
      </c>
      <c r="D10" t="s">
        <v>471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>
        <v>8</v>
      </c>
      <c r="L10">
        <v>4</v>
      </c>
      <c r="M10">
        <v>5</v>
      </c>
      <c r="N10">
        <v>1</v>
      </c>
      <c r="O10">
        <v>16</v>
      </c>
      <c r="P10">
        <v>8</v>
      </c>
      <c r="Q10">
        <v>6</v>
      </c>
      <c r="R10">
        <v>2</v>
      </c>
      <c r="S10">
        <v>0</v>
      </c>
      <c r="T10">
        <v>2</v>
      </c>
      <c r="U10">
        <v>0</v>
      </c>
      <c r="V10">
        <v>1</v>
      </c>
      <c r="W10">
        <v>1.95</v>
      </c>
      <c r="X10">
        <v>3.4</v>
      </c>
      <c r="Y10">
        <v>3.9</v>
      </c>
      <c r="Z10">
        <v>1.87</v>
      </c>
      <c r="AA10">
        <v>3.4</v>
      </c>
      <c r="AB10">
        <v>4</v>
      </c>
      <c r="AC10">
        <v>1.87</v>
      </c>
      <c r="AD10">
        <v>3.4</v>
      </c>
      <c r="AE10">
        <v>3.95</v>
      </c>
      <c r="AF10">
        <v>1.92</v>
      </c>
      <c r="AG10">
        <v>3.63</v>
      </c>
      <c r="AH10">
        <v>4.1100000000000003</v>
      </c>
      <c r="AI10">
        <v>1.83</v>
      </c>
      <c r="AJ10">
        <v>3.6</v>
      </c>
      <c r="AK10">
        <v>3.75</v>
      </c>
      <c r="AL10">
        <v>1.91</v>
      </c>
      <c r="AM10">
        <v>3.4</v>
      </c>
      <c r="AN10">
        <v>4.0999999999999996</v>
      </c>
      <c r="AO10">
        <v>35</v>
      </c>
      <c r="AP10">
        <v>2.0299999999999998</v>
      </c>
      <c r="AQ10">
        <v>1.91</v>
      </c>
      <c r="AR10">
        <v>3.63</v>
      </c>
      <c r="AS10">
        <v>3.4</v>
      </c>
      <c r="AT10">
        <v>4.13</v>
      </c>
      <c r="AU10">
        <v>3.9</v>
      </c>
      <c r="AV10">
        <v>30</v>
      </c>
      <c r="AW10">
        <v>2.16</v>
      </c>
      <c r="AX10">
        <v>2.0499999999999998</v>
      </c>
      <c r="AY10">
        <v>1.81</v>
      </c>
      <c r="AZ10">
        <v>1.74</v>
      </c>
      <c r="BA10">
        <v>16</v>
      </c>
      <c r="BB10">
        <v>-0.5</v>
      </c>
      <c r="BC10">
        <v>1.96</v>
      </c>
      <c r="BD10">
        <v>1.91</v>
      </c>
      <c r="BE10">
        <v>1.96</v>
      </c>
      <c r="BF10">
        <v>1.91</v>
      </c>
      <c r="BG10" s="6">
        <v>1.8</v>
      </c>
      <c r="BH10" s="6">
        <v>3.48</v>
      </c>
      <c r="BI10" s="6">
        <v>5.25</v>
      </c>
    </row>
    <row r="11" spans="1:61" s="6" customFormat="1" x14ac:dyDescent="0.2">
      <c r="A11" t="s">
        <v>453</v>
      </c>
      <c r="B11" s="4">
        <v>43329</v>
      </c>
      <c r="C11" t="s">
        <v>465</v>
      </c>
      <c r="D11" t="s">
        <v>460</v>
      </c>
      <c r="E11">
        <v>3</v>
      </c>
      <c r="F11">
        <v>1</v>
      </c>
      <c r="G11" t="str">
        <f t="shared" ref="G11:G19" si="2">IF(OR(E11="",F11=""),"",IF(E11&gt;F11,"H",IF(E11=F11,"D","A")))</f>
        <v>H</v>
      </c>
      <c r="H11">
        <v>3</v>
      </c>
      <c r="I11">
        <v>1</v>
      </c>
      <c r="J11" t="str">
        <f t="shared" ref="J11:J19" si="3">IF(OR(H11="",I11=""),"",IF(H11&gt;I11,"H",IF(H11=I11,"D","A")))</f>
        <v>H</v>
      </c>
      <c r="K11">
        <v>10</v>
      </c>
      <c r="L11">
        <v>12</v>
      </c>
      <c r="M11">
        <v>8</v>
      </c>
      <c r="N11">
        <v>3</v>
      </c>
      <c r="O11">
        <v>12</v>
      </c>
      <c r="P11">
        <v>19</v>
      </c>
      <c r="Q11">
        <v>8</v>
      </c>
      <c r="R11">
        <v>5</v>
      </c>
      <c r="S11">
        <v>1</v>
      </c>
      <c r="T11">
        <v>4</v>
      </c>
      <c r="U11">
        <v>0</v>
      </c>
      <c r="V11">
        <v>0</v>
      </c>
      <c r="W11">
        <v>1.75</v>
      </c>
      <c r="X11">
        <v>3.75</v>
      </c>
      <c r="Y11">
        <v>4.5</v>
      </c>
      <c r="Z11">
        <v>1.83</v>
      </c>
      <c r="AA11">
        <v>3.4</v>
      </c>
      <c r="AB11">
        <v>4.0999999999999996</v>
      </c>
      <c r="AC11">
        <v>1.8</v>
      </c>
      <c r="AD11">
        <v>3.5</v>
      </c>
      <c r="AE11">
        <v>4.2</v>
      </c>
      <c r="AF11">
        <v>1.82</v>
      </c>
      <c r="AG11">
        <v>3.63</v>
      </c>
      <c r="AH11">
        <v>4.8099999999999996</v>
      </c>
      <c r="AI11">
        <v>1.8</v>
      </c>
      <c r="AJ11">
        <v>3.6</v>
      </c>
      <c r="AK11">
        <v>3.9</v>
      </c>
      <c r="AL11">
        <v>1.8</v>
      </c>
      <c r="AM11">
        <v>3.75</v>
      </c>
      <c r="AN11">
        <v>4.2</v>
      </c>
      <c r="AO11">
        <v>39</v>
      </c>
      <c r="AP11">
        <v>1.89</v>
      </c>
      <c r="AQ11">
        <v>1.8</v>
      </c>
      <c r="AR11">
        <v>3.83</v>
      </c>
      <c r="AS11">
        <v>3.57</v>
      </c>
      <c r="AT11">
        <v>4.84</v>
      </c>
      <c r="AU11">
        <v>4.3600000000000003</v>
      </c>
      <c r="AV11">
        <v>36</v>
      </c>
      <c r="AW11">
        <v>1.82</v>
      </c>
      <c r="AX11">
        <v>1.76</v>
      </c>
      <c r="AY11">
        <v>2.11</v>
      </c>
      <c r="AZ11">
        <v>2.0299999999999998</v>
      </c>
      <c r="BA11">
        <v>18</v>
      </c>
      <c r="BB11">
        <v>-0.75</v>
      </c>
      <c r="BC11">
        <v>2.09</v>
      </c>
      <c r="BD11">
        <v>2.04</v>
      </c>
      <c r="BE11">
        <v>1.85</v>
      </c>
      <c r="BF11">
        <v>1.79</v>
      </c>
      <c r="BG11">
        <v>1.82</v>
      </c>
      <c r="BH11">
        <v>3.7</v>
      </c>
      <c r="BI11">
        <v>4.68</v>
      </c>
    </row>
    <row r="12" spans="1:61" s="6" customFormat="1" x14ac:dyDescent="0.2">
      <c r="A12" t="s">
        <v>453</v>
      </c>
      <c r="B12" s="4">
        <v>43330</v>
      </c>
      <c r="C12" t="s">
        <v>471</v>
      </c>
      <c r="D12" t="s">
        <v>468</v>
      </c>
      <c r="E12">
        <v>3</v>
      </c>
      <c r="F12">
        <v>3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>
        <v>12</v>
      </c>
      <c r="L12">
        <v>10</v>
      </c>
      <c r="M12">
        <v>9</v>
      </c>
      <c r="N12">
        <v>4</v>
      </c>
      <c r="O12">
        <v>17</v>
      </c>
      <c r="P12">
        <v>19</v>
      </c>
      <c r="Q12">
        <v>7</v>
      </c>
      <c r="R12">
        <v>3</v>
      </c>
      <c r="S12">
        <v>1</v>
      </c>
      <c r="T12">
        <v>5</v>
      </c>
      <c r="U12">
        <v>0</v>
      </c>
      <c r="V12">
        <v>1</v>
      </c>
      <c r="W12">
        <v>2.87</v>
      </c>
      <c r="X12">
        <v>3.1</v>
      </c>
      <c r="Y12">
        <v>2.54</v>
      </c>
      <c r="Z12">
        <v>2.65</v>
      </c>
      <c r="AA12">
        <v>3.1</v>
      </c>
      <c r="AB12">
        <v>2.65</v>
      </c>
      <c r="AC12">
        <v>2.7</v>
      </c>
      <c r="AD12">
        <v>3.2</v>
      </c>
      <c r="AE12">
        <v>2.5499999999999998</v>
      </c>
      <c r="AF12">
        <v>2.81</v>
      </c>
      <c r="AG12">
        <v>3.36</v>
      </c>
      <c r="AH12">
        <v>2.58</v>
      </c>
      <c r="AI12">
        <v>2.62</v>
      </c>
      <c r="AJ12">
        <v>3.25</v>
      </c>
      <c r="AK12">
        <v>2.5</v>
      </c>
      <c r="AL12">
        <v>2.75</v>
      </c>
      <c r="AM12">
        <v>3.3</v>
      </c>
      <c r="AN12">
        <v>2.5499999999999998</v>
      </c>
      <c r="AO12">
        <v>39</v>
      </c>
      <c r="AP12">
        <v>2.87</v>
      </c>
      <c r="AQ12">
        <v>2.71</v>
      </c>
      <c r="AR12">
        <v>3.49</v>
      </c>
      <c r="AS12">
        <v>3.21</v>
      </c>
      <c r="AT12">
        <v>2.67</v>
      </c>
      <c r="AU12">
        <v>2.5499999999999998</v>
      </c>
      <c r="AV12">
        <v>36</v>
      </c>
      <c r="AW12">
        <v>2.13</v>
      </c>
      <c r="AX12">
        <v>2.04</v>
      </c>
      <c r="AY12">
        <v>1.84</v>
      </c>
      <c r="AZ12">
        <v>1.75</v>
      </c>
      <c r="BA12">
        <v>19</v>
      </c>
      <c r="BB12">
        <v>0</v>
      </c>
      <c r="BC12">
        <v>2.0299999999999998</v>
      </c>
      <c r="BD12">
        <v>1.95</v>
      </c>
      <c r="BE12">
        <v>1.9</v>
      </c>
      <c r="BF12">
        <v>1.85</v>
      </c>
      <c r="BG12">
        <v>3.02</v>
      </c>
      <c r="BH12">
        <v>3.49</v>
      </c>
      <c r="BI12">
        <v>2.4</v>
      </c>
    </row>
    <row r="13" spans="1:61" s="6" customFormat="1" x14ac:dyDescent="0.2">
      <c r="A13" t="s">
        <v>453</v>
      </c>
      <c r="B13" s="4">
        <v>43330</v>
      </c>
      <c r="C13" t="s">
        <v>457</v>
      </c>
      <c r="D13" t="s">
        <v>470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9</v>
      </c>
      <c r="L13">
        <v>4</v>
      </c>
      <c r="M13">
        <v>2</v>
      </c>
      <c r="N13">
        <v>0</v>
      </c>
      <c r="O13">
        <v>11</v>
      </c>
      <c r="P13">
        <v>12</v>
      </c>
      <c r="Q13">
        <v>6</v>
      </c>
      <c r="R13">
        <v>4</v>
      </c>
      <c r="S13">
        <v>2</v>
      </c>
      <c r="T13">
        <v>2</v>
      </c>
      <c r="U13">
        <v>0</v>
      </c>
      <c r="V13">
        <v>0</v>
      </c>
      <c r="W13">
        <v>2.5</v>
      </c>
      <c r="X13">
        <v>3.2</v>
      </c>
      <c r="Y13">
        <v>2.87</v>
      </c>
      <c r="Z13">
        <v>2.2999999999999998</v>
      </c>
      <c r="AA13">
        <v>3.2</v>
      </c>
      <c r="AB13">
        <v>3</v>
      </c>
      <c r="AC13">
        <v>2.5</v>
      </c>
      <c r="AD13">
        <v>3.05</v>
      </c>
      <c r="AE13">
        <v>2.85</v>
      </c>
      <c r="AF13">
        <v>2.6</v>
      </c>
      <c r="AG13">
        <v>3.1</v>
      </c>
      <c r="AH13">
        <v>3</v>
      </c>
      <c r="AI13">
        <v>2.4500000000000002</v>
      </c>
      <c r="AJ13">
        <v>3.1</v>
      </c>
      <c r="AK13">
        <v>2.8</v>
      </c>
      <c r="AL13">
        <v>2.4500000000000002</v>
      </c>
      <c r="AM13">
        <v>3.25</v>
      </c>
      <c r="AN13">
        <v>2.88</v>
      </c>
      <c r="AO13">
        <v>39</v>
      </c>
      <c r="AP13">
        <v>2.61</v>
      </c>
      <c r="AQ13">
        <v>2.46</v>
      </c>
      <c r="AR13">
        <v>3.38</v>
      </c>
      <c r="AS13">
        <v>3.1</v>
      </c>
      <c r="AT13">
        <v>3.1</v>
      </c>
      <c r="AU13">
        <v>2.89</v>
      </c>
      <c r="AV13">
        <v>36</v>
      </c>
      <c r="AW13">
        <v>2.2200000000000002</v>
      </c>
      <c r="AX13">
        <v>2.14</v>
      </c>
      <c r="AY13">
        <v>1.77</v>
      </c>
      <c r="AZ13">
        <v>1.68</v>
      </c>
      <c r="BA13">
        <v>19</v>
      </c>
      <c r="BB13">
        <v>0</v>
      </c>
      <c r="BC13">
        <v>1.83</v>
      </c>
      <c r="BD13">
        <v>1.77</v>
      </c>
      <c r="BE13">
        <v>2.2000000000000002</v>
      </c>
      <c r="BF13">
        <v>2.06</v>
      </c>
      <c r="BG13">
        <v>2.5299999999999998</v>
      </c>
      <c r="BH13">
        <v>3.26</v>
      </c>
      <c r="BI13">
        <v>3.01</v>
      </c>
    </row>
    <row r="14" spans="1:61" s="6" customFormat="1" x14ac:dyDescent="0.2">
      <c r="A14" t="s">
        <v>453</v>
      </c>
      <c r="B14" s="4">
        <v>43330</v>
      </c>
      <c r="C14" t="s">
        <v>467</v>
      </c>
      <c r="D14" t="s">
        <v>456</v>
      </c>
      <c r="E14">
        <v>1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14</v>
      </c>
      <c r="L14">
        <v>13</v>
      </c>
      <c r="M14">
        <v>2</v>
      </c>
      <c r="N14">
        <v>4</v>
      </c>
      <c r="O14">
        <v>14</v>
      </c>
      <c r="P14">
        <v>9</v>
      </c>
      <c r="Q14">
        <v>2</v>
      </c>
      <c r="R14">
        <v>3</v>
      </c>
      <c r="S14">
        <v>2</v>
      </c>
      <c r="T14">
        <v>0</v>
      </c>
      <c r="U14">
        <v>0</v>
      </c>
      <c r="V14">
        <v>0</v>
      </c>
      <c r="W14">
        <v>5</v>
      </c>
      <c r="X14">
        <v>3.5</v>
      </c>
      <c r="Y14">
        <v>1.72</v>
      </c>
      <c r="Z14">
        <v>4.4000000000000004</v>
      </c>
      <c r="AA14">
        <v>3.4</v>
      </c>
      <c r="AB14">
        <v>1.8</v>
      </c>
      <c r="AC14">
        <v>4.2</v>
      </c>
      <c r="AD14">
        <v>3.5</v>
      </c>
      <c r="AE14">
        <v>1.8</v>
      </c>
      <c r="AF14">
        <v>4.6100000000000003</v>
      </c>
      <c r="AG14">
        <v>3.53</v>
      </c>
      <c r="AH14">
        <v>1.85</v>
      </c>
      <c r="AI14">
        <v>4</v>
      </c>
      <c r="AJ14">
        <v>3.5</v>
      </c>
      <c r="AK14">
        <v>1.8</v>
      </c>
      <c r="AL14">
        <v>4.33</v>
      </c>
      <c r="AM14">
        <v>3.6</v>
      </c>
      <c r="AN14">
        <v>1.8</v>
      </c>
      <c r="AO14">
        <v>39</v>
      </c>
      <c r="AP14">
        <v>5</v>
      </c>
      <c r="AQ14">
        <v>4.4000000000000004</v>
      </c>
      <c r="AR14">
        <v>3.7</v>
      </c>
      <c r="AS14">
        <v>3.46</v>
      </c>
      <c r="AT14">
        <v>1.92</v>
      </c>
      <c r="AU14">
        <v>1.8</v>
      </c>
      <c r="AV14">
        <v>36</v>
      </c>
      <c r="AW14">
        <v>2</v>
      </c>
      <c r="AX14">
        <v>1.93</v>
      </c>
      <c r="AY14">
        <v>1.94</v>
      </c>
      <c r="AZ14">
        <v>1.85</v>
      </c>
      <c r="BA14">
        <v>18</v>
      </c>
      <c r="BB14">
        <v>0.75</v>
      </c>
      <c r="BC14">
        <v>1.82</v>
      </c>
      <c r="BD14">
        <v>1.77</v>
      </c>
      <c r="BE14">
        <v>2.14</v>
      </c>
      <c r="BF14">
        <v>2.06</v>
      </c>
      <c r="BG14">
        <v>4.9000000000000004</v>
      </c>
      <c r="BH14">
        <v>3.92</v>
      </c>
      <c r="BI14">
        <v>1.74</v>
      </c>
    </row>
    <row r="15" spans="1:61" s="6" customFormat="1" x14ac:dyDescent="0.2">
      <c r="A15" t="s">
        <v>453</v>
      </c>
      <c r="B15" s="4">
        <v>43331</v>
      </c>
      <c r="C15" t="s">
        <v>463</v>
      </c>
      <c r="D15" t="s">
        <v>458</v>
      </c>
      <c r="E15">
        <v>1</v>
      </c>
      <c r="F15">
        <v>1</v>
      </c>
      <c r="G15" t="str">
        <f t="shared" si="2"/>
        <v>D</v>
      </c>
      <c r="H15">
        <v>0</v>
      </c>
      <c r="I15">
        <v>1</v>
      </c>
      <c r="J15" t="str">
        <f t="shared" si="3"/>
        <v>A</v>
      </c>
      <c r="K15">
        <v>8</v>
      </c>
      <c r="L15">
        <v>24</v>
      </c>
      <c r="M15">
        <v>3</v>
      </c>
      <c r="N15">
        <v>10</v>
      </c>
      <c r="O15">
        <v>18</v>
      </c>
      <c r="P15">
        <v>14</v>
      </c>
      <c r="Q15">
        <v>4</v>
      </c>
      <c r="R15">
        <v>3</v>
      </c>
      <c r="S15">
        <v>0</v>
      </c>
      <c r="T15">
        <v>1</v>
      </c>
      <c r="U15">
        <v>1</v>
      </c>
      <c r="V15">
        <v>0</v>
      </c>
      <c r="W15">
        <v>2.1</v>
      </c>
      <c r="X15">
        <v>3.1</v>
      </c>
      <c r="Y15">
        <v>3.75</v>
      </c>
      <c r="Z15">
        <v>2.1</v>
      </c>
      <c r="AA15">
        <v>3</v>
      </c>
      <c r="AB15">
        <v>3.7</v>
      </c>
      <c r="AC15">
        <v>2.1</v>
      </c>
      <c r="AD15">
        <v>3.2</v>
      </c>
      <c r="AE15">
        <v>3.45</v>
      </c>
      <c r="AF15">
        <v>2.17</v>
      </c>
      <c r="AG15">
        <v>3.3</v>
      </c>
      <c r="AH15">
        <v>3.61</v>
      </c>
      <c r="AI15">
        <v>2.1</v>
      </c>
      <c r="AJ15">
        <v>3.25</v>
      </c>
      <c r="AK15">
        <v>3.25</v>
      </c>
      <c r="AL15">
        <v>2.1</v>
      </c>
      <c r="AM15">
        <v>3.3</v>
      </c>
      <c r="AN15">
        <v>3.5</v>
      </c>
      <c r="AO15">
        <v>38</v>
      </c>
      <c r="AP15">
        <v>2.29</v>
      </c>
      <c r="AQ15">
        <v>2.13</v>
      </c>
      <c r="AR15">
        <v>3.49</v>
      </c>
      <c r="AS15">
        <v>3.22</v>
      </c>
      <c r="AT15">
        <v>3.75</v>
      </c>
      <c r="AU15">
        <v>3.4</v>
      </c>
      <c r="AV15">
        <v>34</v>
      </c>
      <c r="AW15">
        <v>2.19</v>
      </c>
      <c r="AX15">
        <v>2.06</v>
      </c>
      <c r="AY15">
        <v>1.82</v>
      </c>
      <c r="AZ15">
        <v>1.73</v>
      </c>
      <c r="BA15">
        <v>18</v>
      </c>
      <c r="BB15">
        <v>-0.25</v>
      </c>
      <c r="BC15">
        <v>1.89</v>
      </c>
      <c r="BD15">
        <v>1.83</v>
      </c>
      <c r="BE15">
        <v>2.06</v>
      </c>
      <c r="BF15">
        <v>1.98</v>
      </c>
      <c r="BG15">
        <v>2.12</v>
      </c>
      <c r="BH15">
        <v>3.53</v>
      </c>
      <c r="BI15">
        <v>3.59</v>
      </c>
    </row>
    <row r="16" spans="1:61" s="6" customFormat="1" x14ac:dyDescent="0.2">
      <c r="A16" t="s">
        <v>453</v>
      </c>
      <c r="B16" s="4">
        <v>43331</v>
      </c>
      <c r="C16" t="s">
        <v>461</v>
      </c>
      <c r="D16" t="s">
        <v>454</v>
      </c>
      <c r="E16">
        <v>0</v>
      </c>
      <c r="F16">
        <v>2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>
        <v>19</v>
      </c>
      <c r="L16">
        <v>5</v>
      </c>
      <c r="M16">
        <v>5</v>
      </c>
      <c r="N16">
        <v>4</v>
      </c>
      <c r="O16">
        <v>19</v>
      </c>
      <c r="P16">
        <v>15</v>
      </c>
      <c r="Q16">
        <v>6</v>
      </c>
      <c r="R16">
        <v>2</v>
      </c>
      <c r="S16">
        <v>3</v>
      </c>
      <c r="T16">
        <v>6</v>
      </c>
      <c r="U16">
        <v>1</v>
      </c>
      <c r="V16">
        <v>1</v>
      </c>
      <c r="W16">
        <v>2</v>
      </c>
      <c r="X16">
        <v>3.3</v>
      </c>
      <c r="Y16">
        <v>3.8</v>
      </c>
      <c r="Z16">
        <v>2.0499999999999998</v>
      </c>
      <c r="AA16">
        <v>3.25</v>
      </c>
      <c r="AB16">
        <v>3.5</v>
      </c>
      <c r="AC16">
        <v>2</v>
      </c>
      <c r="AD16">
        <v>3.55</v>
      </c>
      <c r="AE16">
        <v>3.3</v>
      </c>
      <c r="AF16">
        <v>2.1</v>
      </c>
      <c r="AG16">
        <v>3.7</v>
      </c>
      <c r="AH16">
        <v>3.43</v>
      </c>
      <c r="AI16">
        <v>2</v>
      </c>
      <c r="AJ16">
        <v>3.6</v>
      </c>
      <c r="AK16">
        <v>3.2</v>
      </c>
      <c r="AL16">
        <v>2.0499999999999998</v>
      </c>
      <c r="AM16">
        <v>3.6</v>
      </c>
      <c r="AN16">
        <v>3.4</v>
      </c>
      <c r="AO16">
        <v>38</v>
      </c>
      <c r="AP16">
        <v>2.1800000000000002</v>
      </c>
      <c r="AQ16">
        <v>2.0499999999999998</v>
      </c>
      <c r="AR16">
        <v>3.78</v>
      </c>
      <c r="AS16">
        <v>3.53</v>
      </c>
      <c r="AT16">
        <v>3.8</v>
      </c>
      <c r="AU16">
        <v>3.31</v>
      </c>
      <c r="AV16">
        <v>32</v>
      </c>
      <c r="AW16">
        <v>1.69</v>
      </c>
      <c r="AX16">
        <v>1.63</v>
      </c>
      <c r="AY16">
        <v>2.29</v>
      </c>
      <c r="AZ16">
        <v>2.2200000000000002</v>
      </c>
      <c r="BA16">
        <v>18</v>
      </c>
      <c r="BB16">
        <v>-0.25</v>
      </c>
      <c r="BC16">
        <v>1.85</v>
      </c>
      <c r="BD16">
        <v>1.8</v>
      </c>
      <c r="BE16">
        <v>2.09</v>
      </c>
      <c r="BF16">
        <v>2.02</v>
      </c>
      <c r="BG16">
        <v>2.06</v>
      </c>
      <c r="BH16">
        <v>3.72</v>
      </c>
      <c r="BI16">
        <v>3.58</v>
      </c>
    </row>
    <row r="17" spans="1:61" s="6" customFormat="1" x14ac:dyDescent="0.2">
      <c r="A17" t="s">
        <v>453</v>
      </c>
      <c r="B17" s="4">
        <v>43331</v>
      </c>
      <c r="C17" t="s">
        <v>469</v>
      </c>
      <c r="D17" t="s">
        <v>462</v>
      </c>
      <c r="E17">
        <v>1</v>
      </c>
      <c r="F17">
        <v>3</v>
      </c>
      <c r="G17" t="str">
        <f t="shared" si="2"/>
        <v>A</v>
      </c>
      <c r="H17">
        <v>1</v>
      </c>
      <c r="I17">
        <v>0</v>
      </c>
      <c r="J17" t="str">
        <f t="shared" si="3"/>
        <v>H</v>
      </c>
      <c r="K17">
        <v>10</v>
      </c>
      <c r="L17">
        <v>10</v>
      </c>
      <c r="M17">
        <v>3</v>
      </c>
      <c r="N17">
        <v>6</v>
      </c>
      <c r="O17">
        <v>11</v>
      </c>
      <c r="P17">
        <v>7</v>
      </c>
      <c r="Q17">
        <v>9</v>
      </c>
      <c r="R17">
        <v>9</v>
      </c>
      <c r="S17">
        <v>0</v>
      </c>
      <c r="T17">
        <v>3</v>
      </c>
      <c r="U17">
        <v>0</v>
      </c>
      <c r="V17">
        <v>0</v>
      </c>
      <c r="W17">
        <v>6</v>
      </c>
      <c r="X17">
        <v>3.8</v>
      </c>
      <c r="Y17">
        <v>1.57</v>
      </c>
      <c r="Z17">
        <v>5.75</v>
      </c>
      <c r="AA17">
        <v>3.75</v>
      </c>
      <c r="AB17">
        <v>1.57</v>
      </c>
      <c r="AC17">
        <v>5.2</v>
      </c>
      <c r="AD17">
        <v>3.95</v>
      </c>
      <c r="AE17">
        <v>1.57</v>
      </c>
      <c r="AF17">
        <v>5.68</v>
      </c>
      <c r="AG17">
        <v>4.13</v>
      </c>
      <c r="AH17">
        <v>1.61</v>
      </c>
      <c r="AI17"/>
      <c r="AJ17"/>
      <c r="AK17"/>
      <c r="AL17">
        <v>5.75</v>
      </c>
      <c r="AM17">
        <v>4</v>
      </c>
      <c r="AN17">
        <v>1.57</v>
      </c>
      <c r="AO17">
        <v>38</v>
      </c>
      <c r="AP17">
        <v>6</v>
      </c>
      <c r="AQ17">
        <v>5.34</v>
      </c>
      <c r="AR17">
        <v>4.3</v>
      </c>
      <c r="AS17">
        <v>3.91</v>
      </c>
      <c r="AT17">
        <v>1.65</v>
      </c>
      <c r="AU17">
        <v>1.58</v>
      </c>
      <c r="AV17">
        <v>34</v>
      </c>
      <c r="AW17">
        <v>1.8</v>
      </c>
      <c r="AX17">
        <v>1.74</v>
      </c>
      <c r="AY17">
        <v>2.17</v>
      </c>
      <c r="AZ17">
        <v>2.0499999999999998</v>
      </c>
      <c r="BA17">
        <v>20</v>
      </c>
      <c r="BB17">
        <v>1</v>
      </c>
      <c r="BC17">
        <v>1.86</v>
      </c>
      <c r="BD17">
        <v>1.8</v>
      </c>
      <c r="BE17">
        <v>2.06</v>
      </c>
      <c r="BF17">
        <v>2.0099999999999998</v>
      </c>
      <c r="BG17">
        <v>6.27</v>
      </c>
      <c r="BH17">
        <v>4.5999999999999996</v>
      </c>
      <c r="BI17">
        <v>1.53</v>
      </c>
    </row>
    <row r="18" spans="1:61" s="6" customFormat="1" x14ac:dyDescent="0.2">
      <c r="A18" t="s">
        <v>453</v>
      </c>
      <c r="B18" s="4">
        <v>43331</v>
      </c>
      <c r="C18" t="s">
        <v>455</v>
      </c>
      <c r="D18" t="s">
        <v>466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11</v>
      </c>
      <c r="L18">
        <v>9</v>
      </c>
      <c r="M18">
        <v>5</v>
      </c>
      <c r="N18">
        <v>2</v>
      </c>
      <c r="O18">
        <v>13</v>
      </c>
      <c r="P18">
        <v>14</v>
      </c>
      <c r="Q18">
        <v>6</v>
      </c>
      <c r="R18">
        <v>6</v>
      </c>
      <c r="S18">
        <v>4</v>
      </c>
      <c r="T18">
        <v>2</v>
      </c>
      <c r="U18">
        <v>0</v>
      </c>
      <c r="V18">
        <v>0</v>
      </c>
      <c r="W18">
        <v>1.25</v>
      </c>
      <c r="X18">
        <v>5.5</v>
      </c>
      <c r="Y18">
        <v>12</v>
      </c>
      <c r="Z18">
        <v>1.25</v>
      </c>
      <c r="AA18">
        <v>5.25</v>
      </c>
      <c r="AB18">
        <v>11.5</v>
      </c>
      <c r="AC18">
        <v>1.22</v>
      </c>
      <c r="AD18">
        <v>6</v>
      </c>
      <c r="AE18">
        <v>10.5</v>
      </c>
      <c r="AF18">
        <v>1.22</v>
      </c>
      <c r="AG18">
        <v>6.79</v>
      </c>
      <c r="AH18">
        <v>13.95</v>
      </c>
      <c r="AI18">
        <v>1.18</v>
      </c>
      <c r="AJ18">
        <v>6.5</v>
      </c>
      <c r="AK18">
        <v>11</v>
      </c>
      <c r="AL18">
        <v>1.22</v>
      </c>
      <c r="AM18">
        <v>6.25</v>
      </c>
      <c r="AN18">
        <v>12</v>
      </c>
      <c r="AO18">
        <v>38</v>
      </c>
      <c r="AP18">
        <v>1.26</v>
      </c>
      <c r="AQ18">
        <v>1.21</v>
      </c>
      <c r="AR18">
        <v>7.21</v>
      </c>
      <c r="AS18">
        <v>6.2</v>
      </c>
      <c r="AT18">
        <v>13.95</v>
      </c>
      <c r="AU18">
        <v>11.44</v>
      </c>
      <c r="AV18">
        <v>32</v>
      </c>
      <c r="AW18">
        <v>1.5</v>
      </c>
      <c r="AX18">
        <v>1.44</v>
      </c>
      <c r="AY18">
        <v>2.85</v>
      </c>
      <c r="AZ18">
        <v>2.67</v>
      </c>
      <c r="BA18">
        <v>18</v>
      </c>
      <c r="BB18">
        <v>-1.75</v>
      </c>
      <c r="BC18">
        <v>1.9</v>
      </c>
      <c r="BD18">
        <v>1.83</v>
      </c>
      <c r="BE18">
        <v>2.0499999999999998</v>
      </c>
      <c r="BF18">
        <v>1.98</v>
      </c>
      <c r="BG18">
        <v>1.31</v>
      </c>
      <c r="BH18">
        <v>5.81</v>
      </c>
      <c r="BI18">
        <v>10.5</v>
      </c>
    </row>
    <row r="19" spans="1:61" s="6" customFormat="1" x14ac:dyDescent="0.2">
      <c r="A19" t="s">
        <v>453</v>
      </c>
      <c r="B19" s="4">
        <v>43332</v>
      </c>
      <c r="C19" t="s">
        <v>459</v>
      </c>
      <c r="D19" t="s">
        <v>464</v>
      </c>
      <c r="E19">
        <v>2</v>
      </c>
      <c r="F19">
        <v>1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>
        <v>13</v>
      </c>
      <c r="L19">
        <v>15</v>
      </c>
      <c r="M19">
        <v>3</v>
      </c>
      <c r="N19">
        <v>5</v>
      </c>
      <c r="O19">
        <v>18</v>
      </c>
      <c r="P19">
        <v>16</v>
      </c>
      <c r="Q19">
        <v>5</v>
      </c>
      <c r="R19">
        <v>2</v>
      </c>
      <c r="S19">
        <v>0</v>
      </c>
      <c r="T19">
        <v>3</v>
      </c>
      <c r="U19">
        <v>0</v>
      </c>
      <c r="V19">
        <v>0</v>
      </c>
      <c r="W19">
        <v>4.2</v>
      </c>
      <c r="X19">
        <v>3.75</v>
      </c>
      <c r="Y19">
        <v>1.8</v>
      </c>
      <c r="Z19">
        <v>4.25</v>
      </c>
      <c r="AA19">
        <v>3.4</v>
      </c>
      <c r="AB19">
        <v>1.83</v>
      </c>
      <c r="AC19">
        <v>4.0999999999999996</v>
      </c>
      <c r="AD19">
        <v>3.65</v>
      </c>
      <c r="AE19">
        <v>1.77</v>
      </c>
      <c r="AF19">
        <v>4.38</v>
      </c>
      <c r="AG19">
        <v>3.81</v>
      </c>
      <c r="AH19">
        <v>1.82</v>
      </c>
      <c r="AI19">
        <v>4</v>
      </c>
      <c r="AJ19">
        <v>3.7</v>
      </c>
      <c r="AK19">
        <v>1.75</v>
      </c>
      <c r="AL19">
        <v>4.3</v>
      </c>
      <c r="AM19">
        <v>3.7</v>
      </c>
      <c r="AN19">
        <v>1.8</v>
      </c>
      <c r="AO19">
        <v>38</v>
      </c>
      <c r="AP19">
        <v>4.46</v>
      </c>
      <c r="AQ19">
        <v>4.1500000000000004</v>
      </c>
      <c r="AR19">
        <v>3.9</v>
      </c>
      <c r="AS19">
        <v>3.67</v>
      </c>
      <c r="AT19">
        <v>1.89</v>
      </c>
      <c r="AU19">
        <v>1.78</v>
      </c>
      <c r="AV19">
        <v>34</v>
      </c>
      <c r="AW19">
        <v>1.82</v>
      </c>
      <c r="AX19">
        <v>1.73</v>
      </c>
      <c r="AY19">
        <v>2.12</v>
      </c>
      <c r="AZ19">
        <v>2.0499999999999998</v>
      </c>
      <c r="BA19">
        <v>18</v>
      </c>
      <c r="BB19">
        <v>0.75</v>
      </c>
      <c r="BC19">
        <v>1.86</v>
      </c>
      <c r="BD19">
        <v>1.79</v>
      </c>
      <c r="BE19">
        <v>2.09</v>
      </c>
      <c r="BF19">
        <v>2.02</v>
      </c>
      <c r="BG19">
        <v>4.18</v>
      </c>
      <c r="BH19">
        <v>3.81</v>
      </c>
      <c r="BI19">
        <v>1.88</v>
      </c>
    </row>
    <row r="20" spans="1:61" s="6" customFormat="1" x14ac:dyDescent="0.2">
      <c r="A20" t="s">
        <v>453</v>
      </c>
      <c r="B20" s="4">
        <v>43336</v>
      </c>
      <c r="C20" t="s">
        <v>458</v>
      </c>
      <c r="D20" t="s">
        <v>469</v>
      </c>
      <c r="E20">
        <v>0</v>
      </c>
      <c r="F20">
        <v>0</v>
      </c>
      <c r="G20" t="str">
        <f t="shared" ref="G20:G26" si="4">IF(OR(E20="",F20=""),"",IF(E20&gt;F20,"H",IF(E20=F20,"D","A")))</f>
        <v>D</v>
      </c>
      <c r="H20">
        <v>0</v>
      </c>
      <c r="I20">
        <v>0</v>
      </c>
      <c r="J20" t="str">
        <f t="shared" ref="J20:J26" si="5">IF(OR(H20="",I20=""),"",IF(H20&gt;I20,"H",IF(H20=I20,"D","A")))</f>
        <v>D</v>
      </c>
      <c r="K20">
        <v>9</v>
      </c>
      <c r="L20">
        <v>11</v>
      </c>
      <c r="M20">
        <v>2</v>
      </c>
      <c r="N20">
        <v>3</v>
      </c>
      <c r="O20">
        <v>9</v>
      </c>
      <c r="P20">
        <v>20</v>
      </c>
      <c r="Q20">
        <v>4</v>
      </c>
      <c r="R20">
        <v>7</v>
      </c>
      <c r="S20">
        <v>1</v>
      </c>
      <c r="T20">
        <v>1</v>
      </c>
      <c r="U20">
        <v>0</v>
      </c>
      <c r="V20">
        <v>0</v>
      </c>
      <c r="W20">
        <v>1.64</v>
      </c>
      <c r="X20">
        <v>3.6</v>
      </c>
      <c r="Y20">
        <v>5.75</v>
      </c>
      <c r="Z20">
        <v>1.62</v>
      </c>
      <c r="AA20">
        <v>3.75</v>
      </c>
      <c r="AB20">
        <v>5</v>
      </c>
      <c r="AC20">
        <v>1.67</v>
      </c>
      <c r="AD20">
        <v>3.9</v>
      </c>
      <c r="AE20">
        <v>4.45</v>
      </c>
      <c r="AF20">
        <v>1.68</v>
      </c>
      <c r="AG20">
        <v>4.18</v>
      </c>
      <c r="AH20">
        <v>5.04</v>
      </c>
      <c r="AI20"/>
      <c r="AJ20"/>
      <c r="AK20"/>
      <c r="AL20">
        <v>1.67</v>
      </c>
      <c r="AM20">
        <v>4</v>
      </c>
      <c r="AN20">
        <v>4.75</v>
      </c>
      <c r="AO20">
        <v>35</v>
      </c>
      <c r="AP20">
        <v>1.76</v>
      </c>
      <c r="AQ20">
        <v>1.67</v>
      </c>
      <c r="AR20">
        <v>4.29</v>
      </c>
      <c r="AS20">
        <v>3.94</v>
      </c>
      <c r="AT20">
        <v>5.75</v>
      </c>
      <c r="AU20">
        <v>4.62</v>
      </c>
      <c r="AV20">
        <v>29</v>
      </c>
      <c r="AW20">
        <v>1.71</v>
      </c>
      <c r="AX20">
        <v>1.62</v>
      </c>
      <c r="AY20">
        <v>2.39</v>
      </c>
      <c r="AZ20">
        <v>2.25</v>
      </c>
      <c r="BA20">
        <v>19</v>
      </c>
      <c r="BB20">
        <v>-1</v>
      </c>
      <c r="BC20">
        <v>2.2799999999999998</v>
      </c>
      <c r="BD20">
        <v>2.17</v>
      </c>
      <c r="BE20">
        <v>1.72</v>
      </c>
      <c r="BF20">
        <v>1.69</v>
      </c>
      <c r="BG20">
        <v>1.7</v>
      </c>
      <c r="BH20">
        <v>4.05</v>
      </c>
      <c r="BI20">
        <v>5.0599999999999996</v>
      </c>
    </row>
    <row r="21" spans="1:61" s="6" customFormat="1" x14ac:dyDescent="0.2">
      <c r="A21" t="s">
        <v>453</v>
      </c>
      <c r="B21" s="4">
        <v>43337</v>
      </c>
      <c r="C21" t="s">
        <v>454</v>
      </c>
      <c r="D21" t="s">
        <v>465</v>
      </c>
      <c r="E21">
        <v>2</v>
      </c>
      <c r="F21">
        <v>2</v>
      </c>
      <c r="G21" t="str">
        <f t="shared" si="4"/>
        <v>D</v>
      </c>
      <c r="H21">
        <v>1</v>
      </c>
      <c r="I21">
        <v>1</v>
      </c>
      <c r="J21" t="str">
        <f t="shared" si="5"/>
        <v>D</v>
      </c>
      <c r="K21">
        <v>15</v>
      </c>
      <c r="L21">
        <v>9</v>
      </c>
      <c r="M21">
        <v>6</v>
      </c>
      <c r="N21">
        <v>7</v>
      </c>
      <c r="O21">
        <v>11</v>
      </c>
      <c r="P21">
        <v>12</v>
      </c>
      <c r="Q21">
        <v>5</v>
      </c>
      <c r="R21">
        <v>9</v>
      </c>
      <c r="S21">
        <v>2</v>
      </c>
      <c r="T21">
        <v>2</v>
      </c>
      <c r="U21">
        <v>0</v>
      </c>
      <c r="V21">
        <v>0</v>
      </c>
      <c r="W21">
        <v>3.4</v>
      </c>
      <c r="X21">
        <v>3.25</v>
      </c>
      <c r="Y21">
        <v>2.14</v>
      </c>
      <c r="Z21">
        <v>3.2</v>
      </c>
      <c r="AA21">
        <v>3.2</v>
      </c>
      <c r="AB21">
        <v>2.2000000000000002</v>
      </c>
      <c r="AC21">
        <v>3</v>
      </c>
      <c r="AD21">
        <v>3.4</v>
      </c>
      <c r="AE21">
        <v>2.2000000000000002</v>
      </c>
      <c r="AF21">
        <v>3.18</v>
      </c>
      <c r="AG21">
        <v>3.52</v>
      </c>
      <c r="AH21">
        <v>2.2599999999999998</v>
      </c>
      <c r="AI21">
        <v>2.88</v>
      </c>
      <c r="AJ21">
        <v>3.5</v>
      </c>
      <c r="AK21">
        <v>2.2000000000000002</v>
      </c>
      <c r="AL21">
        <v>3</v>
      </c>
      <c r="AM21">
        <v>3.4</v>
      </c>
      <c r="AN21">
        <v>2.2999999999999998</v>
      </c>
      <c r="AO21">
        <v>37</v>
      </c>
      <c r="AP21">
        <v>3.4</v>
      </c>
      <c r="AQ21">
        <v>3.11</v>
      </c>
      <c r="AR21">
        <v>3.64</v>
      </c>
      <c r="AS21">
        <v>3.41</v>
      </c>
      <c r="AT21">
        <v>2.34</v>
      </c>
      <c r="AU21">
        <v>2.2000000000000002</v>
      </c>
      <c r="AV21">
        <v>33</v>
      </c>
      <c r="AW21">
        <v>1.78</v>
      </c>
      <c r="AX21">
        <v>1.71</v>
      </c>
      <c r="AY21">
        <v>2.2000000000000002</v>
      </c>
      <c r="AZ21">
        <v>2.09</v>
      </c>
      <c r="BA21">
        <v>18</v>
      </c>
      <c r="BB21">
        <v>0.25</v>
      </c>
      <c r="BC21">
        <v>1.95</v>
      </c>
      <c r="BD21">
        <v>1.87</v>
      </c>
      <c r="BE21">
        <v>2.02</v>
      </c>
      <c r="BF21">
        <v>1.94</v>
      </c>
      <c r="BG21">
        <v>2.67</v>
      </c>
      <c r="BH21">
        <v>3.46</v>
      </c>
      <c r="BI21">
        <v>2.7</v>
      </c>
    </row>
    <row r="22" spans="1:61" s="6" customFormat="1" x14ac:dyDescent="0.2">
      <c r="A22" t="s">
        <v>453</v>
      </c>
      <c r="B22" s="4">
        <v>43337</v>
      </c>
      <c r="C22" t="s">
        <v>466</v>
      </c>
      <c r="D22" t="s">
        <v>456</v>
      </c>
      <c r="E22">
        <v>1</v>
      </c>
      <c r="F22">
        <v>0</v>
      </c>
      <c r="G22" t="str">
        <f t="shared" si="4"/>
        <v>H</v>
      </c>
      <c r="H22">
        <v>0</v>
      </c>
      <c r="I22">
        <v>0</v>
      </c>
      <c r="J22" t="str">
        <f t="shared" si="5"/>
        <v>D</v>
      </c>
      <c r="K22">
        <v>5</v>
      </c>
      <c r="L22">
        <v>9</v>
      </c>
      <c r="M22">
        <v>1</v>
      </c>
      <c r="N22">
        <v>1</v>
      </c>
      <c r="O22">
        <v>16</v>
      </c>
      <c r="P22">
        <v>16</v>
      </c>
      <c r="Q22">
        <v>4</v>
      </c>
      <c r="R22">
        <v>5</v>
      </c>
      <c r="S22">
        <v>2</v>
      </c>
      <c r="T22">
        <v>1</v>
      </c>
      <c r="U22">
        <v>0</v>
      </c>
      <c r="V22">
        <v>0</v>
      </c>
      <c r="W22">
        <v>4.75</v>
      </c>
      <c r="X22">
        <v>3.5</v>
      </c>
      <c r="Y22">
        <v>1.75</v>
      </c>
      <c r="Z22">
        <v>4.75</v>
      </c>
      <c r="AA22">
        <v>3.5</v>
      </c>
      <c r="AB22">
        <v>1.7</v>
      </c>
      <c r="AC22">
        <v>4.25</v>
      </c>
      <c r="AD22">
        <v>3.55</v>
      </c>
      <c r="AE22">
        <v>1.77</v>
      </c>
      <c r="AF22">
        <v>4.7300000000000004</v>
      </c>
      <c r="AG22">
        <v>3.53</v>
      </c>
      <c r="AH22">
        <v>1.83</v>
      </c>
      <c r="AI22">
        <v>4</v>
      </c>
      <c r="AJ22">
        <v>3.4</v>
      </c>
      <c r="AK22">
        <v>1.83</v>
      </c>
      <c r="AL22">
        <v>4.3</v>
      </c>
      <c r="AM22">
        <v>3.5</v>
      </c>
      <c r="AN22">
        <v>1.85</v>
      </c>
      <c r="AO22">
        <v>37</v>
      </c>
      <c r="AP22">
        <v>5.14</v>
      </c>
      <c r="AQ22">
        <v>4.41</v>
      </c>
      <c r="AR22">
        <v>3.67</v>
      </c>
      <c r="AS22">
        <v>3.48</v>
      </c>
      <c r="AT22">
        <v>1.92</v>
      </c>
      <c r="AU22">
        <v>1.8</v>
      </c>
      <c r="AV22">
        <v>34</v>
      </c>
      <c r="AW22">
        <v>1.85</v>
      </c>
      <c r="AX22">
        <v>1.78</v>
      </c>
      <c r="AY22">
        <v>2.0699999999999998</v>
      </c>
      <c r="AZ22">
        <v>1.99</v>
      </c>
      <c r="BA22">
        <v>17</v>
      </c>
      <c r="BB22">
        <v>0.75</v>
      </c>
      <c r="BC22">
        <v>1.84</v>
      </c>
      <c r="BD22">
        <v>1.79</v>
      </c>
      <c r="BE22">
        <v>2.09</v>
      </c>
      <c r="BF22">
        <v>2.0299999999999998</v>
      </c>
      <c r="BG22">
        <v>3.78</v>
      </c>
      <c r="BH22">
        <v>3.62</v>
      </c>
      <c r="BI22">
        <v>2.0299999999999998</v>
      </c>
    </row>
    <row r="23" spans="1:61" s="6" customFormat="1" x14ac:dyDescent="0.2">
      <c r="A23" t="s">
        <v>453</v>
      </c>
      <c r="B23" s="4">
        <v>43337</v>
      </c>
      <c r="C23" t="s">
        <v>470</v>
      </c>
      <c r="D23" t="s">
        <v>467</v>
      </c>
      <c r="E23">
        <v>0</v>
      </c>
      <c r="F23">
        <v>0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13</v>
      </c>
      <c r="L23">
        <v>6</v>
      </c>
      <c r="M23">
        <v>5</v>
      </c>
      <c r="N23">
        <v>2</v>
      </c>
      <c r="O23">
        <v>15</v>
      </c>
      <c r="P23">
        <v>13</v>
      </c>
      <c r="Q23">
        <v>4</v>
      </c>
      <c r="R23">
        <v>6</v>
      </c>
      <c r="S23">
        <v>2</v>
      </c>
      <c r="T23">
        <v>1</v>
      </c>
      <c r="U23">
        <v>0</v>
      </c>
      <c r="V23">
        <v>0</v>
      </c>
      <c r="W23">
        <v>2.04</v>
      </c>
      <c r="X23">
        <v>3.1</v>
      </c>
      <c r="Y23">
        <v>4</v>
      </c>
      <c r="Z23">
        <v>2.1</v>
      </c>
      <c r="AA23">
        <v>3.1</v>
      </c>
      <c r="AB23">
        <v>3.6</v>
      </c>
      <c r="AC23">
        <v>2.0499999999999998</v>
      </c>
      <c r="AD23">
        <v>3.15</v>
      </c>
      <c r="AE23">
        <v>3.7</v>
      </c>
      <c r="AF23">
        <v>2.12</v>
      </c>
      <c r="AG23">
        <v>3.26</v>
      </c>
      <c r="AH23">
        <v>3.84</v>
      </c>
      <c r="AI23">
        <v>2</v>
      </c>
      <c r="AJ23">
        <v>3.2</v>
      </c>
      <c r="AK23">
        <v>3.6</v>
      </c>
      <c r="AL23">
        <v>2.0499999999999998</v>
      </c>
      <c r="AM23">
        <v>3.2</v>
      </c>
      <c r="AN23">
        <v>3.9</v>
      </c>
      <c r="AO23">
        <v>35</v>
      </c>
      <c r="AP23">
        <v>2.2000000000000002</v>
      </c>
      <c r="AQ23">
        <v>2.06</v>
      </c>
      <c r="AR23">
        <v>3.4</v>
      </c>
      <c r="AS23">
        <v>3.19</v>
      </c>
      <c r="AT23">
        <v>4</v>
      </c>
      <c r="AU23">
        <v>3.69</v>
      </c>
      <c r="AV23">
        <v>30</v>
      </c>
      <c r="AW23">
        <v>2.31</v>
      </c>
      <c r="AX23">
        <v>2.23</v>
      </c>
      <c r="AY23">
        <v>1.69</v>
      </c>
      <c r="AZ23">
        <v>1.63</v>
      </c>
      <c r="BA23">
        <v>17</v>
      </c>
      <c r="BB23">
        <v>-0.5</v>
      </c>
      <c r="BC23">
        <v>2.12</v>
      </c>
      <c r="BD23">
        <v>2.0499999999999998</v>
      </c>
      <c r="BE23">
        <v>1.85</v>
      </c>
      <c r="BF23">
        <v>1.78</v>
      </c>
      <c r="BG23">
        <v>2.42</v>
      </c>
      <c r="BH23">
        <v>3.24</v>
      </c>
      <c r="BI23">
        <v>3.23</v>
      </c>
    </row>
    <row r="24" spans="1:61" s="6" customFormat="1" x14ac:dyDescent="0.2">
      <c r="A24" t="s">
        <v>453</v>
      </c>
      <c r="B24" s="4">
        <v>43338</v>
      </c>
      <c r="C24" t="s">
        <v>462</v>
      </c>
      <c r="D24" t="s">
        <v>471</v>
      </c>
      <c r="E24">
        <v>2</v>
      </c>
      <c r="F24">
        <v>3</v>
      </c>
      <c r="G24" t="str">
        <f t="shared" si="4"/>
        <v>A</v>
      </c>
      <c r="H24">
        <v>1</v>
      </c>
      <c r="I24">
        <v>3</v>
      </c>
      <c r="J24" t="str">
        <f t="shared" si="5"/>
        <v>A</v>
      </c>
      <c r="K24">
        <v>28</v>
      </c>
      <c r="L24">
        <v>7</v>
      </c>
      <c r="M24">
        <v>10</v>
      </c>
      <c r="N24">
        <v>5</v>
      </c>
      <c r="O24">
        <v>15</v>
      </c>
      <c r="P24">
        <v>19</v>
      </c>
      <c r="Q24">
        <v>12</v>
      </c>
      <c r="R24">
        <v>1</v>
      </c>
      <c r="S24">
        <v>2</v>
      </c>
      <c r="T24">
        <v>7</v>
      </c>
      <c r="U24">
        <v>0</v>
      </c>
      <c r="V24">
        <v>0</v>
      </c>
      <c r="W24">
        <v>1.2</v>
      </c>
      <c r="X24">
        <v>6.5</v>
      </c>
      <c r="Y24">
        <v>13</v>
      </c>
      <c r="Z24">
        <v>1.22</v>
      </c>
      <c r="AA24">
        <v>6</v>
      </c>
      <c r="AB24">
        <v>11</v>
      </c>
      <c r="AC24">
        <v>1.2</v>
      </c>
      <c r="AD24">
        <v>6</v>
      </c>
      <c r="AE24">
        <v>12.5</v>
      </c>
      <c r="AF24">
        <v>1.21</v>
      </c>
      <c r="AG24">
        <v>6.72</v>
      </c>
      <c r="AH24">
        <v>15.55</v>
      </c>
      <c r="AI24">
        <v>1.2</v>
      </c>
      <c r="AJ24">
        <v>6</v>
      </c>
      <c r="AK24">
        <v>11</v>
      </c>
      <c r="AL24">
        <v>1.22</v>
      </c>
      <c r="AM24">
        <v>6.5</v>
      </c>
      <c r="AN24">
        <v>12</v>
      </c>
      <c r="AO24">
        <v>37</v>
      </c>
      <c r="AP24">
        <v>1.27</v>
      </c>
      <c r="AQ24">
        <v>1.21</v>
      </c>
      <c r="AR24">
        <v>7.03</v>
      </c>
      <c r="AS24">
        <v>6.17</v>
      </c>
      <c r="AT24">
        <v>15.55</v>
      </c>
      <c r="AU24">
        <v>11.84</v>
      </c>
      <c r="AV24">
        <v>31</v>
      </c>
      <c r="AW24">
        <v>1.5</v>
      </c>
      <c r="AX24">
        <v>1.44</v>
      </c>
      <c r="AY24">
        <v>2.75</v>
      </c>
      <c r="AZ24">
        <v>2.65</v>
      </c>
      <c r="BA24">
        <v>18</v>
      </c>
      <c r="BB24">
        <v>-2</v>
      </c>
      <c r="BC24">
        <v>2.23</v>
      </c>
      <c r="BD24">
        <v>2.11</v>
      </c>
      <c r="BE24">
        <v>1.85</v>
      </c>
      <c r="BF24">
        <v>1.73</v>
      </c>
      <c r="BG24">
        <v>1.24</v>
      </c>
      <c r="BH24">
        <v>6.65</v>
      </c>
      <c r="BI24">
        <v>12.85</v>
      </c>
    </row>
    <row r="25" spans="1:61" s="6" customFormat="1" x14ac:dyDescent="0.2">
      <c r="A25" t="s">
        <v>453</v>
      </c>
      <c r="B25" s="4">
        <v>43338</v>
      </c>
      <c r="C25" t="s">
        <v>468</v>
      </c>
      <c r="D25" t="s">
        <v>457</v>
      </c>
      <c r="E25">
        <v>1</v>
      </c>
      <c r="F25">
        <v>1</v>
      </c>
      <c r="G25" t="str">
        <f t="shared" si="4"/>
        <v>D</v>
      </c>
      <c r="H25">
        <v>1</v>
      </c>
      <c r="I25">
        <v>1</v>
      </c>
      <c r="J25" t="str">
        <f t="shared" si="5"/>
        <v>D</v>
      </c>
      <c r="K25">
        <v>16</v>
      </c>
      <c r="L25">
        <v>12</v>
      </c>
      <c r="M25">
        <v>6</v>
      </c>
      <c r="N25">
        <v>4</v>
      </c>
      <c r="O25">
        <v>18</v>
      </c>
      <c r="P25">
        <v>14</v>
      </c>
      <c r="Q25">
        <v>11</v>
      </c>
      <c r="R25">
        <v>6</v>
      </c>
      <c r="S25">
        <v>2</v>
      </c>
      <c r="T25">
        <v>3</v>
      </c>
      <c r="U25">
        <v>0</v>
      </c>
      <c r="V25">
        <v>0</v>
      </c>
      <c r="W25">
        <v>1.8</v>
      </c>
      <c r="X25">
        <v>3.4</v>
      </c>
      <c r="Y25">
        <v>4.75</v>
      </c>
      <c r="Z25">
        <v>1.87</v>
      </c>
      <c r="AA25">
        <v>3.25</v>
      </c>
      <c r="AB25">
        <v>4.2</v>
      </c>
      <c r="AC25">
        <v>1.8</v>
      </c>
      <c r="AD25">
        <v>3.5</v>
      </c>
      <c r="AE25">
        <v>4.2</v>
      </c>
      <c r="AF25">
        <v>1.84</v>
      </c>
      <c r="AG25">
        <v>3.79</v>
      </c>
      <c r="AH25">
        <v>4.24</v>
      </c>
      <c r="AI25">
        <v>1.75</v>
      </c>
      <c r="AJ25">
        <v>3.7</v>
      </c>
      <c r="AK25">
        <v>4</v>
      </c>
      <c r="AL25">
        <v>1.83</v>
      </c>
      <c r="AM25">
        <v>3.5</v>
      </c>
      <c r="AN25">
        <v>4.3</v>
      </c>
      <c r="AO25">
        <v>37</v>
      </c>
      <c r="AP25">
        <v>1.95</v>
      </c>
      <c r="AQ25">
        <v>1.84</v>
      </c>
      <c r="AR25">
        <v>3.83</v>
      </c>
      <c r="AS25">
        <v>3.51</v>
      </c>
      <c r="AT25">
        <v>4.75</v>
      </c>
      <c r="AU25">
        <v>4.13</v>
      </c>
      <c r="AV25">
        <v>34</v>
      </c>
      <c r="AW25">
        <v>2.0499999999999998</v>
      </c>
      <c r="AX25">
        <v>1.99</v>
      </c>
      <c r="AY25">
        <v>1.87</v>
      </c>
      <c r="AZ25">
        <v>1.79</v>
      </c>
      <c r="BA25">
        <v>17</v>
      </c>
      <c r="BB25">
        <v>-0.5</v>
      </c>
      <c r="BC25">
        <v>1.88</v>
      </c>
      <c r="BD25">
        <v>1.84</v>
      </c>
      <c r="BE25">
        <v>2.0499999999999998</v>
      </c>
      <c r="BF25">
        <v>1.99</v>
      </c>
      <c r="BG25">
        <v>1.95</v>
      </c>
      <c r="BH25">
        <v>3.57</v>
      </c>
      <c r="BI25">
        <v>4.12</v>
      </c>
    </row>
    <row r="26" spans="1:61" s="6" customFormat="1" x14ac:dyDescent="0.2">
      <c r="A26" t="s">
        <v>453</v>
      </c>
      <c r="B26" s="4">
        <v>43338</v>
      </c>
      <c r="C26" t="s">
        <v>460</v>
      </c>
      <c r="D26" t="s">
        <v>459</v>
      </c>
      <c r="E26">
        <v>0</v>
      </c>
      <c r="F26">
        <v>3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31</v>
      </c>
      <c r="L26">
        <v>9</v>
      </c>
      <c r="M26">
        <v>3</v>
      </c>
      <c r="N26">
        <v>6</v>
      </c>
      <c r="O26">
        <v>8</v>
      </c>
      <c r="P26">
        <v>9</v>
      </c>
      <c r="Q26">
        <v>7</v>
      </c>
      <c r="R26">
        <v>2</v>
      </c>
      <c r="S26">
        <v>0</v>
      </c>
      <c r="T26">
        <v>3</v>
      </c>
      <c r="U26">
        <v>0</v>
      </c>
      <c r="V26">
        <v>0</v>
      </c>
      <c r="W26">
        <v>1.95</v>
      </c>
      <c r="X26">
        <v>3.3</v>
      </c>
      <c r="Y26">
        <v>4</v>
      </c>
      <c r="Z26">
        <v>2.0499999999999998</v>
      </c>
      <c r="AA26">
        <v>3.25</v>
      </c>
      <c r="AB26">
        <v>3.5</v>
      </c>
      <c r="AC26">
        <v>1.97</v>
      </c>
      <c r="AD26">
        <v>3.6</v>
      </c>
      <c r="AE26">
        <v>3.4</v>
      </c>
      <c r="AF26">
        <v>2.02</v>
      </c>
      <c r="AG26">
        <v>3.77</v>
      </c>
      <c r="AH26">
        <v>3.58</v>
      </c>
      <c r="AI26">
        <v>1.95</v>
      </c>
      <c r="AJ26">
        <v>3.7</v>
      </c>
      <c r="AK26">
        <v>3.25</v>
      </c>
      <c r="AL26">
        <v>2</v>
      </c>
      <c r="AM26">
        <v>3.5</v>
      </c>
      <c r="AN26">
        <v>3.6</v>
      </c>
      <c r="AO26">
        <v>37</v>
      </c>
      <c r="AP26">
        <v>2.11</v>
      </c>
      <c r="AQ26">
        <v>1.98</v>
      </c>
      <c r="AR26">
        <v>3.79</v>
      </c>
      <c r="AS26">
        <v>3.55</v>
      </c>
      <c r="AT26">
        <v>4</v>
      </c>
      <c r="AU26">
        <v>3.49</v>
      </c>
      <c r="AV26">
        <v>32</v>
      </c>
      <c r="AW26">
        <v>1.67</v>
      </c>
      <c r="AX26">
        <v>1.61</v>
      </c>
      <c r="AY26">
        <v>2.33</v>
      </c>
      <c r="AZ26">
        <v>2.25</v>
      </c>
      <c r="BA26">
        <v>17</v>
      </c>
      <c r="BB26">
        <v>-0.5</v>
      </c>
      <c r="BC26">
        <v>2.04</v>
      </c>
      <c r="BD26">
        <v>1.99</v>
      </c>
      <c r="BE26">
        <v>1.89</v>
      </c>
      <c r="BF26">
        <v>1.83</v>
      </c>
      <c r="BG26">
        <v>2.23</v>
      </c>
      <c r="BH26">
        <v>3.71</v>
      </c>
      <c r="BI26">
        <v>3.16</v>
      </c>
    </row>
    <row r="27" spans="1:61" s="6" customFormat="1" x14ac:dyDescent="0.2">
      <c r="A27" t="s">
        <v>453</v>
      </c>
      <c r="B27" s="4">
        <v>43339</v>
      </c>
      <c r="C27" t="s">
        <v>464</v>
      </c>
      <c r="D27" t="s">
        <v>463</v>
      </c>
      <c r="E27">
        <v>3</v>
      </c>
      <c r="F27">
        <v>1</v>
      </c>
      <c r="G27" t="str">
        <f t="shared" ref="G27:G46" si="6">IF(OR(E27="",F27=""),"",IF(E27&gt;F27,"H",IF(E27=F27,"D","A")))</f>
        <v>H</v>
      </c>
      <c r="H27">
        <v>1</v>
      </c>
      <c r="I27">
        <v>1</v>
      </c>
      <c r="J27" t="str">
        <f t="shared" ref="J27:J46" si="7">IF(OR(H27="",I27=""),"",IF(H27&gt;I27,"H",IF(H27=I27,"D","A")))</f>
        <v>D</v>
      </c>
      <c r="K27">
        <v>19</v>
      </c>
      <c r="L27">
        <v>9</v>
      </c>
      <c r="M27">
        <v>6</v>
      </c>
      <c r="N27">
        <v>2</v>
      </c>
      <c r="O27">
        <v>9</v>
      </c>
      <c r="P27">
        <v>14</v>
      </c>
      <c r="Q27">
        <v>6</v>
      </c>
      <c r="R27">
        <v>2</v>
      </c>
      <c r="S27">
        <v>2</v>
      </c>
      <c r="T27">
        <v>4</v>
      </c>
      <c r="U27">
        <v>0</v>
      </c>
      <c r="V27">
        <v>0</v>
      </c>
      <c r="W27">
        <v>1.44</v>
      </c>
      <c r="X27">
        <v>4.5</v>
      </c>
      <c r="Y27">
        <v>6.5</v>
      </c>
      <c r="Z27">
        <v>1.36</v>
      </c>
      <c r="AA27">
        <v>4.4000000000000004</v>
      </c>
      <c r="AB27">
        <v>8.25</v>
      </c>
      <c r="AC27">
        <v>1.45</v>
      </c>
      <c r="AD27">
        <v>4</v>
      </c>
      <c r="AE27">
        <v>7</v>
      </c>
      <c r="AF27">
        <v>1.41</v>
      </c>
      <c r="AG27">
        <v>4.53</v>
      </c>
      <c r="AH27">
        <v>9.17</v>
      </c>
      <c r="AI27">
        <v>1.44</v>
      </c>
      <c r="AJ27">
        <v>4.33</v>
      </c>
      <c r="AK27">
        <v>6</v>
      </c>
      <c r="AL27">
        <v>1.44</v>
      </c>
      <c r="AM27">
        <v>4.5</v>
      </c>
      <c r="AN27">
        <v>7</v>
      </c>
      <c r="AO27">
        <v>37</v>
      </c>
      <c r="AP27">
        <v>1.47</v>
      </c>
      <c r="AQ27">
        <v>1.41</v>
      </c>
      <c r="AR27">
        <v>4.79</v>
      </c>
      <c r="AS27">
        <v>4.38</v>
      </c>
      <c r="AT27">
        <v>9.17</v>
      </c>
      <c r="AU27">
        <v>7.17</v>
      </c>
      <c r="AV27">
        <v>31</v>
      </c>
      <c r="AW27">
        <v>1.69</v>
      </c>
      <c r="AX27">
        <v>1.63</v>
      </c>
      <c r="AY27">
        <v>2.29</v>
      </c>
      <c r="AZ27">
        <v>2.2000000000000002</v>
      </c>
      <c r="BA27">
        <v>18</v>
      </c>
      <c r="BB27">
        <v>-1.25</v>
      </c>
      <c r="BC27">
        <v>2.02</v>
      </c>
      <c r="BD27">
        <v>1.95</v>
      </c>
      <c r="BE27">
        <v>1.92</v>
      </c>
      <c r="BF27">
        <v>1.86</v>
      </c>
      <c r="BG27" s="5">
        <v>1.45</v>
      </c>
      <c r="BH27" s="5">
        <v>4.5599999999999996</v>
      </c>
      <c r="BI27" s="5">
        <v>8.1300000000000008</v>
      </c>
    </row>
    <row r="28" spans="1:61" s="6" customFormat="1" x14ac:dyDescent="0.2">
      <c r="A28" t="s">
        <v>453</v>
      </c>
      <c r="B28" s="4">
        <v>43339</v>
      </c>
      <c r="C28" t="s">
        <v>455</v>
      </c>
      <c r="D28" t="s">
        <v>461</v>
      </c>
      <c r="E28">
        <v>6</v>
      </c>
      <c r="F28">
        <v>0</v>
      </c>
      <c r="G28" t="str">
        <f t="shared" si="6"/>
        <v>H</v>
      </c>
      <c r="H28">
        <v>1</v>
      </c>
      <c r="I28">
        <v>0</v>
      </c>
      <c r="J28" t="str">
        <f t="shared" si="7"/>
        <v>H</v>
      </c>
      <c r="K28">
        <v>17</v>
      </c>
      <c r="L28">
        <v>4</v>
      </c>
      <c r="M28">
        <v>9</v>
      </c>
      <c r="N28">
        <v>1</v>
      </c>
      <c r="O28">
        <v>12</v>
      </c>
      <c r="P28">
        <v>7</v>
      </c>
      <c r="Q28">
        <v>4</v>
      </c>
      <c r="R28">
        <v>1</v>
      </c>
      <c r="S28">
        <v>0</v>
      </c>
      <c r="T28">
        <v>1</v>
      </c>
      <c r="U28">
        <v>0</v>
      </c>
      <c r="V28">
        <v>0</v>
      </c>
      <c r="W28">
        <v>1.25</v>
      </c>
      <c r="X28">
        <v>5.75</v>
      </c>
      <c r="Y28">
        <v>11</v>
      </c>
      <c r="Z28">
        <v>1.22</v>
      </c>
      <c r="AA28">
        <v>5.75</v>
      </c>
      <c r="AB28">
        <v>12</v>
      </c>
      <c r="AC28">
        <v>1.27</v>
      </c>
      <c r="AD28">
        <v>5.6</v>
      </c>
      <c r="AE28">
        <v>8.9</v>
      </c>
      <c r="AF28">
        <v>1.25</v>
      </c>
      <c r="AG28">
        <v>6.03</v>
      </c>
      <c r="AH28">
        <v>13.28</v>
      </c>
      <c r="AI28">
        <v>1.25</v>
      </c>
      <c r="AJ28">
        <v>5.8</v>
      </c>
      <c r="AK28">
        <v>8.5</v>
      </c>
      <c r="AL28">
        <v>1.25</v>
      </c>
      <c r="AM28">
        <v>6</v>
      </c>
      <c r="AN28">
        <v>10.5</v>
      </c>
      <c r="AO28">
        <v>36</v>
      </c>
      <c r="AP28">
        <v>1.3</v>
      </c>
      <c r="AQ28">
        <v>1.25</v>
      </c>
      <c r="AR28">
        <v>6.57</v>
      </c>
      <c r="AS28">
        <v>5.82</v>
      </c>
      <c r="AT28">
        <v>14</v>
      </c>
      <c r="AU28">
        <v>10.3</v>
      </c>
      <c r="AV28">
        <v>30</v>
      </c>
      <c r="AW28">
        <v>1.45</v>
      </c>
      <c r="AX28">
        <v>1.4</v>
      </c>
      <c r="AY28">
        <v>3</v>
      </c>
      <c r="AZ28">
        <v>2.81</v>
      </c>
      <c r="BA28">
        <v>18</v>
      </c>
      <c r="BB28">
        <v>-1.75</v>
      </c>
      <c r="BC28">
        <v>2.0299999999999998</v>
      </c>
      <c r="BD28">
        <v>1.95</v>
      </c>
      <c r="BE28">
        <v>1.94</v>
      </c>
      <c r="BF28">
        <v>1.86</v>
      </c>
      <c r="BG28" s="5">
        <v>1.33</v>
      </c>
      <c r="BH28" s="5">
        <v>5.45</v>
      </c>
      <c r="BI28" s="5">
        <v>10.58</v>
      </c>
    </row>
    <row r="29" spans="1:61" s="6" customFormat="1" x14ac:dyDescent="0.2">
      <c r="A29" t="s">
        <v>453</v>
      </c>
      <c r="B29" s="4">
        <v>43343</v>
      </c>
      <c r="C29" t="s">
        <v>467</v>
      </c>
      <c r="D29" t="s">
        <v>468</v>
      </c>
      <c r="E29">
        <v>0</v>
      </c>
      <c r="F29">
        <v>1</v>
      </c>
      <c r="G29" t="str">
        <f t="shared" si="6"/>
        <v>A</v>
      </c>
      <c r="H29">
        <v>0</v>
      </c>
      <c r="I29">
        <v>1</v>
      </c>
      <c r="J29" t="str">
        <f t="shared" si="7"/>
        <v>A</v>
      </c>
      <c r="K29">
        <v>11</v>
      </c>
      <c r="L29">
        <v>6</v>
      </c>
      <c r="M29">
        <v>3</v>
      </c>
      <c r="N29">
        <v>4</v>
      </c>
      <c r="O29">
        <v>9</v>
      </c>
      <c r="P29">
        <v>23</v>
      </c>
      <c r="Q29">
        <v>3</v>
      </c>
      <c r="R29">
        <v>1</v>
      </c>
      <c r="S29">
        <v>2</v>
      </c>
      <c r="T29">
        <v>4</v>
      </c>
      <c r="U29">
        <v>0</v>
      </c>
      <c r="V29">
        <v>0</v>
      </c>
      <c r="W29">
        <v>2.2000000000000002</v>
      </c>
      <c r="X29">
        <v>3.2</v>
      </c>
      <c r="Y29">
        <v>3.5</v>
      </c>
      <c r="Z29">
        <v>2.25</v>
      </c>
      <c r="AA29">
        <v>3.1</v>
      </c>
      <c r="AB29">
        <v>3.2</v>
      </c>
      <c r="AC29">
        <v>2.2000000000000002</v>
      </c>
      <c r="AD29">
        <v>3.1</v>
      </c>
      <c r="AE29">
        <v>3.25</v>
      </c>
      <c r="AF29">
        <v>2.3199999999999998</v>
      </c>
      <c r="AG29">
        <v>3.2</v>
      </c>
      <c r="AH29">
        <v>3.44</v>
      </c>
      <c r="AI29">
        <v>2.25</v>
      </c>
      <c r="AJ29">
        <v>3.25</v>
      </c>
      <c r="AK29">
        <v>3.25</v>
      </c>
      <c r="AL29">
        <v>2.25</v>
      </c>
      <c r="AM29">
        <v>3.2</v>
      </c>
      <c r="AN29">
        <v>3.3</v>
      </c>
      <c r="AO29">
        <v>38</v>
      </c>
      <c r="AP29">
        <v>2.39</v>
      </c>
      <c r="AQ29">
        <v>2.25</v>
      </c>
      <c r="AR29">
        <v>3.33</v>
      </c>
      <c r="AS29">
        <v>3.14</v>
      </c>
      <c r="AT29">
        <v>3.5</v>
      </c>
      <c r="AU29">
        <v>3.3</v>
      </c>
      <c r="AV29">
        <v>33</v>
      </c>
      <c r="AW29">
        <v>2.29</v>
      </c>
      <c r="AX29">
        <v>2.2000000000000002</v>
      </c>
      <c r="AY29">
        <v>1.72</v>
      </c>
      <c r="AZ29">
        <v>1.64</v>
      </c>
      <c r="BA29">
        <v>21</v>
      </c>
      <c r="BB29">
        <v>-0.25</v>
      </c>
      <c r="BC29">
        <v>1.99</v>
      </c>
      <c r="BD29">
        <v>1.92</v>
      </c>
      <c r="BE29">
        <v>1.95</v>
      </c>
      <c r="BF29">
        <v>1.9</v>
      </c>
      <c r="BG29">
        <v>2.38</v>
      </c>
      <c r="BH29">
        <v>3.14</v>
      </c>
      <c r="BI29">
        <v>3.39</v>
      </c>
    </row>
    <row r="30" spans="1:61" s="6" customFormat="1" x14ac:dyDescent="0.2">
      <c r="A30" t="s">
        <v>453</v>
      </c>
      <c r="B30" s="4">
        <v>43344</v>
      </c>
      <c r="C30" t="s">
        <v>463</v>
      </c>
      <c r="D30" t="s">
        <v>460</v>
      </c>
      <c r="E30">
        <v>1</v>
      </c>
      <c r="F30">
        <v>1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>
        <v>22</v>
      </c>
      <c r="L30">
        <v>11</v>
      </c>
      <c r="M30">
        <v>6</v>
      </c>
      <c r="N30">
        <v>4</v>
      </c>
      <c r="O30">
        <v>19</v>
      </c>
      <c r="P30">
        <v>17</v>
      </c>
      <c r="Q30">
        <v>5</v>
      </c>
      <c r="R30">
        <v>1</v>
      </c>
      <c r="S30">
        <v>1</v>
      </c>
      <c r="T30">
        <v>3</v>
      </c>
      <c r="U30">
        <v>0</v>
      </c>
      <c r="V30">
        <v>0</v>
      </c>
      <c r="W30">
        <v>2</v>
      </c>
      <c r="X30">
        <v>3.5</v>
      </c>
      <c r="Y30">
        <v>3.6</v>
      </c>
      <c r="Z30">
        <v>2.0499999999999998</v>
      </c>
      <c r="AA30">
        <v>3.4</v>
      </c>
      <c r="AB30">
        <v>3.4</v>
      </c>
      <c r="AC30">
        <v>2</v>
      </c>
      <c r="AD30">
        <v>3.5</v>
      </c>
      <c r="AE30">
        <v>3.35</v>
      </c>
      <c r="AF30">
        <v>2.08</v>
      </c>
      <c r="AG30">
        <v>3.61</v>
      </c>
      <c r="AH30">
        <v>3.53</v>
      </c>
      <c r="AI30">
        <v>2.0499999999999998</v>
      </c>
      <c r="AJ30">
        <v>3.6</v>
      </c>
      <c r="AK30">
        <v>3.4</v>
      </c>
      <c r="AL30">
        <v>2.1</v>
      </c>
      <c r="AM30">
        <v>3.5</v>
      </c>
      <c r="AN30">
        <v>3.4</v>
      </c>
      <c r="AO30">
        <v>45</v>
      </c>
      <c r="AP30">
        <v>2.2000000000000002</v>
      </c>
      <c r="AQ30">
        <v>2.0499999999999998</v>
      </c>
      <c r="AR30">
        <v>3.74</v>
      </c>
      <c r="AS30">
        <v>3.52</v>
      </c>
      <c r="AT30">
        <v>3.65</v>
      </c>
      <c r="AU30">
        <v>3.41</v>
      </c>
      <c r="AV30" s="6">
        <v>40</v>
      </c>
      <c r="AW30" s="6">
        <v>1.79</v>
      </c>
      <c r="AX30" s="6">
        <v>1.73</v>
      </c>
      <c r="AY30" s="6">
        <v>2.2200000000000002</v>
      </c>
      <c r="AZ30" s="6">
        <v>2.1</v>
      </c>
      <c r="BA30" s="6">
        <v>26</v>
      </c>
      <c r="BB30" s="6">
        <v>-0.25</v>
      </c>
      <c r="BC30" s="6">
        <v>1.86</v>
      </c>
      <c r="BD30" s="6">
        <v>1.8</v>
      </c>
      <c r="BE30" s="6">
        <v>2.11</v>
      </c>
      <c r="BF30" s="6">
        <v>2.0499999999999998</v>
      </c>
      <c r="BG30">
        <v>2.84</v>
      </c>
      <c r="BH30">
        <v>3.57</v>
      </c>
      <c r="BI30">
        <v>2.5</v>
      </c>
    </row>
    <row r="31" spans="1:61" s="6" customFormat="1" x14ac:dyDescent="0.2">
      <c r="A31" t="s">
        <v>453</v>
      </c>
      <c r="B31" s="4">
        <v>43344</v>
      </c>
      <c r="C31" t="s">
        <v>461</v>
      </c>
      <c r="D31" t="s">
        <v>466</v>
      </c>
      <c r="E31">
        <v>1</v>
      </c>
      <c r="F31">
        <v>0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9</v>
      </c>
      <c r="L31">
        <v>10</v>
      </c>
      <c r="M31">
        <v>2</v>
      </c>
      <c r="N31">
        <v>2</v>
      </c>
      <c r="O31">
        <v>16</v>
      </c>
      <c r="P31">
        <v>12</v>
      </c>
      <c r="Q31">
        <v>5</v>
      </c>
      <c r="R31">
        <v>8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3.3</v>
      </c>
      <c r="Y31">
        <v>2.8</v>
      </c>
      <c r="Z31">
        <v>2.4</v>
      </c>
      <c r="AA31">
        <v>3.4</v>
      </c>
      <c r="AB31">
        <v>2.7</v>
      </c>
      <c r="AC31">
        <v>2.4500000000000002</v>
      </c>
      <c r="AD31">
        <v>3.4</v>
      </c>
      <c r="AE31">
        <v>2.65</v>
      </c>
      <c r="AF31">
        <v>2.52</v>
      </c>
      <c r="AG31">
        <v>3.54</v>
      </c>
      <c r="AH31">
        <v>2.78</v>
      </c>
      <c r="AI31">
        <v>2.5</v>
      </c>
      <c r="AJ31">
        <v>3.6</v>
      </c>
      <c r="AK31">
        <v>2.62</v>
      </c>
      <c r="AL31">
        <v>2.5499999999999998</v>
      </c>
      <c r="AM31">
        <v>3.4</v>
      </c>
      <c r="AN31">
        <v>2.7</v>
      </c>
      <c r="AO31">
        <v>36</v>
      </c>
      <c r="AP31">
        <v>2.65</v>
      </c>
      <c r="AQ31">
        <v>2.4900000000000002</v>
      </c>
      <c r="AR31">
        <v>3.62</v>
      </c>
      <c r="AS31">
        <v>3.42</v>
      </c>
      <c r="AT31">
        <v>2.82</v>
      </c>
      <c r="AU31">
        <v>2.68</v>
      </c>
      <c r="AV31">
        <v>33</v>
      </c>
      <c r="AW31">
        <v>1.76</v>
      </c>
      <c r="AX31">
        <v>1.7</v>
      </c>
      <c r="AY31">
        <v>2.2000000000000002</v>
      </c>
      <c r="AZ31">
        <v>2.11</v>
      </c>
      <c r="BA31">
        <v>19</v>
      </c>
      <c r="BB31">
        <v>-0.25</v>
      </c>
      <c r="BC31">
        <v>2.25</v>
      </c>
      <c r="BD31">
        <v>2.16</v>
      </c>
      <c r="BE31">
        <v>1.75</v>
      </c>
      <c r="BF31">
        <v>1.69</v>
      </c>
      <c r="BG31">
        <v>2.4700000000000002</v>
      </c>
      <c r="BH31">
        <v>3.49</v>
      </c>
      <c r="BI31">
        <v>2.92</v>
      </c>
    </row>
    <row r="32" spans="1:61" s="6" customFormat="1" x14ac:dyDescent="0.2">
      <c r="A32" t="s">
        <v>453</v>
      </c>
      <c r="B32" s="4">
        <v>43344</v>
      </c>
      <c r="C32" t="s">
        <v>456</v>
      </c>
      <c r="D32" t="s">
        <v>470</v>
      </c>
      <c r="E32">
        <v>2</v>
      </c>
      <c r="F32">
        <v>3</v>
      </c>
      <c r="G32" t="str">
        <f t="shared" si="6"/>
        <v>A</v>
      </c>
      <c r="H32">
        <v>1</v>
      </c>
      <c r="I32">
        <v>0</v>
      </c>
      <c r="J32" t="str">
        <f t="shared" si="7"/>
        <v>H</v>
      </c>
      <c r="K32">
        <v>15</v>
      </c>
      <c r="L32">
        <v>20</v>
      </c>
      <c r="M32">
        <v>4</v>
      </c>
      <c r="N32">
        <v>11</v>
      </c>
      <c r="O32">
        <v>11</v>
      </c>
      <c r="P32">
        <v>12</v>
      </c>
      <c r="Q32">
        <v>4</v>
      </c>
      <c r="R32">
        <v>4</v>
      </c>
      <c r="S32">
        <v>4</v>
      </c>
      <c r="T32">
        <v>2</v>
      </c>
      <c r="U32">
        <v>0</v>
      </c>
      <c r="V32">
        <v>1</v>
      </c>
      <c r="W32">
        <v>1.44</v>
      </c>
      <c r="X32">
        <v>4.33</v>
      </c>
      <c r="Y32">
        <v>7</v>
      </c>
      <c r="Z32">
        <v>1.42</v>
      </c>
      <c r="AA32">
        <v>4.33</v>
      </c>
      <c r="AB32">
        <v>7</v>
      </c>
      <c r="AC32">
        <v>1.43</v>
      </c>
      <c r="AD32">
        <v>4.3</v>
      </c>
      <c r="AE32">
        <v>6.7</v>
      </c>
      <c r="AF32">
        <v>1.42</v>
      </c>
      <c r="AG32">
        <v>4.4800000000000004</v>
      </c>
      <c r="AH32">
        <v>8.83</v>
      </c>
      <c r="AI32">
        <v>1.44</v>
      </c>
      <c r="AJ32">
        <v>4.4000000000000004</v>
      </c>
      <c r="AK32">
        <v>7</v>
      </c>
      <c r="AL32">
        <v>1.44</v>
      </c>
      <c r="AM32">
        <v>4.4000000000000004</v>
      </c>
      <c r="AN32">
        <v>7</v>
      </c>
      <c r="AO32">
        <v>45</v>
      </c>
      <c r="AP32">
        <v>1.49</v>
      </c>
      <c r="AQ32">
        <v>1.43</v>
      </c>
      <c r="AR32">
        <v>4.82</v>
      </c>
      <c r="AS32">
        <v>4.37</v>
      </c>
      <c r="AT32">
        <v>8.83</v>
      </c>
      <c r="AU32">
        <v>7.39</v>
      </c>
      <c r="AV32" s="6">
        <v>38</v>
      </c>
      <c r="AW32" s="6">
        <v>1.77</v>
      </c>
      <c r="AX32" s="6">
        <v>1.71</v>
      </c>
      <c r="AY32" s="6">
        <v>2.21</v>
      </c>
      <c r="AZ32" s="6">
        <v>2.12</v>
      </c>
      <c r="BA32" s="6">
        <v>24</v>
      </c>
      <c r="BB32" s="6">
        <v>-1.25</v>
      </c>
      <c r="BC32" s="6">
        <v>2.09</v>
      </c>
      <c r="BD32" s="6">
        <v>2.02</v>
      </c>
      <c r="BE32" s="6">
        <v>1.88</v>
      </c>
      <c r="BF32" s="6">
        <v>1.83</v>
      </c>
      <c r="BG32">
        <v>1.51</v>
      </c>
      <c r="BH32">
        <v>4.3499999999999996</v>
      </c>
      <c r="BI32">
        <v>7.15</v>
      </c>
    </row>
    <row r="33" spans="1:61" s="6" customFormat="1" x14ac:dyDescent="0.2">
      <c r="A33" t="s">
        <v>453</v>
      </c>
      <c r="B33" s="4">
        <v>43344</v>
      </c>
      <c r="C33" t="s">
        <v>465</v>
      </c>
      <c r="D33" t="s">
        <v>455</v>
      </c>
      <c r="E33">
        <v>4</v>
      </c>
      <c r="F33">
        <v>0</v>
      </c>
      <c r="G33" t="str">
        <f t="shared" si="6"/>
        <v>H</v>
      </c>
      <c r="H33">
        <v>3</v>
      </c>
      <c r="I33">
        <v>0</v>
      </c>
      <c r="J33" t="str">
        <f t="shared" si="7"/>
        <v>H</v>
      </c>
      <c r="K33">
        <v>13</v>
      </c>
      <c r="L33">
        <v>8</v>
      </c>
      <c r="M33">
        <v>6</v>
      </c>
      <c r="N33">
        <v>0</v>
      </c>
      <c r="O33">
        <v>11</v>
      </c>
      <c r="P33">
        <v>7</v>
      </c>
      <c r="Q33">
        <v>1</v>
      </c>
      <c r="R33">
        <v>1</v>
      </c>
      <c r="S33">
        <v>2</v>
      </c>
      <c r="T33">
        <v>1</v>
      </c>
      <c r="U33">
        <v>0</v>
      </c>
      <c r="V33">
        <v>1</v>
      </c>
      <c r="W33">
        <v>3.5</v>
      </c>
      <c r="X33">
        <v>3.6</v>
      </c>
      <c r="Y33">
        <v>2</v>
      </c>
      <c r="Z33">
        <v>3.1</v>
      </c>
      <c r="AA33">
        <v>3.5</v>
      </c>
      <c r="AB33">
        <v>2.1</v>
      </c>
      <c r="AC33">
        <v>3.15</v>
      </c>
      <c r="AD33">
        <v>3.6</v>
      </c>
      <c r="AE33">
        <v>2.0499999999999998</v>
      </c>
      <c r="AF33">
        <v>3.3</v>
      </c>
      <c r="AG33">
        <v>3.69</v>
      </c>
      <c r="AH33">
        <v>2.15</v>
      </c>
      <c r="AI33">
        <v>3.2</v>
      </c>
      <c r="AJ33">
        <v>3.7</v>
      </c>
      <c r="AK33">
        <v>2.1</v>
      </c>
      <c r="AL33">
        <v>3.2</v>
      </c>
      <c r="AM33">
        <v>3.7</v>
      </c>
      <c r="AN33">
        <v>2.1</v>
      </c>
      <c r="AO33">
        <v>37</v>
      </c>
      <c r="AP33">
        <v>3.5</v>
      </c>
      <c r="AQ33">
        <v>3.2</v>
      </c>
      <c r="AR33">
        <v>3.84</v>
      </c>
      <c r="AS33">
        <v>3.58</v>
      </c>
      <c r="AT33">
        <v>2.2200000000000002</v>
      </c>
      <c r="AU33">
        <v>2.09</v>
      </c>
      <c r="AV33">
        <v>32</v>
      </c>
      <c r="AW33">
        <v>1.62</v>
      </c>
      <c r="AX33">
        <v>1.56</v>
      </c>
      <c r="AY33">
        <v>2.46</v>
      </c>
      <c r="AZ33">
        <v>2.35</v>
      </c>
      <c r="BA33">
        <v>20</v>
      </c>
      <c r="BB33">
        <v>0.25</v>
      </c>
      <c r="BC33">
        <v>2.0499999999999998</v>
      </c>
      <c r="BD33">
        <v>1.98</v>
      </c>
      <c r="BE33">
        <v>1.88</v>
      </c>
      <c r="BF33">
        <v>1.84</v>
      </c>
      <c r="BG33">
        <v>2.99</v>
      </c>
      <c r="BH33">
        <v>3.82</v>
      </c>
      <c r="BI33">
        <v>2.29</v>
      </c>
    </row>
    <row r="34" spans="1:61" s="6" customFormat="1" x14ac:dyDescent="0.2">
      <c r="A34" t="s">
        <v>453</v>
      </c>
      <c r="B34" s="4">
        <v>43345</v>
      </c>
      <c r="C34" t="s">
        <v>471</v>
      </c>
      <c r="D34" t="s">
        <v>458</v>
      </c>
      <c r="E34">
        <v>2</v>
      </c>
      <c r="F34">
        <v>1</v>
      </c>
      <c r="G34" t="str">
        <f t="shared" si="6"/>
        <v>H</v>
      </c>
      <c r="H34">
        <v>0</v>
      </c>
      <c r="I34">
        <v>1</v>
      </c>
      <c r="J34" t="str">
        <f t="shared" si="7"/>
        <v>A</v>
      </c>
      <c r="K34">
        <v>13</v>
      </c>
      <c r="L34">
        <v>6</v>
      </c>
      <c r="M34">
        <v>4</v>
      </c>
      <c r="N34">
        <v>2</v>
      </c>
      <c r="O34">
        <v>12</v>
      </c>
      <c r="P34">
        <v>13</v>
      </c>
      <c r="Q34">
        <v>5</v>
      </c>
      <c r="R34">
        <v>5</v>
      </c>
      <c r="S34">
        <v>3</v>
      </c>
      <c r="T34">
        <v>3</v>
      </c>
      <c r="U34">
        <v>1</v>
      </c>
      <c r="V34">
        <v>1</v>
      </c>
      <c r="W34">
        <v>2.4</v>
      </c>
      <c r="X34">
        <v>3.3</v>
      </c>
      <c r="Y34">
        <v>2.87</v>
      </c>
      <c r="Z34">
        <v>2.2999999999999998</v>
      </c>
      <c r="AA34">
        <v>3.4</v>
      </c>
      <c r="AB34">
        <v>2.85</v>
      </c>
      <c r="AC34">
        <v>2.35</v>
      </c>
      <c r="AD34">
        <v>3.4</v>
      </c>
      <c r="AE34">
        <v>2.75</v>
      </c>
      <c r="AF34">
        <v>2.44</v>
      </c>
      <c r="AG34">
        <v>3.53</v>
      </c>
      <c r="AH34">
        <v>2.89</v>
      </c>
      <c r="AI34">
        <v>2.4</v>
      </c>
      <c r="AJ34">
        <v>3.5</v>
      </c>
      <c r="AK34">
        <v>2.8</v>
      </c>
      <c r="AL34">
        <v>2.38</v>
      </c>
      <c r="AM34">
        <v>3.5</v>
      </c>
      <c r="AN34">
        <v>2.8</v>
      </c>
      <c r="AO34">
        <v>36</v>
      </c>
      <c r="AP34">
        <v>2.48</v>
      </c>
      <c r="AQ34">
        <v>2.37</v>
      </c>
      <c r="AR34">
        <v>3.7</v>
      </c>
      <c r="AS34">
        <v>3.4</v>
      </c>
      <c r="AT34">
        <v>2.97</v>
      </c>
      <c r="AU34">
        <v>2.8</v>
      </c>
      <c r="AV34">
        <v>32</v>
      </c>
      <c r="AW34">
        <v>1.78</v>
      </c>
      <c r="AX34">
        <v>1.71</v>
      </c>
      <c r="AY34">
        <v>2.21</v>
      </c>
      <c r="AZ34">
        <v>2.09</v>
      </c>
      <c r="BA34">
        <v>19</v>
      </c>
      <c r="BB34">
        <v>-0.25</v>
      </c>
      <c r="BC34">
        <v>2.12</v>
      </c>
      <c r="BD34">
        <v>2.0699999999999998</v>
      </c>
      <c r="BE34">
        <v>1.82</v>
      </c>
      <c r="BF34">
        <v>1.76</v>
      </c>
      <c r="BG34">
        <v>2.3199999999999998</v>
      </c>
      <c r="BH34">
        <v>3.55</v>
      </c>
      <c r="BI34">
        <v>3.13</v>
      </c>
    </row>
    <row r="35" spans="1:61" s="6" customFormat="1" x14ac:dyDescent="0.2">
      <c r="A35" t="s">
        <v>453</v>
      </c>
      <c r="B35" s="4">
        <v>43345</v>
      </c>
      <c r="C35" t="s">
        <v>457</v>
      </c>
      <c r="D35" t="s">
        <v>462</v>
      </c>
      <c r="E35">
        <v>1</v>
      </c>
      <c r="F35">
        <v>1</v>
      </c>
      <c r="G35" t="str">
        <f t="shared" si="6"/>
        <v>D</v>
      </c>
      <c r="H35">
        <v>0</v>
      </c>
      <c r="I35">
        <v>0</v>
      </c>
      <c r="J35" t="str">
        <f t="shared" si="7"/>
        <v>D</v>
      </c>
      <c r="K35">
        <v>9</v>
      </c>
      <c r="L35">
        <v>11</v>
      </c>
      <c r="M35">
        <v>3</v>
      </c>
      <c r="N35">
        <v>4</v>
      </c>
      <c r="O35">
        <v>14</v>
      </c>
      <c r="P35">
        <v>15</v>
      </c>
      <c r="Q35">
        <v>4</v>
      </c>
      <c r="R35">
        <v>3</v>
      </c>
      <c r="S35">
        <v>2</v>
      </c>
      <c r="T35">
        <v>2</v>
      </c>
      <c r="U35">
        <v>0</v>
      </c>
      <c r="V35">
        <v>0</v>
      </c>
      <c r="W35">
        <v>5.25</v>
      </c>
      <c r="X35">
        <v>4</v>
      </c>
      <c r="Y35">
        <v>1.6</v>
      </c>
      <c r="Z35">
        <v>4.75</v>
      </c>
      <c r="AA35">
        <v>3.75</v>
      </c>
      <c r="AB35">
        <v>1.65</v>
      </c>
      <c r="AC35">
        <v>4.8</v>
      </c>
      <c r="AD35">
        <v>3.85</v>
      </c>
      <c r="AE35">
        <v>1.63</v>
      </c>
      <c r="AF35">
        <v>5.2</v>
      </c>
      <c r="AG35">
        <v>3.98</v>
      </c>
      <c r="AH35">
        <v>1.68</v>
      </c>
      <c r="AI35">
        <v>4.75</v>
      </c>
      <c r="AJ35">
        <v>4</v>
      </c>
      <c r="AK35">
        <v>1.67</v>
      </c>
      <c r="AL35">
        <v>5</v>
      </c>
      <c r="AM35">
        <v>4</v>
      </c>
      <c r="AN35">
        <v>1.65</v>
      </c>
      <c r="AO35">
        <v>36</v>
      </c>
      <c r="AP35">
        <v>5.45</v>
      </c>
      <c r="AQ35">
        <v>4.92</v>
      </c>
      <c r="AR35">
        <v>4.2</v>
      </c>
      <c r="AS35">
        <v>3.9</v>
      </c>
      <c r="AT35">
        <v>1.72</v>
      </c>
      <c r="AU35">
        <v>1.64</v>
      </c>
      <c r="AV35">
        <v>31</v>
      </c>
      <c r="AW35">
        <v>1.77</v>
      </c>
      <c r="AX35">
        <v>1.71</v>
      </c>
      <c r="AY35">
        <v>2.1800000000000002</v>
      </c>
      <c r="AZ35">
        <v>2.09</v>
      </c>
      <c r="BA35">
        <v>19</v>
      </c>
      <c r="BB35">
        <v>0.75</v>
      </c>
      <c r="BC35">
        <v>2.0699999999999998</v>
      </c>
      <c r="BD35">
        <v>2</v>
      </c>
      <c r="BE35">
        <v>1.88</v>
      </c>
      <c r="BF35">
        <v>1.82</v>
      </c>
      <c r="BG35">
        <v>5.1100000000000003</v>
      </c>
      <c r="BH35">
        <v>4.0599999999999996</v>
      </c>
      <c r="BI35">
        <v>1.69</v>
      </c>
    </row>
    <row r="36" spans="1:61" s="6" customFormat="1" x14ac:dyDescent="0.2">
      <c r="A36" t="s">
        <v>453</v>
      </c>
      <c r="B36" s="4">
        <v>43345</v>
      </c>
      <c r="C36" t="s">
        <v>469</v>
      </c>
      <c r="D36" t="s">
        <v>464</v>
      </c>
      <c r="E36">
        <v>0</v>
      </c>
      <c r="F36">
        <v>1</v>
      </c>
      <c r="G36" t="str">
        <f t="shared" si="6"/>
        <v>A</v>
      </c>
      <c r="H36">
        <v>0</v>
      </c>
      <c r="I36">
        <v>1</v>
      </c>
      <c r="J36" t="str">
        <f t="shared" si="7"/>
        <v>A</v>
      </c>
      <c r="K36">
        <v>16</v>
      </c>
      <c r="L36">
        <v>5</v>
      </c>
      <c r="M36">
        <v>3</v>
      </c>
      <c r="N36">
        <v>2</v>
      </c>
      <c r="O36">
        <v>13</v>
      </c>
      <c r="P36">
        <v>11</v>
      </c>
      <c r="Q36">
        <v>8</v>
      </c>
      <c r="R36">
        <v>2</v>
      </c>
      <c r="S36">
        <v>3</v>
      </c>
      <c r="T36">
        <v>1</v>
      </c>
      <c r="U36">
        <v>0</v>
      </c>
      <c r="V36">
        <v>0</v>
      </c>
      <c r="W36">
        <v>5.5</v>
      </c>
      <c r="X36">
        <v>4</v>
      </c>
      <c r="Y36">
        <v>1.57</v>
      </c>
      <c r="Z36">
        <v>5.25</v>
      </c>
      <c r="AA36">
        <v>3.9</v>
      </c>
      <c r="AB36">
        <v>1.57</v>
      </c>
      <c r="AC36">
        <v>5.0999999999999996</v>
      </c>
      <c r="AD36">
        <v>4.1500000000000004</v>
      </c>
      <c r="AE36">
        <v>1.57</v>
      </c>
      <c r="AF36">
        <v>5.52</v>
      </c>
      <c r="AG36">
        <v>4.38</v>
      </c>
      <c r="AH36">
        <v>1.58</v>
      </c>
      <c r="AI36"/>
      <c r="AJ36"/>
      <c r="AK36"/>
      <c r="AL36">
        <v>5.4</v>
      </c>
      <c r="AM36">
        <v>4.2</v>
      </c>
      <c r="AN36">
        <v>1.57</v>
      </c>
      <c r="AO36">
        <v>36</v>
      </c>
      <c r="AP36">
        <v>5.6</v>
      </c>
      <c r="AQ36">
        <v>5.18</v>
      </c>
      <c r="AR36">
        <v>4.51</v>
      </c>
      <c r="AS36">
        <v>4.13</v>
      </c>
      <c r="AT36">
        <v>1.64</v>
      </c>
      <c r="AU36">
        <v>1.57</v>
      </c>
      <c r="AV36">
        <v>31</v>
      </c>
      <c r="AW36">
        <v>1.65</v>
      </c>
      <c r="AX36">
        <v>1.59</v>
      </c>
      <c r="AY36">
        <v>2.37</v>
      </c>
      <c r="AZ36">
        <v>2.2799999999999998</v>
      </c>
      <c r="BA36">
        <v>20</v>
      </c>
      <c r="BB36">
        <v>1</v>
      </c>
      <c r="BC36">
        <v>1.9</v>
      </c>
      <c r="BD36">
        <v>1.85</v>
      </c>
      <c r="BE36">
        <v>2.02</v>
      </c>
      <c r="BF36">
        <v>1.97</v>
      </c>
      <c r="BG36">
        <v>4.01</v>
      </c>
      <c r="BH36">
        <v>3.41</v>
      </c>
      <c r="BI36">
        <v>2.04</v>
      </c>
    </row>
    <row r="37" spans="1:61" s="6" customFormat="1" x14ac:dyDescent="0.2">
      <c r="A37" t="s">
        <v>453</v>
      </c>
      <c r="B37" s="4">
        <v>43345</v>
      </c>
      <c r="C37" t="s">
        <v>459</v>
      </c>
      <c r="D37" t="s">
        <v>454</v>
      </c>
      <c r="E37">
        <v>2</v>
      </c>
      <c r="F37">
        <v>1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10</v>
      </c>
      <c r="L37">
        <v>15</v>
      </c>
      <c r="M37">
        <v>4</v>
      </c>
      <c r="N37">
        <v>7</v>
      </c>
      <c r="O37">
        <v>8</v>
      </c>
      <c r="P37">
        <v>11</v>
      </c>
      <c r="Q37">
        <v>5</v>
      </c>
      <c r="R37">
        <v>6</v>
      </c>
      <c r="S37">
        <v>1</v>
      </c>
      <c r="T37">
        <v>3</v>
      </c>
      <c r="U37">
        <v>0</v>
      </c>
      <c r="V37">
        <v>0</v>
      </c>
      <c r="W37">
        <v>1.9</v>
      </c>
      <c r="X37">
        <v>3.6</v>
      </c>
      <c r="Y37">
        <v>3.8</v>
      </c>
      <c r="Z37">
        <v>1.9</v>
      </c>
      <c r="AA37">
        <v>3.5</v>
      </c>
      <c r="AB37">
        <v>3.75</v>
      </c>
      <c r="AC37">
        <v>1.87</v>
      </c>
      <c r="AD37">
        <v>3.7</v>
      </c>
      <c r="AE37">
        <v>3.65</v>
      </c>
      <c r="AF37">
        <v>1.92</v>
      </c>
      <c r="AG37">
        <v>3.84</v>
      </c>
      <c r="AH37">
        <v>3.86</v>
      </c>
      <c r="AI37">
        <v>1.95</v>
      </c>
      <c r="AJ37">
        <v>3.8</v>
      </c>
      <c r="AK37">
        <v>3.5</v>
      </c>
      <c r="AL37">
        <v>1.93</v>
      </c>
      <c r="AM37">
        <v>3.75</v>
      </c>
      <c r="AN37">
        <v>3.7</v>
      </c>
      <c r="AO37">
        <v>37</v>
      </c>
      <c r="AP37">
        <v>2.0299999999999998</v>
      </c>
      <c r="AQ37">
        <v>1.9</v>
      </c>
      <c r="AR37">
        <v>4</v>
      </c>
      <c r="AS37">
        <v>3.69</v>
      </c>
      <c r="AT37">
        <v>3.95</v>
      </c>
      <c r="AU37">
        <v>3.67</v>
      </c>
      <c r="AV37">
        <v>31</v>
      </c>
      <c r="AW37">
        <v>1.61</v>
      </c>
      <c r="AX37">
        <v>1.58</v>
      </c>
      <c r="AY37">
        <v>2.44</v>
      </c>
      <c r="AZ37">
        <v>2.3199999999999998</v>
      </c>
      <c r="BA37">
        <v>18</v>
      </c>
      <c r="BB37">
        <v>-0.5</v>
      </c>
      <c r="BC37">
        <v>1.98</v>
      </c>
      <c r="BD37">
        <v>1.91</v>
      </c>
      <c r="BE37">
        <v>1.96</v>
      </c>
      <c r="BF37">
        <v>1.91</v>
      </c>
      <c r="BG37">
        <v>1.75</v>
      </c>
      <c r="BH37">
        <v>4.3099999999999996</v>
      </c>
      <c r="BI37">
        <v>4.34</v>
      </c>
    </row>
    <row r="38" spans="1:61" s="6" customFormat="1" x14ac:dyDescent="0.2">
      <c r="A38" t="s">
        <v>453</v>
      </c>
      <c r="B38" s="4">
        <v>43357</v>
      </c>
      <c r="C38" t="s">
        <v>455</v>
      </c>
      <c r="D38" t="s">
        <v>459</v>
      </c>
      <c r="E38">
        <v>4</v>
      </c>
      <c r="F38">
        <v>1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15</v>
      </c>
      <c r="L38">
        <v>16</v>
      </c>
      <c r="M38">
        <v>5</v>
      </c>
      <c r="N38">
        <v>6</v>
      </c>
      <c r="O38">
        <v>11</v>
      </c>
      <c r="P38">
        <v>14</v>
      </c>
      <c r="Q38">
        <v>4</v>
      </c>
      <c r="R38">
        <v>7</v>
      </c>
      <c r="S38">
        <v>1</v>
      </c>
      <c r="T38">
        <v>2</v>
      </c>
      <c r="U38">
        <v>0</v>
      </c>
      <c r="V38">
        <v>0</v>
      </c>
      <c r="W38">
        <v>1.55</v>
      </c>
      <c r="X38">
        <v>4.33</v>
      </c>
      <c r="Y38">
        <v>5.25</v>
      </c>
      <c r="Z38">
        <v>1.53</v>
      </c>
      <c r="AA38">
        <v>4.25</v>
      </c>
      <c r="AB38">
        <v>5.25</v>
      </c>
      <c r="AC38">
        <v>1.57</v>
      </c>
      <c r="AD38">
        <v>4.3499999999999996</v>
      </c>
      <c r="AE38">
        <v>4.7</v>
      </c>
      <c r="AF38">
        <v>1.58</v>
      </c>
      <c r="AG38">
        <v>4.53</v>
      </c>
      <c r="AH38">
        <v>5.47</v>
      </c>
      <c r="AI38">
        <v>1.53</v>
      </c>
      <c r="AJ38">
        <v>4.33</v>
      </c>
      <c r="AK38">
        <v>5.5</v>
      </c>
      <c r="AL38">
        <v>1.57</v>
      </c>
      <c r="AM38">
        <v>4.5</v>
      </c>
      <c r="AN38">
        <v>5</v>
      </c>
      <c r="AO38">
        <v>36</v>
      </c>
      <c r="AP38">
        <v>1.64</v>
      </c>
      <c r="AQ38">
        <v>1.56</v>
      </c>
      <c r="AR38">
        <v>4.71</v>
      </c>
      <c r="AS38">
        <v>4.4000000000000004</v>
      </c>
      <c r="AT38">
        <v>6.5</v>
      </c>
      <c r="AU38">
        <v>5.13</v>
      </c>
      <c r="AV38">
        <v>30</v>
      </c>
      <c r="AW38">
        <v>1.43</v>
      </c>
      <c r="AX38">
        <v>1.37</v>
      </c>
      <c r="AY38">
        <v>3.1</v>
      </c>
      <c r="AZ38">
        <v>2.95</v>
      </c>
      <c r="BA38">
        <v>24</v>
      </c>
      <c r="BB38">
        <v>-1</v>
      </c>
      <c r="BC38">
        <v>1.99</v>
      </c>
      <c r="BD38">
        <v>1.92</v>
      </c>
      <c r="BE38">
        <v>1.95</v>
      </c>
      <c r="BF38">
        <v>1.9</v>
      </c>
      <c r="BG38">
        <v>1.65</v>
      </c>
      <c r="BH38">
        <v>4.2</v>
      </c>
      <c r="BI38">
        <v>5.18</v>
      </c>
    </row>
    <row r="39" spans="1:61" s="6" customFormat="1" x14ac:dyDescent="0.2">
      <c r="A39" t="s">
        <v>453</v>
      </c>
      <c r="B39" s="4">
        <v>43358</v>
      </c>
      <c r="C39" t="s">
        <v>454</v>
      </c>
      <c r="D39" t="s">
        <v>463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7</v>
      </c>
      <c r="L39">
        <v>12</v>
      </c>
      <c r="M39">
        <v>1</v>
      </c>
      <c r="N39">
        <v>4</v>
      </c>
      <c r="O39">
        <v>19</v>
      </c>
      <c r="P39">
        <v>11</v>
      </c>
      <c r="Q39">
        <v>2</v>
      </c>
      <c r="R39">
        <v>12</v>
      </c>
      <c r="S39">
        <v>2</v>
      </c>
      <c r="T39">
        <v>3</v>
      </c>
      <c r="U39">
        <v>0</v>
      </c>
      <c r="V39">
        <v>0</v>
      </c>
      <c r="W39">
        <v>2.2999999999999998</v>
      </c>
      <c r="X39">
        <v>3.3</v>
      </c>
      <c r="Y39">
        <v>3</v>
      </c>
      <c r="Z39">
        <v>2.35</v>
      </c>
      <c r="AA39">
        <v>3.25</v>
      </c>
      <c r="AB39">
        <v>2.85</v>
      </c>
      <c r="AC39">
        <v>2.25</v>
      </c>
      <c r="AD39">
        <v>3.35</v>
      </c>
      <c r="AE39">
        <v>2.95</v>
      </c>
      <c r="AF39">
        <v>2.3199999999999998</v>
      </c>
      <c r="AG39">
        <v>3.53</v>
      </c>
      <c r="AH39">
        <v>3.1</v>
      </c>
      <c r="AI39">
        <v>2.38</v>
      </c>
      <c r="AJ39">
        <v>3.4</v>
      </c>
      <c r="AK39">
        <v>2.9</v>
      </c>
      <c r="AL39">
        <v>2.38</v>
      </c>
      <c r="AM39">
        <v>3.4</v>
      </c>
      <c r="AN39">
        <v>2.9</v>
      </c>
      <c r="AO39">
        <v>37</v>
      </c>
      <c r="AP39">
        <v>2.4700000000000002</v>
      </c>
      <c r="AQ39">
        <v>2.31</v>
      </c>
      <c r="AR39">
        <v>3.6</v>
      </c>
      <c r="AS39">
        <v>3.37</v>
      </c>
      <c r="AT39">
        <v>3.15</v>
      </c>
      <c r="AU39">
        <v>2.95</v>
      </c>
      <c r="AV39">
        <v>36</v>
      </c>
      <c r="AW39">
        <v>1.95</v>
      </c>
      <c r="AX39">
        <v>1.87</v>
      </c>
      <c r="AY39">
        <v>2</v>
      </c>
      <c r="AZ39">
        <v>1.9</v>
      </c>
      <c r="BA39">
        <v>23</v>
      </c>
      <c r="BB39">
        <v>-0.25</v>
      </c>
      <c r="BC39">
        <v>2.08</v>
      </c>
      <c r="BD39">
        <v>2</v>
      </c>
      <c r="BE39">
        <v>1.88</v>
      </c>
      <c r="BF39">
        <v>1.82</v>
      </c>
      <c r="BG39">
        <v>2.2799999999999998</v>
      </c>
      <c r="BH39">
        <v>3.45</v>
      </c>
      <c r="BI39">
        <v>3.25</v>
      </c>
    </row>
    <row r="40" spans="1:61" s="6" customFormat="1" x14ac:dyDescent="0.2">
      <c r="A40" t="s">
        <v>453</v>
      </c>
      <c r="B40" s="4">
        <v>43358</v>
      </c>
      <c r="C40" t="s">
        <v>462</v>
      </c>
      <c r="D40" t="s">
        <v>467</v>
      </c>
      <c r="E40">
        <v>2</v>
      </c>
      <c r="F40">
        <v>1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17</v>
      </c>
      <c r="L40">
        <v>10</v>
      </c>
      <c r="M40">
        <v>6</v>
      </c>
      <c r="N40">
        <v>6</v>
      </c>
      <c r="O40">
        <v>14</v>
      </c>
      <c r="P40">
        <v>15</v>
      </c>
      <c r="Q40">
        <v>10</v>
      </c>
      <c r="R40">
        <v>5</v>
      </c>
      <c r="S40">
        <v>3</v>
      </c>
      <c r="T40">
        <v>3</v>
      </c>
      <c r="U40">
        <v>1</v>
      </c>
      <c r="V40">
        <v>0</v>
      </c>
      <c r="W40">
        <v>1.33</v>
      </c>
      <c r="X40">
        <v>5.25</v>
      </c>
      <c r="Y40">
        <v>8</v>
      </c>
      <c r="Z40">
        <v>1.33</v>
      </c>
      <c r="AA40">
        <v>5.25</v>
      </c>
      <c r="AB40">
        <v>7.25</v>
      </c>
      <c r="AC40">
        <v>1.35</v>
      </c>
      <c r="AD40">
        <v>4.8499999999999996</v>
      </c>
      <c r="AE40">
        <v>7.4</v>
      </c>
      <c r="AF40">
        <v>1.35</v>
      </c>
      <c r="AG40">
        <v>5.19</v>
      </c>
      <c r="AH40">
        <v>9.27</v>
      </c>
      <c r="AI40">
        <v>1.36</v>
      </c>
      <c r="AJ40">
        <v>5</v>
      </c>
      <c r="AK40">
        <v>8</v>
      </c>
      <c r="AL40">
        <v>1.33</v>
      </c>
      <c r="AM40">
        <v>5.2</v>
      </c>
      <c r="AN40">
        <v>8.5</v>
      </c>
      <c r="AO40">
        <v>37</v>
      </c>
      <c r="AP40">
        <v>1.39</v>
      </c>
      <c r="AQ40">
        <v>1.34</v>
      </c>
      <c r="AR40">
        <v>5.5</v>
      </c>
      <c r="AS40">
        <v>4.9800000000000004</v>
      </c>
      <c r="AT40">
        <v>9.4700000000000006</v>
      </c>
      <c r="AU40">
        <v>8.2899999999999991</v>
      </c>
      <c r="AV40">
        <v>32</v>
      </c>
      <c r="AW40">
        <v>1.66</v>
      </c>
      <c r="AX40">
        <v>1.59</v>
      </c>
      <c r="AY40">
        <v>2.39</v>
      </c>
      <c r="AZ40">
        <v>2.2999999999999998</v>
      </c>
      <c r="BA40">
        <v>23</v>
      </c>
      <c r="BB40">
        <v>-1.5</v>
      </c>
      <c r="BC40">
        <v>2.08</v>
      </c>
      <c r="BD40">
        <v>2.0299999999999998</v>
      </c>
      <c r="BE40">
        <v>1.85</v>
      </c>
      <c r="BF40">
        <v>1.8</v>
      </c>
      <c r="BG40">
        <v>1.36</v>
      </c>
      <c r="BH40">
        <v>5.13</v>
      </c>
      <c r="BI40">
        <v>9.2100000000000009</v>
      </c>
    </row>
    <row r="41" spans="1:61" s="6" customFormat="1" x14ac:dyDescent="0.2">
      <c r="A41" t="s">
        <v>453</v>
      </c>
      <c r="B41" s="4">
        <v>43358</v>
      </c>
      <c r="C41" t="s">
        <v>466</v>
      </c>
      <c r="D41" t="s">
        <v>470</v>
      </c>
      <c r="E41">
        <v>2</v>
      </c>
      <c r="F41">
        <v>0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>
        <v>16</v>
      </c>
      <c r="L41">
        <v>9</v>
      </c>
      <c r="M41">
        <v>6</v>
      </c>
      <c r="N41">
        <v>1</v>
      </c>
      <c r="O41">
        <v>11</v>
      </c>
      <c r="P41">
        <v>10</v>
      </c>
      <c r="Q41">
        <v>4</v>
      </c>
      <c r="R41">
        <v>1</v>
      </c>
      <c r="S41">
        <v>1</v>
      </c>
      <c r="T41">
        <v>2</v>
      </c>
      <c r="U41">
        <v>0</v>
      </c>
      <c r="V41">
        <v>0</v>
      </c>
      <c r="W41">
        <v>2.2000000000000002</v>
      </c>
      <c r="X41">
        <v>3.25</v>
      </c>
      <c r="Y41">
        <v>3.3</v>
      </c>
      <c r="Z41">
        <v>2.25</v>
      </c>
      <c r="AA41">
        <v>3.2</v>
      </c>
      <c r="AB41">
        <v>3.1</v>
      </c>
      <c r="AC41">
        <v>2.25</v>
      </c>
      <c r="AD41">
        <v>3.15</v>
      </c>
      <c r="AE41">
        <v>3.05</v>
      </c>
      <c r="AF41">
        <v>2.37</v>
      </c>
      <c r="AG41">
        <v>3.24</v>
      </c>
      <c r="AH41">
        <v>3.22</v>
      </c>
      <c r="AI41">
        <v>2.2999999999999998</v>
      </c>
      <c r="AJ41">
        <v>3.2</v>
      </c>
      <c r="AK41">
        <v>3.2</v>
      </c>
      <c r="AL41">
        <v>2.2999999999999998</v>
      </c>
      <c r="AM41">
        <v>3.3</v>
      </c>
      <c r="AN41">
        <v>3.1</v>
      </c>
      <c r="AO41">
        <v>37</v>
      </c>
      <c r="AP41">
        <v>2.4</v>
      </c>
      <c r="AQ41">
        <v>2.27</v>
      </c>
      <c r="AR41">
        <v>3.46</v>
      </c>
      <c r="AS41">
        <v>3.22</v>
      </c>
      <c r="AT41">
        <v>3.3</v>
      </c>
      <c r="AU41">
        <v>3.13</v>
      </c>
      <c r="AV41">
        <v>37</v>
      </c>
      <c r="AW41">
        <v>2.08</v>
      </c>
      <c r="AX41">
        <v>2.02</v>
      </c>
      <c r="AY41">
        <v>1.84</v>
      </c>
      <c r="AZ41">
        <v>1.77</v>
      </c>
      <c r="BA41">
        <v>23</v>
      </c>
      <c r="BB41">
        <v>-0.25</v>
      </c>
      <c r="BC41">
        <v>2.02</v>
      </c>
      <c r="BD41">
        <v>1.97</v>
      </c>
      <c r="BE41">
        <v>1.9</v>
      </c>
      <c r="BF41">
        <v>1.85</v>
      </c>
      <c r="BG41">
        <v>2.33</v>
      </c>
      <c r="BH41">
        <v>3.31</v>
      </c>
      <c r="BI41">
        <v>3.28</v>
      </c>
    </row>
    <row r="42" spans="1:61" s="6" customFormat="1" x14ac:dyDescent="0.2">
      <c r="A42" t="s">
        <v>453</v>
      </c>
      <c r="B42" s="4">
        <v>43359</v>
      </c>
      <c r="C42" t="s">
        <v>464</v>
      </c>
      <c r="D42" t="s">
        <v>471</v>
      </c>
      <c r="E42">
        <v>4</v>
      </c>
      <c r="F42">
        <v>0</v>
      </c>
      <c r="G42" t="str">
        <f t="shared" si="6"/>
        <v>H</v>
      </c>
      <c r="H42">
        <v>1</v>
      </c>
      <c r="I42">
        <v>0</v>
      </c>
      <c r="J42" t="str">
        <f t="shared" si="7"/>
        <v>H</v>
      </c>
      <c r="K42">
        <v>15</v>
      </c>
      <c r="L42">
        <v>8</v>
      </c>
      <c r="M42">
        <v>6</v>
      </c>
      <c r="N42">
        <v>3</v>
      </c>
      <c r="O42">
        <v>11</v>
      </c>
      <c r="P42">
        <v>8</v>
      </c>
      <c r="Q42">
        <v>4</v>
      </c>
      <c r="R42">
        <v>2</v>
      </c>
      <c r="S42">
        <v>0</v>
      </c>
      <c r="T42">
        <v>2</v>
      </c>
      <c r="U42">
        <v>0</v>
      </c>
      <c r="V42">
        <v>0</v>
      </c>
      <c r="W42">
        <v>1.4</v>
      </c>
      <c r="X42">
        <v>4.5</v>
      </c>
      <c r="Y42">
        <v>7.5</v>
      </c>
      <c r="Z42">
        <v>1.42</v>
      </c>
      <c r="AA42">
        <v>4.5</v>
      </c>
      <c r="AB42">
        <v>6.5</v>
      </c>
      <c r="AC42">
        <v>1.42</v>
      </c>
      <c r="AD42">
        <v>4.6500000000000004</v>
      </c>
      <c r="AE42">
        <v>6.3</v>
      </c>
      <c r="AF42">
        <v>1.41</v>
      </c>
      <c r="AG42">
        <v>5.0199999999999996</v>
      </c>
      <c r="AH42">
        <v>7.29</v>
      </c>
      <c r="AI42">
        <v>1.44</v>
      </c>
      <c r="AJ42">
        <v>5</v>
      </c>
      <c r="AK42">
        <v>6</v>
      </c>
      <c r="AL42">
        <v>1.4</v>
      </c>
      <c r="AM42">
        <v>4.8</v>
      </c>
      <c r="AN42">
        <v>7</v>
      </c>
      <c r="AO42">
        <v>36</v>
      </c>
      <c r="AP42">
        <v>1.47</v>
      </c>
      <c r="AQ42">
        <v>1.41</v>
      </c>
      <c r="AR42">
        <v>5.15</v>
      </c>
      <c r="AS42">
        <v>4.6500000000000004</v>
      </c>
      <c r="AT42">
        <v>7.5</v>
      </c>
      <c r="AU42">
        <v>6.6</v>
      </c>
      <c r="AV42">
        <v>32</v>
      </c>
      <c r="AW42">
        <v>1.56</v>
      </c>
      <c r="AX42">
        <v>1.51</v>
      </c>
      <c r="AY42">
        <v>2.56</v>
      </c>
      <c r="AZ42">
        <v>2.4700000000000002</v>
      </c>
      <c r="BA42">
        <v>21</v>
      </c>
      <c r="BB42">
        <v>-1.25</v>
      </c>
      <c r="BC42">
        <v>1.98</v>
      </c>
      <c r="BD42">
        <v>1.92</v>
      </c>
      <c r="BE42">
        <v>1.95</v>
      </c>
      <c r="BF42">
        <v>1.9</v>
      </c>
      <c r="BG42">
        <v>1.37</v>
      </c>
      <c r="BH42">
        <v>5.43</v>
      </c>
      <c r="BI42">
        <v>8.17</v>
      </c>
    </row>
    <row r="43" spans="1:61" s="6" customFormat="1" x14ac:dyDescent="0.2">
      <c r="A43" t="s">
        <v>453</v>
      </c>
      <c r="B43" s="4">
        <v>43359</v>
      </c>
      <c r="C43" t="s">
        <v>468</v>
      </c>
      <c r="D43" t="s">
        <v>456</v>
      </c>
      <c r="E43">
        <v>0</v>
      </c>
      <c r="F43">
        <v>1</v>
      </c>
      <c r="G43" t="str">
        <f t="shared" si="6"/>
        <v>A</v>
      </c>
      <c r="H43">
        <v>0</v>
      </c>
      <c r="I43">
        <v>0</v>
      </c>
      <c r="J43" t="str">
        <f t="shared" si="7"/>
        <v>D</v>
      </c>
      <c r="K43">
        <v>15</v>
      </c>
      <c r="L43">
        <v>10</v>
      </c>
      <c r="M43">
        <v>6</v>
      </c>
      <c r="N43">
        <v>2</v>
      </c>
      <c r="O43">
        <v>10</v>
      </c>
      <c r="P43">
        <v>11</v>
      </c>
      <c r="Q43">
        <v>6</v>
      </c>
      <c r="R43">
        <v>6</v>
      </c>
      <c r="S43">
        <v>3</v>
      </c>
      <c r="T43">
        <v>1</v>
      </c>
      <c r="U43">
        <v>0</v>
      </c>
      <c r="V43">
        <v>0</v>
      </c>
      <c r="W43">
        <v>3.5</v>
      </c>
      <c r="X43">
        <v>3.5</v>
      </c>
      <c r="Y43">
        <v>2.04</v>
      </c>
      <c r="Z43">
        <v>3.4</v>
      </c>
      <c r="AA43">
        <v>3.4</v>
      </c>
      <c r="AB43">
        <v>2.0499999999999998</v>
      </c>
      <c r="AC43">
        <v>3.4</v>
      </c>
      <c r="AD43">
        <v>3.45</v>
      </c>
      <c r="AE43">
        <v>2</v>
      </c>
      <c r="AF43">
        <v>3.53</v>
      </c>
      <c r="AG43">
        <v>3.63</v>
      </c>
      <c r="AH43">
        <v>2.08</v>
      </c>
      <c r="AI43">
        <v>3.4</v>
      </c>
      <c r="AJ43">
        <v>3.6</v>
      </c>
      <c r="AK43">
        <v>2.0499999999999998</v>
      </c>
      <c r="AL43">
        <v>3.6</v>
      </c>
      <c r="AM43">
        <v>3.5</v>
      </c>
      <c r="AN43">
        <v>2.0499999999999998</v>
      </c>
      <c r="AO43">
        <v>36</v>
      </c>
      <c r="AP43">
        <v>3.75</v>
      </c>
      <c r="AQ43">
        <v>3.44</v>
      </c>
      <c r="AR43">
        <v>3.72</v>
      </c>
      <c r="AS43">
        <v>3.47</v>
      </c>
      <c r="AT43">
        <v>2.16</v>
      </c>
      <c r="AU43">
        <v>2.04</v>
      </c>
      <c r="AV43">
        <v>35</v>
      </c>
      <c r="AW43">
        <v>1.87</v>
      </c>
      <c r="AX43">
        <v>1.8</v>
      </c>
      <c r="AY43">
        <v>2.09</v>
      </c>
      <c r="AZ43">
        <v>1.99</v>
      </c>
      <c r="BA43">
        <v>20</v>
      </c>
      <c r="BB43">
        <v>0.5</v>
      </c>
      <c r="BC43">
        <v>1.86</v>
      </c>
      <c r="BD43">
        <v>1.8</v>
      </c>
      <c r="BE43">
        <v>2.08</v>
      </c>
      <c r="BF43">
        <v>2.0299999999999998</v>
      </c>
      <c r="BG43">
        <v>3.07</v>
      </c>
      <c r="BH43">
        <v>3.54</v>
      </c>
      <c r="BI43">
        <v>2.34</v>
      </c>
    </row>
    <row r="44" spans="1:61" s="6" customFormat="1" x14ac:dyDescent="0.2">
      <c r="A44" t="s">
        <v>453</v>
      </c>
      <c r="B44" s="4">
        <v>43359</v>
      </c>
      <c r="C44" t="s">
        <v>458</v>
      </c>
      <c r="D44" t="s">
        <v>457</v>
      </c>
      <c r="E44">
        <v>1</v>
      </c>
      <c r="F44">
        <v>1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12</v>
      </c>
      <c r="L44">
        <v>9</v>
      </c>
      <c r="M44">
        <v>5</v>
      </c>
      <c r="N44">
        <v>4</v>
      </c>
      <c r="O44">
        <v>25</v>
      </c>
      <c r="P44">
        <v>19</v>
      </c>
      <c r="Q44">
        <v>3</v>
      </c>
      <c r="R44">
        <v>3</v>
      </c>
      <c r="S44">
        <v>0</v>
      </c>
      <c r="T44">
        <v>2</v>
      </c>
      <c r="U44">
        <v>0</v>
      </c>
      <c r="V44">
        <v>0</v>
      </c>
      <c r="W44">
        <v>2</v>
      </c>
      <c r="X44">
        <v>3.4</v>
      </c>
      <c r="Y44">
        <v>3.75</v>
      </c>
      <c r="Z44">
        <v>2.0499999999999998</v>
      </c>
      <c r="AA44">
        <v>3.3</v>
      </c>
      <c r="AB44">
        <v>3.5</v>
      </c>
      <c r="AC44">
        <v>2.1</v>
      </c>
      <c r="AD44">
        <v>3.4</v>
      </c>
      <c r="AE44">
        <v>3.25</v>
      </c>
      <c r="AF44">
        <v>2.1800000000000002</v>
      </c>
      <c r="AG44">
        <v>3.54</v>
      </c>
      <c r="AH44">
        <v>3.36</v>
      </c>
      <c r="AI44">
        <v>2.15</v>
      </c>
      <c r="AJ44">
        <v>3.5</v>
      </c>
      <c r="AK44">
        <v>3.25</v>
      </c>
      <c r="AL44">
        <v>2.1</v>
      </c>
      <c r="AM44">
        <v>3.5</v>
      </c>
      <c r="AN44">
        <v>3.4</v>
      </c>
      <c r="AO44">
        <v>36</v>
      </c>
      <c r="AP44">
        <v>2.2799999999999998</v>
      </c>
      <c r="AQ44">
        <v>2.11</v>
      </c>
      <c r="AR44">
        <v>3.68</v>
      </c>
      <c r="AS44">
        <v>3.45</v>
      </c>
      <c r="AT44">
        <v>3.75</v>
      </c>
      <c r="AU44">
        <v>3.27</v>
      </c>
      <c r="AV44">
        <v>35</v>
      </c>
      <c r="AW44">
        <v>1.84</v>
      </c>
      <c r="AX44">
        <v>1.77</v>
      </c>
      <c r="AY44">
        <v>2.1</v>
      </c>
      <c r="AZ44">
        <v>2.02</v>
      </c>
      <c r="BA44">
        <v>21</v>
      </c>
      <c r="BB44">
        <v>-0.25</v>
      </c>
      <c r="BC44">
        <v>1.89</v>
      </c>
      <c r="BD44">
        <v>1.84</v>
      </c>
      <c r="BE44">
        <v>2.0499999999999998</v>
      </c>
      <c r="BF44">
        <v>1.99</v>
      </c>
      <c r="BG44">
        <v>2.31</v>
      </c>
      <c r="BH44">
        <v>3.49</v>
      </c>
      <c r="BI44">
        <v>3.16</v>
      </c>
    </row>
    <row r="45" spans="1:61" s="6" customFormat="1" x14ac:dyDescent="0.2">
      <c r="A45" t="s">
        <v>453</v>
      </c>
      <c r="B45" s="4">
        <v>43359</v>
      </c>
      <c r="C45" t="s">
        <v>460</v>
      </c>
      <c r="D45" t="s">
        <v>469</v>
      </c>
      <c r="E45">
        <v>2</v>
      </c>
      <c r="F45">
        <v>2</v>
      </c>
      <c r="G45" t="str">
        <f t="shared" si="6"/>
        <v>D</v>
      </c>
      <c r="H45">
        <v>1</v>
      </c>
      <c r="I45">
        <v>1</v>
      </c>
      <c r="J45" t="str">
        <f t="shared" si="7"/>
        <v>D</v>
      </c>
      <c r="K45">
        <v>20</v>
      </c>
      <c r="L45">
        <v>11</v>
      </c>
      <c r="M45">
        <v>7</v>
      </c>
      <c r="N45">
        <v>5</v>
      </c>
      <c r="O45">
        <v>12</v>
      </c>
      <c r="P45">
        <v>10</v>
      </c>
      <c r="Q45">
        <v>3</v>
      </c>
      <c r="R45">
        <v>2</v>
      </c>
      <c r="S45">
        <v>0</v>
      </c>
      <c r="T45">
        <v>2</v>
      </c>
      <c r="U45">
        <v>0</v>
      </c>
      <c r="V45">
        <v>0</v>
      </c>
      <c r="W45">
        <v>1.72</v>
      </c>
      <c r="X45">
        <v>3.75</v>
      </c>
      <c r="Y45">
        <v>4.5</v>
      </c>
      <c r="Z45">
        <v>1.72</v>
      </c>
      <c r="AA45">
        <v>3.75</v>
      </c>
      <c r="AB45">
        <v>4.33</v>
      </c>
      <c r="AC45">
        <v>1.73</v>
      </c>
      <c r="AD45">
        <v>3.75</v>
      </c>
      <c r="AE45">
        <v>4.3</v>
      </c>
      <c r="AF45">
        <v>1.74</v>
      </c>
      <c r="AG45">
        <v>3.94</v>
      </c>
      <c r="AH45">
        <v>4.63</v>
      </c>
      <c r="AI45">
        <v>1.75</v>
      </c>
      <c r="AJ45">
        <v>4</v>
      </c>
      <c r="AK45">
        <v>4.2</v>
      </c>
      <c r="AL45">
        <v>1.8</v>
      </c>
      <c r="AM45">
        <v>3.8</v>
      </c>
      <c r="AN45">
        <v>4.2</v>
      </c>
      <c r="AO45">
        <v>36</v>
      </c>
      <c r="AP45">
        <v>1.84</v>
      </c>
      <c r="AQ45">
        <v>1.75</v>
      </c>
      <c r="AR45">
        <v>4</v>
      </c>
      <c r="AS45">
        <v>3.73</v>
      </c>
      <c r="AT45">
        <v>4.6500000000000004</v>
      </c>
      <c r="AU45">
        <v>4.3</v>
      </c>
      <c r="AV45">
        <v>35</v>
      </c>
      <c r="AW45">
        <v>1.77</v>
      </c>
      <c r="AX45">
        <v>1.7</v>
      </c>
      <c r="AY45">
        <v>2.2000000000000002</v>
      </c>
      <c r="AZ45">
        <v>2.11</v>
      </c>
      <c r="BA45">
        <v>21</v>
      </c>
      <c r="BB45">
        <v>-0.75</v>
      </c>
      <c r="BC45">
        <v>2.08</v>
      </c>
      <c r="BD45">
        <v>2</v>
      </c>
      <c r="BE45">
        <v>1.88</v>
      </c>
      <c r="BF45">
        <v>1.83</v>
      </c>
      <c r="BG45">
        <v>1.81</v>
      </c>
      <c r="BH45">
        <v>3.85</v>
      </c>
      <c r="BI45">
        <v>4.46</v>
      </c>
    </row>
    <row r="46" spans="1:61" s="6" customFormat="1" x14ac:dyDescent="0.2">
      <c r="A46" t="s">
        <v>453</v>
      </c>
      <c r="B46" s="4">
        <v>43360</v>
      </c>
      <c r="C46" t="s">
        <v>461</v>
      </c>
      <c r="D46" t="s">
        <v>465</v>
      </c>
      <c r="E46">
        <v>1</v>
      </c>
      <c r="F46">
        <v>0</v>
      </c>
      <c r="G46" t="str">
        <f t="shared" si="6"/>
        <v>H</v>
      </c>
      <c r="H46">
        <v>1</v>
      </c>
      <c r="I46">
        <v>0</v>
      </c>
      <c r="J46" t="str">
        <f t="shared" si="7"/>
        <v>H</v>
      </c>
      <c r="K46">
        <v>16</v>
      </c>
      <c r="L46">
        <v>11</v>
      </c>
      <c r="M46">
        <v>7</v>
      </c>
      <c r="N46">
        <v>5</v>
      </c>
      <c r="O46">
        <v>19</v>
      </c>
      <c r="P46">
        <v>9</v>
      </c>
      <c r="Q46">
        <v>4</v>
      </c>
      <c r="R46">
        <v>6</v>
      </c>
      <c r="S46">
        <v>1</v>
      </c>
      <c r="T46">
        <v>2</v>
      </c>
      <c r="U46">
        <v>0</v>
      </c>
      <c r="V46">
        <v>0</v>
      </c>
      <c r="W46">
        <v>3</v>
      </c>
      <c r="X46">
        <v>3.5</v>
      </c>
      <c r="Y46">
        <v>2.25</v>
      </c>
      <c r="Z46">
        <v>2.85</v>
      </c>
      <c r="AA46">
        <v>3.5</v>
      </c>
      <c r="AB46">
        <v>2.25</v>
      </c>
      <c r="AC46">
        <v>3</v>
      </c>
      <c r="AD46">
        <v>3.5</v>
      </c>
      <c r="AE46">
        <v>2.15</v>
      </c>
      <c r="AF46">
        <v>3.12</v>
      </c>
      <c r="AG46">
        <v>3.72</v>
      </c>
      <c r="AH46">
        <v>2.21</v>
      </c>
      <c r="AI46">
        <v>2.9</v>
      </c>
      <c r="AJ46">
        <v>3.7</v>
      </c>
      <c r="AK46">
        <v>2.25</v>
      </c>
      <c r="AL46">
        <v>3</v>
      </c>
      <c r="AM46">
        <v>3.6</v>
      </c>
      <c r="AN46">
        <v>2.25</v>
      </c>
      <c r="AO46">
        <v>36</v>
      </c>
      <c r="AP46">
        <v>3.19</v>
      </c>
      <c r="AQ46">
        <v>2.99</v>
      </c>
      <c r="AR46">
        <v>3.75</v>
      </c>
      <c r="AS46">
        <v>3.53</v>
      </c>
      <c r="AT46">
        <v>2.33</v>
      </c>
      <c r="AU46">
        <v>2.21</v>
      </c>
      <c r="AV46">
        <v>30</v>
      </c>
      <c r="AW46">
        <v>1.71</v>
      </c>
      <c r="AX46">
        <v>1.66</v>
      </c>
      <c r="AY46">
        <v>2.2599999999999998</v>
      </c>
      <c r="AZ46">
        <v>2.17</v>
      </c>
      <c r="BA46">
        <v>21</v>
      </c>
      <c r="BB46">
        <v>0.25</v>
      </c>
      <c r="BC46">
        <v>1.93</v>
      </c>
      <c r="BD46">
        <v>1.87</v>
      </c>
      <c r="BE46">
        <v>2.02</v>
      </c>
      <c r="BF46">
        <v>1.94</v>
      </c>
      <c r="BG46" s="6">
        <v>3.13</v>
      </c>
      <c r="BH46" s="6">
        <v>3.77</v>
      </c>
      <c r="BI46" s="6">
        <v>2.21</v>
      </c>
    </row>
    <row r="47" spans="1:61" s="6" customFormat="1" x14ac:dyDescent="0.2">
      <c r="A47" t="s">
        <v>453</v>
      </c>
      <c r="B47" s="4">
        <v>43364</v>
      </c>
      <c r="C47" t="s">
        <v>457</v>
      </c>
      <c r="D47" t="s">
        <v>464</v>
      </c>
      <c r="E47">
        <v>0</v>
      </c>
      <c r="F47">
        <v>0</v>
      </c>
      <c r="G47" t="str">
        <f t="shared" ref="G47:G55" si="8">IF(OR(E47="",F47=""),"",IF(E47&gt;F47,"H",IF(E47=F47,"D","A")))</f>
        <v>D</v>
      </c>
      <c r="H47">
        <v>0</v>
      </c>
      <c r="I47">
        <v>0</v>
      </c>
      <c r="J47" t="str">
        <f t="shared" ref="J47:J55" si="9">IF(OR(H47="",I47=""),"",IF(H47&gt;I47,"H",IF(H47=I47,"D","A")))</f>
        <v>D</v>
      </c>
      <c r="K47">
        <v>13</v>
      </c>
      <c r="L47">
        <v>7</v>
      </c>
      <c r="M47">
        <v>4</v>
      </c>
      <c r="N47">
        <v>1</v>
      </c>
      <c r="O47">
        <v>10</v>
      </c>
      <c r="P47">
        <v>14</v>
      </c>
      <c r="Q47">
        <v>1</v>
      </c>
      <c r="R47">
        <v>4</v>
      </c>
      <c r="S47">
        <v>1</v>
      </c>
      <c r="T47">
        <v>4</v>
      </c>
      <c r="U47">
        <v>0</v>
      </c>
      <c r="V47">
        <v>0</v>
      </c>
      <c r="W47">
        <v>3.4</v>
      </c>
      <c r="X47">
        <v>3.3</v>
      </c>
      <c r="Y47">
        <v>2.14</v>
      </c>
      <c r="Z47">
        <v>3.4</v>
      </c>
      <c r="AA47">
        <v>3.1</v>
      </c>
      <c r="AB47">
        <v>2.15</v>
      </c>
      <c r="AC47">
        <v>3.4</v>
      </c>
      <c r="AD47">
        <v>3.15</v>
      </c>
      <c r="AE47">
        <v>2.15</v>
      </c>
      <c r="AF47">
        <v>3.63</v>
      </c>
      <c r="AG47">
        <v>3.23</v>
      </c>
      <c r="AH47">
        <v>2.21</v>
      </c>
      <c r="AI47">
        <v>3.4</v>
      </c>
      <c r="AJ47">
        <v>3.2</v>
      </c>
      <c r="AK47">
        <v>2.2000000000000002</v>
      </c>
      <c r="AL47">
        <v>3.4</v>
      </c>
      <c r="AM47">
        <v>3.3</v>
      </c>
      <c r="AN47">
        <v>2.15</v>
      </c>
      <c r="AO47">
        <v>37</v>
      </c>
      <c r="AP47">
        <v>3.75</v>
      </c>
      <c r="AQ47">
        <v>3.43</v>
      </c>
      <c r="AR47">
        <v>3.3</v>
      </c>
      <c r="AS47">
        <v>3.19</v>
      </c>
      <c r="AT47">
        <v>2.23</v>
      </c>
      <c r="AU47">
        <v>2.17</v>
      </c>
      <c r="AV47">
        <v>33</v>
      </c>
      <c r="AW47">
        <v>2.2599999999999998</v>
      </c>
      <c r="AX47">
        <v>2.14</v>
      </c>
      <c r="AY47">
        <v>1.77</v>
      </c>
      <c r="AZ47">
        <v>1.68</v>
      </c>
      <c r="BA47">
        <v>16</v>
      </c>
      <c r="BB47">
        <v>0.25</v>
      </c>
      <c r="BC47">
        <v>2</v>
      </c>
      <c r="BD47">
        <v>1.96</v>
      </c>
      <c r="BE47">
        <v>1.92</v>
      </c>
      <c r="BF47">
        <v>1.87</v>
      </c>
      <c r="BG47">
        <v>3.49</v>
      </c>
      <c r="BH47">
        <v>3.25</v>
      </c>
      <c r="BI47">
        <v>2.2599999999999998</v>
      </c>
    </row>
    <row r="48" spans="1:61" s="6" customFormat="1" x14ac:dyDescent="0.2">
      <c r="A48" t="s">
        <v>453</v>
      </c>
      <c r="B48" s="4">
        <v>43364</v>
      </c>
      <c r="C48" t="s">
        <v>469</v>
      </c>
      <c r="D48" t="s">
        <v>454</v>
      </c>
      <c r="E48">
        <v>0</v>
      </c>
      <c r="F48">
        <v>1</v>
      </c>
      <c r="G48" t="str">
        <f t="shared" si="8"/>
        <v>A</v>
      </c>
      <c r="H48">
        <v>0</v>
      </c>
      <c r="I48">
        <v>0</v>
      </c>
      <c r="J48" t="str">
        <f t="shared" si="9"/>
        <v>D</v>
      </c>
      <c r="K48">
        <v>25</v>
      </c>
      <c r="L48">
        <v>3</v>
      </c>
      <c r="M48">
        <v>8</v>
      </c>
      <c r="N48">
        <v>1</v>
      </c>
      <c r="O48">
        <v>14</v>
      </c>
      <c r="P48">
        <v>8</v>
      </c>
      <c r="Q48">
        <v>12</v>
      </c>
      <c r="R48">
        <v>2</v>
      </c>
      <c r="S48">
        <v>3</v>
      </c>
      <c r="T48">
        <v>2</v>
      </c>
      <c r="U48">
        <v>0</v>
      </c>
      <c r="V48">
        <v>1</v>
      </c>
      <c r="W48">
        <v>2</v>
      </c>
      <c r="X48">
        <v>3.6</v>
      </c>
      <c r="Y48">
        <v>3.5</v>
      </c>
      <c r="Z48">
        <v>2</v>
      </c>
      <c r="AA48">
        <v>3.3</v>
      </c>
      <c r="AB48">
        <v>3.6</v>
      </c>
      <c r="AC48">
        <v>2</v>
      </c>
      <c r="AD48">
        <v>3.45</v>
      </c>
      <c r="AE48">
        <v>3.4</v>
      </c>
      <c r="AF48">
        <v>2.09</v>
      </c>
      <c r="AG48">
        <v>3.58</v>
      </c>
      <c r="AH48">
        <v>3.6</v>
      </c>
      <c r="AI48">
        <v>2.1</v>
      </c>
      <c r="AJ48">
        <v>3.5</v>
      </c>
      <c r="AK48">
        <v>3.4</v>
      </c>
      <c r="AL48">
        <v>2.0499999999999998</v>
      </c>
      <c r="AM48">
        <v>3.6</v>
      </c>
      <c r="AN48">
        <v>3.4</v>
      </c>
      <c r="AO48">
        <v>35</v>
      </c>
      <c r="AP48">
        <v>2.1800000000000002</v>
      </c>
      <c r="AQ48">
        <v>2.08</v>
      </c>
      <c r="AR48">
        <v>3.7</v>
      </c>
      <c r="AS48">
        <v>3.49</v>
      </c>
      <c r="AT48">
        <v>3.6</v>
      </c>
      <c r="AU48">
        <v>3.36</v>
      </c>
      <c r="AV48">
        <v>33</v>
      </c>
      <c r="AW48">
        <v>1.92</v>
      </c>
      <c r="AX48">
        <v>1.82</v>
      </c>
      <c r="AY48">
        <v>2.02</v>
      </c>
      <c r="AZ48">
        <v>1.95</v>
      </c>
      <c r="BA48">
        <v>18</v>
      </c>
      <c r="BB48">
        <v>-0.25</v>
      </c>
      <c r="BC48">
        <v>1.85</v>
      </c>
      <c r="BD48">
        <v>1.8</v>
      </c>
      <c r="BE48">
        <v>2.11</v>
      </c>
      <c r="BF48">
        <v>2.04</v>
      </c>
      <c r="BG48">
        <v>2.0099999999999998</v>
      </c>
      <c r="BH48">
        <v>3.49</v>
      </c>
      <c r="BI48">
        <v>3.95</v>
      </c>
    </row>
    <row r="49" spans="1:61" s="6" customFormat="1" x14ac:dyDescent="0.2">
      <c r="A49" t="s">
        <v>453</v>
      </c>
      <c r="B49" s="4">
        <v>43365</v>
      </c>
      <c r="C49" t="s">
        <v>470</v>
      </c>
      <c r="D49" t="s">
        <v>468</v>
      </c>
      <c r="E49">
        <v>0</v>
      </c>
      <c r="F49">
        <v>2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>
        <v>17</v>
      </c>
      <c r="L49">
        <v>8</v>
      </c>
      <c r="M49">
        <v>4</v>
      </c>
      <c r="N49">
        <v>5</v>
      </c>
      <c r="O49">
        <v>18</v>
      </c>
      <c r="P49">
        <v>7</v>
      </c>
      <c r="Q49">
        <v>6</v>
      </c>
      <c r="R49">
        <v>5</v>
      </c>
      <c r="S49">
        <v>1</v>
      </c>
      <c r="T49">
        <v>2</v>
      </c>
      <c r="U49">
        <v>0</v>
      </c>
      <c r="V49">
        <v>0</v>
      </c>
      <c r="W49">
        <v>2.2999999999999998</v>
      </c>
      <c r="X49">
        <v>3.2</v>
      </c>
      <c r="Y49">
        <v>3.2</v>
      </c>
      <c r="Z49">
        <v>2.35</v>
      </c>
      <c r="AA49">
        <v>3</v>
      </c>
      <c r="AB49">
        <v>3.1</v>
      </c>
      <c r="AC49">
        <v>2.25</v>
      </c>
      <c r="AD49">
        <v>3.05</v>
      </c>
      <c r="AE49">
        <v>3.2</v>
      </c>
      <c r="AF49">
        <v>2.34</v>
      </c>
      <c r="AG49">
        <v>3.13</v>
      </c>
      <c r="AH49">
        <v>3.46</v>
      </c>
      <c r="AI49">
        <v>2.4</v>
      </c>
      <c r="AJ49">
        <v>3.1</v>
      </c>
      <c r="AK49">
        <v>3.1</v>
      </c>
      <c r="AL49">
        <v>2.38</v>
      </c>
      <c r="AM49">
        <v>3.2</v>
      </c>
      <c r="AN49">
        <v>3.13</v>
      </c>
      <c r="AO49">
        <v>35</v>
      </c>
      <c r="AP49">
        <v>2.46</v>
      </c>
      <c r="AQ49">
        <v>2.3199999999999998</v>
      </c>
      <c r="AR49">
        <v>3.2</v>
      </c>
      <c r="AS49">
        <v>3.05</v>
      </c>
      <c r="AT49">
        <v>3.48</v>
      </c>
      <c r="AU49">
        <v>3.21</v>
      </c>
      <c r="AV49">
        <v>33</v>
      </c>
      <c r="AW49">
        <v>2.33</v>
      </c>
      <c r="AX49">
        <v>2.2599999999999998</v>
      </c>
      <c r="AY49">
        <v>1.63</v>
      </c>
      <c r="AZ49">
        <v>1.6</v>
      </c>
      <c r="BA49">
        <v>19</v>
      </c>
      <c r="BB49">
        <v>-0.25</v>
      </c>
      <c r="BC49">
        <v>2.0499999999999998</v>
      </c>
      <c r="BD49">
        <v>2</v>
      </c>
      <c r="BE49">
        <v>1.91</v>
      </c>
      <c r="BF49">
        <v>1.83</v>
      </c>
      <c r="BG49">
        <v>2.44</v>
      </c>
      <c r="BH49">
        <v>3.19</v>
      </c>
      <c r="BI49">
        <v>3.19</v>
      </c>
    </row>
    <row r="50" spans="1:61" s="6" customFormat="1" x14ac:dyDescent="0.2">
      <c r="A50" t="s">
        <v>453</v>
      </c>
      <c r="B50" s="4">
        <v>43365</v>
      </c>
      <c r="C50" t="s">
        <v>465</v>
      </c>
      <c r="D50" t="s">
        <v>466</v>
      </c>
      <c r="E50">
        <v>1</v>
      </c>
      <c r="F50">
        <v>2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>
        <v>13</v>
      </c>
      <c r="L50">
        <v>5</v>
      </c>
      <c r="M50">
        <v>5</v>
      </c>
      <c r="N50">
        <v>2</v>
      </c>
      <c r="O50">
        <v>12</v>
      </c>
      <c r="P50">
        <v>12</v>
      </c>
      <c r="Q50">
        <v>4</v>
      </c>
      <c r="R50">
        <v>2</v>
      </c>
      <c r="S50">
        <v>2</v>
      </c>
      <c r="T50">
        <v>4</v>
      </c>
      <c r="U50">
        <v>0</v>
      </c>
      <c r="V50">
        <v>0</v>
      </c>
      <c r="W50">
        <v>1.6</v>
      </c>
      <c r="X50">
        <v>4</v>
      </c>
      <c r="Y50">
        <v>5.25</v>
      </c>
      <c r="Z50">
        <v>1.6</v>
      </c>
      <c r="AA50">
        <v>3.9</v>
      </c>
      <c r="AB50">
        <v>5</v>
      </c>
      <c r="AC50">
        <v>1.67</v>
      </c>
      <c r="AD50">
        <v>3.85</v>
      </c>
      <c r="AE50">
        <v>4.5999999999999996</v>
      </c>
      <c r="AF50">
        <v>1.68</v>
      </c>
      <c r="AG50">
        <v>3.86</v>
      </c>
      <c r="AH50">
        <v>5.28</v>
      </c>
      <c r="AI50">
        <v>1.7</v>
      </c>
      <c r="AJ50">
        <v>3.9</v>
      </c>
      <c r="AK50">
        <v>4.5999999999999996</v>
      </c>
      <c r="AL50">
        <v>1.67</v>
      </c>
      <c r="AM50">
        <v>4</v>
      </c>
      <c r="AN50">
        <v>4.8</v>
      </c>
      <c r="AO50">
        <v>35</v>
      </c>
      <c r="AP50">
        <v>1.71</v>
      </c>
      <c r="AQ50">
        <v>1.66</v>
      </c>
      <c r="AR50">
        <v>4.05</v>
      </c>
      <c r="AS50">
        <v>3.84</v>
      </c>
      <c r="AT50">
        <v>5.41</v>
      </c>
      <c r="AU50">
        <v>4.8600000000000003</v>
      </c>
      <c r="AV50">
        <v>33</v>
      </c>
      <c r="AW50">
        <v>1.73</v>
      </c>
      <c r="AX50">
        <v>1.67</v>
      </c>
      <c r="AY50">
        <v>2.25</v>
      </c>
      <c r="AZ50">
        <v>2.14</v>
      </c>
      <c r="BA50">
        <v>19</v>
      </c>
      <c r="BB50">
        <v>-1</v>
      </c>
      <c r="BC50">
        <v>2.2599999999999998</v>
      </c>
      <c r="BD50">
        <v>2.16</v>
      </c>
      <c r="BE50">
        <v>1.75</v>
      </c>
      <c r="BF50">
        <v>1.68</v>
      </c>
      <c r="BG50">
        <v>1.77</v>
      </c>
      <c r="BH50">
        <v>3.86</v>
      </c>
      <c r="BI50">
        <v>4.7300000000000004</v>
      </c>
    </row>
    <row r="51" spans="1:61" s="6" customFormat="1" x14ac:dyDescent="0.2">
      <c r="A51" t="s">
        <v>453</v>
      </c>
      <c r="B51" s="4">
        <v>43365</v>
      </c>
      <c r="C51" t="s">
        <v>467</v>
      </c>
      <c r="D51" t="s">
        <v>458</v>
      </c>
      <c r="E51">
        <v>1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23</v>
      </c>
      <c r="L51">
        <v>7</v>
      </c>
      <c r="M51">
        <v>9</v>
      </c>
      <c r="N51">
        <v>1</v>
      </c>
      <c r="O51">
        <v>17</v>
      </c>
      <c r="P51">
        <v>15</v>
      </c>
      <c r="Q51">
        <v>10</v>
      </c>
      <c r="R51">
        <v>3</v>
      </c>
      <c r="S51">
        <v>2</v>
      </c>
      <c r="T51">
        <v>3</v>
      </c>
      <c r="U51">
        <v>0</v>
      </c>
      <c r="V51">
        <v>1</v>
      </c>
      <c r="W51">
        <v>1.83</v>
      </c>
      <c r="X51">
        <v>3.6</v>
      </c>
      <c r="Y51">
        <v>4.2</v>
      </c>
      <c r="Z51">
        <v>1.85</v>
      </c>
      <c r="AA51">
        <v>3.5</v>
      </c>
      <c r="AB51">
        <v>3.9</v>
      </c>
      <c r="AC51">
        <v>1.87</v>
      </c>
      <c r="AD51">
        <v>3.4</v>
      </c>
      <c r="AE51">
        <v>3.95</v>
      </c>
      <c r="AF51">
        <v>1.95</v>
      </c>
      <c r="AG51">
        <v>3.46</v>
      </c>
      <c r="AH51">
        <v>4.2699999999999996</v>
      </c>
      <c r="AI51">
        <v>1.95</v>
      </c>
      <c r="AJ51">
        <v>3.4</v>
      </c>
      <c r="AK51">
        <v>4</v>
      </c>
      <c r="AL51">
        <v>1.9</v>
      </c>
      <c r="AM51">
        <v>3.5</v>
      </c>
      <c r="AN51">
        <v>4</v>
      </c>
      <c r="AO51">
        <v>35</v>
      </c>
      <c r="AP51">
        <v>1.95</v>
      </c>
      <c r="AQ51">
        <v>1.9</v>
      </c>
      <c r="AR51">
        <v>3.6</v>
      </c>
      <c r="AS51">
        <v>3.42</v>
      </c>
      <c r="AT51">
        <v>4.2699999999999996</v>
      </c>
      <c r="AU51">
        <v>4</v>
      </c>
      <c r="AV51">
        <v>36</v>
      </c>
      <c r="AW51">
        <v>2.0499999999999998</v>
      </c>
      <c r="AX51">
        <v>1.97</v>
      </c>
      <c r="AY51">
        <v>1.87</v>
      </c>
      <c r="AZ51">
        <v>1.81</v>
      </c>
      <c r="BA51">
        <v>19</v>
      </c>
      <c r="BB51">
        <v>-0.5</v>
      </c>
      <c r="BC51">
        <v>1.96</v>
      </c>
      <c r="BD51">
        <v>1.91</v>
      </c>
      <c r="BE51">
        <v>1.97</v>
      </c>
      <c r="BF51">
        <v>1.92</v>
      </c>
      <c r="BG51">
        <v>2.46</v>
      </c>
      <c r="BH51">
        <v>3.26</v>
      </c>
      <c r="BI51">
        <v>3.09</v>
      </c>
    </row>
    <row r="52" spans="1:61" s="6" customFormat="1" x14ac:dyDescent="0.2">
      <c r="A52" t="s">
        <v>453</v>
      </c>
      <c r="B52" s="4">
        <v>43366</v>
      </c>
      <c r="C52" t="s">
        <v>463</v>
      </c>
      <c r="D52" t="s">
        <v>455</v>
      </c>
      <c r="E52">
        <v>3</v>
      </c>
      <c r="F52">
        <v>0</v>
      </c>
      <c r="G52" t="str">
        <f t="shared" si="8"/>
        <v>H</v>
      </c>
      <c r="H52">
        <v>0</v>
      </c>
      <c r="I52">
        <v>0</v>
      </c>
      <c r="J52" t="str">
        <f t="shared" si="9"/>
        <v>D</v>
      </c>
      <c r="K52">
        <v>10</v>
      </c>
      <c r="L52">
        <v>12</v>
      </c>
      <c r="M52">
        <v>5</v>
      </c>
      <c r="N52">
        <v>3</v>
      </c>
      <c r="O52">
        <v>15</v>
      </c>
      <c r="P52">
        <v>13</v>
      </c>
      <c r="Q52">
        <v>1</v>
      </c>
      <c r="R52">
        <v>6</v>
      </c>
      <c r="S52">
        <v>4</v>
      </c>
      <c r="T52">
        <v>3</v>
      </c>
      <c r="U52">
        <v>0</v>
      </c>
      <c r="V52">
        <v>0</v>
      </c>
      <c r="W52">
        <v>5</v>
      </c>
      <c r="X52">
        <v>3.6</v>
      </c>
      <c r="Y52">
        <v>1.7</v>
      </c>
      <c r="Z52">
        <v>4.2</v>
      </c>
      <c r="AA52">
        <v>3.7</v>
      </c>
      <c r="AB52">
        <v>1.75</v>
      </c>
      <c r="AC52">
        <v>4.25</v>
      </c>
      <c r="AD52">
        <v>3.9</v>
      </c>
      <c r="AE52">
        <v>1.7</v>
      </c>
      <c r="AF52">
        <v>4.88</v>
      </c>
      <c r="AG52">
        <v>3.95</v>
      </c>
      <c r="AH52">
        <v>1.71</v>
      </c>
      <c r="AI52">
        <v>4.2</v>
      </c>
      <c r="AJ52">
        <v>3.8</v>
      </c>
      <c r="AK52">
        <v>1.78</v>
      </c>
      <c r="AL52">
        <v>4.33</v>
      </c>
      <c r="AM52">
        <v>3.9</v>
      </c>
      <c r="AN52">
        <v>1.75</v>
      </c>
      <c r="AO52">
        <v>33</v>
      </c>
      <c r="AP52">
        <v>5</v>
      </c>
      <c r="AQ52">
        <v>4.43</v>
      </c>
      <c r="AR52">
        <v>4.1100000000000003</v>
      </c>
      <c r="AS52">
        <v>3.86</v>
      </c>
      <c r="AT52">
        <v>1.8</v>
      </c>
      <c r="AU52">
        <v>1.71</v>
      </c>
      <c r="AV52">
        <v>31</v>
      </c>
      <c r="AW52">
        <v>1.57</v>
      </c>
      <c r="AX52">
        <v>1.55</v>
      </c>
      <c r="AY52">
        <v>2.4500000000000002</v>
      </c>
      <c r="AZ52">
        <v>2.38</v>
      </c>
      <c r="BA52">
        <v>18</v>
      </c>
      <c r="BB52">
        <v>0.75</v>
      </c>
      <c r="BC52">
        <v>1.96</v>
      </c>
      <c r="BD52">
        <v>1.9</v>
      </c>
      <c r="BE52">
        <v>1.99</v>
      </c>
      <c r="BF52">
        <v>1.93</v>
      </c>
      <c r="BG52">
        <v>5.21</v>
      </c>
      <c r="BH52">
        <v>4.1399999999999997</v>
      </c>
      <c r="BI52">
        <v>1.66</v>
      </c>
    </row>
    <row r="53" spans="1:61" s="6" customFormat="1" x14ac:dyDescent="0.2">
      <c r="A53" t="s">
        <v>453</v>
      </c>
      <c r="B53" s="4">
        <v>43366</v>
      </c>
      <c r="C53" t="s">
        <v>471</v>
      </c>
      <c r="D53" t="s">
        <v>460</v>
      </c>
      <c r="E53">
        <v>2</v>
      </c>
      <c r="F53">
        <v>1</v>
      </c>
      <c r="G53" t="str">
        <f t="shared" si="8"/>
        <v>H</v>
      </c>
      <c r="H53">
        <v>2</v>
      </c>
      <c r="I53">
        <v>1</v>
      </c>
      <c r="J53" t="str">
        <f t="shared" si="9"/>
        <v>H</v>
      </c>
      <c r="K53">
        <v>6</v>
      </c>
      <c r="L53">
        <v>15</v>
      </c>
      <c r="M53">
        <v>3</v>
      </c>
      <c r="N53">
        <v>2</v>
      </c>
      <c r="O53">
        <v>14</v>
      </c>
      <c r="P53">
        <v>7</v>
      </c>
      <c r="Q53">
        <v>6</v>
      </c>
      <c r="R53">
        <v>4</v>
      </c>
      <c r="S53">
        <v>4</v>
      </c>
      <c r="T53">
        <v>1</v>
      </c>
      <c r="U53">
        <v>0</v>
      </c>
      <c r="V53">
        <v>0</v>
      </c>
      <c r="W53">
        <v>2.4</v>
      </c>
      <c r="X53">
        <v>3.4</v>
      </c>
      <c r="Y53">
        <v>2.8</v>
      </c>
      <c r="Z53">
        <v>2.35</v>
      </c>
      <c r="AA53">
        <v>3.25</v>
      </c>
      <c r="AB53">
        <v>2.85</v>
      </c>
      <c r="AC53">
        <v>2.2999999999999998</v>
      </c>
      <c r="AD53">
        <v>3.5</v>
      </c>
      <c r="AE53">
        <v>2.8</v>
      </c>
      <c r="AF53">
        <v>2.39</v>
      </c>
      <c r="AG53">
        <v>3.61</v>
      </c>
      <c r="AH53">
        <v>2.88</v>
      </c>
      <c r="AI53">
        <v>2.4</v>
      </c>
      <c r="AJ53">
        <v>3.6</v>
      </c>
      <c r="AK53">
        <v>2.75</v>
      </c>
      <c r="AL53">
        <v>2.4</v>
      </c>
      <c r="AM53">
        <v>3.6</v>
      </c>
      <c r="AN53">
        <v>2.75</v>
      </c>
      <c r="AO53">
        <v>33</v>
      </c>
      <c r="AP53">
        <v>2.4</v>
      </c>
      <c r="AQ53">
        <v>2.34</v>
      </c>
      <c r="AR53">
        <v>3.66</v>
      </c>
      <c r="AS53">
        <v>3.5</v>
      </c>
      <c r="AT53">
        <v>2.92</v>
      </c>
      <c r="AU53">
        <v>2.79</v>
      </c>
      <c r="AV53">
        <v>32</v>
      </c>
      <c r="AW53">
        <v>1.65</v>
      </c>
      <c r="AX53">
        <v>1.6</v>
      </c>
      <c r="AY53">
        <v>2.35</v>
      </c>
      <c r="AZ53">
        <v>2.25</v>
      </c>
      <c r="BA53">
        <v>18</v>
      </c>
      <c r="BB53">
        <v>-0.25</v>
      </c>
      <c r="BC53">
        <v>2.13</v>
      </c>
      <c r="BD53">
        <v>2.06</v>
      </c>
      <c r="BE53">
        <v>1.82</v>
      </c>
      <c r="BF53">
        <v>1.78</v>
      </c>
      <c r="BG53">
        <v>2.62</v>
      </c>
      <c r="BH53">
        <v>3.67</v>
      </c>
      <c r="BI53">
        <v>2.61</v>
      </c>
    </row>
    <row r="54" spans="1:61" s="6" customFormat="1" x14ac:dyDescent="0.2">
      <c r="A54" t="s">
        <v>453</v>
      </c>
      <c r="B54" s="4">
        <v>43366</v>
      </c>
      <c r="C54" t="s">
        <v>459</v>
      </c>
      <c r="D54" t="s">
        <v>461</v>
      </c>
      <c r="E54">
        <v>1</v>
      </c>
      <c r="F54">
        <v>2</v>
      </c>
      <c r="G54" t="str">
        <f t="shared" si="8"/>
        <v>A</v>
      </c>
      <c r="H54">
        <v>0</v>
      </c>
      <c r="I54">
        <v>1</v>
      </c>
      <c r="J54" t="str">
        <f t="shared" si="9"/>
        <v>A</v>
      </c>
      <c r="K54">
        <v>24</v>
      </c>
      <c r="L54">
        <v>8</v>
      </c>
      <c r="M54">
        <v>6</v>
      </c>
      <c r="N54">
        <v>3</v>
      </c>
      <c r="O54">
        <v>14</v>
      </c>
      <c r="P54">
        <v>17</v>
      </c>
      <c r="Q54">
        <v>7</v>
      </c>
      <c r="R54">
        <v>0</v>
      </c>
      <c r="S54">
        <v>2</v>
      </c>
      <c r="T54">
        <v>3</v>
      </c>
      <c r="U54">
        <v>0</v>
      </c>
      <c r="V54">
        <v>0</v>
      </c>
      <c r="W54">
        <v>1.7</v>
      </c>
      <c r="X54">
        <v>3.75</v>
      </c>
      <c r="Y54">
        <v>4.75</v>
      </c>
      <c r="Z54">
        <v>1.72</v>
      </c>
      <c r="AA54">
        <v>3.7</v>
      </c>
      <c r="AB54">
        <v>4.4000000000000004</v>
      </c>
      <c r="AC54">
        <v>1.7</v>
      </c>
      <c r="AD54">
        <v>4</v>
      </c>
      <c r="AE54">
        <v>4.1500000000000004</v>
      </c>
      <c r="AF54">
        <v>1.72</v>
      </c>
      <c r="AG54">
        <v>4.08</v>
      </c>
      <c r="AH54">
        <v>4.5599999999999996</v>
      </c>
      <c r="AI54">
        <v>1.78</v>
      </c>
      <c r="AJ54">
        <v>4</v>
      </c>
      <c r="AK54">
        <v>4</v>
      </c>
      <c r="AL54">
        <v>1.75</v>
      </c>
      <c r="AM54">
        <v>3.9</v>
      </c>
      <c r="AN54">
        <v>4.3</v>
      </c>
      <c r="AO54">
        <v>34</v>
      </c>
      <c r="AP54">
        <v>1.78</v>
      </c>
      <c r="AQ54">
        <v>1.73</v>
      </c>
      <c r="AR54">
        <v>4.2</v>
      </c>
      <c r="AS54">
        <v>3.92</v>
      </c>
      <c r="AT54">
        <v>4.75</v>
      </c>
      <c r="AU54">
        <v>4.24</v>
      </c>
      <c r="AV54">
        <v>33</v>
      </c>
      <c r="AW54">
        <v>1.52</v>
      </c>
      <c r="AX54">
        <v>1.48</v>
      </c>
      <c r="AY54">
        <v>2.7</v>
      </c>
      <c r="AZ54">
        <v>2.56</v>
      </c>
      <c r="BA54">
        <v>19</v>
      </c>
      <c r="BB54">
        <v>-1</v>
      </c>
      <c r="BC54">
        <v>2.33</v>
      </c>
      <c r="BD54">
        <v>2.23</v>
      </c>
      <c r="BE54">
        <v>1.69</v>
      </c>
      <c r="BF54">
        <v>1.64</v>
      </c>
      <c r="BG54">
        <v>1.79</v>
      </c>
      <c r="BH54">
        <v>3.93</v>
      </c>
      <c r="BI54">
        <v>4.4400000000000004</v>
      </c>
    </row>
    <row r="55" spans="1:61" s="6" customFormat="1" x14ac:dyDescent="0.2">
      <c r="A55" t="s">
        <v>453</v>
      </c>
      <c r="B55" s="4">
        <v>43367</v>
      </c>
      <c r="C55" t="s">
        <v>456</v>
      </c>
      <c r="D55" t="s">
        <v>462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>
        <v>13</v>
      </c>
      <c r="L55">
        <v>11</v>
      </c>
      <c r="M55">
        <v>7</v>
      </c>
      <c r="N55">
        <v>4</v>
      </c>
      <c r="O55">
        <v>13</v>
      </c>
      <c r="P55">
        <v>16</v>
      </c>
      <c r="Q55">
        <v>2</v>
      </c>
      <c r="R55">
        <v>7</v>
      </c>
      <c r="S55">
        <v>1</v>
      </c>
      <c r="T55">
        <v>5</v>
      </c>
      <c r="U55">
        <v>0</v>
      </c>
      <c r="V55">
        <v>1</v>
      </c>
      <c r="W55">
        <v>2.4</v>
      </c>
      <c r="X55">
        <v>3.4</v>
      </c>
      <c r="Y55">
        <v>2.87</v>
      </c>
      <c r="Z55">
        <v>2.2999999999999998</v>
      </c>
      <c r="AA55">
        <v>3.3</v>
      </c>
      <c r="AB55">
        <v>2.9</v>
      </c>
      <c r="AC55">
        <v>2.4</v>
      </c>
      <c r="AD55">
        <v>3.35</v>
      </c>
      <c r="AE55">
        <v>2.75</v>
      </c>
      <c r="AF55">
        <v>2.4900000000000002</v>
      </c>
      <c r="AG55">
        <v>3.43</v>
      </c>
      <c r="AH55">
        <v>2.85</v>
      </c>
      <c r="AI55">
        <v>2.5</v>
      </c>
      <c r="AJ55">
        <v>3.4</v>
      </c>
      <c r="AK55">
        <v>2.75</v>
      </c>
      <c r="AL55">
        <v>2.4500000000000002</v>
      </c>
      <c r="AM55">
        <v>3.4</v>
      </c>
      <c r="AN55">
        <v>2.8</v>
      </c>
      <c r="AO55">
        <v>33</v>
      </c>
      <c r="AP55">
        <v>2.5</v>
      </c>
      <c r="AQ55">
        <v>2.41</v>
      </c>
      <c r="AR55">
        <v>3.47</v>
      </c>
      <c r="AS55">
        <v>3.35</v>
      </c>
      <c r="AT55">
        <v>2.95</v>
      </c>
      <c r="AU55">
        <v>2.8</v>
      </c>
      <c r="AV55">
        <v>31</v>
      </c>
      <c r="AW55">
        <v>1.84</v>
      </c>
      <c r="AX55">
        <v>1.78</v>
      </c>
      <c r="AY55">
        <v>2.08</v>
      </c>
      <c r="AZ55">
        <v>1.99</v>
      </c>
      <c r="BA55">
        <v>18</v>
      </c>
      <c r="BB55">
        <v>-0.25</v>
      </c>
      <c r="BC55">
        <v>2.23</v>
      </c>
      <c r="BD55">
        <v>2.12</v>
      </c>
      <c r="BE55">
        <v>1.79</v>
      </c>
      <c r="BF55">
        <v>1.72</v>
      </c>
      <c r="BG55" s="6">
        <v>3.2</v>
      </c>
      <c r="BH55" s="6">
        <v>3.41</v>
      </c>
      <c r="BI55" s="6">
        <v>2.35</v>
      </c>
    </row>
    <row r="56" spans="1:61" s="6" customFormat="1" x14ac:dyDescent="0.2">
      <c r="A56" t="s">
        <v>453</v>
      </c>
      <c r="B56" s="4">
        <v>43371</v>
      </c>
      <c r="C56" t="s">
        <v>455</v>
      </c>
      <c r="D56" t="s">
        <v>469</v>
      </c>
      <c r="E56">
        <v>1</v>
      </c>
      <c r="F56">
        <v>0</v>
      </c>
      <c r="G56" t="str">
        <f t="shared" ref="G56:G64" si="10">IF(OR(E56="",F56=""),"",IF(E56&gt;F56,"H",IF(E56=F56,"D","A")))</f>
        <v>H</v>
      </c>
      <c r="H56">
        <v>0</v>
      </c>
      <c r="I56">
        <v>0</v>
      </c>
      <c r="J56" t="str">
        <f t="shared" ref="J56:J64" si="11">IF(OR(H56="",I56=""),"",IF(H56&gt;I56,"H",IF(H56=I56,"D","A")))</f>
        <v>D</v>
      </c>
      <c r="K56">
        <v>12</v>
      </c>
      <c r="L56">
        <v>10</v>
      </c>
      <c r="M56">
        <v>7</v>
      </c>
      <c r="N56">
        <v>1</v>
      </c>
      <c r="O56">
        <v>12</v>
      </c>
      <c r="P56">
        <v>12</v>
      </c>
      <c r="Q56">
        <v>10</v>
      </c>
      <c r="R56">
        <v>6</v>
      </c>
      <c r="S56">
        <v>3</v>
      </c>
      <c r="T56">
        <v>2</v>
      </c>
      <c r="U56">
        <v>0</v>
      </c>
      <c r="V56">
        <v>0</v>
      </c>
      <c r="W56">
        <v>1.28</v>
      </c>
      <c r="X56">
        <v>5.5</v>
      </c>
      <c r="Y56">
        <v>10</v>
      </c>
      <c r="Z56">
        <v>1.28</v>
      </c>
      <c r="AA56">
        <v>5.5</v>
      </c>
      <c r="AB56">
        <v>8.75</v>
      </c>
      <c r="AC56">
        <v>1.3</v>
      </c>
      <c r="AD56">
        <v>5</v>
      </c>
      <c r="AE56">
        <v>9</v>
      </c>
      <c r="AF56">
        <v>1.33</v>
      </c>
      <c r="AG56">
        <v>5.51</v>
      </c>
      <c r="AH56">
        <v>9.19</v>
      </c>
      <c r="AI56">
        <v>1.29</v>
      </c>
      <c r="AJ56">
        <v>5.5</v>
      </c>
      <c r="AK56">
        <v>9</v>
      </c>
      <c r="AL56">
        <v>1.3</v>
      </c>
      <c r="AM56">
        <v>5.4</v>
      </c>
      <c r="AN56">
        <v>9.5</v>
      </c>
      <c r="AO56">
        <v>37</v>
      </c>
      <c r="AP56">
        <v>1.35</v>
      </c>
      <c r="AQ56">
        <v>1.31</v>
      </c>
      <c r="AR56">
        <v>5.9</v>
      </c>
      <c r="AS56">
        <v>5.33</v>
      </c>
      <c r="AT56">
        <v>11.7</v>
      </c>
      <c r="AU56">
        <v>9.19</v>
      </c>
      <c r="AV56">
        <v>32</v>
      </c>
      <c r="AW56">
        <v>1.59</v>
      </c>
      <c r="AX56">
        <v>1.54</v>
      </c>
      <c r="AY56">
        <v>1.65</v>
      </c>
      <c r="AZ56">
        <v>1.54</v>
      </c>
      <c r="BA56">
        <v>20</v>
      </c>
      <c r="BB56">
        <v>-1.5</v>
      </c>
      <c r="BC56">
        <v>1.98</v>
      </c>
      <c r="BD56">
        <v>1.92</v>
      </c>
      <c r="BE56">
        <v>1.98</v>
      </c>
      <c r="BF56">
        <v>1.92</v>
      </c>
      <c r="BG56">
        <v>1.28</v>
      </c>
      <c r="BH56">
        <v>5.98</v>
      </c>
      <c r="BI56">
        <v>10.87</v>
      </c>
    </row>
    <row r="57" spans="1:61" s="6" customFormat="1" x14ac:dyDescent="0.2">
      <c r="A57" t="s">
        <v>453</v>
      </c>
      <c r="B57" s="4">
        <v>43372</v>
      </c>
      <c r="C57" t="s">
        <v>461</v>
      </c>
      <c r="D57" t="s">
        <v>463</v>
      </c>
      <c r="E57">
        <v>2</v>
      </c>
      <c r="F57">
        <v>1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5</v>
      </c>
      <c r="L57">
        <v>6</v>
      </c>
      <c r="M57">
        <v>3</v>
      </c>
      <c r="N57">
        <v>1</v>
      </c>
      <c r="O57">
        <v>17</v>
      </c>
      <c r="P57">
        <v>9</v>
      </c>
      <c r="Q57">
        <v>2</v>
      </c>
      <c r="R57">
        <v>8</v>
      </c>
      <c r="S57">
        <v>4</v>
      </c>
      <c r="T57">
        <v>2</v>
      </c>
      <c r="U57">
        <v>1</v>
      </c>
      <c r="V57">
        <v>0</v>
      </c>
      <c r="W57">
        <v>1.95</v>
      </c>
      <c r="X57">
        <v>3.5</v>
      </c>
      <c r="Y57">
        <v>3.8</v>
      </c>
      <c r="Z57">
        <v>1.95</v>
      </c>
      <c r="AA57">
        <v>3.6</v>
      </c>
      <c r="AB57">
        <v>3.5</v>
      </c>
      <c r="AC57">
        <v>1.9</v>
      </c>
      <c r="AD57">
        <v>3.55</v>
      </c>
      <c r="AE57">
        <v>3.65</v>
      </c>
      <c r="AF57">
        <v>1.94</v>
      </c>
      <c r="AG57">
        <v>3.76</v>
      </c>
      <c r="AH57">
        <v>3.88</v>
      </c>
      <c r="AI57">
        <v>2</v>
      </c>
      <c r="AJ57">
        <v>3.6</v>
      </c>
      <c r="AK57">
        <v>3.5</v>
      </c>
      <c r="AL57">
        <v>1.95</v>
      </c>
      <c r="AM57">
        <v>3.6</v>
      </c>
      <c r="AN57">
        <v>3.7</v>
      </c>
      <c r="AO57">
        <v>36</v>
      </c>
      <c r="AP57">
        <v>2.02</v>
      </c>
      <c r="AQ57">
        <v>1.95</v>
      </c>
      <c r="AR57">
        <v>3.8</v>
      </c>
      <c r="AS57">
        <v>3.56</v>
      </c>
      <c r="AT57">
        <v>3.9</v>
      </c>
      <c r="AU57">
        <v>3.66</v>
      </c>
      <c r="AV57">
        <v>33</v>
      </c>
      <c r="AW57">
        <v>1.8</v>
      </c>
      <c r="AX57">
        <v>1.74</v>
      </c>
      <c r="AY57">
        <v>2.15</v>
      </c>
      <c r="AZ57">
        <v>2.04</v>
      </c>
      <c r="BA57">
        <v>18</v>
      </c>
      <c r="BB57">
        <v>-0.5</v>
      </c>
      <c r="BC57">
        <v>2.0299999999999998</v>
      </c>
      <c r="BD57">
        <v>1.96</v>
      </c>
      <c r="BE57">
        <v>1.95</v>
      </c>
      <c r="BF57">
        <v>1.88</v>
      </c>
      <c r="BG57">
        <v>2.2599999999999998</v>
      </c>
      <c r="BH57">
        <v>3.44</v>
      </c>
      <c r="BI57">
        <v>3.35</v>
      </c>
    </row>
    <row r="58" spans="1:61" s="6" customFormat="1" x14ac:dyDescent="0.2">
      <c r="A58" t="s">
        <v>453</v>
      </c>
      <c r="B58" s="4">
        <v>43372</v>
      </c>
      <c r="C58" t="s">
        <v>462</v>
      </c>
      <c r="D58" t="s">
        <v>470</v>
      </c>
      <c r="E58">
        <v>2</v>
      </c>
      <c r="F58">
        <v>0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12</v>
      </c>
      <c r="L58">
        <v>9</v>
      </c>
      <c r="M58">
        <v>4</v>
      </c>
      <c r="N58">
        <v>3</v>
      </c>
      <c r="O58">
        <v>10</v>
      </c>
      <c r="P58">
        <v>11</v>
      </c>
      <c r="Q58">
        <v>6</v>
      </c>
      <c r="R58">
        <v>3</v>
      </c>
      <c r="S58">
        <v>1</v>
      </c>
      <c r="T58">
        <v>0</v>
      </c>
      <c r="U58">
        <v>0</v>
      </c>
      <c r="V58">
        <v>0</v>
      </c>
      <c r="W58">
        <v>1.3</v>
      </c>
      <c r="X58">
        <v>5.25</v>
      </c>
      <c r="Y58">
        <v>10</v>
      </c>
      <c r="Z58">
        <v>1.3</v>
      </c>
      <c r="AA58">
        <v>5</v>
      </c>
      <c r="AB58">
        <v>9.25</v>
      </c>
      <c r="AC58">
        <v>1.35</v>
      </c>
      <c r="AD58">
        <v>4.8</v>
      </c>
      <c r="AE58">
        <v>7.6</v>
      </c>
      <c r="AF58">
        <v>1.33</v>
      </c>
      <c r="AG58">
        <v>4.8600000000000003</v>
      </c>
      <c r="AH58">
        <v>10.99</v>
      </c>
      <c r="AI58">
        <v>1.33</v>
      </c>
      <c r="AJ58">
        <v>5</v>
      </c>
      <c r="AK58">
        <v>9</v>
      </c>
      <c r="AL58">
        <v>1.3</v>
      </c>
      <c r="AM58">
        <v>5.25</v>
      </c>
      <c r="AN58">
        <v>10</v>
      </c>
      <c r="AO58">
        <v>36</v>
      </c>
      <c r="AP58">
        <v>1.36</v>
      </c>
      <c r="AQ58">
        <v>1.31</v>
      </c>
      <c r="AR58">
        <v>5.5</v>
      </c>
      <c r="AS58">
        <v>4.99</v>
      </c>
      <c r="AT58">
        <v>12.41</v>
      </c>
      <c r="AU58">
        <v>9.56</v>
      </c>
      <c r="AV58">
        <v>32</v>
      </c>
      <c r="AW58">
        <v>1.7</v>
      </c>
      <c r="AX58">
        <v>1.65</v>
      </c>
      <c r="AY58">
        <v>2.2999999999999998</v>
      </c>
      <c r="AZ58">
        <v>2.1800000000000002</v>
      </c>
      <c r="BA58">
        <v>20</v>
      </c>
      <c r="BB58">
        <v>-1.5</v>
      </c>
      <c r="BC58">
        <v>2.04</v>
      </c>
      <c r="BD58">
        <v>1.98</v>
      </c>
      <c r="BE58">
        <v>1.91</v>
      </c>
      <c r="BF58">
        <v>1.86</v>
      </c>
      <c r="BG58">
        <v>1.3</v>
      </c>
      <c r="BH58">
        <v>5.64</v>
      </c>
      <c r="BI58">
        <v>10.3</v>
      </c>
    </row>
    <row r="59" spans="1:61" s="6" customFormat="1" x14ac:dyDescent="0.2">
      <c r="A59" t="s">
        <v>453</v>
      </c>
      <c r="B59" s="4">
        <v>43372</v>
      </c>
      <c r="C59" t="s">
        <v>465</v>
      </c>
      <c r="D59" t="s">
        <v>459</v>
      </c>
      <c r="E59">
        <v>4</v>
      </c>
      <c r="F59">
        <v>2</v>
      </c>
      <c r="G59" t="str">
        <f t="shared" si="10"/>
        <v>H</v>
      </c>
      <c r="H59">
        <v>1</v>
      </c>
      <c r="I59">
        <v>2</v>
      </c>
      <c r="J59" t="str">
        <f t="shared" si="11"/>
        <v>A</v>
      </c>
      <c r="K59">
        <v>19</v>
      </c>
      <c r="L59">
        <v>16</v>
      </c>
      <c r="M59">
        <v>7</v>
      </c>
      <c r="N59">
        <v>9</v>
      </c>
      <c r="O59">
        <v>14</v>
      </c>
      <c r="P59">
        <v>11</v>
      </c>
      <c r="Q59">
        <v>7</v>
      </c>
      <c r="R59">
        <v>6</v>
      </c>
      <c r="S59">
        <v>2</v>
      </c>
      <c r="T59">
        <v>3</v>
      </c>
      <c r="U59">
        <v>0</v>
      </c>
      <c r="V59">
        <v>0</v>
      </c>
      <c r="W59">
        <v>1.83</v>
      </c>
      <c r="X59">
        <v>4</v>
      </c>
      <c r="Y59">
        <v>3.75</v>
      </c>
      <c r="Z59">
        <v>1.87</v>
      </c>
      <c r="AA59">
        <v>3.8</v>
      </c>
      <c r="AB59">
        <v>3.6</v>
      </c>
      <c r="AC59">
        <v>1.85</v>
      </c>
      <c r="AD59">
        <v>3.95</v>
      </c>
      <c r="AE59">
        <v>3.5</v>
      </c>
      <c r="AF59">
        <v>1.93</v>
      </c>
      <c r="AG59">
        <v>4.0199999999999996</v>
      </c>
      <c r="AH59">
        <v>3.77</v>
      </c>
      <c r="AI59">
        <v>1.95</v>
      </c>
      <c r="AJ59">
        <v>3.9</v>
      </c>
      <c r="AK59">
        <v>3.5</v>
      </c>
      <c r="AL59">
        <v>1.87</v>
      </c>
      <c r="AM59">
        <v>4</v>
      </c>
      <c r="AN59">
        <v>3.6</v>
      </c>
      <c r="AO59">
        <v>36</v>
      </c>
      <c r="AP59">
        <v>1.95</v>
      </c>
      <c r="AQ59">
        <v>1.88</v>
      </c>
      <c r="AR59">
        <v>4.25</v>
      </c>
      <c r="AS59">
        <v>3.87</v>
      </c>
      <c r="AT59">
        <v>3.84</v>
      </c>
      <c r="AU59">
        <v>3.61</v>
      </c>
      <c r="AV59">
        <v>32</v>
      </c>
      <c r="AW59">
        <v>1.4</v>
      </c>
      <c r="AX59">
        <v>1.36</v>
      </c>
      <c r="AY59">
        <v>3.2</v>
      </c>
      <c r="AZ59">
        <v>3</v>
      </c>
      <c r="BA59">
        <v>18</v>
      </c>
      <c r="BB59">
        <v>-0.5</v>
      </c>
      <c r="BC59">
        <v>1.92</v>
      </c>
      <c r="BD59">
        <v>1.88</v>
      </c>
      <c r="BE59">
        <v>2.02</v>
      </c>
      <c r="BF59">
        <v>1.96</v>
      </c>
      <c r="BG59">
        <v>1.74</v>
      </c>
      <c r="BH59">
        <v>4.46</v>
      </c>
      <c r="BI59">
        <v>4.26</v>
      </c>
    </row>
    <row r="60" spans="1:61" s="6" customFormat="1" x14ac:dyDescent="0.2">
      <c r="A60" t="s">
        <v>453</v>
      </c>
      <c r="B60" s="4">
        <v>43373</v>
      </c>
      <c r="C60" t="s">
        <v>466</v>
      </c>
      <c r="D60" t="s">
        <v>468</v>
      </c>
      <c r="E60">
        <v>3</v>
      </c>
      <c r="F60">
        <v>2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13</v>
      </c>
      <c r="L60">
        <v>10</v>
      </c>
      <c r="M60">
        <v>9</v>
      </c>
      <c r="N60">
        <v>2</v>
      </c>
      <c r="O60">
        <v>11</v>
      </c>
      <c r="P60">
        <v>15</v>
      </c>
      <c r="Q60">
        <v>7</v>
      </c>
      <c r="R60">
        <v>6</v>
      </c>
      <c r="S60">
        <v>3</v>
      </c>
      <c r="T60">
        <v>4</v>
      </c>
      <c r="U60">
        <v>0</v>
      </c>
      <c r="V60">
        <v>0</v>
      </c>
      <c r="W60">
        <v>2.37</v>
      </c>
      <c r="X60">
        <v>3.25</v>
      </c>
      <c r="Y60">
        <v>3</v>
      </c>
      <c r="Z60">
        <v>2.25</v>
      </c>
      <c r="AA60">
        <v>3.3</v>
      </c>
      <c r="AB60">
        <v>3</v>
      </c>
      <c r="AC60">
        <v>2.2999999999999998</v>
      </c>
      <c r="AD60">
        <v>3.1</v>
      </c>
      <c r="AE60">
        <v>3.05</v>
      </c>
      <c r="AF60">
        <v>2.39</v>
      </c>
      <c r="AG60">
        <v>3.19</v>
      </c>
      <c r="AH60">
        <v>3.27</v>
      </c>
      <c r="AI60">
        <v>2.4</v>
      </c>
      <c r="AJ60">
        <v>3.2</v>
      </c>
      <c r="AK60">
        <v>3</v>
      </c>
      <c r="AL60">
        <v>2.38</v>
      </c>
      <c r="AM60">
        <v>3.25</v>
      </c>
      <c r="AN60">
        <v>3</v>
      </c>
      <c r="AO60">
        <v>36</v>
      </c>
      <c r="AP60">
        <v>2.5</v>
      </c>
      <c r="AQ60">
        <v>2.37</v>
      </c>
      <c r="AR60">
        <v>3.3</v>
      </c>
      <c r="AS60">
        <v>3.16</v>
      </c>
      <c r="AT60">
        <v>3.3</v>
      </c>
      <c r="AU60">
        <v>3.04</v>
      </c>
      <c r="AV60">
        <v>33</v>
      </c>
      <c r="AW60">
        <v>2.25</v>
      </c>
      <c r="AX60">
        <v>2.14</v>
      </c>
      <c r="AY60">
        <v>1.75</v>
      </c>
      <c r="AZ60">
        <v>1.68</v>
      </c>
      <c r="BA60">
        <v>19</v>
      </c>
      <c r="BB60">
        <v>-0.25</v>
      </c>
      <c r="BC60">
        <v>2.1</v>
      </c>
      <c r="BD60">
        <v>2.04</v>
      </c>
      <c r="BE60">
        <v>1.85</v>
      </c>
      <c r="BF60">
        <v>1.8</v>
      </c>
      <c r="BG60">
        <v>2.2400000000000002</v>
      </c>
      <c r="BH60">
        <v>3.37</v>
      </c>
      <c r="BI60">
        <v>3.46</v>
      </c>
    </row>
    <row r="61" spans="1:61" s="6" customFormat="1" x14ac:dyDescent="0.2">
      <c r="A61" t="s">
        <v>453</v>
      </c>
      <c r="B61" s="4">
        <v>43373</v>
      </c>
      <c r="C61" t="s">
        <v>458</v>
      </c>
      <c r="D61" t="s">
        <v>456</v>
      </c>
      <c r="E61">
        <v>3</v>
      </c>
      <c r="F61">
        <v>0</v>
      </c>
      <c r="G61" t="str">
        <f t="shared" si="10"/>
        <v>H</v>
      </c>
      <c r="H61">
        <v>3</v>
      </c>
      <c r="I61">
        <v>0</v>
      </c>
      <c r="J61" t="str">
        <f t="shared" si="11"/>
        <v>H</v>
      </c>
      <c r="K61">
        <v>9</v>
      </c>
      <c r="L61">
        <v>17</v>
      </c>
      <c r="M61">
        <v>4</v>
      </c>
      <c r="N61">
        <v>5</v>
      </c>
      <c r="O61">
        <v>11</v>
      </c>
      <c r="P61">
        <v>15</v>
      </c>
      <c r="Q61">
        <v>5</v>
      </c>
      <c r="R61">
        <v>7</v>
      </c>
      <c r="S61">
        <v>1</v>
      </c>
      <c r="T61">
        <v>1</v>
      </c>
      <c r="U61">
        <v>0</v>
      </c>
      <c r="V61">
        <v>0</v>
      </c>
      <c r="W61">
        <v>3.8</v>
      </c>
      <c r="X61">
        <v>3.6</v>
      </c>
      <c r="Y61">
        <v>1.9</v>
      </c>
      <c r="Z61">
        <v>3.75</v>
      </c>
      <c r="AA61">
        <v>3.3</v>
      </c>
      <c r="AB61">
        <v>1.95</v>
      </c>
      <c r="AC61">
        <v>3.8</v>
      </c>
      <c r="AD61">
        <v>3.4</v>
      </c>
      <c r="AE61">
        <v>1.9</v>
      </c>
      <c r="AF61">
        <v>4.0999999999999996</v>
      </c>
      <c r="AG61">
        <v>3.44</v>
      </c>
      <c r="AH61">
        <v>1.98</v>
      </c>
      <c r="AI61">
        <v>3.7</v>
      </c>
      <c r="AJ61">
        <v>3.5</v>
      </c>
      <c r="AK61">
        <v>2</v>
      </c>
      <c r="AL61">
        <v>3.8</v>
      </c>
      <c r="AM61">
        <v>3.6</v>
      </c>
      <c r="AN61">
        <v>1.93</v>
      </c>
      <c r="AO61">
        <v>36</v>
      </c>
      <c r="AP61">
        <v>4.0999999999999996</v>
      </c>
      <c r="AQ61">
        <v>3.81</v>
      </c>
      <c r="AR61">
        <v>3.65</v>
      </c>
      <c r="AS61">
        <v>3.43</v>
      </c>
      <c r="AT61">
        <v>2</v>
      </c>
      <c r="AU61">
        <v>1.94</v>
      </c>
      <c r="AV61">
        <v>33</v>
      </c>
      <c r="AW61">
        <v>1.85</v>
      </c>
      <c r="AX61">
        <v>1.79</v>
      </c>
      <c r="AY61">
        <v>2.1</v>
      </c>
      <c r="AZ61">
        <v>2</v>
      </c>
      <c r="BA61">
        <v>18</v>
      </c>
      <c r="BB61">
        <v>0.5</v>
      </c>
      <c r="BC61">
        <v>1.95</v>
      </c>
      <c r="BD61">
        <v>1.9</v>
      </c>
      <c r="BE61">
        <v>1.99</v>
      </c>
      <c r="BF61">
        <v>1.94</v>
      </c>
      <c r="BG61">
        <v>4.1500000000000004</v>
      </c>
      <c r="BH61">
        <v>3.66</v>
      </c>
      <c r="BI61">
        <v>1.93</v>
      </c>
    </row>
    <row r="62" spans="1:61" s="6" customFormat="1" x14ac:dyDescent="0.2">
      <c r="A62" t="s">
        <v>453</v>
      </c>
      <c r="B62" s="4">
        <v>43373</v>
      </c>
      <c r="C62" t="s">
        <v>460</v>
      </c>
      <c r="D62" t="s">
        <v>457</v>
      </c>
      <c r="E62">
        <v>2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9</v>
      </c>
      <c r="L62">
        <v>7</v>
      </c>
      <c r="M62">
        <v>3</v>
      </c>
      <c r="N62">
        <v>3</v>
      </c>
      <c r="O62">
        <v>23</v>
      </c>
      <c r="P62">
        <v>14</v>
      </c>
      <c r="Q62">
        <v>5</v>
      </c>
      <c r="R62">
        <v>6</v>
      </c>
      <c r="S62">
        <v>2</v>
      </c>
      <c r="T62">
        <v>4</v>
      </c>
      <c r="U62">
        <v>0</v>
      </c>
      <c r="V62">
        <v>0</v>
      </c>
      <c r="W62">
        <v>2</v>
      </c>
      <c r="X62">
        <v>3.4</v>
      </c>
      <c r="Y62">
        <v>3.7</v>
      </c>
      <c r="Z62">
        <v>2</v>
      </c>
      <c r="AA62">
        <v>3.4</v>
      </c>
      <c r="AB62">
        <v>3.5</v>
      </c>
      <c r="AC62">
        <v>2.0499999999999998</v>
      </c>
      <c r="AD62">
        <v>3.35</v>
      </c>
      <c r="AE62">
        <v>3.45</v>
      </c>
      <c r="AF62">
        <v>2.12</v>
      </c>
      <c r="AG62">
        <v>3.48</v>
      </c>
      <c r="AH62">
        <v>3.59</v>
      </c>
      <c r="AI62">
        <v>2.1</v>
      </c>
      <c r="AJ62">
        <v>3.5</v>
      </c>
      <c r="AK62">
        <v>3.4</v>
      </c>
      <c r="AL62">
        <v>2.0499999999999998</v>
      </c>
      <c r="AM62">
        <v>3.5</v>
      </c>
      <c r="AN62">
        <v>3.5</v>
      </c>
      <c r="AO62">
        <v>36</v>
      </c>
      <c r="AP62">
        <v>2.15</v>
      </c>
      <c r="AQ62">
        <v>2.0699999999999998</v>
      </c>
      <c r="AR62">
        <v>3.65</v>
      </c>
      <c r="AS62">
        <v>3.4</v>
      </c>
      <c r="AT62">
        <v>3.75</v>
      </c>
      <c r="AU62">
        <v>3.44</v>
      </c>
      <c r="AV62">
        <v>34</v>
      </c>
      <c r="AW62">
        <v>1.95</v>
      </c>
      <c r="AX62">
        <v>1.88</v>
      </c>
      <c r="AY62">
        <v>1.97</v>
      </c>
      <c r="AZ62">
        <v>1.89</v>
      </c>
      <c r="BA62">
        <v>18</v>
      </c>
      <c r="BB62">
        <v>-0.5</v>
      </c>
      <c r="BC62">
        <v>2.13</v>
      </c>
      <c r="BD62">
        <v>2.0699999999999998</v>
      </c>
      <c r="BE62">
        <v>1.82</v>
      </c>
      <c r="BF62">
        <v>1.77</v>
      </c>
      <c r="BG62">
        <v>2.29</v>
      </c>
      <c r="BH62">
        <v>3.5</v>
      </c>
      <c r="BI62">
        <v>3.23</v>
      </c>
    </row>
    <row r="63" spans="1:61" s="6" customFormat="1" x14ac:dyDescent="0.2">
      <c r="A63" t="s">
        <v>453</v>
      </c>
      <c r="B63" s="4">
        <v>43374</v>
      </c>
      <c r="C63" t="s">
        <v>454</v>
      </c>
      <c r="D63" t="s">
        <v>471</v>
      </c>
      <c r="E63">
        <v>0</v>
      </c>
      <c r="F63">
        <v>1</v>
      </c>
      <c r="G63" t="str">
        <f t="shared" si="10"/>
        <v>A</v>
      </c>
      <c r="H63">
        <v>0</v>
      </c>
      <c r="I63">
        <v>1</v>
      </c>
      <c r="J63" t="str">
        <f t="shared" si="11"/>
        <v>A</v>
      </c>
      <c r="K63">
        <v>14</v>
      </c>
      <c r="L63">
        <v>11</v>
      </c>
      <c r="M63">
        <v>3</v>
      </c>
      <c r="N63">
        <v>6</v>
      </c>
      <c r="O63">
        <v>10</v>
      </c>
      <c r="P63">
        <v>18</v>
      </c>
      <c r="Q63">
        <v>5</v>
      </c>
      <c r="R63">
        <v>8</v>
      </c>
      <c r="S63">
        <v>2</v>
      </c>
      <c r="T63">
        <v>5</v>
      </c>
      <c r="U63">
        <v>0</v>
      </c>
      <c r="V63">
        <v>0</v>
      </c>
      <c r="W63">
        <v>2.1</v>
      </c>
      <c r="X63">
        <v>3.4</v>
      </c>
      <c r="Y63">
        <v>3.4</v>
      </c>
      <c r="Z63">
        <v>2.0499999999999998</v>
      </c>
      <c r="AA63">
        <v>3.4</v>
      </c>
      <c r="AB63">
        <v>3.3</v>
      </c>
      <c r="AC63">
        <v>2.15</v>
      </c>
      <c r="AD63">
        <v>3.35</v>
      </c>
      <c r="AE63">
        <v>3.2</v>
      </c>
      <c r="AF63">
        <v>2.2200000000000002</v>
      </c>
      <c r="AG63">
        <v>3.5</v>
      </c>
      <c r="AH63">
        <v>3.32</v>
      </c>
      <c r="AI63">
        <v>2.2000000000000002</v>
      </c>
      <c r="AJ63">
        <v>3.4</v>
      </c>
      <c r="AK63">
        <v>3.25</v>
      </c>
      <c r="AL63">
        <v>2.15</v>
      </c>
      <c r="AM63">
        <v>3.4</v>
      </c>
      <c r="AN63">
        <v>3.3</v>
      </c>
      <c r="AO63">
        <v>36</v>
      </c>
      <c r="AP63">
        <v>2.2799999999999998</v>
      </c>
      <c r="AQ63">
        <v>2.16</v>
      </c>
      <c r="AR63">
        <v>3.6</v>
      </c>
      <c r="AS63">
        <v>3.37</v>
      </c>
      <c r="AT63">
        <v>3.4</v>
      </c>
      <c r="AU63">
        <v>3.22</v>
      </c>
      <c r="AV63">
        <v>33</v>
      </c>
      <c r="AW63">
        <v>1.9</v>
      </c>
      <c r="AX63">
        <v>1.83</v>
      </c>
      <c r="AY63">
        <v>2.0499999999999998</v>
      </c>
      <c r="AZ63">
        <v>1.95</v>
      </c>
      <c r="BA63">
        <v>19</v>
      </c>
      <c r="BB63">
        <v>-0.25</v>
      </c>
      <c r="BC63">
        <v>1.92</v>
      </c>
      <c r="BD63">
        <v>1.87</v>
      </c>
      <c r="BE63">
        <v>2</v>
      </c>
      <c r="BF63">
        <v>1.95</v>
      </c>
      <c r="BG63">
        <v>2.2400000000000002</v>
      </c>
      <c r="BH63">
        <v>3.36</v>
      </c>
      <c r="BI63">
        <v>3.49</v>
      </c>
    </row>
    <row r="64" spans="1:61" s="6" customFormat="1" x14ac:dyDescent="0.2">
      <c r="A64" t="s">
        <v>453</v>
      </c>
      <c r="B64" s="4">
        <v>43374</v>
      </c>
      <c r="C64" t="s">
        <v>464</v>
      </c>
      <c r="D64" t="s">
        <v>467</v>
      </c>
      <c r="E64">
        <v>1</v>
      </c>
      <c r="F64">
        <v>1</v>
      </c>
      <c r="G64" t="str">
        <f t="shared" si="10"/>
        <v>D</v>
      </c>
      <c r="H64">
        <v>0</v>
      </c>
      <c r="I64">
        <v>1</v>
      </c>
      <c r="J64" t="str">
        <f t="shared" si="11"/>
        <v>A</v>
      </c>
      <c r="K64">
        <v>14</v>
      </c>
      <c r="L64">
        <v>11</v>
      </c>
      <c r="M64">
        <v>6</v>
      </c>
      <c r="N64">
        <v>3</v>
      </c>
      <c r="O64">
        <v>11</v>
      </c>
      <c r="P64">
        <v>9</v>
      </c>
      <c r="Q64">
        <v>12</v>
      </c>
      <c r="R64">
        <v>2</v>
      </c>
      <c r="S64">
        <v>2</v>
      </c>
      <c r="T64">
        <v>2</v>
      </c>
      <c r="U64">
        <v>0</v>
      </c>
      <c r="V64">
        <v>0</v>
      </c>
      <c r="W64">
        <v>1.33</v>
      </c>
      <c r="X64">
        <v>5.25</v>
      </c>
      <c r="Y64">
        <v>8</v>
      </c>
      <c r="Z64">
        <v>1.35</v>
      </c>
      <c r="AA64">
        <v>4.75</v>
      </c>
      <c r="AB64">
        <v>8</v>
      </c>
      <c r="AC64">
        <v>1.35</v>
      </c>
      <c r="AD64">
        <v>4.8</v>
      </c>
      <c r="AE64">
        <v>7.6</v>
      </c>
      <c r="AF64">
        <v>1.32</v>
      </c>
      <c r="AG64">
        <v>4.97</v>
      </c>
      <c r="AH64">
        <v>10.56</v>
      </c>
      <c r="AI64">
        <v>1.35</v>
      </c>
      <c r="AJ64">
        <v>5</v>
      </c>
      <c r="AK64">
        <v>8.5</v>
      </c>
      <c r="AL64">
        <v>1.33</v>
      </c>
      <c r="AM64">
        <v>4.8</v>
      </c>
      <c r="AN64">
        <v>9.5</v>
      </c>
      <c r="AO64">
        <v>36</v>
      </c>
      <c r="AP64">
        <v>1.4</v>
      </c>
      <c r="AQ64">
        <v>1.34</v>
      </c>
      <c r="AR64">
        <v>5.25</v>
      </c>
      <c r="AS64">
        <v>4.8</v>
      </c>
      <c r="AT64">
        <v>10.56</v>
      </c>
      <c r="AU64">
        <v>8.74</v>
      </c>
      <c r="AV64">
        <v>30</v>
      </c>
      <c r="AW64">
        <v>1.85</v>
      </c>
      <c r="AX64">
        <v>1.79</v>
      </c>
      <c r="AY64">
        <v>2.1</v>
      </c>
      <c r="AZ64">
        <v>1.98</v>
      </c>
      <c r="BA64">
        <v>20</v>
      </c>
      <c r="BB64">
        <v>-1.5</v>
      </c>
      <c r="BC64">
        <v>2.16</v>
      </c>
      <c r="BD64">
        <v>2.0699999999999998</v>
      </c>
      <c r="BE64">
        <v>1.82</v>
      </c>
      <c r="BF64">
        <v>1.77</v>
      </c>
      <c r="BG64">
        <v>1.59</v>
      </c>
      <c r="BH64">
        <v>3.65</v>
      </c>
      <c r="BI64">
        <v>7.38</v>
      </c>
    </row>
    <row r="65" spans="1:61" s="6" customFormat="1" x14ac:dyDescent="0.2">
      <c r="A65" t="s">
        <v>453</v>
      </c>
      <c r="B65" s="4">
        <v>43378</v>
      </c>
      <c r="C65" t="s">
        <v>459</v>
      </c>
      <c r="D65" t="s">
        <v>466</v>
      </c>
      <c r="E65">
        <v>3</v>
      </c>
      <c r="F65">
        <v>1</v>
      </c>
      <c r="G65" t="str">
        <f t="shared" ref="G65:G73" si="12">IF(OR(E65="",F65=""),"",IF(E65&gt;F65,"H",IF(E65=F65,"D","A")))</f>
        <v>H</v>
      </c>
      <c r="H65">
        <v>1</v>
      </c>
      <c r="I65">
        <v>0</v>
      </c>
      <c r="J65" t="str">
        <f t="shared" ref="J65:J73" si="13">IF(OR(H65="",I65=""),"",IF(H65&gt;I65,"H",IF(H65=I65,"D","A")))</f>
        <v>H</v>
      </c>
      <c r="K65">
        <v>19</v>
      </c>
      <c r="L65">
        <v>12</v>
      </c>
      <c r="M65">
        <v>5</v>
      </c>
      <c r="N65">
        <v>5</v>
      </c>
      <c r="O65">
        <v>16</v>
      </c>
      <c r="P65">
        <v>9</v>
      </c>
      <c r="Q65">
        <v>6</v>
      </c>
      <c r="R65">
        <v>5</v>
      </c>
      <c r="S65">
        <v>1</v>
      </c>
      <c r="T65">
        <v>0</v>
      </c>
      <c r="U65">
        <v>0</v>
      </c>
      <c r="V65">
        <v>0</v>
      </c>
      <c r="W65">
        <v>2.25</v>
      </c>
      <c r="X65">
        <v>3.6</v>
      </c>
      <c r="Y65">
        <v>2.9</v>
      </c>
      <c r="Z65">
        <v>2.25</v>
      </c>
      <c r="AA65">
        <v>3.3</v>
      </c>
      <c r="AB65">
        <v>3</v>
      </c>
      <c r="AC65">
        <v>2.2000000000000002</v>
      </c>
      <c r="AD65">
        <v>3.5</v>
      </c>
      <c r="AE65">
        <v>2.9</v>
      </c>
      <c r="AF65">
        <v>2.31</v>
      </c>
      <c r="AG65">
        <v>3.66</v>
      </c>
      <c r="AH65">
        <v>3.07</v>
      </c>
      <c r="AI65">
        <v>2.2999999999999998</v>
      </c>
      <c r="AJ65">
        <v>3.6</v>
      </c>
      <c r="AK65">
        <v>2.88</v>
      </c>
      <c r="AL65">
        <v>2.2999999999999998</v>
      </c>
      <c r="AM65">
        <v>3.6</v>
      </c>
      <c r="AN65">
        <v>2.88</v>
      </c>
      <c r="AO65">
        <v>37</v>
      </c>
      <c r="AP65">
        <v>2.37</v>
      </c>
      <c r="AQ65">
        <v>2.25</v>
      </c>
      <c r="AR65">
        <v>3.72</v>
      </c>
      <c r="AS65">
        <v>3.52</v>
      </c>
      <c r="AT65">
        <v>3.21</v>
      </c>
      <c r="AU65">
        <v>2.97</v>
      </c>
      <c r="AV65">
        <v>33</v>
      </c>
      <c r="AW65">
        <v>1.66</v>
      </c>
      <c r="AX65">
        <v>1.6</v>
      </c>
      <c r="AY65">
        <v>2.4500000000000002</v>
      </c>
      <c r="AZ65">
        <v>2.2799999999999998</v>
      </c>
      <c r="BA65">
        <v>18</v>
      </c>
      <c r="BB65">
        <v>-0.25</v>
      </c>
      <c r="BC65">
        <v>2.0499999999999998</v>
      </c>
      <c r="BD65">
        <v>1.97</v>
      </c>
      <c r="BE65">
        <v>1.9</v>
      </c>
      <c r="BF65">
        <v>1.85</v>
      </c>
      <c r="BG65">
        <v>2.2999999999999998</v>
      </c>
      <c r="BH65">
        <v>3.55</v>
      </c>
      <c r="BI65">
        <v>3.17</v>
      </c>
    </row>
    <row r="66" spans="1:61" s="6" customFormat="1" x14ac:dyDescent="0.2">
      <c r="A66" t="s">
        <v>453</v>
      </c>
      <c r="B66" s="4">
        <v>43379</v>
      </c>
      <c r="C66" t="s">
        <v>471</v>
      </c>
      <c r="D66" t="s">
        <v>455</v>
      </c>
      <c r="E66">
        <v>0</v>
      </c>
      <c r="F66">
        <v>1</v>
      </c>
      <c r="G66" t="str">
        <f t="shared" si="12"/>
        <v>A</v>
      </c>
      <c r="H66">
        <v>0</v>
      </c>
      <c r="I66">
        <v>0</v>
      </c>
      <c r="J66" t="str">
        <f t="shared" si="13"/>
        <v>D</v>
      </c>
      <c r="K66">
        <v>5</v>
      </c>
      <c r="L66">
        <v>15</v>
      </c>
      <c r="M66">
        <v>0</v>
      </c>
      <c r="N66">
        <v>7</v>
      </c>
      <c r="O66">
        <v>15</v>
      </c>
      <c r="P66">
        <v>14</v>
      </c>
      <c r="Q66">
        <v>5</v>
      </c>
      <c r="R66">
        <v>7</v>
      </c>
      <c r="S66">
        <v>1</v>
      </c>
      <c r="T66">
        <v>3</v>
      </c>
      <c r="U66">
        <v>0</v>
      </c>
      <c r="V66">
        <v>0</v>
      </c>
      <c r="W66">
        <v>5</v>
      </c>
      <c r="X66">
        <v>3.8</v>
      </c>
      <c r="Y66">
        <v>1.66</v>
      </c>
      <c r="Z66">
        <v>4.5</v>
      </c>
      <c r="AA66">
        <v>3.9</v>
      </c>
      <c r="AB66">
        <v>1.67</v>
      </c>
      <c r="AC66">
        <v>4.2</v>
      </c>
      <c r="AD66">
        <v>3.5</v>
      </c>
      <c r="AE66">
        <v>1.8</v>
      </c>
      <c r="AF66">
        <v>4.8</v>
      </c>
      <c r="AG66">
        <v>3.8</v>
      </c>
      <c r="AH66">
        <v>1.75</v>
      </c>
      <c r="AI66">
        <v>4.33</v>
      </c>
      <c r="AJ66">
        <v>3.9</v>
      </c>
      <c r="AK66">
        <v>1.75</v>
      </c>
      <c r="AL66">
        <v>4.5</v>
      </c>
      <c r="AM66">
        <v>4</v>
      </c>
      <c r="AN66">
        <v>1.7</v>
      </c>
      <c r="AO66">
        <v>37</v>
      </c>
      <c r="AP66">
        <v>5</v>
      </c>
      <c r="AQ66">
        <v>4.49</v>
      </c>
      <c r="AR66">
        <v>4.0999999999999996</v>
      </c>
      <c r="AS66">
        <v>3.79</v>
      </c>
      <c r="AT66">
        <v>1.8</v>
      </c>
      <c r="AU66">
        <v>1.72</v>
      </c>
      <c r="AV66">
        <v>33</v>
      </c>
      <c r="AW66">
        <v>1.7</v>
      </c>
      <c r="AX66">
        <v>1.63</v>
      </c>
      <c r="AY66">
        <v>2.35</v>
      </c>
      <c r="AZ66">
        <v>2.2200000000000002</v>
      </c>
      <c r="BA66">
        <v>18</v>
      </c>
      <c r="BB66">
        <v>1</v>
      </c>
      <c r="BC66">
        <v>1.7</v>
      </c>
      <c r="BD66">
        <v>1.62</v>
      </c>
      <c r="BE66">
        <v>2.4500000000000002</v>
      </c>
      <c r="BF66">
        <v>2.27</v>
      </c>
      <c r="BG66">
        <v>4.72</v>
      </c>
      <c r="BH66">
        <v>3.72</v>
      </c>
      <c r="BI66">
        <v>1.81</v>
      </c>
    </row>
    <row r="67" spans="1:61" s="6" customFormat="1" x14ac:dyDescent="0.2">
      <c r="A67" t="s">
        <v>453</v>
      </c>
      <c r="B67" s="4">
        <v>43379</v>
      </c>
      <c r="C67" t="s">
        <v>457</v>
      </c>
      <c r="D67" t="s">
        <v>454</v>
      </c>
      <c r="E67">
        <v>1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13</v>
      </c>
      <c r="L67">
        <v>7</v>
      </c>
      <c r="M67">
        <v>5</v>
      </c>
      <c r="N67">
        <v>2</v>
      </c>
      <c r="O67">
        <v>19</v>
      </c>
      <c r="P67">
        <v>11</v>
      </c>
      <c r="Q67">
        <v>10</v>
      </c>
      <c r="R67">
        <v>5</v>
      </c>
      <c r="S67">
        <v>1</v>
      </c>
      <c r="T67">
        <v>0</v>
      </c>
      <c r="U67">
        <v>0</v>
      </c>
      <c r="V67">
        <v>0</v>
      </c>
      <c r="W67">
        <v>2.04</v>
      </c>
      <c r="X67">
        <v>3.4</v>
      </c>
      <c r="Y67">
        <v>3.6</v>
      </c>
      <c r="Z67">
        <v>1.91</v>
      </c>
      <c r="AA67">
        <v>3.3</v>
      </c>
      <c r="AB67">
        <v>3.9</v>
      </c>
      <c r="AC67">
        <v>2.1</v>
      </c>
      <c r="AD67">
        <v>3.2</v>
      </c>
      <c r="AE67">
        <v>3.4</v>
      </c>
      <c r="AF67">
        <v>1.98</v>
      </c>
      <c r="AG67">
        <v>3.51</v>
      </c>
      <c r="AH67">
        <v>4.01</v>
      </c>
      <c r="AI67">
        <v>2</v>
      </c>
      <c r="AJ67">
        <v>3.4</v>
      </c>
      <c r="AK67">
        <v>3.8</v>
      </c>
      <c r="AL67">
        <v>1.95</v>
      </c>
      <c r="AM67">
        <v>3.4</v>
      </c>
      <c r="AN67">
        <v>3.9</v>
      </c>
      <c r="AO67">
        <v>37</v>
      </c>
      <c r="AP67">
        <v>2.1</v>
      </c>
      <c r="AQ67">
        <v>1.99</v>
      </c>
      <c r="AR67">
        <v>3.55</v>
      </c>
      <c r="AS67">
        <v>3.33</v>
      </c>
      <c r="AT67">
        <v>4.1500000000000004</v>
      </c>
      <c r="AU67">
        <v>3.79</v>
      </c>
      <c r="AV67">
        <v>34</v>
      </c>
      <c r="AW67">
        <v>2.2000000000000002</v>
      </c>
      <c r="AX67">
        <v>2.11</v>
      </c>
      <c r="AY67">
        <v>1.75</v>
      </c>
      <c r="AZ67">
        <v>1.7</v>
      </c>
      <c r="BA67">
        <v>16</v>
      </c>
      <c r="BB67">
        <v>-0.5</v>
      </c>
      <c r="BC67">
        <v>2.0299999999999998</v>
      </c>
      <c r="BD67">
        <v>1.98</v>
      </c>
      <c r="BE67">
        <v>1.9</v>
      </c>
      <c r="BF67">
        <v>1.86</v>
      </c>
      <c r="BG67">
        <v>2.2799999999999998</v>
      </c>
      <c r="BH67">
        <v>3.36</v>
      </c>
      <c r="BI67">
        <v>3.38</v>
      </c>
    </row>
    <row r="68" spans="1:61" s="6" customFormat="1" x14ac:dyDescent="0.2">
      <c r="A68" t="s">
        <v>453</v>
      </c>
      <c r="B68" s="4">
        <v>43379</v>
      </c>
      <c r="C68" t="s">
        <v>469</v>
      </c>
      <c r="D68" t="s">
        <v>461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>
        <v>13</v>
      </c>
      <c r="L68">
        <v>6</v>
      </c>
      <c r="M68">
        <v>4</v>
      </c>
      <c r="N68">
        <v>1</v>
      </c>
      <c r="O68">
        <v>10</v>
      </c>
      <c r="P68">
        <v>15</v>
      </c>
      <c r="Q68">
        <v>6</v>
      </c>
      <c r="R68">
        <v>5</v>
      </c>
      <c r="S68">
        <v>2</v>
      </c>
      <c r="T68">
        <v>2</v>
      </c>
      <c r="U68">
        <v>0</v>
      </c>
      <c r="V68">
        <v>0</v>
      </c>
      <c r="W68">
        <v>2.2999999999999998</v>
      </c>
      <c r="X68">
        <v>3.25</v>
      </c>
      <c r="Y68">
        <v>3.1</v>
      </c>
      <c r="Z68">
        <v>2.2999999999999998</v>
      </c>
      <c r="AA68">
        <v>3.25</v>
      </c>
      <c r="AB68">
        <v>2.95</v>
      </c>
      <c r="AC68">
        <v>2.2999999999999998</v>
      </c>
      <c r="AD68">
        <v>3.3</v>
      </c>
      <c r="AE68">
        <v>2.9</v>
      </c>
      <c r="AF68">
        <v>2.33</v>
      </c>
      <c r="AG68">
        <v>3.51</v>
      </c>
      <c r="AH68">
        <v>3.09</v>
      </c>
      <c r="AI68">
        <v>2.2999999999999998</v>
      </c>
      <c r="AJ68">
        <v>3.5</v>
      </c>
      <c r="AK68">
        <v>2.9</v>
      </c>
      <c r="AL68">
        <v>2.2999999999999998</v>
      </c>
      <c r="AM68">
        <v>3.5</v>
      </c>
      <c r="AN68">
        <v>2.9</v>
      </c>
      <c r="AO68">
        <v>37</v>
      </c>
      <c r="AP68">
        <v>2.4</v>
      </c>
      <c r="AQ68">
        <v>2.2799999999999998</v>
      </c>
      <c r="AR68">
        <v>3.55</v>
      </c>
      <c r="AS68">
        <v>3.37</v>
      </c>
      <c r="AT68">
        <v>3.15</v>
      </c>
      <c r="AU68">
        <v>2.98</v>
      </c>
      <c r="AV68">
        <v>34</v>
      </c>
      <c r="AW68">
        <v>1.9</v>
      </c>
      <c r="AX68">
        <v>1.84</v>
      </c>
      <c r="AY68">
        <v>2.02</v>
      </c>
      <c r="AZ68">
        <v>1.94</v>
      </c>
      <c r="BA68">
        <v>18</v>
      </c>
      <c r="BB68">
        <v>-0.25</v>
      </c>
      <c r="BC68">
        <v>2.08</v>
      </c>
      <c r="BD68">
        <v>1.99</v>
      </c>
      <c r="BE68">
        <v>1.91</v>
      </c>
      <c r="BF68">
        <v>1.83</v>
      </c>
      <c r="BG68">
        <v>2.08</v>
      </c>
      <c r="BH68">
        <v>3.78</v>
      </c>
      <c r="BI68">
        <v>3.49</v>
      </c>
    </row>
    <row r="69" spans="1:61" s="6" customFormat="1" x14ac:dyDescent="0.2">
      <c r="A69" t="s">
        <v>453</v>
      </c>
      <c r="B69" s="4">
        <v>43379</v>
      </c>
      <c r="C69" t="s">
        <v>470</v>
      </c>
      <c r="D69" t="s">
        <v>458</v>
      </c>
      <c r="E69">
        <v>2</v>
      </c>
      <c r="F69">
        <v>2</v>
      </c>
      <c r="G69" t="str">
        <f t="shared" si="12"/>
        <v>D</v>
      </c>
      <c r="H69">
        <v>0</v>
      </c>
      <c r="I69">
        <v>1</v>
      </c>
      <c r="J69" t="str">
        <f t="shared" si="13"/>
        <v>A</v>
      </c>
      <c r="K69">
        <v>14</v>
      </c>
      <c r="L69">
        <v>6</v>
      </c>
      <c r="M69">
        <v>4</v>
      </c>
      <c r="N69">
        <v>2</v>
      </c>
      <c r="O69">
        <v>11</v>
      </c>
      <c r="P69">
        <v>14</v>
      </c>
      <c r="Q69">
        <v>5</v>
      </c>
      <c r="R69">
        <v>6</v>
      </c>
      <c r="S69">
        <v>1</v>
      </c>
      <c r="T69">
        <v>3</v>
      </c>
      <c r="U69">
        <v>1</v>
      </c>
      <c r="V69">
        <v>1</v>
      </c>
      <c r="W69">
        <v>2.14</v>
      </c>
      <c r="X69">
        <v>3.3</v>
      </c>
      <c r="Y69">
        <v>3.4</v>
      </c>
      <c r="Z69">
        <v>2.2000000000000002</v>
      </c>
      <c r="AA69">
        <v>3.2</v>
      </c>
      <c r="AB69">
        <v>3.2</v>
      </c>
      <c r="AC69">
        <v>2.2999999999999998</v>
      </c>
      <c r="AD69">
        <v>3.2</v>
      </c>
      <c r="AE69">
        <v>3</v>
      </c>
      <c r="AF69">
        <v>2.17</v>
      </c>
      <c r="AG69">
        <v>3.56</v>
      </c>
      <c r="AH69">
        <v>3.44</v>
      </c>
      <c r="AI69">
        <v>2.15</v>
      </c>
      <c r="AJ69">
        <v>3.5</v>
      </c>
      <c r="AK69">
        <v>3.25</v>
      </c>
      <c r="AL69">
        <v>2.1</v>
      </c>
      <c r="AM69">
        <v>3.4</v>
      </c>
      <c r="AN69">
        <v>3.4</v>
      </c>
      <c r="AO69">
        <v>37</v>
      </c>
      <c r="AP69">
        <v>2.2999999999999998</v>
      </c>
      <c r="AQ69">
        <v>2.16</v>
      </c>
      <c r="AR69">
        <v>3.56</v>
      </c>
      <c r="AS69">
        <v>3.35</v>
      </c>
      <c r="AT69">
        <v>3.51</v>
      </c>
      <c r="AU69">
        <v>3.27</v>
      </c>
      <c r="AV69">
        <v>34</v>
      </c>
      <c r="AW69">
        <v>2</v>
      </c>
      <c r="AX69">
        <v>1.95</v>
      </c>
      <c r="AY69">
        <v>1.93</v>
      </c>
      <c r="AZ69">
        <v>1.83</v>
      </c>
      <c r="BA69">
        <v>17</v>
      </c>
      <c r="BB69">
        <v>-0.25</v>
      </c>
      <c r="BC69">
        <v>1.9</v>
      </c>
      <c r="BD69">
        <v>1.85</v>
      </c>
      <c r="BE69">
        <v>2.0499999999999998</v>
      </c>
      <c r="BF69">
        <v>1.97</v>
      </c>
      <c r="BG69">
        <v>2.2000000000000002</v>
      </c>
      <c r="BH69">
        <v>3.55</v>
      </c>
      <c r="BI69">
        <v>3.38</v>
      </c>
    </row>
    <row r="70" spans="1:61" s="6" customFormat="1" x14ac:dyDescent="0.2">
      <c r="A70" t="s">
        <v>453</v>
      </c>
      <c r="B70" s="4">
        <v>43380</v>
      </c>
      <c r="C70" t="s">
        <v>463</v>
      </c>
      <c r="D70" t="s">
        <v>465</v>
      </c>
      <c r="E70">
        <v>1</v>
      </c>
      <c r="F70">
        <v>3</v>
      </c>
      <c r="G70" t="str">
        <f t="shared" si="12"/>
        <v>A</v>
      </c>
      <c r="H70">
        <v>0</v>
      </c>
      <c r="I70">
        <v>2</v>
      </c>
      <c r="J70" t="str">
        <f t="shared" si="13"/>
        <v>A</v>
      </c>
      <c r="K70">
        <v>11</v>
      </c>
      <c r="L70">
        <v>10</v>
      </c>
      <c r="M70">
        <v>4</v>
      </c>
      <c r="N70">
        <v>4</v>
      </c>
      <c r="O70">
        <v>15</v>
      </c>
      <c r="P70">
        <v>16</v>
      </c>
      <c r="Q70">
        <v>5</v>
      </c>
      <c r="R70">
        <v>5</v>
      </c>
      <c r="S70">
        <v>1</v>
      </c>
      <c r="T70">
        <v>3</v>
      </c>
      <c r="U70">
        <v>0</v>
      </c>
      <c r="V70">
        <v>0</v>
      </c>
      <c r="W70">
        <v>3.4</v>
      </c>
      <c r="X70">
        <v>3.2</v>
      </c>
      <c r="Y70">
        <v>2.2000000000000002</v>
      </c>
      <c r="Z70">
        <v>3.2</v>
      </c>
      <c r="AA70">
        <v>3.2</v>
      </c>
      <c r="AB70">
        <v>2.2000000000000002</v>
      </c>
      <c r="AC70">
        <v>3.1</v>
      </c>
      <c r="AD70">
        <v>3.3</v>
      </c>
      <c r="AE70">
        <v>2.2000000000000002</v>
      </c>
      <c r="AF70">
        <v>3.09</v>
      </c>
      <c r="AG70">
        <v>3.79</v>
      </c>
      <c r="AH70">
        <v>2.2200000000000002</v>
      </c>
      <c r="AI70">
        <v>2.9</v>
      </c>
      <c r="AJ70">
        <v>3.7</v>
      </c>
      <c r="AK70">
        <v>2.25</v>
      </c>
      <c r="AL70">
        <v>3</v>
      </c>
      <c r="AM70">
        <v>3.7</v>
      </c>
      <c r="AN70">
        <v>2.2000000000000002</v>
      </c>
      <c r="AO70">
        <v>36</v>
      </c>
      <c r="AP70">
        <v>3.4</v>
      </c>
      <c r="AQ70">
        <v>3.02</v>
      </c>
      <c r="AR70">
        <v>3.8</v>
      </c>
      <c r="AS70">
        <v>3.49</v>
      </c>
      <c r="AT70">
        <v>2.2999999999999998</v>
      </c>
      <c r="AU70">
        <v>2.2200000000000002</v>
      </c>
      <c r="AV70">
        <v>33</v>
      </c>
      <c r="AW70">
        <v>1.71</v>
      </c>
      <c r="AX70">
        <v>1.64</v>
      </c>
      <c r="AY70">
        <v>2.35</v>
      </c>
      <c r="AZ70">
        <v>2.2200000000000002</v>
      </c>
      <c r="BA70">
        <v>17</v>
      </c>
      <c r="BB70">
        <v>0</v>
      </c>
      <c r="BC70">
        <v>2.31</v>
      </c>
      <c r="BD70">
        <v>2.2200000000000002</v>
      </c>
      <c r="BE70">
        <v>1.72</v>
      </c>
      <c r="BF70">
        <v>1.66</v>
      </c>
      <c r="BG70">
        <v>3.15</v>
      </c>
      <c r="BH70">
        <v>3.73</v>
      </c>
      <c r="BI70">
        <v>2.2400000000000002</v>
      </c>
    </row>
    <row r="71" spans="1:61" s="6" customFormat="1" x14ac:dyDescent="0.2">
      <c r="A71" t="s">
        <v>453</v>
      </c>
      <c r="B71" s="4">
        <v>43380</v>
      </c>
      <c r="C71" t="s">
        <v>456</v>
      </c>
      <c r="D71" t="s">
        <v>464</v>
      </c>
      <c r="E71">
        <v>0</v>
      </c>
      <c r="F71">
        <v>0</v>
      </c>
      <c r="G71" t="str">
        <f t="shared" si="12"/>
        <v>D</v>
      </c>
      <c r="H71">
        <v>0</v>
      </c>
      <c r="I71">
        <v>0</v>
      </c>
      <c r="J71" t="str">
        <f t="shared" si="13"/>
        <v>D</v>
      </c>
      <c r="K71">
        <v>16</v>
      </c>
      <c r="L71">
        <v>9</v>
      </c>
      <c r="M71">
        <v>4</v>
      </c>
      <c r="N71">
        <v>3</v>
      </c>
      <c r="O71">
        <v>15</v>
      </c>
      <c r="P71">
        <v>16</v>
      </c>
      <c r="Q71">
        <v>7</v>
      </c>
      <c r="R71">
        <v>6</v>
      </c>
      <c r="S71">
        <v>5</v>
      </c>
      <c r="T71">
        <v>4</v>
      </c>
      <c r="U71">
        <v>0</v>
      </c>
      <c r="V71">
        <v>0</v>
      </c>
      <c r="W71">
        <v>2.37</v>
      </c>
      <c r="X71">
        <v>3.2</v>
      </c>
      <c r="Y71">
        <v>3</v>
      </c>
      <c r="Z71">
        <v>2.25</v>
      </c>
      <c r="AA71">
        <v>3.4</v>
      </c>
      <c r="AB71">
        <v>2.9</v>
      </c>
      <c r="AC71">
        <v>2.4</v>
      </c>
      <c r="AD71">
        <v>3.2</v>
      </c>
      <c r="AE71">
        <v>2.85</v>
      </c>
      <c r="AF71">
        <v>2.4900000000000002</v>
      </c>
      <c r="AG71">
        <v>3.32</v>
      </c>
      <c r="AH71">
        <v>3</v>
      </c>
      <c r="AI71">
        <v>2.4500000000000002</v>
      </c>
      <c r="AJ71">
        <v>3.3</v>
      </c>
      <c r="AK71">
        <v>2.88</v>
      </c>
      <c r="AL71">
        <v>2.38</v>
      </c>
      <c r="AM71">
        <v>3.4</v>
      </c>
      <c r="AN71">
        <v>2.9</v>
      </c>
      <c r="AO71">
        <v>36</v>
      </c>
      <c r="AP71">
        <v>2.5</v>
      </c>
      <c r="AQ71">
        <v>2.39</v>
      </c>
      <c r="AR71">
        <v>3.4</v>
      </c>
      <c r="AS71">
        <v>3.28</v>
      </c>
      <c r="AT71">
        <v>3.12</v>
      </c>
      <c r="AU71">
        <v>2.91</v>
      </c>
      <c r="AV71">
        <v>34</v>
      </c>
      <c r="AW71">
        <v>2.0499999999999998</v>
      </c>
      <c r="AX71">
        <v>1.94</v>
      </c>
      <c r="AY71">
        <v>1.9</v>
      </c>
      <c r="AZ71">
        <v>1.83</v>
      </c>
      <c r="BA71">
        <v>17</v>
      </c>
      <c r="BB71">
        <v>-0.25</v>
      </c>
      <c r="BC71">
        <v>2.13</v>
      </c>
      <c r="BD71">
        <v>2.0699999999999998</v>
      </c>
      <c r="BE71">
        <v>1.84</v>
      </c>
      <c r="BF71">
        <v>1.77</v>
      </c>
      <c r="BG71">
        <v>2.5299999999999998</v>
      </c>
      <c r="BH71">
        <v>3.28</v>
      </c>
      <c r="BI71">
        <v>3.03</v>
      </c>
    </row>
    <row r="72" spans="1:61" s="6" customFormat="1" x14ac:dyDescent="0.2">
      <c r="A72" t="s">
        <v>453</v>
      </c>
      <c r="B72" s="4">
        <v>43380</v>
      </c>
      <c r="C72" t="s">
        <v>468</v>
      </c>
      <c r="D72" t="s">
        <v>462</v>
      </c>
      <c r="E72">
        <v>2</v>
      </c>
      <c r="F72">
        <v>2</v>
      </c>
      <c r="G72" t="str">
        <f t="shared" si="12"/>
        <v>D</v>
      </c>
      <c r="H72">
        <v>1</v>
      </c>
      <c r="I72">
        <v>0</v>
      </c>
      <c r="J72" t="str">
        <f t="shared" si="13"/>
        <v>H</v>
      </c>
      <c r="K72">
        <v>15</v>
      </c>
      <c r="L72">
        <v>7</v>
      </c>
      <c r="M72">
        <v>5</v>
      </c>
      <c r="N72">
        <v>4</v>
      </c>
      <c r="O72">
        <v>18</v>
      </c>
      <c r="P72">
        <v>10</v>
      </c>
      <c r="Q72">
        <v>9</v>
      </c>
      <c r="R72">
        <v>4</v>
      </c>
      <c r="S72">
        <v>6</v>
      </c>
      <c r="T72">
        <v>7</v>
      </c>
      <c r="U72">
        <v>0</v>
      </c>
      <c r="V72">
        <v>1</v>
      </c>
      <c r="W72">
        <v>5</v>
      </c>
      <c r="X72">
        <v>3.8</v>
      </c>
      <c r="Y72">
        <v>1.64</v>
      </c>
      <c r="Z72">
        <v>5</v>
      </c>
      <c r="AA72">
        <v>4</v>
      </c>
      <c r="AB72">
        <v>1.6</v>
      </c>
      <c r="AC72">
        <v>4.5</v>
      </c>
      <c r="AD72">
        <v>3.5</v>
      </c>
      <c r="AE72">
        <v>1.75</v>
      </c>
      <c r="AF72">
        <v>4.88</v>
      </c>
      <c r="AG72">
        <v>3.75</v>
      </c>
      <c r="AH72">
        <v>1.75</v>
      </c>
      <c r="AI72">
        <v>4.5</v>
      </c>
      <c r="AJ72">
        <v>3.75</v>
      </c>
      <c r="AK72">
        <v>1.75</v>
      </c>
      <c r="AL72">
        <v>4.5999999999999996</v>
      </c>
      <c r="AM72">
        <v>3.8</v>
      </c>
      <c r="AN72">
        <v>1.73</v>
      </c>
      <c r="AO72">
        <v>36</v>
      </c>
      <c r="AP72">
        <v>5</v>
      </c>
      <c r="AQ72">
        <v>4.7</v>
      </c>
      <c r="AR72">
        <v>4</v>
      </c>
      <c r="AS72">
        <v>3.7</v>
      </c>
      <c r="AT72">
        <v>1.8</v>
      </c>
      <c r="AU72">
        <v>1.71</v>
      </c>
      <c r="AV72">
        <v>32</v>
      </c>
      <c r="AW72">
        <v>1.85</v>
      </c>
      <c r="AX72">
        <v>1.78</v>
      </c>
      <c r="AY72">
        <v>2.1</v>
      </c>
      <c r="AZ72">
        <v>2</v>
      </c>
      <c r="BA72">
        <v>17</v>
      </c>
      <c r="BB72">
        <v>0.75</v>
      </c>
      <c r="BC72">
        <v>1.94</v>
      </c>
      <c r="BD72">
        <v>1.89</v>
      </c>
      <c r="BE72">
        <v>1.99</v>
      </c>
      <c r="BF72">
        <v>1.93</v>
      </c>
      <c r="BG72">
        <v>3.73</v>
      </c>
      <c r="BH72">
        <v>3.35</v>
      </c>
      <c r="BI72">
        <v>2.15</v>
      </c>
    </row>
    <row r="73" spans="1:61" s="6" customFormat="1" x14ac:dyDescent="0.2">
      <c r="A73" t="s">
        <v>453</v>
      </c>
      <c r="B73" s="4">
        <v>43380</v>
      </c>
      <c r="C73" t="s">
        <v>467</v>
      </c>
      <c r="D73" t="s">
        <v>460</v>
      </c>
      <c r="E73">
        <v>4</v>
      </c>
      <c r="F73">
        <v>4</v>
      </c>
      <c r="G73" t="str">
        <f t="shared" si="12"/>
        <v>D</v>
      </c>
      <c r="H73">
        <v>1</v>
      </c>
      <c r="I73">
        <v>3</v>
      </c>
      <c r="J73" t="str">
        <f t="shared" si="13"/>
        <v>A</v>
      </c>
      <c r="K73">
        <v>23</v>
      </c>
      <c r="L73">
        <v>12</v>
      </c>
      <c r="M73">
        <v>8</v>
      </c>
      <c r="N73">
        <v>5</v>
      </c>
      <c r="O73">
        <v>13</v>
      </c>
      <c r="P73">
        <v>13</v>
      </c>
      <c r="Q73">
        <v>5</v>
      </c>
      <c r="R73">
        <v>3</v>
      </c>
      <c r="S73">
        <v>3</v>
      </c>
      <c r="T73">
        <v>4</v>
      </c>
      <c r="U73">
        <v>0</v>
      </c>
      <c r="V73">
        <v>1</v>
      </c>
      <c r="W73">
        <v>2.2999999999999998</v>
      </c>
      <c r="X73">
        <v>3.3</v>
      </c>
      <c r="Y73">
        <v>3.1</v>
      </c>
      <c r="Z73">
        <v>2.25</v>
      </c>
      <c r="AA73">
        <v>3.3</v>
      </c>
      <c r="AB73">
        <v>3</v>
      </c>
      <c r="AC73">
        <v>2.2999999999999998</v>
      </c>
      <c r="AD73">
        <v>3.2</v>
      </c>
      <c r="AE73">
        <v>3</v>
      </c>
      <c r="AF73">
        <v>2.39</v>
      </c>
      <c r="AG73">
        <v>3.27</v>
      </c>
      <c r="AH73">
        <v>3.2</v>
      </c>
      <c r="AI73">
        <v>2.35</v>
      </c>
      <c r="AJ73">
        <v>3.3</v>
      </c>
      <c r="AK73">
        <v>3</v>
      </c>
      <c r="AL73">
        <v>2.2999999999999998</v>
      </c>
      <c r="AM73">
        <v>3.3</v>
      </c>
      <c r="AN73">
        <v>3.1</v>
      </c>
      <c r="AO73">
        <v>36</v>
      </c>
      <c r="AP73">
        <v>2.4</v>
      </c>
      <c r="AQ73">
        <v>2.31</v>
      </c>
      <c r="AR73">
        <v>3.4</v>
      </c>
      <c r="AS73">
        <v>3.26</v>
      </c>
      <c r="AT73">
        <v>3.25</v>
      </c>
      <c r="AU73">
        <v>3.06</v>
      </c>
      <c r="AV73">
        <v>35</v>
      </c>
      <c r="AW73">
        <v>2.15</v>
      </c>
      <c r="AX73">
        <v>2.0499999999999998</v>
      </c>
      <c r="AY73">
        <v>1.81</v>
      </c>
      <c r="AZ73">
        <v>1.74</v>
      </c>
      <c r="BA73">
        <v>17</v>
      </c>
      <c r="BB73">
        <v>-0.25</v>
      </c>
      <c r="BC73">
        <v>2.0499999999999998</v>
      </c>
      <c r="BD73">
        <v>1.99</v>
      </c>
      <c r="BE73">
        <v>1.89</v>
      </c>
      <c r="BF73">
        <v>1.83</v>
      </c>
      <c r="BG73">
        <v>2.5</v>
      </c>
      <c r="BH73">
        <v>3.3</v>
      </c>
      <c r="BI73">
        <v>3.06</v>
      </c>
    </row>
    <row r="74" spans="1:61" s="6" customFormat="1" x14ac:dyDescent="0.2">
      <c r="A74" t="s">
        <v>453</v>
      </c>
      <c r="B74" s="4">
        <v>43392</v>
      </c>
      <c r="C74" t="s">
        <v>455</v>
      </c>
      <c r="D74" t="s">
        <v>457</v>
      </c>
      <c r="E74">
        <v>1</v>
      </c>
      <c r="F74">
        <v>1</v>
      </c>
      <c r="G74" t="str">
        <f t="shared" ref="G74:G82" si="14">IF(OR(E74="",F74=""),"",IF(E74&gt;F74,"H",IF(E74=F74,"D","A")))</f>
        <v>D</v>
      </c>
      <c r="H74">
        <v>0</v>
      </c>
      <c r="I74">
        <v>0</v>
      </c>
      <c r="J74" t="str">
        <f t="shared" ref="J74:J82" si="15">IF(OR(H74="",I74=""),"",IF(H74&gt;I74,"H",IF(H74=I74,"D","A")))</f>
        <v>D</v>
      </c>
      <c r="K74">
        <v>10</v>
      </c>
      <c r="L74">
        <v>13</v>
      </c>
      <c r="M74">
        <v>3</v>
      </c>
      <c r="N74">
        <v>3</v>
      </c>
      <c r="O74">
        <v>6</v>
      </c>
      <c r="P74">
        <v>18</v>
      </c>
      <c r="Q74">
        <v>1</v>
      </c>
      <c r="R74">
        <v>6</v>
      </c>
      <c r="S74">
        <v>1</v>
      </c>
      <c r="T74">
        <v>5</v>
      </c>
      <c r="U74">
        <v>0</v>
      </c>
      <c r="V74">
        <v>0</v>
      </c>
      <c r="W74">
        <v>1.53</v>
      </c>
      <c r="X74">
        <v>4</v>
      </c>
      <c r="Y74">
        <v>6</v>
      </c>
      <c r="Z74">
        <v>1.5</v>
      </c>
      <c r="AA74">
        <v>4.0999999999999996</v>
      </c>
      <c r="AB74">
        <v>5.75</v>
      </c>
      <c r="AC74">
        <v>1.57</v>
      </c>
      <c r="AD74">
        <v>3.85</v>
      </c>
      <c r="AE74">
        <v>5.6</v>
      </c>
      <c r="AF74">
        <v>1.56</v>
      </c>
      <c r="AG74">
        <v>4.01</v>
      </c>
      <c r="AH74">
        <v>6.85</v>
      </c>
      <c r="AI74">
        <v>1.57</v>
      </c>
      <c r="AJ74">
        <v>4</v>
      </c>
      <c r="AK74">
        <v>5.8</v>
      </c>
      <c r="AL74">
        <v>1.53</v>
      </c>
      <c r="AM74">
        <v>4.0999999999999996</v>
      </c>
      <c r="AN74">
        <v>6</v>
      </c>
      <c r="AO74">
        <v>38</v>
      </c>
      <c r="AP74">
        <v>1.61</v>
      </c>
      <c r="AQ74">
        <v>1.53</v>
      </c>
      <c r="AR74">
        <v>4.45</v>
      </c>
      <c r="AS74">
        <v>3.99</v>
      </c>
      <c r="AT74">
        <v>7.25</v>
      </c>
      <c r="AU74">
        <v>6.15</v>
      </c>
      <c r="AV74">
        <v>36</v>
      </c>
      <c r="AW74">
        <v>1.9</v>
      </c>
      <c r="AX74">
        <v>1.84</v>
      </c>
      <c r="AY74">
        <v>2.08</v>
      </c>
      <c r="AZ74">
        <v>1.94</v>
      </c>
      <c r="BA74">
        <v>22</v>
      </c>
      <c r="BB74">
        <v>-1</v>
      </c>
      <c r="BC74">
        <v>2</v>
      </c>
      <c r="BD74">
        <v>1.93</v>
      </c>
      <c r="BE74">
        <v>2.21</v>
      </c>
      <c r="BF74">
        <v>1.88</v>
      </c>
      <c r="BG74">
        <v>1.62</v>
      </c>
      <c r="BH74">
        <v>4.04</v>
      </c>
      <c r="BI74">
        <v>5.83</v>
      </c>
    </row>
    <row r="75" spans="1:61" s="6" customFormat="1" x14ac:dyDescent="0.2">
      <c r="A75" t="s">
        <v>453</v>
      </c>
      <c r="B75" s="4">
        <v>43393</v>
      </c>
      <c r="C75" t="s">
        <v>464</v>
      </c>
      <c r="D75" t="s">
        <v>470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14</v>
      </c>
      <c r="L75">
        <v>7</v>
      </c>
      <c r="M75">
        <v>3</v>
      </c>
      <c r="N75">
        <v>2</v>
      </c>
      <c r="O75">
        <v>15</v>
      </c>
      <c r="P75">
        <v>14</v>
      </c>
      <c r="Q75">
        <v>8</v>
      </c>
      <c r="R75">
        <v>4</v>
      </c>
      <c r="S75">
        <v>4</v>
      </c>
      <c r="T75">
        <v>3</v>
      </c>
      <c r="U75">
        <v>0</v>
      </c>
      <c r="V75">
        <v>0</v>
      </c>
      <c r="W75">
        <v>1.44</v>
      </c>
      <c r="X75">
        <v>4.2</v>
      </c>
      <c r="Y75">
        <v>7.5</v>
      </c>
      <c r="Z75">
        <v>1.45</v>
      </c>
      <c r="AA75">
        <v>4.33</v>
      </c>
      <c r="AB75">
        <v>6.25</v>
      </c>
      <c r="AC75">
        <v>1.46</v>
      </c>
      <c r="AD75">
        <v>4.1500000000000004</v>
      </c>
      <c r="AE75">
        <v>6.5</v>
      </c>
      <c r="AF75">
        <v>1.41</v>
      </c>
      <c r="AG75">
        <v>4.5999999999999996</v>
      </c>
      <c r="AH75">
        <v>8.31</v>
      </c>
      <c r="AI75">
        <v>1.44</v>
      </c>
      <c r="AJ75">
        <v>4.4000000000000004</v>
      </c>
      <c r="AK75">
        <v>7</v>
      </c>
      <c r="AL75">
        <v>1.44</v>
      </c>
      <c r="AM75">
        <v>4.4000000000000004</v>
      </c>
      <c r="AN75">
        <v>7</v>
      </c>
      <c r="AO75">
        <v>36</v>
      </c>
      <c r="AP75">
        <v>1.5</v>
      </c>
      <c r="AQ75">
        <v>1.43</v>
      </c>
      <c r="AR75">
        <v>4.6100000000000003</v>
      </c>
      <c r="AS75">
        <v>4.33</v>
      </c>
      <c r="AT75">
        <v>8.31</v>
      </c>
      <c r="AU75">
        <v>7.09</v>
      </c>
      <c r="AV75">
        <v>35</v>
      </c>
      <c r="AW75">
        <v>1.86</v>
      </c>
      <c r="AX75">
        <v>1.78</v>
      </c>
      <c r="AY75">
        <v>2.12</v>
      </c>
      <c r="AZ75">
        <v>2.0099999999999998</v>
      </c>
      <c r="BA75">
        <v>21</v>
      </c>
      <c r="BB75">
        <v>-1</v>
      </c>
      <c r="BC75">
        <v>1.79</v>
      </c>
      <c r="BD75">
        <v>1.71</v>
      </c>
      <c r="BE75">
        <v>2.2599999999999998</v>
      </c>
      <c r="BF75">
        <v>2.14</v>
      </c>
      <c r="BG75">
        <v>1.41</v>
      </c>
      <c r="BH75">
        <v>4.59</v>
      </c>
      <c r="BI75">
        <v>8.6999999999999993</v>
      </c>
    </row>
    <row r="76" spans="1:61" s="6" customFormat="1" x14ac:dyDescent="0.2">
      <c r="A76" t="s">
        <v>453</v>
      </c>
      <c r="B76" s="4">
        <v>43393</v>
      </c>
      <c r="C76" t="s">
        <v>459</v>
      </c>
      <c r="D76" t="s">
        <v>463</v>
      </c>
      <c r="E76">
        <v>5</v>
      </c>
      <c r="F76">
        <v>0</v>
      </c>
      <c r="G76" t="str">
        <f t="shared" si="14"/>
        <v>H</v>
      </c>
      <c r="H76">
        <v>0</v>
      </c>
      <c r="I76">
        <v>0</v>
      </c>
      <c r="J76" t="str">
        <f t="shared" si="15"/>
        <v>D</v>
      </c>
      <c r="K76">
        <v>16</v>
      </c>
      <c r="L76">
        <v>16</v>
      </c>
      <c r="M76">
        <v>6</v>
      </c>
      <c r="N76">
        <v>5</v>
      </c>
      <c r="O76">
        <v>18</v>
      </c>
      <c r="P76">
        <v>16</v>
      </c>
      <c r="Q76">
        <v>3</v>
      </c>
      <c r="R76">
        <v>7</v>
      </c>
      <c r="S76">
        <v>1</v>
      </c>
      <c r="T76">
        <v>3</v>
      </c>
      <c r="U76">
        <v>0</v>
      </c>
      <c r="V76">
        <v>0</v>
      </c>
      <c r="W76">
        <v>1.75</v>
      </c>
      <c r="X76">
        <v>3.6</v>
      </c>
      <c r="Y76">
        <v>4.5</v>
      </c>
      <c r="Z76">
        <v>1.8</v>
      </c>
      <c r="AA76">
        <v>3.5</v>
      </c>
      <c r="AB76">
        <v>4.2</v>
      </c>
      <c r="AC76">
        <v>1.73</v>
      </c>
      <c r="AD76">
        <v>3.9</v>
      </c>
      <c r="AE76">
        <v>4.0999999999999996</v>
      </c>
      <c r="AF76">
        <v>1.78</v>
      </c>
      <c r="AG76">
        <v>4.05</v>
      </c>
      <c r="AH76">
        <v>4.42</v>
      </c>
      <c r="AI76">
        <v>1.78</v>
      </c>
      <c r="AJ76">
        <v>4</v>
      </c>
      <c r="AK76">
        <v>4</v>
      </c>
      <c r="AL76">
        <v>1.75</v>
      </c>
      <c r="AM76">
        <v>4.0999999999999996</v>
      </c>
      <c r="AN76">
        <v>4.0999999999999996</v>
      </c>
      <c r="AO76">
        <v>38</v>
      </c>
      <c r="AP76">
        <v>1.81</v>
      </c>
      <c r="AQ76">
        <v>1.76</v>
      </c>
      <c r="AR76">
        <v>4.2</v>
      </c>
      <c r="AS76">
        <v>3.83</v>
      </c>
      <c r="AT76">
        <v>4.5</v>
      </c>
      <c r="AU76">
        <v>4.1500000000000004</v>
      </c>
      <c r="AV76">
        <v>32</v>
      </c>
      <c r="AW76">
        <v>1.6</v>
      </c>
      <c r="AX76">
        <v>1.56</v>
      </c>
      <c r="AY76">
        <v>2.6</v>
      </c>
      <c r="AZ76">
        <v>2.39</v>
      </c>
      <c r="BA76">
        <v>17</v>
      </c>
      <c r="BB76">
        <v>-0.75</v>
      </c>
      <c r="BC76">
        <v>2.04</v>
      </c>
      <c r="BD76">
        <v>1.98</v>
      </c>
      <c r="BE76">
        <v>1.89</v>
      </c>
      <c r="BF76">
        <v>1.85</v>
      </c>
      <c r="BG76">
        <v>2.02</v>
      </c>
      <c r="BH76">
        <v>3.58</v>
      </c>
      <c r="BI76">
        <v>3.88</v>
      </c>
    </row>
    <row r="77" spans="1:61" s="6" customFormat="1" x14ac:dyDescent="0.2">
      <c r="A77" t="s">
        <v>453</v>
      </c>
      <c r="B77" s="4">
        <v>43393</v>
      </c>
      <c r="C77" t="s">
        <v>460</v>
      </c>
      <c r="D77" t="s">
        <v>456</v>
      </c>
      <c r="E77">
        <v>0</v>
      </c>
      <c r="F77">
        <v>0</v>
      </c>
      <c r="G77" t="str">
        <f t="shared" si="14"/>
        <v>D</v>
      </c>
      <c r="H77">
        <v>0</v>
      </c>
      <c r="I77">
        <v>0</v>
      </c>
      <c r="J77" t="str">
        <f t="shared" si="15"/>
        <v>D</v>
      </c>
      <c r="K77">
        <v>17</v>
      </c>
      <c r="L77">
        <v>13</v>
      </c>
      <c r="M77">
        <v>4</v>
      </c>
      <c r="N77">
        <v>4</v>
      </c>
      <c r="O77">
        <v>14</v>
      </c>
      <c r="P77">
        <v>14</v>
      </c>
      <c r="Q77">
        <v>3</v>
      </c>
      <c r="R77">
        <v>4</v>
      </c>
      <c r="S77">
        <v>2</v>
      </c>
      <c r="T77">
        <v>1</v>
      </c>
      <c r="U77">
        <v>0</v>
      </c>
      <c r="V77">
        <v>0</v>
      </c>
      <c r="W77">
        <v>3.2</v>
      </c>
      <c r="X77">
        <v>3.4</v>
      </c>
      <c r="Y77">
        <v>2.2000000000000002</v>
      </c>
      <c r="Z77">
        <v>3.4</v>
      </c>
      <c r="AA77">
        <v>3.4</v>
      </c>
      <c r="AB77">
        <v>2.0499999999999998</v>
      </c>
      <c r="AC77">
        <v>3.15</v>
      </c>
      <c r="AD77">
        <v>3.4</v>
      </c>
      <c r="AE77">
        <v>2.15</v>
      </c>
      <c r="AF77">
        <v>3.35</v>
      </c>
      <c r="AG77">
        <v>3.48</v>
      </c>
      <c r="AH77">
        <v>2.21</v>
      </c>
      <c r="AI77">
        <v>3.2</v>
      </c>
      <c r="AJ77">
        <v>3.4</v>
      </c>
      <c r="AK77">
        <v>2.2000000000000002</v>
      </c>
      <c r="AL77">
        <v>3.2</v>
      </c>
      <c r="AM77">
        <v>3.4</v>
      </c>
      <c r="AN77">
        <v>2.2000000000000002</v>
      </c>
      <c r="AO77">
        <v>38</v>
      </c>
      <c r="AP77">
        <v>3.4</v>
      </c>
      <c r="AQ77">
        <v>3.21</v>
      </c>
      <c r="AR77">
        <v>3.65</v>
      </c>
      <c r="AS77">
        <v>3.39</v>
      </c>
      <c r="AT77">
        <v>2.2599999999999998</v>
      </c>
      <c r="AU77">
        <v>2.17</v>
      </c>
      <c r="AV77">
        <v>36</v>
      </c>
      <c r="AW77">
        <v>1.83</v>
      </c>
      <c r="AX77">
        <v>1.77</v>
      </c>
      <c r="AY77">
        <v>2.15</v>
      </c>
      <c r="AZ77">
        <v>2.02</v>
      </c>
      <c r="BA77">
        <v>18</v>
      </c>
      <c r="BB77">
        <v>0.25</v>
      </c>
      <c r="BC77">
        <v>1.97</v>
      </c>
      <c r="BD77">
        <v>1.92</v>
      </c>
      <c r="BE77">
        <v>1.96</v>
      </c>
      <c r="BF77">
        <v>1.9</v>
      </c>
      <c r="BG77">
        <v>3.15</v>
      </c>
      <c r="BH77">
        <v>3.54</v>
      </c>
      <c r="BI77">
        <v>2.3199999999999998</v>
      </c>
    </row>
    <row r="78" spans="1:61" s="6" customFormat="1" x14ac:dyDescent="0.2">
      <c r="A78" t="s">
        <v>453</v>
      </c>
      <c r="B78" s="4">
        <v>43394</v>
      </c>
      <c r="C78" t="s">
        <v>461</v>
      </c>
      <c r="D78" t="s">
        <v>471</v>
      </c>
      <c r="E78">
        <v>0</v>
      </c>
      <c r="F78">
        <v>1</v>
      </c>
      <c r="G78" t="str">
        <f t="shared" si="14"/>
        <v>A</v>
      </c>
      <c r="H78">
        <v>0</v>
      </c>
      <c r="I78">
        <v>1</v>
      </c>
      <c r="J78" t="str">
        <f t="shared" si="15"/>
        <v>A</v>
      </c>
      <c r="K78">
        <v>12</v>
      </c>
      <c r="L78">
        <v>10</v>
      </c>
      <c r="M78">
        <v>0</v>
      </c>
      <c r="N78">
        <v>3</v>
      </c>
      <c r="O78">
        <v>15</v>
      </c>
      <c r="P78">
        <v>14</v>
      </c>
      <c r="Q78">
        <v>7</v>
      </c>
      <c r="R78">
        <v>4</v>
      </c>
      <c r="S78">
        <v>3</v>
      </c>
      <c r="T78">
        <v>4</v>
      </c>
      <c r="U78">
        <v>1</v>
      </c>
      <c r="V78">
        <v>0</v>
      </c>
      <c r="W78">
        <v>2</v>
      </c>
      <c r="X78">
        <v>3.5</v>
      </c>
      <c r="Y78">
        <v>3.6</v>
      </c>
      <c r="Z78">
        <v>1.95</v>
      </c>
      <c r="AA78">
        <v>3.5</v>
      </c>
      <c r="AB78">
        <v>3.6</v>
      </c>
      <c r="AC78">
        <v>1.95</v>
      </c>
      <c r="AD78">
        <v>3.55</v>
      </c>
      <c r="AE78">
        <v>3.5</v>
      </c>
      <c r="AF78">
        <v>2</v>
      </c>
      <c r="AG78">
        <v>3.72</v>
      </c>
      <c r="AH78">
        <v>3.7</v>
      </c>
      <c r="AI78">
        <v>2</v>
      </c>
      <c r="AJ78">
        <v>3.6</v>
      </c>
      <c r="AK78">
        <v>3.5</v>
      </c>
      <c r="AL78">
        <v>2</v>
      </c>
      <c r="AM78">
        <v>3.6</v>
      </c>
      <c r="AN78">
        <v>3.5</v>
      </c>
      <c r="AO78">
        <v>36</v>
      </c>
      <c r="AP78">
        <v>2.0699999999999998</v>
      </c>
      <c r="AQ78">
        <v>1.99</v>
      </c>
      <c r="AR78">
        <v>3.72</v>
      </c>
      <c r="AS78">
        <v>3.52</v>
      </c>
      <c r="AT78">
        <v>3.75</v>
      </c>
      <c r="AU78">
        <v>3.52</v>
      </c>
      <c r="AV78">
        <v>35</v>
      </c>
      <c r="AW78">
        <v>1.81</v>
      </c>
      <c r="AX78">
        <v>1.75</v>
      </c>
      <c r="AY78">
        <v>2.14</v>
      </c>
      <c r="AZ78">
        <v>2.0299999999999998</v>
      </c>
      <c r="BA78">
        <v>17</v>
      </c>
      <c r="BB78">
        <v>-0.25</v>
      </c>
      <c r="BC78">
        <v>1.8</v>
      </c>
      <c r="BD78">
        <v>1.74</v>
      </c>
      <c r="BE78">
        <v>2.1800000000000002</v>
      </c>
      <c r="BF78">
        <v>2.09</v>
      </c>
      <c r="BG78">
        <v>2.13</v>
      </c>
      <c r="BH78">
        <v>3.47</v>
      </c>
      <c r="BI78">
        <v>3.66</v>
      </c>
    </row>
    <row r="79" spans="1:61" s="6" customFormat="1" x14ac:dyDescent="0.2">
      <c r="A79" t="s">
        <v>453</v>
      </c>
      <c r="B79" s="4">
        <v>43394</v>
      </c>
      <c r="C79" t="s">
        <v>454</v>
      </c>
      <c r="D79" t="s">
        <v>467</v>
      </c>
      <c r="E79">
        <v>1</v>
      </c>
      <c r="F79">
        <v>0</v>
      </c>
      <c r="G79" t="str">
        <f t="shared" si="14"/>
        <v>H</v>
      </c>
      <c r="H79">
        <v>1</v>
      </c>
      <c r="I79">
        <v>0</v>
      </c>
      <c r="J79" t="str">
        <f t="shared" si="15"/>
        <v>H</v>
      </c>
      <c r="K79">
        <v>7</v>
      </c>
      <c r="L79">
        <v>10</v>
      </c>
      <c r="M79">
        <v>3</v>
      </c>
      <c r="N79">
        <v>2</v>
      </c>
      <c r="O79">
        <v>21</v>
      </c>
      <c r="P79">
        <v>19</v>
      </c>
      <c r="Q79">
        <v>6</v>
      </c>
      <c r="R79">
        <v>6</v>
      </c>
      <c r="S79">
        <v>4</v>
      </c>
      <c r="T79">
        <v>4</v>
      </c>
      <c r="U79">
        <v>0</v>
      </c>
      <c r="V79">
        <v>0</v>
      </c>
      <c r="W79">
        <v>2.54</v>
      </c>
      <c r="X79">
        <v>3.1</v>
      </c>
      <c r="Y79">
        <v>2.87</v>
      </c>
      <c r="Z79">
        <v>2.4</v>
      </c>
      <c r="AA79">
        <v>3.25</v>
      </c>
      <c r="AB79">
        <v>2.8</v>
      </c>
      <c r="AC79">
        <v>2.5499999999999998</v>
      </c>
      <c r="AD79">
        <v>3.05</v>
      </c>
      <c r="AE79">
        <v>2.75</v>
      </c>
      <c r="AF79">
        <v>2.71</v>
      </c>
      <c r="AG79">
        <v>3.2</v>
      </c>
      <c r="AH79">
        <v>2.82</v>
      </c>
      <c r="AI79">
        <v>2.6</v>
      </c>
      <c r="AJ79">
        <v>3.2</v>
      </c>
      <c r="AK79">
        <v>2.75</v>
      </c>
      <c r="AL79">
        <v>2.6</v>
      </c>
      <c r="AM79">
        <v>3.2</v>
      </c>
      <c r="AN79">
        <v>2.75</v>
      </c>
      <c r="AO79">
        <v>36</v>
      </c>
      <c r="AP79">
        <v>2.71</v>
      </c>
      <c r="AQ79">
        <v>2.56</v>
      </c>
      <c r="AR79">
        <v>3.25</v>
      </c>
      <c r="AS79">
        <v>3.14</v>
      </c>
      <c r="AT79">
        <v>3</v>
      </c>
      <c r="AU79">
        <v>2.76</v>
      </c>
      <c r="AV79">
        <v>35</v>
      </c>
      <c r="AW79">
        <v>2.31</v>
      </c>
      <c r="AX79">
        <v>2.21</v>
      </c>
      <c r="AY79">
        <v>1.8</v>
      </c>
      <c r="AZ79">
        <v>1.64</v>
      </c>
      <c r="BA79">
        <v>17</v>
      </c>
      <c r="BB79">
        <v>-0.25</v>
      </c>
      <c r="BC79">
        <v>2.29</v>
      </c>
      <c r="BD79">
        <v>2.2000000000000002</v>
      </c>
      <c r="BE79">
        <v>1.74</v>
      </c>
      <c r="BF79">
        <v>1.68</v>
      </c>
      <c r="BG79">
        <v>3.08</v>
      </c>
      <c r="BH79">
        <v>3.18</v>
      </c>
      <c r="BI79">
        <v>2.5499999999999998</v>
      </c>
    </row>
    <row r="80" spans="1:61" s="6" customFormat="1" x14ac:dyDescent="0.2">
      <c r="A80" t="s">
        <v>453</v>
      </c>
      <c r="B80" s="4">
        <v>43394</v>
      </c>
      <c r="C80" t="s">
        <v>466</v>
      </c>
      <c r="D80" t="s">
        <v>462</v>
      </c>
      <c r="E80">
        <v>2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>
        <v>10</v>
      </c>
      <c r="L80">
        <v>10</v>
      </c>
      <c r="M80">
        <v>5</v>
      </c>
      <c r="N80">
        <v>2</v>
      </c>
      <c r="O80">
        <v>18</v>
      </c>
      <c r="P80">
        <v>14</v>
      </c>
      <c r="Q80">
        <v>5</v>
      </c>
      <c r="R80">
        <v>6</v>
      </c>
      <c r="S80">
        <v>3</v>
      </c>
      <c r="T80">
        <v>2</v>
      </c>
      <c r="U80">
        <v>0</v>
      </c>
      <c r="V80">
        <v>0</v>
      </c>
      <c r="W80">
        <v>3.5</v>
      </c>
      <c r="X80">
        <v>3.4</v>
      </c>
      <c r="Y80">
        <v>2.04</v>
      </c>
      <c r="Z80">
        <v>3.4</v>
      </c>
      <c r="AA80">
        <v>3.4</v>
      </c>
      <c r="AB80">
        <v>2.0499999999999998</v>
      </c>
      <c r="AC80">
        <v>3.4</v>
      </c>
      <c r="AD80">
        <v>3.35</v>
      </c>
      <c r="AE80">
        <v>2.0499999999999998</v>
      </c>
      <c r="AF80">
        <v>3.65</v>
      </c>
      <c r="AG80">
        <v>3.41</v>
      </c>
      <c r="AH80">
        <v>2.12</v>
      </c>
      <c r="AI80">
        <v>3.4</v>
      </c>
      <c r="AJ80">
        <v>3.3</v>
      </c>
      <c r="AK80">
        <v>2.15</v>
      </c>
      <c r="AL80">
        <v>3.4</v>
      </c>
      <c r="AM80">
        <v>3.5</v>
      </c>
      <c r="AN80">
        <v>2.1</v>
      </c>
      <c r="AO80">
        <v>37</v>
      </c>
      <c r="AP80">
        <v>3.7</v>
      </c>
      <c r="AQ80">
        <v>3.43</v>
      </c>
      <c r="AR80">
        <v>3.6</v>
      </c>
      <c r="AS80">
        <v>3.39</v>
      </c>
      <c r="AT80">
        <v>2.15</v>
      </c>
      <c r="AU80">
        <v>2.0699999999999998</v>
      </c>
      <c r="AV80">
        <v>35</v>
      </c>
      <c r="AW80">
        <v>1.87</v>
      </c>
      <c r="AX80">
        <v>1.81</v>
      </c>
      <c r="AY80">
        <v>2.1</v>
      </c>
      <c r="AZ80">
        <v>1.97</v>
      </c>
      <c r="BA80">
        <v>17</v>
      </c>
      <c r="BB80">
        <v>0.25</v>
      </c>
      <c r="BC80">
        <v>2.0699999999999998</v>
      </c>
      <c r="BD80">
        <v>2.0099999999999998</v>
      </c>
      <c r="BE80">
        <v>1.86</v>
      </c>
      <c r="BF80">
        <v>1.81</v>
      </c>
      <c r="BG80">
        <v>3.87</v>
      </c>
      <c r="BH80">
        <v>3.56</v>
      </c>
      <c r="BI80">
        <v>2.0299999999999998</v>
      </c>
    </row>
    <row r="81" spans="1:61" s="6" customFormat="1" x14ac:dyDescent="0.2">
      <c r="A81" t="s">
        <v>453</v>
      </c>
      <c r="B81" s="4">
        <v>43394</v>
      </c>
      <c r="C81" t="s">
        <v>458</v>
      </c>
      <c r="D81" t="s">
        <v>468</v>
      </c>
      <c r="E81">
        <v>1</v>
      </c>
      <c r="F81">
        <v>1</v>
      </c>
      <c r="G81" t="str">
        <f t="shared" si="14"/>
        <v>D</v>
      </c>
      <c r="H81">
        <v>1</v>
      </c>
      <c r="I81">
        <v>0</v>
      </c>
      <c r="J81" t="str">
        <f t="shared" si="15"/>
        <v>H</v>
      </c>
      <c r="K81">
        <v>9</v>
      </c>
      <c r="L81">
        <v>14</v>
      </c>
      <c r="M81">
        <v>3</v>
      </c>
      <c r="N81">
        <v>4</v>
      </c>
      <c r="O81">
        <v>20</v>
      </c>
      <c r="P81">
        <v>21</v>
      </c>
      <c r="Q81">
        <v>3</v>
      </c>
      <c r="R81">
        <v>7</v>
      </c>
      <c r="S81">
        <v>2</v>
      </c>
      <c r="T81">
        <v>0</v>
      </c>
      <c r="U81">
        <v>1</v>
      </c>
      <c r="V81">
        <v>0</v>
      </c>
      <c r="W81">
        <v>3.2</v>
      </c>
      <c r="X81">
        <v>3.2</v>
      </c>
      <c r="Y81">
        <v>2.25</v>
      </c>
      <c r="Z81">
        <v>3.2</v>
      </c>
      <c r="AA81">
        <v>3.2</v>
      </c>
      <c r="AB81">
        <v>2.2000000000000002</v>
      </c>
      <c r="AC81">
        <v>3</v>
      </c>
      <c r="AD81">
        <v>3.25</v>
      </c>
      <c r="AE81">
        <v>2.25</v>
      </c>
      <c r="AF81">
        <v>3.09</v>
      </c>
      <c r="AG81">
        <v>3.49</v>
      </c>
      <c r="AH81">
        <v>2.34</v>
      </c>
      <c r="AI81">
        <v>2.9</v>
      </c>
      <c r="AJ81">
        <v>3.5</v>
      </c>
      <c r="AK81">
        <v>2.35</v>
      </c>
      <c r="AL81">
        <v>3</v>
      </c>
      <c r="AM81">
        <v>3.4</v>
      </c>
      <c r="AN81">
        <v>2.2999999999999998</v>
      </c>
      <c r="AO81">
        <v>36</v>
      </c>
      <c r="AP81">
        <v>3.2</v>
      </c>
      <c r="AQ81">
        <v>3.02</v>
      </c>
      <c r="AR81">
        <v>3.5</v>
      </c>
      <c r="AS81">
        <v>3.3</v>
      </c>
      <c r="AT81">
        <v>2.4</v>
      </c>
      <c r="AU81">
        <v>2.2999999999999998</v>
      </c>
      <c r="AV81">
        <v>34</v>
      </c>
      <c r="AW81">
        <v>2.02</v>
      </c>
      <c r="AX81">
        <v>1.96</v>
      </c>
      <c r="AY81">
        <v>1.9</v>
      </c>
      <c r="AZ81">
        <v>1.81</v>
      </c>
      <c r="BA81">
        <v>17</v>
      </c>
      <c r="BB81">
        <v>0.25</v>
      </c>
      <c r="BC81">
        <v>1.86</v>
      </c>
      <c r="BD81">
        <v>1.82</v>
      </c>
      <c r="BE81">
        <v>2.06</v>
      </c>
      <c r="BF81">
        <v>2</v>
      </c>
      <c r="BG81">
        <v>3.17</v>
      </c>
      <c r="BH81">
        <v>3.26</v>
      </c>
      <c r="BI81">
        <v>2.4500000000000002</v>
      </c>
    </row>
    <row r="82" spans="1:61" s="6" customFormat="1" x14ac:dyDescent="0.2">
      <c r="A82" t="s">
        <v>453</v>
      </c>
      <c r="B82" s="4">
        <v>43395</v>
      </c>
      <c r="C82" t="s">
        <v>465</v>
      </c>
      <c r="D82" t="s">
        <v>469</v>
      </c>
      <c r="E82">
        <v>0</v>
      </c>
      <c r="F82">
        <v>0</v>
      </c>
      <c r="G82" t="str">
        <f t="shared" si="14"/>
        <v>D</v>
      </c>
      <c r="H82">
        <v>0</v>
      </c>
      <c r="I82">
        <v>0</v>
      </c>
      <c r="J82" t="str">
        <f t="shared" si="15"/>
        <v>D</v>
      </c>
      <c r="K82">
        <v>13</v>
      </c>
      <c r="L82">
        <v>10</v>
      </c>
      <c r="M82">
        <v>1</v>
      </c>
      <c r="N82">
        <v>4</v>
      </c>
      <c r="O82">
        <v>10</v>
      </c>
      <c r="P82">
        <v>14</v>
      </c>
      <c r="Q82">
        <v>7</v>
      </c>
      <c r="R82">
        <v>5</v>
      </c>
      <c r="S82">
        <v>1</v>
      </c>
      <c r="T82">
        <v>3</v>
      </c>
      <c r="U82">
        <v>0</v>
      </c>
      <c r="V82">
        <v>0</v>
      </c>
      <c r="W82">
        <v>1.44</v>
      </c>
      <c r="X82">
        <v>4.33</v>
      </c>
      <c r="Y82">
        <v>7</v>
      </c>
      <c r="Z82">
        <v>1.44</v>
      </c>
      <c r="AA82">
        <v>4.25</v>
      </c>
      <c r="AB82">
        <v>6.75</v>
      </c>
      <c r="AC82">
        <v>1.45</v>
      </c>
      <c r="AD82">
        <v>4.45</v>
      </c>
      <c r="AE82">
        <v>6.1</v>
      </c>
      <c r="AF82">
        <v>1.46</v>
      </c>
      <c r="AG82">
        <v>4.67</v>
      </c>
      <c r="AH82">
        <v>6.78</v>
      </c>
      <c r="AI82">
        <v>1.47</v>
      </c>
      <c r="AJ82">
        <v>4.75</v>
      </c>
      <c r="AK82">
        <v>6</v>
      </c>
      <c r="AL82">
        <v>1.45</v>
      </c>
      <c r="AM82">
        <v>4.5999999999999996</v>
      </c>
      <c r="AN82">
        <v>6.5</v>
      </c>
      <c r="AO82">
        <v>37</v>
      </c>
      <c r="AP82">
        <v>1.49</v>
      </c>
      <c r="AQ82">
        <v>1.44</v>
      </c>
      <c r="AR82">
        <v>4.9000000000000004</v>
      </c>
      <c r="AS82">
        <v>4.4400000000000004</v>
      </c>
      <c r="AT82">
        <v>7</v>
      </c>
      <c r="AU82">
        <v>6.34</v>
      </c>
      <c r="AV82">
        <v>32</v>
      </c>
      <c r="AW82">
        <v>1.62</v>
      </c>
      <c r="AX82">
        <v>1.58</v>
      </c>
      <c r="AY82">
        <v>2.4500000000000002</v>
      </c>
      <c r="AZ82">
        <v>2.2999999999999998</v>
      </c>
      <c r="BA82">
        <v>20</v>
      </c>
      <c r="BB82">
        <v>-1</v>
      </c>
      <c r="BC82">
        <v>1.81</v>
      </c>
      <c r="BD82">
        <v>1.75</v>
      </c>
      <c r="BE82">
        <v>2.16</v>
      </c>
      <c r="BF82">
        <v>2.08</v>
      </c>
      <c r="BG82" s="6">
        <v>1.48</v>
      </c>
      <c r="BH82" s="6">
        <v>4.6399999999999997</v>
      </c>
      <c r="BI82" s="6">
        <v>6.83</v>
      </c>
    </row>
    <row r="83" spans="1:61" s="6" customFormat="1" x14ac:dyDescent="0.2">
      <c r="A83" t="s">
        <v>453</v>
      </c>
      <c r="B83" s="4">
        <v>43399</v>
      </c>
      <c r="C83" t="s">
        <v>457</v>
      </c>
      <c r="D83" t="s">
        <v>461</v>
      </c>
      <c r="E83">
        <v>2</v>
      </c>
      <c r="F83">
        <v>0</v>
      </c>
      <c r="G83" t="str">
        <f t="shared" ref="G83:G91" si="16">IF(OR(E83="",F83=""),"",IF(E83&gt;F83,"H",IF(E83=F83,"D","A")))</f>
        <v>H</v>
      </c>
      <c r="H83">
        <v>2</v>
      </c>
      <c r="I83">
        <v>0</v>
      </c>
      <c r="J83" t="str">
        <f t="shared" ref="J83:J91" si="17">IF(OR(H83="",I83=""),"",IF(H83&gt;I83,"H",IF(H83=I83,"D","A")))</f>
        <v>H</v>
      </c>
      <c r="K83">
        <v>12</v>
      </c>
      <c r="L83">
        <v>7</v>
      </c>
      <c r="M83">
        <v>7</v>
      </c>
      <c r="N83">
        <v>0</v>
      </c>
      <c r="O83">
        <v>17</v>
      </c>
      <c r="P83">
        <v>17</v>
      </c>
      <c r="Q83">
        <v>2</v>
      </c>
      <c r="R83">
        <v>6</v>
      </c>
      <c r="S83">
        <v>1</v>
      </c>
      <c r="T83">
        <v>0</v>
      </c>
      <c r="U83">
        <v>0</v>
      </c>
      <c r="V83"/>
      <c r="W83">
        <v>1.8</v>
      </c>
      <c r="X83">
        <v>3.5</v>
      </c>
      <c r="Y83">
        <v>4.5</v>
      </c>
      <c r="Z83">
        <v>1.85</v>
      </c>
      <c r="AA83">
        <v>3.5</v>
      </c>
      <c r="AB83">
        <v>4</v>
      </c>
      <c r="AC83">
        <v>1.77</v>
      </c>
      <c r="AD83">
        <v>3.35</v>
      </c>
      <c r="AE83">
        <v>4.6500000000000004</v>
      </c>
      <c r="AF83">
        <v>1.8</v>
      </c>
      <c r="AG83">
        <v>3.6</v>
      </c>
      <c r="AH83">
        <v>4.95</v>
      </c>
      <c r="AI83">
        <v>1.8</v>
      </c>
      <c r="AJ83">
        <v>3.5</v>
      </c>
      <c r="AK83">
        <v>4.5999999999999996</v>
      </c>
      <c r="AL83">
        <v>1.8</v>
      </c>
      <c r="AM83">
        <v>3.4</v>
      </c>
      <c r="AN83">
        <v>4.75</v>
      </c>
      <c r="AO83">
        <v>35</v>
      </c>
      <c r="AP83">
        <v>1.86</v>
      </c>
      <c r="AQ83">
        <v>1.81</v>
      </c>
      <c r="AR83">
        <v>3.6</v>
      </c>
      <c r="AS83">
        <v>3.44</v>
      </c>
      <c r="AT83">
        <v>5.0199999999999996</v>
      </c>
      <c r="AU83">
        <v>4.59</v>
      </c>
      <c r="AV83">
        <v>32</v>
      </c>
      <c r="AW83">
        <v>2.33</v>
      </c>
      <c r="AX83">
        <v>2.2400000000000002</v>
      </c>
      <c r="AY83">
        <v>1.7</v>
      </c>
      <c r="AZ83">
        <v>1.63</v>
      </c>
      <c r="BA83">
        <v>16</v>
      </c>
      <c r="BB83">
        <v>-0.5</v>
      </c>
      <c r="BC83">
        <v>1.85</v>
      </c>
      <c r="BD83">
        <v>1.8</v>
      </c>
      <c r="BE83">
        <v>2.12</v>
      </c>
      <c r="BF83">
        <v>2.06</v>
      </c>
      <c r="BG83">
        <v>1.84</v>
      </c>
      <c r="BH83">
        <v>3.42</v>
      </c>
      <c r="BI83">
        <v>5.03</v>
      </c>
    </row>
    <row r="84" spans="1:61" s="6" customFormat="1" x14ac:dyDescent="0.2">
      <c r="A84" t="s">
        <v>453</v>
      </c>
      <c r="B84" s="4">
        <v>43400</v>
      </c>
      <c r="C84" t="s">
        <v>471</v>
      </c>
      <c r="D84" t="s">
        <v>465</v>
      </c>
      <c r="E84">
        <v>1</v>
      </c>
      <c r="F84">
        <v>1</v>
      </c>
      <c r="G84" t="str">
        <f t="shared" si="16"/>
        <v>D</v>
      </c>
      <c r="H84">
        <v>1</v>
      </c>
      <c r="I84">
        <v>1</v>
      </c>
      <c r="J84" t="str">
        <f t="shared" si="17"/>
        <v>D</v>
      </c>
      <c r="K84">
        <v>12</v>
      </c>
      <c r="L84">
        <v>11</v>
      </c>
      <c r="M84">
        <v>7</v>
      </c>
      <c r="N84">
        <v>4</v>
      </c>
      <c r="O84">
        <v>14</v>
      </c>
      <c r="P84">
        <v>15</v>
      </c>
      <c r="Q84">
        <v>5</v>
      </c>
      <c r="R84">
        <v>3</v>
      </c>
      <c r="S84">
        <v>2</v>
      </c>
      <c r="T84">
        <v>1</v>
      </c>
      <c r="U84">
        <v>0</v>
      </c>
      <c r="V84">
        <v>0</v>
      </c>
      <c r="W84">
        <v>3.2</v>
      </c>
      <c r="X84">
        <v>3.4</v>
      </c>
      <c r="Y84">
        <v>2.2000000000000002</v>
      </c>
      <c r="Z84">
        <v>3.1</v>
      </c>
      <c r="AA84">
        <v>3.4</v>
      </c>
      <c r="AB84">
        <v>2.15</v>
      </c>
      <c r="AC84">
        <v>3.1</v>
      </c>
      <c r="AD84">
        <v>3.5</v>
      </c>
      <c r="AE84">
        <v>2.15</v>
      </c>
      <c r="AF84">
        <v>3.11</v>
      </c>
      <c r="AG84">
        <v>3.82</v>
      </c>
      <c r="AH84">
        <v>2.2000000000000002</v>
      </c>
      <c r="AI84">
        <v>3.2</v>
      </c>
      <c r="AJ84">
        <v>3.7</v>
      </c>
      <c r="AK84">
        <v>2.1</v>
      </c>
      <c r="AL84">
        <v>3.25</v>
      </c>
      <c r="AM84">
        <v>3.5</v>
      </c>
      <c r="AN84">
        <v>2.15</v>
      </c>
      <c r="AO84">
        <v>36</v>
      </c>
      <c r="AP84">
        <v>3.3</v>
      </c>
      <c r="AQ84">
        <v>3.12</v>
      </c>
      <c r="AR84">
        <v>3.82</v>
      </c>
      <c r="AS84">
        <v>3.52</v>
      </c>
      <c r="AT84">
        <v>2.2200000000000002</v>
      </c>
      <c r="AU84">
        <v>2.15</v>
      </c>
      <c r="AV84">
        <v>34</v>
      </c>
      <c r="AW84">
        <v>1.86</v>
      </c>
      <c r="AX84">
        <v>1.78</v>
      </c>
      <c r="AY84">
        <v>2.1</v>
      </c>
      <c r="AZ84">
        <v>2</v>
      </c>
      <c r="BA84">
        <v>17</v>
      </c>
      <c r="BB84">
        <v>0.25</v>
      </c>
      <c r="BC84">
        <v>2.02</v>
      </c>
      <c r="BD84">
        <v>1.95</v>
      </c>
      <c r="BE84">
        <v>1.92</v>
      </c>
      <c r="BF84">
        <v>1.87</v>
      </c>
      <c r="BG84">
        <v>3.37</v>
      </c>
      <c r="BH84">
        <v>4</v>
      </c>
      <c r="BI84">
        <v>2.06</v>
      </c>
    </row>
    <row r="85" spans="1:61" s="6" customFormat="1" x14ac:dyDescent="0.2">
      <c r="A85" t="s">
        <v>453</v>
      </c>
      <c r="B85" s="4">
        <v>43400</v>
      </c>
      <c r="C85" t="s">
        <v>469</v>
      </c>
      <c r="D85" t="s">
        <v>459</v>
      </c>
      <c r="E85">
        <v>1</v>
      </c>
      <c r="F85">
        <v>1</v>
      </c>
      <c r="G85" t="str">
        <f t="shared" si="16"/>
        <v>D</v>
      </c>
      <c r="H85">
        <v>1</v>
      </c>
      <c r="I85">
        <v>0</v>
      </c>
      <c r="J85" t="str">
        <f t="shared" si="17"/>
        <v>H</v>
      </c>
      <c r="K85">
        <v>14</v>
      </c>
      <c r="L85">
        <v>18</v>
      </c>
      <c r="M85">
        <v>5</v>
      </c>
      <c r="N85">
        <v>7</v>
      </c>
      <c r="O85">
        <v>18</v>
      </c>
      <c r="P85">
        <v>9</v>
      </c>
      <c r="Q85">
        <v>6</v>
      </c>
      <c r="R85">
        <v>8</v>
      </c>
      <c r="S85">
        <v>4</v>
      </c>
      <c r="T85">
        <v>1</v>
      </c>
      <c r="U85">
        <v>1</v>
      </c>
      <c r="V85">
        <v>0</v>
      </c>
      <c r="W85">
        <v>2.7</v>
      </c>
      <c r="X85">
        <v>3.4</v>
      </c>
      <c r="Y85">
        <v>2.5</v>
      </c>
      <c r="Z85">
        <v>2.7</v>
      </c>
      <c r="AA85">
        <v>3.4</v>
      </c>
      <c r="AB85">
        <v>2.4</v>
      </c>
      <c r="AC85">
        <v>2.6</v>
      </c>
      <c r="AD85">
        <v>3.4</v>
      </c>
      <c r="AE85">
        <v>2.5</v>
      </c>
      <c r="AF85">
        <v>2.77</v>
      </c>
      <c r="AG85">
        <v>3.37</v>
      </c>
      <c r="AH85">
        <v>2.65</v>
      </c>
      <c r="AI85">
        <v>2.62</v>
      </c>
      <c r="AJ85">
        <v>3.4</v>
      </c>
      <c r="AK85">
        <v>2.5499999999999998</v>
      </c>
      <c r="AL85">
        <v>2.63</v>
      </c>
      <c r="AM85">
        <v>3.6</v>
      </c>
      <c r="AN85">
        <v>2.5</v>
      </c>
      <c r="AO85">
        <v>35</v>
      </c>
      <c r="AP85">
        <v>2.85</v>
      </c>
      <c r="AQ85">
        <v>2.65</v>
      </c>
      <c r="AR85">
        <v>3.6</v>
      </c>
      <c r="AS85">
        <v>3.38</v>
      </c>
      <c r="AT85">
        <v>2.65</v>
      </c>
      <c r="AU85">
        <v>2.52</v>
      </c>
      <c r="AV85">
        <v>31</v>
      </c>
      <c r="AW85">
        <v>1.75</v>
      </c>
      <c r="AX85">
        <v>1.66</v>
      </c>
      <c r="AY85">
        <v>2.25</v>
      </c>
      <c r="AZ85">
        <v>2.1800000000000002</v>
      </c>
      <c r="BA85">
        <v>17</v>
      </c>
      <c r="BB85">
        <v>0.25</v>
      </c>
      <c r="BC85">
        <v>1.72</v>
      </c>
      <c r="BD85">
        <v>1.68</v>
      </c>
      <c r="BE85">
        <v>2.29</v>
      </c>
      <c r="BF85">
        <v>2.2000000000000002</v>
      </c>
      <c r="BG85">
        <v>2.25</v>
      </c>
      <c r="BH85">
        <v>3.63</v>
      </c>
      <c r="BI85">
        <v>3.2</v>
      </c>
    </row>
    <row r="86" spans="1:61" s="6" customFormat="1" x14ac:dyDescent="0.2">
      <c r="A86" t="s">
        <v>453</v>
      </c>
      <c r="B86" s="4">
        <v>43400</v>
      </c>
      <c r="C86" t="s">
        <v>468</v>
      </c>
      <c r="D86" t="s">
        <v>464</v>
      </c>
      <c r="E86">
        <v>0</v>
      </c>
      <c r="F86">
        <v>1</v>
      </c>
      <c r="G86" t="str">
        <f t="shared" si="16"/>
        <v>A</v>
      </c>
      <c r="H86">
        <v>0</v>
      </c>
      <c r="I86">
        <v>0</v>
      </c>
      <c r="J86" t="str">
        <f t="shared" si="17"/>
        <v>D</v>
      </c>
      <c r="K86">
        <v>9</v>
      </c>
      <c r="L86">
        <v>7</v>
      </c>
      <c r="M86">
        <v>1</v>
      </c>
      <c r="N86">
        <v>4</v>
      </c>
      <c r="O86">
        <v>11</v>
      </c>
      <c r="P86">
        <v>15</v>
      </c>
      <c r="Q86">
        <v>3</v>
      </c>
      <c r="R86">
        <v>2</v>
      </c>
      <c r="S86">
        <v>1</v>
      </c>
      <c r="T86">
        <v>0</v>
      </c>
      <c r="U86">
        <v>0</v>
      </c>
      <c r="V86">
        <v>0</v>
      </c>
      <c r="W86">
        <v>2.9</v>
      </c>
      <c r="X86">
        <v>3.1</v>
      </c>
      <c r="Y86">
        <v>2.5</v>
      </c>
      <c r="Z86">
        <v>3</v>
      </c>
      <c r="AA86">
        <v>3.1</v>
      </c>
      <c r="AB86">
        <v>2.35</v>
      </c>
      <c r="AC86">
        <v>2.9</v>
      </c>
      <c r="AD86">
        <v>3</v>
      </c>
      <c r="AE86">
        <v>2.5</v>
      </c>
      <c r="AF86">
        <v>3.01</v>
      </c>
      <c r="AG86">
        <v>3.11</v>
      </c>
      <c r="AH86">
        <v>2.62</v>
      </c>
      <c r="AI86">
        <v>2.9</v>
      </c>
      <c r="AJ86">
        <v>3.1</v>
      </c>
      <c r="AK86">
        <v>2.5499999999999998</v>
      </c>
      <c r="AL86">
        <v>2.88</v>
      </c>
      <c r="AM86">
        <v>3.13</v>
      </c>
      <c r="AN86">
        <v>2.5499999999999998</v>
      </c>
      <c r="AO86">
        <v>36</v>
      </c>
      <c r="AP86">
        <v>3.05</v>
      </c>
      <c r="AQ86">
        <v>2.9</v>
      </c>
      <c r="AR86">
        <v>3.2</v>
      </c>
      <c r="AS86">
        <v>3.08</v>
      </c>
      <c r="AT86">
        <v>2.62</v>
      </c>
      <c r="AU86">
        <v>2.5099999999999998</v>
      </c>
      <c r="AV86">
        <v>32</v>
      </c>
      <c r="AW86">
        <v>2.4</v>
      </c>
      <c r="AX86">
        <v>2.25</v>
      </c>
      <c r="AY86">
        <v>1.65</v>
      </c>
      <c r="AZ86">
        <v>1.61</v>
      </c>
      <c r="BA86">
        <v>17</v>
      </c>
      <c r="BB86">
        <v>0</v>
      </c>
      <c r="BC86">
        <v>2.1</v>
      </c>
      <c r="BD86">
        <v>2.04</v>
      </c>
      <c r="BE86">
        <v>1.86</v>
      </c>
      <c r="BF86">
        <v>1.79</v>
      </c>
      <c r="BG86">
        <v>2.88</v>
      </c>
      <c r="BH86">
        <v>3.12</v>
      </c>
      <c r="BI86">
        <v>2.76</v>
      </c>
    </row>
    <row r="87" spans="1:61" s="6" customFormat="1" x14ac:dyDescent="0.2">
      <c r="A87" t="s">
        <v>453</v>
      </c>
      <c r="B87" s="4">
        <v>43401</v>
      </c>
      <c r="C87" t="s">
        <v>456</v>
      </c>
      <c r="D87" t="s">
        <v>454</v>
      </c>
      <c r="E87">
        <v>1</v>
      </c>
      <c r="F87">
        <v>3</v>
      </c>
      <c r="G87" t="str">
        <f t="shared" si="16"/>
        <v>A</v>
      </c>
      <c r="H87">
        <v>0</v>
      </c>
      <c r="I87">
        <v>1</v>
      </c>
      <c r="J87" t="str">
        <f t="shared" si="17"/>
        <v>A</v>
      </c>
      <c r="K87">
        <v>13</v>
      </c>
      <c r="L87">
        <v>17</v>
      </c>
      <c r="M87">
        <v>3</v>
      </c>
      <c r="N87">
        <v>8</v>
      </c>
      <c r="O87">
        <v>16</v>
      </c>
      <c r="P87">
        <v>21</v>
      </c>
      <c r="Q87">
        <v>5</v>
      </c>
      <c r="R87">
        <v>7</v>
      </c>
      <c r="S87">
        <v>4</v>
      </c>
      <c r="T87">
        <v>5</v>
      </c>
      <c r="U87">
        <v>1</v>
      </c>
      <c r="V87">
        <v>0</v>
      </c>
      <c r="W87">
        <v>1.44</v>
      </c>
      <c r="X87">
        <v>4.5</v>
      </c>
      <c r="Y87">
        <v>6.5</v>
      </c>
      <c r="Z87">
        <v>1.4</v>
      </c>
      <c r="AA87">
        <v>4.33</v>
      </c>
      <c r="AB87">
        <v>7.5</v>
      </c>
      <c r="AC87">
        <v>1.45</v>
      </c>
      <c r="AD87">
        <v>4.1500000000000004</v>
      </c>
      <c r="AE87">
        <v>6.6</v>
      </c>
      <c r="AF87">
        <v>1.43</v>
      </c>
      <c r="AG87">
        <v>4.22</v>
      </c>
      <c r="AH87">
        <v>8.84</v>
      </c>
      <c r="AI87">
        <v>1.47</v>
      </c>
      <c r="AJ87">
        <v>4.2</v>
      </c>
      <c r="AK87">
        <v>7</v>
      </c>
      <c r="AL87">
        <v>1.44</v>
      </c>
      <c r="AM87">
        <v>4.4000000000000004</v>
      </c>
      <c r="AN87">
        <v>7</v>
      </c>
      <c r="AO87">
        <v>35</v>
      </c>
      <c r="AP87">
        <v>1.5</v>
      </c>
      <c r="AQ87">
        <v>1.43</v>
      </c>
      <c r="AR87">
        <v>4.8</v>
      </c>
      <c r="AS87">
        <v>4.3099999999999996</v>
      </c>
      <c r="AT87">
        <v>9.02</v>
      </c>
      <c r="AU87">
        <v>7.27</v>
      </c>
      <c r="AV87">
        <v>33</v>
      </c>
      <c r="AW87">
        <v>1.81</v>
      </c>
      <c r="AX87">
        <v>1.76</v>
      </c>
      <c r="AY87">
        <v>2.16</v>
      </c>
      <c r="AZ87">
        <v>2.0299999999999998</v>
      </c>
      <c r="BA87">
        <v>19</v>
      </c>
      <c r="BB87">
        <v>-1</v>
      </c>
      <c r="BC87">
        <v>1.8</v>
      </c>
      <c r="BD87">
        <v>1.72</v>
      </c>
      <c r="BE87">
        <v>2.2599999999999998</v>
      </c>
      <c r="BF87">
        <v>2.12</v>
      </c>
      <c r="BG87">
        <v>1.47</v>
      </c>
      <c r="BH87">
        <v>4.33</v>
      </c>
      <c r="BI87">
        <v>7.67</v>
      </c>
    </row>
    <row r="88" spans="1:61" s="6" customFormat="1" x14ac:dyDescent="0.2">
      <c r="A88" t="s">
        <v>453</v>
      </c>
      <c r="B88" s="4">
        <v>43401</v>
      </c>
      <c r="C88" t="s">
        <v>470</v>
      </c>
      <c r="D88" t="s">
        <v>460</v>
      </c>
      <c r="E88">
        <v>2</v>
      </c>
      <c r="F88">
        <v>0</v>
      </c>
      <c r="G88" t="str">
        <f t="shared" si="16"/>
        <v>H</v>
      </c>
      <c r="H88">
        <v>0</v>
      </c>
      <c r="I88">
        <v>0</v>
      </c>
      <c r="J88" t="str">
        <f t="shared" si="17"/>
        <v>D</v>
      </c>
      <c r="K88">
        <v>10</v>
      </c>
      <c r="L88">
        <v>14</v>
      </c>
      <c r="M88">
        <v>4</v>
      </c>
      <c r="N88">
        <v>2</v>
      </c>
      <c r="O88">
        <v>13</v>
      </c>
      <c r="P88">
        <v>14</v>
      </c>
      <c r="Q88">
        <v>3</v>
      </c>
      <c r="R88">
        <v>5</v>
      </c>
      <c r="S88">
        <v>4</v>
      </c>
      <c r="T88">
        <v>6</v>
      </c>
      <c r="U88">
        <v>0</v>
      </c>
      <c r="V88">
        <v>1</v>
      </c>
      <c r="W88">
        <v>2.37</v>
      </c>
      <c r="X88">
        <v>3.3</v>
      </c>
      <c r="Y88">
        <v>2.9</v>
      </c>
      <c r="Z88">
        <v>2.35</v>
      </c>
      <c r="AA88">
        <v>3.2</v>
      </c>
      <c r="AB88">
        <v>2.9</v>
      </c>
      <c r="AC88">
        <v>2.35</v>
      </c>
      <c r="AD88">
        <v>3.2</v>
      </c>
      <c r="AE88">
        <v>2.9</v>
      </c>
      <c r="AF88">
        <v>2.46</v>
      </c>
      <c r="AG88">
        <v>3.3</v>
      </c>
      <c r="AH88">
        <v>3.06</v>
      </c>
      <c r="AI88">
        <v>2.4500000000000002</v>
      </c>
      <c r="AJ88">
        <v>3.3</v>
      </c>
      <c r="AK88">
        <v>2.88</v>
      </c>
      <c r="AL88">
        <v>2.4500000000000002</v>
      </c>
      <c r="AM88">
        <v>3.3</v>
      </c>
      <c r="AN88">
        <v>2.88</v>
      </c>
      <c r="AO88">
        <v>35</v>
      </c>
      <c r="AP88">
        <v>2.5</v>
      </c>
      <c r="AQ88">
        <v>2.41</v>
      </c>
      <c r="AR88">
        <v>3.4</v>
      </c>
      <c r="AS88">
        <v>3.25</v>
      </c>
      <c r="AT88">
        <v>3.1</v>
      </c>
      <c r="AU88">
        <v>2.89</v>
      </c>
      <c r="AV88">
        <v>34</v>
      </c>
      <c r="AW88">
        <v>2.1</v>
      </c>
      <c r="AX88">
        <v>1.99</v>
      </c>
      <c r="AY88">
        <v>1.85</v>
      </c>
      <c r="AZ88">
        <v>1.79</v>
      </c>
      <c r="BA88">
        <v>17</v>
      </c>
      <c r="BB88">
        <v>-0.25</v>
      </c>
      <c r="BC88">
        <v>2.17</v>
      </c>
      <c r="BD88">
        <v>2.08</v>
      </c>
      <c r="BE88">
        <v>1.8</v>
      </c>
      <c r="BF88">
        <v>1.75</v>
      </c>
      <c r="BG88">
        <v>2.34</v>
      </c>
      <c r="BH88">
        <v>3.43</v>
      </c>
      <c r="BI88">
        <v>3.21</v>
      </c>
    </row>
    <row r="89" spans="1:61" s="6" customFormat="1" x14ac:dyDescent="0.2">
      <c r="A89" t="s">
        <v>453</v>
      </c>
      <c r="B89" s="4">
        <v>43401</v>
      </c>
      <c r="C89" t="s">
        <v>467</v>
      </c>
      <c r="D89" t="s">
        <v>455</v>
      </c>
      <c r="E89">
        <v>2</v>
      </c>
      <c r="F89">
        <v>0</v>
      </c>
      <c r="G89" t="str">
        <f t="shared" si="16"/>
        <v>H</v>
      </c>
      <c r="H89">
        <v>1</v>
      </c>
      <c r="I89">
        <v>0</v>
      </c>
      <c r="J89" t="str">
        <f t="shared" si="17"/>
        <v>H</v>
      </c>
      <c r="K89">
        <v>12</v>
      </c>
      <c r="L89">
        <v>14</v>
      </c>
      <c r="M89">
        <v>5</v>
      </c>
      <c r="N89">
        <v>2</v>
      </c>
      <c r="O89">
        <v>16</v>
      </c>
      <c r="P89">
        <v>13</v>
      </c>
      <c r="Q89">
        <v>5</v>
      </c>
      <c r="R89">
        <v>5</v>
      </c>
      <c r="S89">
        <v>2</v>
      </c>
      <c r="T89">
        <v>1</v>
      </c>
      <c r="U89">
        <v>0</v>
      </c>
      <c r="V89">
        <v>0</v>
      </c>
      <c r="W89">
        <v>3.6</v>
      </c>
      <c r="X89">
        <v>3.3</v>
      </c>
      <c r="Y89">
        <v>2.04</v>
      </c>
      <c r="Z89">
        <v>3.75</v>
      </c>
      <c r="AA89">
        <v>3.3</v>
      </c>
      <c r="AB89">
        <v>1.95</v>
      </c>
      <c r="AC89">
        <v>3.45</v>
      </c>
      <c r="AD89">
        <v>3.15</v>
      </c>
      <c r="AE89">
        <v>2.1</v>
      </c>
      <c r="AF89">
        <v>3.75</v>
      </c>
      <c r="AG89">
        <v>3.14</v>
      </c>
      <c r="AH89">
        <v>2.21</v>
      </c>
      <c r="AI89">
        <v>3.4</v>
      </c>
      <c r="AJ89">
        <v>3.25</v>
      </c>
      <c r="AK89">
        <v>2.2000000000000002</v>
      </c>
      <c r="AL89">
        <v>3.4</v>
      </c>
      <c r="AM89">
        <v>3.3</v>
      </c>
      <c r="AN89">
        <v>2.15</v>
      </c>
      <c r="AO89">
        <v>36</v>
      </c>
      <c r="AP89">
        <v>3.79</v>
      </c>
      <c r="AQ89">
        <v>3.49</v>
      </c>
      <c r="AR89">
        <v>3.35</v>
      </c>
      <c r="AS89">
        <v>3.19</v>
      </c>
      <c r="AT89">
        <v>2.23</v>
      </c>
      <c r="AU89">
        <v>2.12</v>
      </c>
      <c r="AV89">
        <v>35</v>
      </c>
      <c r="AW89">
        <v>2.2000000000000002</v>
      </c>
      <c r="AX89">
        <v>2.06</v>
      </c>
      <c r="AY89">
        <v>1.8</v>
      </c>
      <c r="AZ89">
        <v>1.74</v>
      </c>
      <c r="BA89">
        <v>16</v>
      </c>
      <c r="BB89">
        <v>0.25</v>
      </c>
      <c r="BC89">
        <v>2.04</v>
      </c>
      <c r="BD89">
        <v>1.98</v>
      </c>
      <c r="BE89">
        <v>1.91</v>
      </c>
      <c r="BF89">
        <v>1.84</v>
      </c>
      <c r="BG89">
        <v>2.99</v>
      </c>
      <c r="BH89">
        <v>3.35</v>
      </c>
      <c r="BI89">
        <v>2.52</v>
      </c>
    </row>
    <row r="90" spans="1:61" s="6" customFormat="1" x14ac:dyDescent="0.2">
      <c r="A90" t="s">
        <v>453</v>
      </c>
      <c r="B90" s="4">
        <v>43402</v>
      </c>
      <c r="C90" t="s">
        <v>463</v>
      </c>
      <c r="D90" t="s">
        <v>466</v>
      </c>
      <c r="E90">
        <v>1</v>
      </c>
      <c r="F90">
        <v>0</v>
      </c>
      <c r="G90" t="str">
        <f t="shared" si="16"/>
        <v>H</v>
      </c>
      <c r="H90">
        <v>1</v>
      </c>
      <c r="I90">
        <v>0</v>
      </c>
      <c r="J90" t="str">
        <f t="shared" si="17"/>
        <v>H</v>
      </c>
      <c r="K90">
        <v>11</v>
      </c>
      <c r="L90">
        <v>13</v>
      </c>
      <c r="M90">
        <v>4</v>
      </c>
      <c r="N90">
        <v>3</v>
      </c>
      <c r="O90">
        <v>18</v>
      </c>
      <c r="P90">
        <v>14</v>
      </c>
      <c r="Q90">
        <v>3</v>
      </c>
      <c r="R90">
        <v>3</v>
      </c>
      <c r="S90">
        <v>3</v>
      </c>
      <c r="T90">
        <v>4</v>
      </c>
      <c r="U90">
        <v>0</v>
      </c>
      <c r="V90">
        <v>0</v>
      </c>
      <c r="W90">
        <v>2.9</v>
      </c>
      <c r="X90">
        <v>3.25</v>
      </c>
      <c r="Y90">
        <v>2.4</v>
      </c>
      <c r="Z90">
        <v>2.5</v>
      </c>
      <c r="AA90">
        <v>3.3</v>
      </c>
      <c r="AB90">
        <v>2.65</v>
      </c>
      <c r="AC90">
        <v>2.75</v>
      </c>
      <c r="AD90">
        <v>3.3</v>
      </c>
      <c r="AE90">
        <v>2.4500000000000002</v>
      </c>
      <c r="AF90">
        <v>2.84</v>
      </c>
      <c r="AG90">
        <v>3.46</v>
      </c>
      <c r="AH90">
        <v>2.5299999999999998</v>
      </c>
      <c r="AI90">
        <v>2.8</v>
      </c>
      <c r="AJ90">
        <v>3.4</v>
      </c>
      <c r="AK90">
        <v>2.4500000000000002</v>
      </c>
      <c r="AL90">
        <v>2.8</v>
      </c>
      <c r="AM90">
        <v>3.4</v>
      </c>
      <c r="AN90">
        <v>2.4500000000000002</v>
      </c>
      <c r="AO90">
        <v>36</v>
      </c>
      <c r="AP90">
        <v>2.9</v>
      </c>
      <c r="AQ90">
        <v>2.76</v>
      </c>
      <c r="AR90">
        <v>3.5</v>
      </c>
      <c r="AS90">
        <v>3.31</v>
      </c>
      <c r="AT90">
        <v>2.65</v>
      </c>
      <c r="AU90">
        <v>2.46</v>
      </c>
      <c r="AV90">
        <v>33</v>
      </c>
      <c r="AW90">
        <v>1.95</v>
      </c>
      <c r="AX90">
        <v>1.86</v>
      </c>
      <c r="AY90">
        <v>2</v>
      </c>
      <c r="AZ90">
        <v>1.91</v>
      </c>
      <c r="BA90">
        <v>16</v>
      </c>
      <c r="BB90">
        <v>0.25</v>
      </c>
      <c r="BC90">
        <v>1.77</v>
      </c>
      <c r="BD90">
        <v>1.72</v>
      </c>
      <c r="BE90">
        <v>2.21</v>
      </c>
      <c r="BF90">
        <v>2.12</v>
      </c>
      <c r="BG90" s="6">
        <v>2.66</v>
      </c>
      <c r="BH90" s="6">
        <v>3.45</v>
      </c>
      <c r="BI90" s="6">
        <v>2.74</v>
      </c>
    </row>
    <row r="91" spans="1:61" s="6" customFormat="1" x14ac:dyDescent="0.2">
      <c r="A91" t="s">
        <v>453</v>
      </c>
      <c r="B91" s="4">
        <v>43402</v>
      </c>
      <c r="C91" t="s">
        <v>462</v>
      </c>
      <c r="D91" t="s">
        <v>458</v>
      </c>
      <c r="E91">
        <v>4</v>
      </c>
      <c r="F91">
        <v>1</v>
      </c>
      <c r="G91" t="str">
        <f t="shared" si="16"/>
        <v>H</v>
      </c>
      <c r="H91">
        <v>2</v>
      </c>
      <c r="I91">
        <v>0</v>
      </c>
      <c r="J91" t="str">
        <f t="shared" si="17"/>
        <v>H</v>
      </c>
      <c r="K91">
        <v>26</v>
      </c>
      <c r="L91">
        <v>5</v>
      </c>
      <c r="M91">
        <v>12</v>
      </c>
      <c r="N91">
        <v>2</v>
      </c>
      <c r="O91">
        <v>12</v>
      </c>
      <c r="P91">
        <v>12</v>
      </c>
      <c r="Q91">
        <v>7</v>
      </c>
      <c r="R91">
        <v>2</v>
      </c>
      <c r="S91">
        <v>3</v>
      </c>
      <c r="T91">
        <v>2</v>
      </c>
      <c r="U91">
        <v>0</v>
      </c>
      <c r="V91">
        <v>2</v>
      </c>
      <c r="W91">
        <v>1.2</v>
      </c>
      <c r="X91">
        <v>6</v>
      </c>
      <c r="Y91">
        <v>15</v>
      </c>
      <c r="Z91">
        <v>1.17</v>
      </c>
      <c r="AA91">
        <v>6.5</v>
      </c>
      <c r="AB91">
        <v>14.5</v>
      </c>
      <c r="AC91">
        <v>1.1299999999999999</v>
      </c>
      <c r="AD91">
        <v>7.3</v>
      </c>
      <c r="AE91">
        <v>20</v>
      </c>
      <c r="AF91">
        <v>1.17</v>
      </c>
      <c r="AG91">
        <v>6.75</v>
      </c>
      <c r="AH91">
        <v>18.88</v>
      </c>
      <c r="AI91">
        <v>1.2</v>
      </c>
      <c r="AJ91">
        <v>6.5</v>
      </c>
      <c r="AK91">
        <v>13</v>
      </c>
      <c r="AL91">
        <v>1.2</v>
      </c>
      <c r="AM91">
        <v>6.25</v>
      </c>
      <c r="AN91">
        <v>15</v>
      </c>
      <c r="AO91">
        <v>33</v>
      </c>
      <c r="AP91">
        <v>1.22</v>
      </c>
      <c r="AQ91">
        <v>1.17</v>
      </c>
      <c r="AR91">
        <v>8.25</v>
      </c>
      <c r="AS91">
        <v>6.59</v>
      </c>
      <c r="AT91">
        <v>25</v>
      </c>
      <c r="AU91">
        <v>16.86</v>
      </c>
      <c r="AV91">
        <v>29</v>
      </c>
      <c r="AW91">
        <v>1.75</v>
      </c>
      <c r="AX91">
        <v>1.66</v>
      </c>
      <c r="AY91">
        <v>2.25</v>
      </c>
      <c r="AZ91">
        <v>2.16</v>
      </c>
      <c r="BA91">
        <v>15</v>
      </c>
      <c r="BB91">
        <v>-2</v>
      </c>
      <c r="BC91">
        <v>2.2799999999999998</v>
      </c>
      <c r="BD91">
        <v>2.2000000000000002</v>
      </c>
      <c r="BE91">
        <v>1.77</v>
      </c>
      <c r="BF91">
        <v>1.69</v>
      </c>
      <c r="BG91" s="6">
        <v>1.33</v>
      </c>
      <c r="BH91" s="6">
        <v>4.8600000000000003</v>
      </c>
      <c r="BI91" s="6">
        <v>8.92</v>
      </c>
    </row>
    <row r="92" spans="1:61" s="6" customFormat="1" x14ac:dyDescent="0.2">
      <c r="A92" t="s">
        <v>453</v>
      </c>
      <c r="B92" s="4">
        <v>43406</v>
      </c>
      <c r="C92" t="s">
        <v>455</v>
      </c>
      <c r="D92" t="s">
        <v>456</v>
      </c>
      <c r="E92">
        <v>2</v>
      </c>
      <c r="F92">
        <v>2</v>
      </c>
      <c r="G92" t="str">
        <f t="shared" ref="G92:G98" si="18">IF(OR(E92="",F92=""),"",IF(E92&gt;F92,"H",IF(E92=F92,"D","A")))</f>
        <v>D</v>
      </c>
      <c r="H92">
        <v>1</v>
      </c>
      <c r="I92">
        <v>0</v>
      </c>
      <c r="J92" t="str">
        <f t="shared" ref="J92:J98" si="19">IF(OR(H92="",I92=""),"",IF(H92&gt;I92,"H",IF(H92=I92,"D","A")))</f>
        <v>H</v>
      </c>
      <c r="K92">
        <v>16</v>
      </c>
      <c r="L92">
        <v>17</v>
      </c>
      <c r="M92">
        <v>3</v>
      </c>
      <c r="N92">
        <v>5</v>
      </c>
      <c r="O92">
        <v>9</v>
      </c>
      <c r="P92">
        <v>16</v>
      </c>
      <c r="Q92">
        <v>6</v>
      </c>
      <c r="R92">
        <v>4</v>
      </c>
      <c r="S92">
        <v>1</v>
      </c>
      <c r="T92">
        <v>4</v>
      </c>
      <c r="U92">
        <v>0</v>
      </c>
      <c r="V92">
        <v>0</v>
      </c>
      <c r="W92">
        <v>2</v>
      </c>
      <c r="X92">
        <v>3.4</v>
      </c>
      <c r="Y92">
        <v>3.75</v>
      </c>
      <c r="Z92">
        <v>2</v>
      </c>
      <c r="AA92">
        <v>3.3</v>
      </c>
      <c r="AB92">
        <v>4</v>
      </c>
      <c r="AC92">
        <v>2.0499999999999998</v>
      </c>
      <c r="AD92">
        <v>3.15</v>
      </c>
      <c r="AE92">
        <v>3.65</v>
      </c>
      <c r="AF92">
        <v>2.12</v>
      </c>
      <c r="AG92">
        <v>3.28</v>
      </c>
      <c r="AH92">
        <v>3.9</v>
      </c>
      <c r="AI92">
        <v>2.1</v>
      </c>
      <c r="AJ92">
        <v>3.25</v>
      </c>
      <c r="AK92">
        <v>3.6</v>
      </c>
      <c r="AL92">
        <v>2.0499999999999998</v>
      </c>
      <c r="AM92">
        <v>3.3</v>
      </c>
      <c r="AN92">
        <v>3.75</v>
      </c>
      <c r="AO92">
        <v>34</v>
      </c>
      <c r="AP92">
        <v>2.15</v>
      </c>
      <c r="AQ92">
        <v>2.0499999999999998</v>
      </c>
      <c r="AR92">
        <v>3.4</v>
      </c>
      <c r="AS92">
        <v>3.24</v>
      </c>
      <c r="AT92">
        <v>4.0999999999999996</v>
      </c>
      <c r="AU92">
        <v>3.77</v>
      </c>
      <c r="AV92">
        <v>31</v>
      </c>
      <c r="AW92">
        <v>2.2599999999999998</v>
      </c>
      <c r="AX92">
        <v>2.1800000000000002</v>
      </c>
      <c r="AY92">
        <v>1.76</v>
      </c>
      <c r="AZ92">
        <v>1.65</v>
      </c>
      <c r="BA92">
        <v>15</v>
      </c>
      <c r="BB92">
        <v>-0.25</v>
      </c>
      <c r="BC92">
        <v>1.81</v>
      </c>
      <c r="BD92">
        <v>1.76</v>
      </c>
      <c r="BE92">
        <v>2.14</v>
      </c>
      <c r="BF92">
        <v>2.0699999999999998</v>
      </c>
      <c r="BG92">
        <v>2.06</v>
      </c>
      <c r="BH92">
        <v>3.23</v>
      </c>
      <c r="BI92">
        <v>4.22</v>
      </c>
    </row>
    <row r="93" spans="1:61" s="6" customFormat="1" x14ac:dyDescent="0.2">
      <c r="A93" t="s">
        <v>453</v>
      </c>
      <c r="B93" s="4">
        <v>43407</v>
      </c>
      <c r="C93" t="s">
        <v>463</v>
      </c>
      <c r="D93" t="s">
        <v>469</v>
      </c>
      <c r="E93">
        <v>1</v>
      </c>
      <c r="F93">
        <v>1</v>
      </c>
      <c r="G93" t="str">
        <f t="shared" si="18"/>
        <v>D</v>
      </c>
      <c r="H93">
        <v>1</v>
      </c>
      <c r="I93">
        <v>1</v>
      </c>
      <c r="J93" t="str">
        <f t="shared" si="19"/>
        <v>D</v>
      </c>
      <c r="K93">
        <v>10</v>
      </c>
      <c r="L93">
        <v>5</v>
      </c>
      <c r="M93">
        <v>5</v>
      </c>
      <c r="N93">
        <v>1</v>
      </c>
      <c r="O93">
        <v>13</v>
      </c>
      <c r="P93">
        <v>16</v>
      </c>
      <c r="Q93">
        <v>3</v>
      </c>
      <c r="R93">
        <v>2</v>
      </c>
      <c r="S93">
        <v>2</v>
      </c>
      <c r="T93">
        <v>1</v>
      </c>
      <c r="U93">
        <v>0</v>
      </c>
      <c r="V93">
        <v>0</v>
      </c>
      <c r="W93">
        <v>1.9</v>
      </c>
      <c r="X93">
        <v>3.3</v>
      </c>
      <c r="Y93">
        <v>4.2</v>
      </c>
      <c r="Z93">
        <v>1.91</v>
      </c>
      <c r="AA93">
        <v>3.4</v>
      </c>
      <c r="AB93">
        <v>3.8</v>
      </c>
      <c r="AC93">
        <v>1.93</v>
      </c>
      <c r="AD93">
        <v>3.35</v>
      </c>
      <c r="AE93">
        <v>3.75</v>
      </c>
      <c r="AF93">
        <v>2</v>
      </c>
      <c r="AG93">
        <v>3.55</v>
      </c>
      <c r="AH93">
        <v>3.99</v>
      </c>
      <c r="AI93">
        <v>2</v>
      </c>
      <c r="AJ93">
        <v>3.5</v>
      </c>
      <c r="AK93">
        <v>3.7</v>
      </c>
      <c r="AL93">
        <v>1.95</v>
      </c>
      <c r="AM93">
        <v>3.5</v>
      </c>
      <c r="AN93">
        <v>3.8</v>
      </c>
      <c r="AO93">
        <v>37</v>
      </c>
      <c r="AP93">
        <v>2.0499999999999998</v>
      </c>
      <c r="AQ93">
        <v>1.96</v>
      </c>
      <c r="AR93">
        <v>3.6</v>
      </c>
      <c r="AS93">
        <v>3.41</v>
      </c>
      <c r="AT93">
        <v>4.2</v>
      </c>
      <c r="AU93">
        <v>3.79</v>
      </c>
      <c r="AV93">
        <v>34</v>
      </c>
      <c r="AW93">
        <v>2.0499999999999998</v>
      </c>
      <c r="AX93">
        <v>1.95</v>
      </c>
      <c r="AY93">
        <v>1.91</v>
      </c>
      <c r="AZ93">
        <v>1.83</v>
      </c>
      <c r="BA93">
        <v>17</v>
      </c>
      <c r="BB93">
        <v>-0.25</v>
      </c>
      <c r="BC93">
        <v>1.72</v>
      </c>
      <c r="BD93">
        <v>1.69</v>
      </c>
      <c r="BE93">
        <v>2.25</v>
      </c>
      <c r="BF93">
        <v>2.17</v>
      </c>
      <c r="BG93">
        <v>2.0499999999999998</v>
      </c>
      <c r="BH93">
        <v>3.39</v>
      </c>
      <c r="BI93">
        <v>4.01</v>
      </c>
    </row>
    <row r="94" spans="1:61" s="6" customFormat="1" x14ac:dyDescent="0.2">
      <c r="A94" t="s">
        <v>453</v>
      </c>
      <c r="B94" s="4">
        <v>43407</v>
      </c>
      <c r="C94" t="s">
        <v>464</v>
      </c>
      <c r="D94" t="s">
        <v>462</v>
      </c>
      <c r="E94">
        <v>1</v>
      </c>
      <c r="F94">
        <v>0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9</v>
      </c>
      <c r="L94">
        <v>15</v>
      </c>
      <c r="M94">
        <v>3</v>
      </c>
      <c r="N94">
        <v>3</v>
      </c>
      <c r="O94">
        <v>14</v>
      </c>
      <c r="P94">
        <v>14</v>
      </c>
      <c r="Q94">
        <v>3</v>
      </c>
      <c r="R94">
        <v>9</v>
      </c>
      <c r="S94">
        <v>2</v>
      </c>
      <c r="T94">
        <v>2</v>
      </c>
      <c r="U94">
        <v>0</v>
      </c>
      <c r="V94">
        <v>0</v>
      </c>
      <c r="W94">
        <v>2.2999999999999998</v>
      </c>
      <c r="X94">
        <v>3.25</v>
      </c>
      <c r="Y94">
        <v>3.1</v>
      </c>
      <c r="Z94">
        <v>2.2999999999999998</v>
      </c>
      <c r="AA94">
        <v>3.2</v>
      </c>
      <c r="AB94">
        <v>3</v>
      </c>
      <c r="AC94">
        <v>2.25</v>
      </c>
      <c r="AD94">
        <v>3.2</v>
      </c>
      <c r="AE94">
        <v>3.05</v>
      </c>
      <c r="AF94">
        <v>2.36</v>
      </c>
      <c r="AG94">
        <v>3.36</v>
      </c>
      <c r="AH94">
        <v>3.18</v>
      </c>
      <c r="AI94">
        <v>2.35</v>
      </c>
      <c r="AJ94">
        <v>3.3</v>
      </c>
      <c r="AK94">
        <v>3</v>
      </c>
      <c r="AL94">
        <v>2.2999999999999998</v>
      </c>
      <c r="AM94">
        <v>3.3</v>
      </c>
      <c r="AN94">
        <v>3.1</v>
      </c>
      <c r="AO94">
        <v>36</v>
      </c>
      <c r="AP94">
        <v>2.4</v>
      </c>
      <c r="AQ94">
        <v>2.29</v>
      </c>
      <c r="AR94">
        <v>3.4</v>
      </c>
      <c r="AS94">
        <v>3.26</v>
      </c>
      <c r="AT94">
        <v>3.3</v>
      </c>
      <c r="AU94">
        <v>3.1</v>
      </c>
      <c r="AV94">
        <v>34</v>
      </c>
      <c r="AW94">
        <v>2.1</v>
      </c>
      <c r="AX94">
        <v>2.02</v>
      </c>
      <c r="AY94">
        <v>1.85</v>
      </c>
      <c r="AZ94">
        <v>1.77</v>
      </c>
      <c r="BA94">
        <v>18</v>
      </c>
      <c r="BB94">
        <v>-0.25</v>
      </c>
      <c r="BC94">
        <v>2.0499999999999998</v>
      </c>
      <c r="BD94">
        <v>1.98</v>
      </c>
      <c r="BE94">
        <v>1.9</v>
      </c>
      <c r="BF94">
        <v>1.84</v>
      </c>
      <c r="BG94">
        <v>2.5499999999999998</v>
      </c>
      <c r="BH94">
        <v>3.19</v>
      </c>
      <c r="BI94">
        <v>3.08</v>
      </c>
    </row>
    <row r="95" spans="1:61" s="6" customFormat="1" x14ac:dyDescent="0.2">
      <c r="A95" t="s">
        <v>453</v>
      </c>
      <c r="B95" s="4">
        <v>43407</v>
      </c>
      <c r="C95" t="s">
        <v>459</v>
      </c>
      <c r="D95" t="s">
        <v>471</v>
      </c>
      <c r="E95">
        <v>1</v>
      </c>
      <c r="F95">
        <v>2</v>
      </c>
      <c r="G95" t="str">
        <f t="shared" si="18"/>
        <v>A</v>
      </c>
      <c r="H95">
        <v>1</v>
      </c>
      <c r="I95">
        <v>1</v>
      </c>
      <c r="J95" t="str">
        <f t="shared" si="19"/>
        <v>D</v>
      </c>
      <c r="K95">
        <v>19</v>
      </c>
      <c r="L95">
        <v>9</v>
      </c>
      <c r="M95">
        <v>6</v>
      </c>
      <c r="N95">
        <v>6</v>
      </c>
      <c r="O95">
        <v>12</v>
      </c>
      <c r="P95">
        <v>14</v>
      </c>
      <c r="Q95">
        <v>7</v>
      </c>
      <c r="R95">
        <v>3</v>
      </c>
      <c r="S95">
        <v>2</v>
      </c>
      <c r="T95">
        <v>4</v>
      </c>
      <c r="U95">
        <v>0</v>
      </c>
      <c r="V95">
        <v>0</v>
      </c>
      <c r="W95">
        <v>1.85</v>
      </c>
      <c r="X95">
        <v>3.4</v>
      </c>
      <c r="Y95">
        <v>4.33</v>
      </c>
      <c r="Z95">
        <v>1.87</v>
      </c>
      <c r="AA95">
        <v>3.6</v>
      </c>
      <c r="AB95">
        <v>3.75</v>
      </c>
      <c r="AC95">
        <v>1.83</v>
      </c>
      <c r="AD95">
        <v>3.75</v>
      </c>
      <c r="AE95">
        <v>3.8</v>
      </c>
      <c r="AF95">
        <v>1.86</v>
      </c>
      <c r="AG95">
        <v>3.82</v>
      </c>
      <c r="AH95">
        <v>4.24</v>
      </c>
      <c r="AI95">
        <v>1.95</v>
      </c>
      <c r="AJ95">
        <v>3.7</v>
      </c>
      <c r="AK95">
        <v>3.6</v>
      </c>
      <c r="AL95">
        <v>1.9</v>
      </c>
      <c r="AM95">
        <v>3.7</v>
      </c>
      <c r="AN95">
        <v>3.8</v>
      </c>
      <c r="AO95">
        <v>37</v>
      </c>
      <c r="AP95">
        <v>1.95</v>
      </c>
      <c r="AQ95">
        <v>1.87</v>
      </c>
      <c r="AR95">
        <v>4</v>
      </c>
      <c r="AS95">
        <v>3.68</v>
      </c>
      <c r="AT95">
        <v>4.33</v>
      </c>
      <c r="AU95">
        <v>3.85</v>
      </c>
      <c r="AV95">
        <v>33</v>
      </c>
      <c r="AW95">
        <v>1.6</v>
      </c>
      <c r="AX95">
        <v>1.53</v>
      </c>
      <c r="AY95">
        <v>2.6</v>
      </c>
      <c r="AZ95">
        <v>2.44</v>
      </c>
      <c r="BA95">
        <v>17</v>
      </c>
      <c r="BB95">
        <v>-0.5</v>
      </c>
      <c r="BC95">
        <v>1.93</v>
      </c>
      <c r="BD95">
        <v>1.87</v>
      </c>
      <c r="BE95">
        <v>2.04</v>
      </c>
      <c r="BF95">
        <v>1.96</v>
      </c>
      <c r="BG95">
        <v>1.73</v>
      </c>
      <c r="BH95">
        <v>4.0999999999999996</v>
      </c>
      <c r="BI95">
        <v>4.67</v>
      </c>
    </row>
    <row r="96" spans="1:61" s="6" customFormat="1" x14ac:dyDescent="0.2">
      <c r="A96" t="s">
        <v>453</v>
      </c>
      <c r="B96" s="4">
        <v>43408</v>
      </c>
      <c r="C96" t="s">
        <v>461</v>
      </c>
      <c r="D96" t="s">
        <v>467</v>
      </c>
      <c r="E96">
        <v>0</v>
      </c>
      <c r="F96">
        <v>1</v>
      </c>
      <c r="G96" t="str">
        <f t="shared" si="18"/>
        <v>A</v>
      </c>
      <c r="H96">
        <v>0</v>
      </c>
      <c r="I96">
        <v>1</v>
      </c>
      <c r="J96" t="str">
        <f t="shared" si="19"/>
        <v>A</v>
      </c>
      <c r="K96">
        <v>17</v>
      </c>
      <c r="L96">
        <v>2</v>
      </c>
      <c r="M96">
        <v>6</v>
      </c>
      <c r="N96">
        <v>1</v>
      </c>
      <c r="O96">
        <v>20</v>
      </c>
      <c r="P96">
        <v>20</v>
      </c>
      <c r="Q96">
        <v>10</v>
      </c>
      <c r="R96">
        <v>0</v>
      </c>
      <c r="S96">
        <v>2</v>
      </c>
      <c r="T96">
        <v>3</v>
      </c>
      <c r="U96">
        <v>0</v>
      </c>
      <c r="V96">
        <v>0</v>
      </c>
      <c r="W96">
        <v>2.7</v>
      </c>
      <c r="X96">
        <v>3.1</v>
      </c>
      <c r="Y96">
        <v>2.7</v>
      </c>
      <c r="Z96">
        <v>2.65</v>
      </c>
      <c r="AA96">
        <v>3</v>
      </c>
      <c r="AB96">
        <v>2.7</v>
      </c>
      <c r="AC96">
        <v>2.65</v>
      </c>
      <c r="AD96">
        <v>3.05</v>
      </c>
      <c r="AE96">
        <v>2.65</v>
      </c>
      <c r="AF96">
        <v>2.79</v>
      </c>
      <c r="AG96">
        <v>3.18</v>
      </c>
      <c r="AH96">
        <v>2.75</v>
      </c>
      <c r="AI96">
        <v>2.75</v>
      </c>
      <c r="AJ96">
        <v>3.2</v>
      </c>
      <c r="AK96">
        <v>2.62</v>
      </c>
      <c r="AL96">
        <v>2.75</v>
      </c>
      <c r="AM96">
        <v>3.2</v>
      </c>
      <c r="AN96">
        <v>2.6</v>
      </c>
      <c r="AO96">
        <v>36</v>
      </c>
      <c r="AP96">
        <v>2.85</v>
      </c>
      <c r="AQ96">
        <v>2.69</v>
      </c>
      <c r="AR96">
        <v>3.25</v>
      </c>
      <c r="AS96">
        <v>3.1</v>
      </c>
      <c r="AT96">
        <v>2.8</v>
      </c>
      <c r="AU96">
        <v>2.66</v>
      </c>
      <c r="AV96">
        <v>33</v>
      </c>
      <c r="AW96">
        <v>2.2999999999999998</v>
      </c>
      <c r="AX96">
        <v>2.2000000000000002</v>
      </c>
      <c r="AY96">
        <v>1.7</v>
      </c>
      <c r="AZ96">
        <v>1.64</v>
      </c>
      <c r="BA96">
        <v>18</v>
      </c>
      <c r="BB96">
        <v>0</v>
      </c>
      <c r="BC96">
        <v>2.02</v>
      </c>
      <c r="BD96">
        <v>1.94</v>
      </c>
      <c r="BE96">
        <v>1.95</v>
      </c>
      <c r="BF96">
        <v>1.88</v>
      </c>
      <c r="BG96">
        <v>2.33</v>
      </c>
      <c r="BH96">
        <v>3.32</v>
      </c>
      <c r="BI96">
        <v>3.32</v>
      </c>
    </row>
    <row r="97" spans="1:61" s="6" customFormat="1" x14ac:dyDescent="0.2">
      <c r="A97" t="s">
        <v>453</v>
      </c>
      <c r="B97" s="4">
        <v>43408</v>
      </c>
      <c r="C97" t="s">
        <v>454</v>
      </c>
      <c r="D97" t="s">
        <v>470</v>
      </c>
      <c r="E97">
        <v>3</v>
      </c>
      <c r="F97">
        <v>1</v>
      </c>
      <c r="G97" t="str">
        <f t="shared" si="18"/>
        <v>H</v>
      </c>
      <c r="H97">
        <v>2</v>
      </c>
      <c r="I97">
        <v>0</v>
      </c>
      <c r="J97" t="str">
        <f t="shared" si="19"/>
        <v>H</v>
      </c>
      <c r="K97">
        <v>10</v>
      </c>
      <c r="L97">
        <v>11</v>
      </c>
      <c r="M97">
        <v>5</v>
      </c>
      <c r="N97">
        <v>2</v>
      </c>
      <c r="O97">
        <v>18</v>
      </c>
      <c r="P97">
        <v>18</v>
      </c>
      <c r="Q97">
        <v>3</v>
      </c>
      <c r="R97">
        <v>6</v>
      </c>
      <c r="S97">
        <v>0</v>
      </c>
      <c r="T97">
        <v>4</v>
      </c>
      <c r="U97">
        <v>0</v>
      </c>
      <c r="V97">
        <v>1</v>
      </c>
      <c r="W97">
        <v>2.2999999999999998</v>
      </c>
      <c r="X97">
        <v>3.1</v>
      </c>
      <c r="Y97">
        <v>3.3</v>
      </c>
      <c r="Z97">
        <v>2.15</v>
      </c>
      <c r="AA97">
        <v>3.2</v>
      </c>
      <c r="AB97">
        <v>3.3</v>
      </c>
      <c r="AC97">
        <v>2.2999999999999998</v>
      </c>
      <c r="AD97">
        <v>3.05</v>
      </c>
      <c r="AE97">
        <v>3.1</v>
      </c>
      <c r="AF97">
        <v>2.4300000000000002</v>
      </c>
      <c r="AG97">
        <v>3.18</v>
      </c>
      <c r="AH97">
        <v>3.21</v>
      </c>
      <c r="AI97">
        <v>2.4</v>
      </c>
      <c r="AJ97">
        <v>3.2</v>
      </c>
      <c r="AK97">
        <v>3</v>
      </c>
      <c r="AL97">
        <v>2.38</v>
      </c>
      <c r="AM97">
        <v>3.2</v>
      </c>
      <c r="AN97">
        <v>3.1</v>
      </c>
      <c r="AO97">
        <v>35</v>
      </c>
      <c r="AP97">
        <v>2.4500000000000002</v>
      </c>
      <c r="AQ97">
        <v>2.3199999999999998</v>
      </c>
      <c r="AR97">
        <v>3.25</v>
      </c>
      <c r="AS97">
        <v>3.14</v>
      </c>
      <c r="AT97">
        <v>3.35</v>
      </c>
      <c r="AU97">
        <v>3.12</v>
      </c>
      <c r="AV97">
        <v>32</v>
      </c>
      <c r="AW97">
        <v>2.2999999999999998</v>
      </c>
      <c r="AX97">
        <v>2.17</v>
      </c>
      <c r="AY97">
        <v>1.72</v>
      </c>
      <c r="AZ97">
        <v>1.66</v>
      </c>
      <c r="BA97">
        <v>18</v>
      </c>
      <c r="BB97">
        <v>-0.25</v>
      </c>
      <c r="BC97">
        <v>2.09</v>
      </c>
      <c r="BD97">
        <v>2.0299999999999998</v>
      </c>
      <c r="BE97">
        <v>1.87</v>
      </c>
      <c r="BF97">
        <v>1.8</v>
      </c>
      <c r="BG97">
        <v>2.31</v>
      </c>
      <c r="BH97">
        <v>3.39</v>
      </c>
      <c r="BI97">
        <v>3.29</v>
      </c>
    </row>
    <row r="98" spans="1:61" s="6" customFormat="1" x14ac:dyDescent="0.2">
      <c r="A98" t="s">
        <v>453</v>
      </c>
      <c r="B98" s="4">
        <v>43408</v>
      </c>
      <c r="C98" t="s">
        <v>465</v>
      </c>
      <c r="D98" t="s">
        <v>457</v>
      </c>
      <c r="E98">
        <v>1</v>
      </c>
      <c r="F98">
        <v>1</v>
      </c>
      <c r="G98" t="str">
        <f t="shared" si="18"/>
        <v>D</v>
      </c>
      <c r="H98">
        <v>1</v>
      </c>
      <c r="I98">
        <v>0</v>
      </c>
      <c r="J98" t="str">
        <f t="shared" si="19"/>
        <v>H</v>
      </c>
      <c r="K98">
        <v>17</v>
      </c>
      <c r="L98">
        <v>14</v>
      </c>
      <c r="M98">
        <v>6</v>
      </c>
      <c r="N98">
        <v>6</v>
      </c>
      <c r="O98">
        <v>16</v>
      </c>
      <c r="P98">
        <v>16</v>
      </c>
      <c r="Q98">
        <v>3</v>
      </c>
      <c r="R98">
        <v>6</v>
      </c>
      <c r="S98">
        <v>2</v>
      </c>
      <c r="T98">
        <v>2</v>
      </c>
      <c r="U98">
        <v>0</v>
      </c>
      <c r="V98">
        <v>0</v>
      </c>
      <c r="W98">
        <v>1.7</v>
      </c>
      <c r="X98">
        <v>3.6</v>
      </c>
      <c r="Y98">
        <v>5</v>
      </c>
      <c r="Z98">
        <v>1.72</v>
      </c>
      <c r="AA98">
        <v>3.6</v>
      </c>
      <c r="AB98">
        <v>4.5</v>
      </c>
      <c r="AC98">
        <v>1.7</v>
      </c>
      <c r="AD98">
        <v>3.7</v>
      </c>
      <c r="AE98">
        <v>4.5</v>
      </c>
      <c r="AF98">
        <v>1.75</v>
      </c>
      <c r="AG98">
        <v>3.73</v>
      </c>
      <c r="AH98">
        <v>4.8899999999999997</v>
      </c>
      <c r="AI98">
        <v>1.78</v>
      </c>
      <c r="AJ98">
        <v>3.7</v>
      </c>
      <c r="AK98">
        <v>4.4000000000000004</v>
      </c>
      <c r="AL98">
        <v>1.75</v>
      </c>
      <c r="AM98">
        <v>3.7</v>
      </c>
      <c r="AN98">
        <v>4.5999999999999996</v>
      </c>
      <c r="AO98">
        <v>36</v>
      </c>
      <c r="AP98">
        <v>1.8</v>
      </c>
      <c r="AQ98">
        <v>1.73</v>
      </c>
      <c r="AR98">
        <v>3.95</v>
      </c>
      <c r="AS98">
        <v>3.68</v>
      </c>
      <c r="AT98">
        <v>5</v>
      </c>
      <c r="AU98">
        <v>4.58</v>
      </c>
      <c r="AV98">
        <v>34</v>
      </c>
      <c r="AW98">
        <v>1.89</v>
      </c>
      <c r="AX98">
        <v>1.8</v>
      </c>
      <c r="AY98">
        <v>2.1</v>
      </c>
      <c r="AZ98">
        <v>1.98</v>
      </c>
      <c r="BA98">
        <v>18</v>
      </c>
      <c r="BB98">
        <v>-0.75</v>
      </c>
      <c r="BC98">
        <v>2.04</v>
      </c>
      <c r="BD98">
        <v>1.96</v>
      </c>
      <c r="BE98">
        <v>1.93</v>
      </c>
      <c r="BF98">
        <v>1.86</v>
      </c>
      <c r="BG98">
        <v>1.79</v>
      </c>
      <c r="BH98">
        <v>3.61</v>
      </c>
      <c r="BI98">
        <v>5.03</v>
      </c>
    </row>
    <row r="99" spans="1:61" s="6" customFormat="1" x14ac:dyDescent="0.2">
      <c r="A99" t="s">
        <v>453</v>
      </c>
      <c r="B99" s="4">
        <v>43409</v>
      </c>
      <c r="C99" t="s">
        <v>466</v>
      </c>
      <c r="D99" t="s">
        <v>458</v>
      </c>
      <c r="E99">
        <v>2</v>
      </c>
      <c r="F99">
        <v>0</v>
      </c>
      <c r="G99" t="str">
        <f t="shared" ref="G99:G109" si="20">IF(OR(E99="",F99=""),"",IF(E99&gt;F99,"H",IF(E99=F99,"D","A")))</f>
        <v>H</v>
      </c>
      <c r="H99">
        <v>1</v>
      </c>
      <c r="I99">
        <v>0</v>
      </c>
      <c r="J99" t="str">
        <f t="shared" ref="J99:J109" si="21">IF(OR(H99="",I99=""),"",IF(H99&gt;I99,"H",IF(H99=I99,"D","A")))</f>
        <v>H</v>
      </c>
      <c r="K99">
        <v>12</v>
      </c>
      <c r="L99">
        <v>13</v>
      </c>
      <c r="M99">
        <v>6</v>
      </c>
      <c r="N99">
        <v>2</v>
      </c>
      <c r="O99">
        <v>11</v>
      </c>
      <c r="P99">
        <v>8</v>
      </c>
      <c r="Q99">
        <v>6</v>
      </c>
      <c r="R99">
        <v>13</v>
      </c>
      <c r="S99">
        <v>0</v>
      </c>
      <c r="T99">
        <v>1</v>
      </c>
      <c r="U99">
        <v>0</v>
      </c>
      <c r="V99">
        <v>0</v>
      </c>
      <c r="W99">
        <v>1.7</v>
      </c>
      <c r="X99">
        <v>3.6</v>
      </c>
      <c r="Y99">
        <v>5</v>
      </c>
      <c r="Z99">
        <v>1.7</v>
      </c>
      <c r="AA99">
        <v>3.8</v>
      </c>
      <c r="AB99">
        <v>4.4000000000000004</v>
      </c>
      <c r="AC99">
        <v>1.67</v>
      </c>
      <c r="AD99">
        <v>3.7</v>
      </c>
      <c r="AE99">
        <v>4.7</v>
      </c>
      <c r="AF99">
        <v>1.68</v>
      </c>
      <c r="AG99">
        <v>4.04</v>
      </c>
      <c r="AH99">
        <v>4.9800000000000004</v>
      </c>
      <c r="AI99">
        <v>1.7</v>
      </c>
      <c r="AJ99">
        <v>3.9</v>
      </c>
      <c r="AK99">
        <v>4.5999999999999996</v>
      </c>
      <c r="AL99">
        <v>1.7</v>
      </c>
      <c r="AM99">
        <v>3.8</v>
      </c>
      <c r="AN99">
        <v>4.8</v>
      </c>
      <c r="AO99">
        <v>36</v>
      </c>
      <c r="AP99">
        <v>1.77</v>
      </c>
      <c r="AQ99">
        <v>1.68</v>
      </c>
      <c r="AR99">
        <v>4.04</v>
      </c>
      <c r="AS99">
        <v>3.79</v>
      </c>
      <c r="AT99">
        <v>5</v>
      </c>
      <c r="AU99">
        <v>4.67</v>
      </c>
      <c r="AV99">
        <v>32</v>
      </c>
      <c r="AW99">
        <v>1.93</v>
      </c>
      <c r="AX99">
        <v>1.84</v>
      </c>
      <c r="AY99">
        <v>2</v>
      </c>
      <c r="AZ99">
        <v>1.93</v>
      </c>
      <c r="BA99">
        <v>17</v>
      </c>
      <c r="BB99">
        <v>-0.75</v>
      </c>
      <c r="BC99">
        <v>1.96</v>
      </c>
      <c r="BD99">
        <v>1.9</v>
      </c>
      <c r="BE99">
        <v>1.99</v>
      </c>
      <c r="BF99">
        <v>1.92</v>
      </c>
      <c r="BG99">
        <v>1.77</v>
      </c>
      <c r="BH99">
        <v>3.84</v>
      </c>
      <c r="BI99">
        <v>4.75</v>
      </c>
    </row>
    <row r="100" spans="1:61" s="6" customFormat="1" x14ac:dyDescent="0.2">
      <c r="A100" t="s">
        <v>453</v>
      </c>
      <c r="B100" s="4">
        <v>43409</v>
      </c>
      <c r="C100" t="s">
        <v>460</v>
      </c>
      <c r="D100" t="s">
        <v>468</v>
      </c>
      <c r="E100">
        <v>0</v>
      </c>
      <c r="F100">
        <v>0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17</v>
      </c>
      <c r="L100">
        <v>10</v>
      </c>
      <c r="M100">
        <v>3</v>
      </c>
      <c r="N100">
        <v>2</v>
      </c>
      <c r="O100">
        <v>23</v>
      </c>
      <c r="P100">
        <v>13</v>
      </c>
      <c r="Q100">
        <v>12</v>
      </c>
      <c r="R100">
        <v>3</v>
      </c>
      <c r="S100">
        <v>2</v>
      </c>
      <c r="T100">
        <v>4</v>
      </c>
      <c r="U100">
        <v>0</v>
      </c>
      <c r="V100">
        <v>1</v>
      </c>
      <c r="W100">
        <v>2.37</v>
      </c>
      <c r="X100">
        <v>3.1</v>
      </c>
      <c r="Y100">
        <v>3.1</v>
      </c>
      <c r="Z100">
        <v>2.4</v>
      </c>
      <c r="AA100">
        <v>3.2</v>
      </c>
      <c r="AB100">
        <v>2.85</v>
      </c>
      <c r="AC100">
        <v>2.4500000000000002</v>
      </c>
      <c r="AD100">
        <v>3.1</v>
      </c>
      <c r="AE100">
        <v>2.85</v>
      </c>
      <c r="AF100">
        <v>2.58</v>
      </c>
      <c r="AG100">
        <v>3.11</v>
      </c>
      <c r="AH100">
        <v>3.06</v>
      </c>
      <c r="AI100">
        <v>2.4500000000000002</v>
      </c>
      <c r="AJ100">
        <v>3.25</v>
      </c>
      <c r="AK100">
        <v>2.9</v>
      </c>
      <c r="AL100">
        <v>2.4500000000000002</v>
      </c>
      <c r="AM100">
        <v>3.3</v>
      </c>
      <c r="AN100">
        <v>2.88</v>
      </c>
      <c r="AO100">
        <v>35</v>
      </c>
      <c r="AP100">
        <v>2.58</v>
      </c>
      <c r="AQ100">
        <v>2.4500000000000002</v>
      </c>
      <c r="AR100">
        <v>3.35</v>
      </c>
      <c r="AS100">
        <v>3.14</v>
      </c>
      <c r="AT100">
        <v>3.1</v>
      </c>
      <c r="AU100">
        <v>2.9</v>
      </c>
      <c r="AV100">
        <v>31</v>
      </c>
      <c r="AW100">
        <v>2.15</v>
      </c>
      <c r="AX100">
        <v>2.0499999999999998</v>
      </c>
      <c r="AY100">
        <v>1.8</v>
      </c>
      <c r="AZ100">
        <v>1.74</v>
      </c>
      <c r="BA100">
        <v>16</v>
      </c>
      <c r="BB100">
        <v>0</v>
      </c>
      <c r="BC100">
        <v>1.82</v>
      </c>
      <c r="BD100">
        <v>1.77</v>
      </c>
      <c r="BE100">
        <v>2.12</v>
      </c>
      <c r="BF100">
        <v>2.0699999999999998</v>
      </c>
      <c r="BG100">
        <v>2.68</v>
      </c>
      <c r="BH100">
        <v>3.22</v>
      </c>
      <c r="BI100">
        <v>2.88</v>
      </c>
    </row>
    <row r="101" spans="1:61" s="6" customFormat="1" x14ac:dyDescent="0.2">
      <c r="A101" t="s">
        <v>453</v>
      </c>
      <c r="B101" s="4">
        <v>43413</v>
      </c>
      <c r="C101" t="s">
        <v>467</v>
      </c>
      <c r="D101" t="s">
        <v>465</v>
      </c>
      <c r="E101">
        <v>5</v>
      </c>
      <c r="F101">
        <v>0</v>
      </c>
      <c r="G101" t="str">
        <f t="shared" si="20"/>
        <v>H</v>
      </c>
      <c r="H101">
        <v>2</v>
      </c>
      <c r="I101">
        <v>0</v>
      </c>
      <c r="J101" t="str">
        <f t="shared" si="21"/>
        <v>H</v>
      </c>
      <c r="K101">
        <v>10</v>
      </c>
      <c r="L101">
        <v>15</v>
      </c>
      <c r="M101">
        <v>6</v>
      </c>
      <c r="N101">
        <v>5</v>
      </c>
      <c r="O101">
        <v>14</v>
      </c>
      <c r="P101">
        <v>6</v>
      </c>
      <c r="Q101">
        <v>2</v>
      </c>
      <c r="R101">
        <v>2</v>
      </c>
      <c r="S101">
        <v>1</v>
      </c>
      <c r="T101">
        <v>1</v>
      </c>
      <c r="U101">
        <v>0</v>
      </c>
      <c r="V101">
        <v>0</v>
      </c>
      <c r="W101">
        <v>3</v>
      </c>
      <c r="X101">
        <v>3.3</v>
      </c>
      <c r="Y101">
        <v>2.35</v>
      </c>
      <c r="Z101">
        <v>2.8</v>
      </c>
      <c r="AA101">
        <v>3.2</v>
      </c>
      <c r="AB101">
        <v>2.5</v>
      </c>
      <c r="AC101">
        <v>3</v>
      </c>
      <c r="AD101">
        <v>3.1</v>
      </c>
      <c r="AE101">
        <v>2.35</v>
      </c>
      <c r="AF101">
        <v>3.18</v>
      </c>
      <c r="AG101">
        <v>3.24</v>
      </c>
      <c r="AH101">
        <v>2.46</v>
      </c>
      <c r="AI101">
        <v>3</v>
      </c>
      <c r="AJ101">
        <v>3.25</v>
      </c>
      <c r="AK101">
        <v>2.4</v>
      </c>
      <c r="AL101">
        <v>3</v>
      </c>
      <c r="AM101">
        <v>3.3</v>
      </c>
      <c r="AN101">
        <v>2.38</v>
      </c>
      <c r="AO101">
        <v>37</v>
      </c>
      <c r="AP101">
        <v>3.18</v>
      </c>
      <c r="AQ101">
        <v>2.98</v>
      </c>
      <c r="AR101">
        <v>3.35</v>
      </c>
      <c r="AS101">
        <v>3.19</v>
      </c>
      <c r="AT101">
        <v>2.6</v>
      </c>
      <c r="AU101">
        <v>2.41</v>
      </c>
      <c r="AV101">
        <v>36</v>
      </c>
      <c r="AW101">
        <v>2.16</v>
      </c>
      <c r="AX101">
        <v>2.06</v>
      </c>
      <c r="AY101">
        <v>1.83</v>
      </c>
      <c r="AZ101">
        <v>1.74</v>
      </c>
      <c r="BA101">
        <v>19</v>
      </c>
      <c r="BB101">
        <v>0.25</v>
      </c>
      <c r="BC101">
        <v>1.85</v>
      </c>
      <c r="BD101">
        <v>1.78</v>
      </c>
      <c r="BE101">
        <v>2.12</v>
      </c>
      <c r="BF101">
        <v>2.06</v>
      </c>
      <c r="BG101">
        <v>3.39</v>
      </c>
      <c r="BH101">
        <v>3.42</v>
      </c>
      <c r="BI101">
        <v>2.25</v>
      </c>
    </row>
    <row r="102" spans="1:61" s="6" customFormat="1" x14ac:dyDescent="0.2">
      <c r="A102" t="s">
        <v>453</v>
      </c>
      <c r="B102" s="4">
        <v>43414</v>
      </c>
      <c r="C102" t="s">
        <v>469</v>
      </c>
      <c r="D102" t="s">
        <v>466</v>
      </c>
      <c r="E102">
        <v>2</v>
      </c>
      <c r="F102">
        <v>1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7</v>
      </c>
      <c r="L102">
        <v>9</v>
      </c>
      <c r="M102">
        <v>4</v>
      </c>
      <c r="N102">
        <v>3</v>
      </c>
      <c r="O102">
        <v>14</v>
      </c>
      <c r="P102">
        <v>9</v>
      </c>
      <c r="Q102">
        <v>2</v>
      </c>
      <c r="R102">
        <v>6</v>
      </c>
      <c r="S102">
        <v>2</v>
      </c>
      <c r="T102">
        <v>2</v>
      </c>
      <c r="U102">
        <v>0</v>
      </c>
      <c r="V102">
        <v>0</v>
      </c>
      <c r="W102">
        <v>2.37</v>
      </c>
      <c r="X102">
        <v>3.2</v>
      </c>
      <c r="Y102">
        <v>3.1</v>
      </c>
      <c r="Z102">
        <v>2.4</v>
      </c>
      <c r="AA102">
        <v>3.2</v>
      </c>
      <c r="AB102">
        <v>2.85</v>
      </c>
      <c r="AC102">
        <v>2.2999999999999998</v>
      </c>
      <c r="AD102">
        <v>3.15</v>
      </c>
      <c r="AE102">
        <v>3.05</v>
      </c>
      <c r="AF102">
        <v>2.37</v>
      </c>
      <c r="AG102">
        <v>3.35</v>
      </c>
      <c r="AH102">
        <v>3.21</v>
      </c>
      <c r="AI102">
        <v>2.38</v>
      </c>
      <c r="AJ102">
        <v>3.3</v>
      </c>
      <c r="AK102">
        <v>3</v>
      </c>
      <c r="AL102">
        <v>2.38</v>
      </c>
      <c r="AM102">
        <v>3.25</v>
      </c>
      <c r="AN102">
        <v>3</v>
      </c>
      <c r="AO102">
        <v>37</v>
      </c>
      <c r="AP102">
        <v>2.5</v>
      </c>
      <c r="AQ102">
        <v>2.35</v>
      </c>
      <c r="AR102">
        <v>3.37</v>
      </c>
      <c r="AS102">
        <v>3.22</v>
      </c>
      <c r="AT102">
        <v>3.25</v>
      </c>
      <c r="AU102">
        <v>3.03</v>
      </c>
      <c r="AV102">
        <v>36</v>
      </c>
      <c r="AW102">
        <v>2.25</v>
      </c>
      <c r="AX102">
        <v>2.12</v>
      </c>
      <c r="AY102">
        <v>1.76</v>
      </c>
      <c r="AZ102">
        <v>1.7</v>
      </c>
      <c r="BA102">
        <v>19</v>
      </c>
      <c r="BB102">
        <v>0</v>
      </c>
      <c r="BC102">
        <v>1.73</v>
      </c>
      <c r="BD102">
        <v>1.68</v>
      </c>
      <c r="BE102">
        <v>2.29</v>
      </c>
      <c r="BF102">
        <v>2.2000000000000002</v>
      </c>
      <c r="BG102">
        <v>2.57</v>
      </c>
      <c r="BH102">
        <v>3.24</v>
      </c>
      <c r="BI102">
        <v>3</v>
      </c>
    </row>
    <row r="103" spans="1:61" s="6" customFormat="1" x14ac:dyDescent="0.2">
      <c r="A103" t="s">
        <v>453</v>
      </c>
      <c r="B103" s="4">
        <v>43414</v>
      </c>
      <c r="C103" t="s">
        <v>470</v>
      </c>
      <c r="D103" t="s">
        <v>455</v>
      </c>
      <c r="E103">
        <v>0</v>
      </c>
      <c r="F103">
        <v>3</v>
      </c>
      <c r="G103" t="str">
        <f t="shared" si="20"/>
        <v>A</v>
      </c>
      <c r="H103">
        <v>0</v>
      </c>
      <c r="I103">
        <v>1</v>
      </c>
      <c r="J103" t="str">
        <f t="shared" si="21"/>
        <v>A</v>
      </c>
      <c r="K103">
        <v>12</v>
      </c>
      <c r="L103">
        <v>11</v>
      </c>
      <c r="M103">
        <v>3</v>
      </c>
      <c r="N103">
        <v>6</v>
      </c>
      <c r="O103">
        <v>13</v>
      </c>
      <c r="P103">
        <v>9</v>
      </c>
      <c r="Q103">
        <v>4</v>
      </c>
      <c r="R103">
        <v>3</v>
      </c>
      <c r="S103">
        <v>5</v>
      </c>
      <c r="T103">
        <v>3</v>
      </c>
      <c r="U103">
        <v>1</v>
      </c>
      <c r="V103">
        <v>0</v>
      </c>
      <c r="W103">
        <v>2.37</v>
      </c>
      <c r="X103">
        <v>3.4</v>
      </c>
      <c r="Y103">
        <v>2.9</v>
      </c>
      <c r="Z103">
        <v>2.4500000000000002</v>
      </c>
      <c r="AA103">
        <v>3.1</v>
      </c>
      <c r="AB103">
        <v>2.85</v>
      </c>
      <c r="AC103">
        <v>2.35</v>
      </c>
      <c r="AD103">
        <v>3.2</v>
      </c>
      <c r="AE103">
        <v>2.9</v>
      </c>
      <c r="AF103">
        <v>2.4700000000000002</v>
      </c>
      <c r="AG103">
        <v>3.29</v>
      </c>
      <c r="AH103">
        <v>3.04</v>
      </c>
      <c r="AI103">
        <v>2.4500000000000002</v>
      </c>
      <c r="AJ103">
        <v>3.3</v>
      </c>
      <c r="AK103">
        <v>2.88</v>
      </c>
      <c r="AL103">
        <v>2.4</v>
      </c>
      <c r="AM103">
        <v>3.4</v>
      </c>
      <c r="AN103">
        <v>2.88</v>
      </c>
      <c r="AO103">
        <v>37</v>
      </c>
      <c r="AP103">
        <v>2.52</v>
      </c>
      <c r="AQ103">
        <v>2.41</v>
      </c>
      <c r="AR103">
        <v>3.4</v>
      </c>
      <c r="AS103">
        <v>3.25</v>
      </c>
      <c r="AT103">
        <v>3.1</v>
      </c>
      <c r="AU103">
        <v>2.89</v>
      </c>
      <c r="AV103">
        <v>35</v>
      </c>
      <c r="AW103">
        <v>2.0499999999999998</v>
      </c>
      <c r="AX103">
        <v>1.95</v>
      </c>
      <c r="AY103">
        <v>1.91</v>
      </c>
      <c r="AZ103">
        <v>1.83</v>
      </c>
      <c r="BA103">
        <v>19</v>
      </c>
      <c r="BB103">
        <v>-0.25</v>
      </c>
      <c r="BC103">
        <v>2.16</v>
      </c>
      <c r="BD103">
        <v>2.08</v>
      </c>
      <c r="BE103">
        <v>1.81</v>
      </c>
      <c r="BF103">
        <v>1.76</v>
      </c>
      <c r="BG103">
        <v>2.77</v>
      </c>
      <c r="BH103">
        <v>3.34</v>
      </c>
      <c r="BI103">
        <v>2.7</v>
      </c>
    </row>
    <row r="104" spans="1:61" s="6" customFormat="1" x14ac:dyDescent="0.2">
      <c r="A104" t="s">
        <v>453</v>
      </c>
      <c r="B104" s="4">
        <v>43414</v>
      </c>
      <c r="C104" t="s">
        <v>468</v>
      </c>
      <c r="D104" t="s">
        <v>454</v>
      </c>
      <c r="E104">
        <v>2</v>
      </c>
      <c r="F104">
        <v>0</v>
      </c>
      <c r="G104" t="str">
        <f t="shared" si="20"/>
        <v>H</v>
      </c>
      <c r="H104">
        <v>0</v>
      </c>
      <c r="I104">
        <v>0</v>
      </c>
      <c r="J104" t="str">
        <f t="shared" si="21"/>
        <v>D</v>
      </c>
      <c r="K104">
        <v>15</v>
      </c>
      <c r="L104">
        <v>7</v>
      </c>
      <c r="M104">
        <v>3</v>
      </c>
      <c r="N104">
        <v>2</v>
      </c>
      <c r="O104">
        <v>15</v>
      </c>
      <c r="P104">
        <v>16</v>
      </c>
      <c r="Q104">
        <v>3</v>
      </c>
      <c r="R104">
        <v>4</v>
      </c>
      <c r="S104">
        <v>1</v>
      </c>
      <c r="T104">
        <v>2</v>
      </c>
      <c r="U104">
        <v>0</v>
      </c>
      <c r="V104">
        <v>0</v>
      </c>
      <c r="W104">
        <v>1.72</v>
      </c>
      <c r="X104">
        <v>3.4</v>
      </c>
      <c r="Y104">
        <v>5.25</v>
      </c>
      <c r="Z104">
        <v>1.83</v>
      </c>
      <c r="AA104">
        <v>3.4</v>
      </c>
      <c r="AB104">
        <v>4.25</v>
      </c>
      <c r="AC104">
        <v>1.73</v>
      </c>
      <c r="AD104">
        <v>3.5</v>
      </c>
      <c r="AE104">
        <v>4.6500000000000004</v>
      </c>
      <c r="AF104">
        <v>1.79</v>
      </c>
      <c r="AG104">
        <v>3.7</v>
      </c>
      <c r="AH104">
        <v>4.88</v>
      </c>
      <c r="AI104">
        <v>1.78</v>
      </c>
      <c r="AJ104">
        <v>3.6</v>
      </c>
      <c r="AK104">
        <v>4.5</v>
      </c>
      <c r="AL104">
        <v>1.75</v>
      </c>
      <c r="AM104">
        <v>3.5</v>
      </c>
      <c r="AN104">
        <v>5</v>
      </c>
      <c r="AO104">
        <v>37</v>
      </c>
      <c r="AP104">
        <v>1.87</v>
      </c>
      <c r="AQ104">
        <v>1.77</v>
      </c>
      <c r="AR104">
        <v>3.75</v>
      </c>
      <c r="AS104">
        <v>3.5</v>
      </c>
      <c r="AT104">
        <v>5.25</v>
      </c>
      <c r="AU104">
        <v>4.5999999999999996</v>
      </c>
      <c r="AV104">
        <v>36</v>
      </c>
      <c r="AW104">
        <v>2.17</v>
      </c>
      <c r="AX104">
        <v>2.0699999999999998</v>
      </c>
      <c r="AY104">
        <v>1.81</v>
      </c>
      <c r="AZ104">
        <v>1.74</v>
      </c>
      <c r="BA104">
        <v>19</v>
      </c>
      <c r="BB104">
        <v>-0.75</v>
      </c>
      <c r="BC104">
        <v>2.1</v>
      </c>
      <c r="BD104">
        <v>2.0099999999999998</v>
      </c>
      <c r="BE104">
        <v>1.89</v>
      </c>
      <c r="BF104">
        <v>1.82</v>
      </c>
      <c r="BG104">
        <v>1.78</v>
      </c>
      <c r="BH104">
        <v>3.69</v>
      </c>
      <c r="BI104">
        <v>4.93</v>
      </c>
    </row>
    <row r="105" spans="1:61" s="6" customFormat="1" x14ac:dyDescent="0.2">
      <c r="A105" t="s">
        <v>453</v>
      </c>
      <c r="B105" s="4">
        <v>43414</v>
      </c>
      <c r="C105" t="s">
        <v>458</v>
      </c>
      <c r="D105" t="s">
        <v>464</v>
      </c>
      <c r="E105">
        <v>1</v>
      </c>
      <c r="F105">
        <v>2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6</v>
      </c>
      <c r="L105">
        <v>13</v>
      </c>
      <c r="M105">
        <v>2</v>
      </c>
      <c r="N105">
        <v>4</v>
      </c>
      <c r="O105">
        <v>14</v>
      </c>
      <c r="P105">
        <v>10</v>
      </c>
      <c r="Q105">
        <v>4</v>
      </c>
      <c r="R105">
        <v>4</v>
      </c>
      <c r="S105">
        <v>2</v>
      </c>
      <c r="T105">
        <v>1</v>
      </c>
      <c r="U105">
        <v>0</v>
      </c>
      <c r="V105">
        <v>0</v>
      </c>
      <c r="W105">
        <v>4</v>
      </c>
      <c r="X105">
        <v>3.5</v>
      </c>
      <c r="Y105">
        <v>1.9</v>
      </c>
      <c r="Z105">
        <v>4</v>
      </c>
      <c r="AA105">
        <v>3.5</v>
      </c>
      <c r="AB105">
        <v>1.83</v>
      </c>
      <c r="AC105">
        <v>4.05</v>
      </c>
      <c r="AD105">
        <v>3.4</v>
      </c>
      <c r="AE105">
        <v>1.87</v>
      </c>
      <c r="AF105">
        <v>4.18</v>
      </c>
      <c r="AG105">
        <v>3.57</v>
      </c>
      <c r="AH105">
        <v>1.93</v>
      </c>
      <c r="AI105">
        <v>4</v>
      </c>
      <c r="AJ105">
        <v>3.5</v>
      </c>
      <c r="AK105">
        <v>1.91</v>
      </c>
      <c r="AL105">
        <v>4.0999999999999996</v>
      </c>
      <c r="AM105">
        <v>3.5</v>
      </c>
      <c r="AN105">
        <v>1.9</v>
      </c>
      <c r="AO105">
        <v>37</v>
      </c>
      <c r="AP105">
        <v>4.3499999999999996</v>
      </c>
      <c r="AQ105">
        <v>4.03</v>
      </c>
      <c r="AR105">
        <v>3.65</v>
      </c>
      <c r="AS105">
        <v>3.45</v>
      </c>
      <c r="AT105">
        <v>1.95</v>
      </c>
      <c r="AU105">
        <v>1.89</v>
      </c>
      <c r="AV105">
        <v>36</v>
      </c>
      <c r="AW105">
        <v>2.1</v>
      </c>
      <c r="AX105">
        <v>2.02</v>
      </c>
      <c r="AY105">
        <v>1.85</v>
      </c>
      <c r="AZ105">
        <v>1.77</v>
      </c>
      <c r="BA105">
        <v>18</v>
      </c>
      <c r="BB105">
        <v>0.75</v>
      </c>
      <c r="BC105">
        <v>1.75</v>
      </c>
      <c r="BD105">
        <v>1.69</v>
      </c>
      <c r="BE105">
        <v>2.23</v>
      </c>
      <c r="BF105">
        <v>2.1800000000000002</v>
      </c>
      <c r="BG105">
        <v>4.07</v>
      </c>
      <c r="BH105">
        <v>3.59</v>
      </c>
      <c r="BI105">
        <v>1.97</v>
      </c>
    </row>
    <row r="106" spans="1:61" s="6" customFormat="1" x14ac:dyDescent="0.2">
      <c r="A106" t="s">
        <v>453</v>
      </c>
      <c r="B106" s="4">
        <v>43415</v>
      </c>
      <c r="C106" t="s">
        <v>471</v>
      </c>
      <c r="D106" t="s">
        <v>463</v>
      </c>
      <c r="E106">
        <v>1</v>
      </c>
      <c r="F106">
        <v>2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17</v>
      </c>
      <c r="L106">
        <v>5</v>
      </c>
      <c r="M106">
        <v>6</v>
      </c>
      <c r="N106">
        <v>3</v>
      </c>
      <c r="O106">
        <v>10</v>
      </c>
      <c r="P106">
        <v>17</v>
      </c>
      <c r="Q106">
        <v>8</v>
      </c>
      <c r="R106">
        <v>7</v>
      </c>
      <c r="S106">
        <v>3</v>
      </c>
      <c r="T106">
        <v>1</v>
      </c>
      <c r="U106">
        <v>0</v>
      </c>
      <c r="V106">
        <v>0</v>
      </c>
      <c r="W106">
        <v>1.95</v>
      </c>
      <c r="X106">
        <v>3.5</v>
      </c>
      <c r="Y106">
        <v>3.75</v>
      </c>
      <c r="Z106">
        <v>1.95</v>
      </c>
      <c r="AA106">
        <v>3.4</v>
      </c>
      <c r="AB106">
        <v>3.7</v>
      </c>
      <c r="AC106">
        <v>1.9</v>
      </c>
      <c r="AD106">
        <v>3.45</v>
      </c>
      <c r="AE106">
        <v>3.8</v>
      </c>
      <c r="AF106">
        <v>1.98</v>
      </c>
      <c r="AG106">
        <v>3.51</v>
      </c>
      <c r="AH106">
        <v>4.01</v>
      </c>
      <c r="AI106">
        <v>2</v>
      </c>
      <c r="AJ106">
        <v>3.5</v>
      </c>
      <c r="AK106">
        <v>3.7</v>
      </c>
      <c r="AL106">
        <v>1.95</v>
      </c>
      <c r="AM106">
        <v>3.5</v>
      </c>
      <c r="AN106">
        <v>3.8</v>
      </c>
      <c r="AO106">
        <v>37</v>
      </c>
      <c r="AP106">
        <v>2</v>
      </c>
      <c r="AQ106">
        <v>1.95</v>
      </c>
      <c r="AR106">
        <v>3.7</v>
      </c>
      <c r="AS106">
        <v>3.45</v>
      </c>
      <c r="AT106">
        <v>4.05</v>
      </c>
      <c r="AU106">
        <v>3.77</v>
      </c>
      <c r="AV106">
        <v>34</v>
      </c>
      <c r="AW106">
        <v>1.9</v>
      </c>
      <c r="AX106">
        <v>1.83</v>
      </c>
      <c r="AY106">
        <v>2.0499999999999998</v>
      </c>
      <c r="AZ106">
        <v>1.95</v>
      </c>
      <c r="BA106">
        <v>17</v>
      </c>
      <c r="BB106">
        <v>-0.25</v>
      </c>
      <c r="BC106">
        <v>1.73</v>
      </c>
      <c r="BD106">
        <v>1.68</v>
      </c>
      <c r="BE106">
        <v>2.29</v>
      </c>
      <c r="BF106">
        <v>2.2000000000000002</v>
      </c>
      <c r="BG106">
        <v>2</v>
      </c>
      <c r="BH106">
        <v>3.46</v>
      </c>
      <c r="BI106">
        <v>4.09</v>
      </c>
    </row>
    <row r="107" spans="1:61" s="6" customFormat="1" x14ac:dyDescent="0.2">
      <c r="A107" t="s">
        <v>453</v>
      </c>
      <c r="B107" s="4">
        <v>43415</v>
      </c>
      <c r="C107" t="s">
        <v>462</v>
      </c>
      <c r="D107" t="s">
        <v>460</v>
      </c>
      <c r="E107">
        <v>1</v>
      </c>
      <c r="F107">
        <v>2</v>
      </c>
      <c r="G107" t="str">
        <f t="shared" si="20"/>
        <v>A</v>
      </c>
      <c r="H107">
        <v>1</v>
      </c>
      <c r="I107">
        <v>1</v>
      </c>
      <c r="J107" t="str">
        <f t="shared" si="21"/>
        <v>D</v>
      </c>
      <c r="K107">
        <v>9</v>
      </c>
      <c r="L107">
        <v>10</v>
      </c>
      <c r="M107">
        <v>2</v>
      </c>
      <c r="N107">
        <v>3</v>
      </c>
      <c r="O107">
        <v>14</v>
      </c>
      <c r="P107">
        <v>14</v>
      </c>
      <c r="Q107">
        <v>6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1.36</v>
      </c>
      <c r="X107">
        <v>4.75</v>
      </c>
      <c r="Y107">
        <v>8</v>
      </c>
      <c r="Z107">
        <v>1.35</v>
      </c>
      <c r="AA107">
        <v>4.75</v>
      </c>
      <c r="AB107">
        <v>7.75</v>
      </c>
      <c r="AC107">
        <v>1.4</v>
      </c>
      <c r="AD107">
        <v>4.5999999999999996</v>
      </c>
      <c r="AE107">
        <v>6.9</v>
      </c>
      <c r="AF107">
        <v>1.39</v>
      </c>
      <c r="AG107">
        <v>4.79</v>
      </c>
      <c r="AH107">
        <v>8.2200000000000006</v>
      </c>
      <c r="AI107">
        <v>1.42</v>
      </c>
      <c r="AJ107">
        <v>4.75</v>
      </c>
      <c r="AK107">
        <v>7</v>
      </c>
      <c r="AL107">
        <v>1.4</v>
      </c>
      <c r="AM107">
        <v>4.8</v>
      </c>
      <c r="AN107">
        <v>7.5</v>
      </c>
      <c r="AO107">
        <v>37</v>
      </c>
      <c r="AP107">
        <v>1.45</v>
      </c>
      <c r="AQ107">
        <v>1.38</v>
      </c>
      <c r="AR107">
        <v>5</v>
      </c>
      <c r="AS107">
        <v>4.67</v>
      </c>
      <c r="AT107">
        <v>8.2200000000000006</v>
      </c>
      <c r="AU107">
        <v>7.53</v>
      </c>
      <c r="AV107">
        <v>33</v>
      </c>
      <c r="AW107">
        <v>1.67</v>
      </c>
      <c r="AX107">
        <v>1.61</v>
      </c>
      <c r="AY107">
        <v>2.4</v>
      </c>
      <c r="AZ107">
        <v>2.2599999999999998</v>
      </c>
      <c r="BA107">
        <v>19</v>
      </c>
      <c r="BB107">
        <v>-1.5</v>
      </c>
      <c r="BC107">
        <v>2.25</v>
      </c>
      <c r="BD107">
        <v>2.15</v>
      </c>
      <c r="BE107">
        <v>1.77</v>
      </c>
      <c r="BF107">
        <v>1.71</v>
      </c>
      <c r="BG107">
        <v>1.35</v>
      </c>
      <c r="BH107">
        <v>5.37</v>
      </c>
      <c r="BI107">
        <v>8.75</v>
      </c>
    </row>
    <row r="108" spans="1:61" s="6" customFormat="1" x14ac:dyDescent="0.2">
      <c r="A108" t="s">
        <v>453</v>
      </c>
      <c r="B108" s="4">
        <v>43415</v>
      </c>
      <c r="C108" t="s">
        <v>457</v>
      </c>
      <c r="D108" t="s">
        <v>459</v>
      </c>
      <c r="E108">
        <v>1</v>
      </c>
      <c r="F108">
        <v>2</v>
      </c>
      <c r="G108" t="str">
        <f t="shared" si="20"/>
        <v>A</v>
      </c>
      <c r="H108">
        <v>1</v>
      </c>
      <c r="I108">
        <v>1</v>
      </c>
      <c r="J108" t="str">
        <f t="shared" si="21"/>
        <v>D</v>
      </c>
      <c r="K108">
        <v>24</v>
      </c>
      <c r="L108">
        <v>10</v>
      </c>
      <c r="M108">
        <v>4</v>
      </c>
      <c r="N108">
        <v>4</v>
      </c>
      <c r="O108">
        <v>17</v>
      </c>
      <c r="P108">
        <v>14</v>
      </c>
      <c r="Q108">
        <v>6</v>
      </c>
      <c r="R108">
        <v>6</v>
      </c>
      <c r="S108">
        <v>3</v>
      </c>
      <c r="T108">
        <v>1</v>
      </c>
      <c r="U108">
        <v>0</v>
      </c>
      <c r="V108">
        <v>0</v>
      </c>
      <c r="W108">
        <v>2</v>
      </c>
      <c r="X108">
        <v>3.5</v>
      </c>
      <c r="Y108">
        <v>3.6</v>
      </c>
      <c r="Z108">
        <v>2.0499999999999998</v>
      </c>
      <c r="AA108">
        <v>3.4</v>
      </c>
      <c r="AB108">
        <v>3.3</v>
      </c>
      <c r="AC108">
        <v>2</v>
      </c>
      <c r="AD108">
        <v>3.4</v>
      </c>
      <c r="AE108">
        <v>3.45</v>
      </c>
      <c r="AF108">
        <v>2.1</v>
      </c>
      <c r="AG108">
        <v>3.47</v>
      </c>
      <c r="AH108">
        <v>3.66</v>
      </c>
      <c r="AI108">
        <v>2.1</v>
      </c>
      <c r="AJ108">
        <v>3.5</v>
      </c>
      <c r="AK108">
        <v>3.4</v>
      </c>
      <c r="AL108">
        <v>2</v>
      </c>
      <c r="AM108">
        <v>3.5</v>
      </c>
      <c r="AN108">
        <v>3.6</v>
      </c>
      <c r="AO108">
        <v>37</v>
      </c>
      <c r="AP108">
        <v>2.12</v>
      </c>
      <c r="AQ108">
        <v>2.04</v>
      </c>
      <c r="AR108">
        <v>3.6</v>
      </c>
      <c r="AS108">
        <v>3.43</v>
      </c>
      <c r="AT108">
        <v>3.7</v>
      </c>
      <c r="AU108">
        <v>3.46</v>
      </c>
      <c r="AV108">
        <v>34</v>
      </c>
      <c r="AW108">
        <v>1.9</v>
      </c>
      <c r="AX108">
        <v>1.84</v>
      </c>
      <c r="AY108">
        <v>2.0499999999999998</v>
      </c>
      <c r="AZ108">
        <v>1.94</v>
      </c>
      <c r="BA108">
        <v>18</v>
      </c>
      <c r="BB108">
        <v>-0.25</v>
      </c>
      <c r="BC108">
        <v>1.84</v>
      </c>
      <c r="BD108">
        <v>1.77</v>
      </c>
      <c r="BE108">
        <v>2.16</v>
      </c>
      <c r="BF108">
        <v>2.06</v>
      </c>
      <c r="BG108">
        <v>2.2799999999999998</v>
      </c>
      <c r="BH108">
        <v>3.59</v>
      </c>
      <c r="BI108">
        <v>3.17</v>
      </c>
    </row>
    <row r="109" spans="1:61" s="6" customFormat="1" x14ac:dyDescent="0.2">
      <c r="A109" t="s">
        <v>453</v>
      </c>
      <c r="B109" s="4">
        <v>43415</v>
      </c>
      <c r="C109" t="s">
        <v>456</v>
      </c>
      <c r="D109" t="s">
        <v>461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10</v>
      </c>
      <c r="M109">
        <v>5</v>
      </c>
      <c r="N109">
        <v>3</v>
      </c>
      <c r="O109">
        <v>11</v>
      </c>
      <c r="P109">
        <v>17</v>
      </c>
      <c r="Q109">
        <v>3</v>
      </c>
      <c r="R109">
        <v>6</v>
      </c>
      <c r="S109">
        <v>2</v>
      </c>
      <c r="T109">
        <v>2</v>
      </c>
      <c r="U109">
        <v>0</v>
      </c>
      <c r="V109">
        <v>0</v>
      </c>
      <c r="W109">
        <v>1.44</v>
      </c>
      <c r="X109">
        <v>4.33</v>
      </c>
      <c r="Y109">
        <v>7</v>
      </c>
      <c r="Z109">
        <v>1.45</v>
      </c>
      <c r="AA109">
        <v>4.25</v>
      </c>
      <c r="AB109">
        <v>6.5</v>
      </c>
      <c r="AC109">
        <v>1.42</v>
      </c>
      <c r="AD109">
        <v>4.45</v>
      </c>
      <c r="AE109">
        <v>6.5</v>
      </c>
      <c r="AF109">
        <v>1.43</v>
      </c>
      <c r="AG109">
        <v>4.7300000000000004</v>
      </c>
      <c r="AH109">
        <v>7.3</v>
      </c>
      <c r="AI109">
        <v>1.44</v>
      </c>
      <c r="AJ109">
        <v>4.8</v>
      </c>
      <c r="AK109">
        <v>6.5</v>
      </c>
      <c r="AL109">
        <v>1.44</v>
      </c>
      <c r="AM109">
        <v>4.5999999999999996</v>
      </c>
      <c r="AN109">
        <v>7</v>
      </c>
      <c r="AO109">
        <v>37</v>
      </c>
      <c r="AP109">
        <v>1.5</v>
      </c>
      <c r="AQ109">
        <v>1.43</v>
      </c>
      <c r="AR109">
        <v>4.9000000000000004</v>
      </c>
      <c r="AS109">
        <v>4.4800000000000004</v>
      </c>
      <c r="AT109">
        <v>7.35</v>
      </c>
      <c r="AU109">
        <v>6.78</v>
      </c>
      <c r="AV109">
        <v>33</v>
      </c>
      <c r="AW109">
        <v>1.7</v>
      </c>
      <c r="AX109">
        <v>1.63</v>
      </c>
      <c r="AY109">
        <v>2.31</v>
      </c>
      <c r="AZ109">
        <v>2.21</v>
      </c>
      <c r="BA109">
        <v>20</v>
      </c>
      <c r="BB109">
        <v>-1</v>
      </c>
      <c r="BC109">
        <v>1.75</v>
      </c>
      <c r="BD109">
        <v>1.69</v>
      </c>
      <c r="BE109">
        <v>2.25</v>
      </c>
      <c r="BF109">
        <v>2.17</v>
      </c>
      <c r="BG109">
        <v>1.41</v>
      </c>
      <c r="BH109">
        <v>4.99</v>
      </c>
      <c r="BI109">
        <v>7.48</v>
      </c>
    </row>
    <row r="110" spans="1:61" s="6" customFormat="1" x14ac:dyDescent="0.2">
      <c r="A110" t="s">
        <v>453</v>
      </c>
      <c r="B110" s="4">
        <v>43427</v>
      </c>
      <c r="C110" t="s">
        <v>455</v>
      </c>
      <c r="D110" t="s">
        <v>468</v>
      </c>
      <c r="E110">
        <v>1</v>
      </c>
      <c r="F110">
        <v>1</v>
      </c>
      <c r="G110" t="str">
        <f t="shared" ref="G110:G118" si="22">IF(OR(E110="",F110=""),"",IF(E110&gt;F110,"H",IF(E110=F110,"D","A")))</f>
        <v>D</v>
      </c>
      <c r="H110">
        <v>0</v>
      </c>
      <c r="I110">
        <v>0</v>
      </c>
      <c r="J110" t="str">
        <f t="shared" ref="J110:J118" si="23">IF(OR(H110="",I110=""),"",IF(H110&gt;I110,"H",IF(H110=I110,"D","A")))</f>
        <v>D</v>
      </c>
      <c r="K110">
        <v>13</v>
      </c>
      <c r="L110">
        <v>8</v>
      </c>
      <c r="M110">
        <v>2</v>
      </c>
      <c r="N110">
        <v>2</v>
      </c>
      <c r="O110">
        <v>12</v>
      </c>
      <c r="P110">
        <v>14</v>
      </c>
      <c r="Q110">
        <v>0</v>
      </c>
      <c r="R110">
        <v>3</v>
      </c>
      <c r="S110">
        <v>1</v>
      </c>
      <c r="T110">
        <v>3</v>
      </c>
      <c r="U110">
        <v>1</v>
      </c>
      <c r="V110">
        <v>0</v>
      </c>
      <c r="W110">
        <v>1.75</v>
      </c>
      <c r="X110">
        <v>3.5</v>
      </c>
      <c r="Y110">
        <v>4.75</v>
      </c>
      <c r="Z110">
        <v>1.75</v>
      </c>
      <c r="AA110">
        <v>3.4</v>
      </c>
      <c r="AB110">
        <v>4.5999999999999996</v>
      </c>
      <c r="AC110">
        <v>1.75</v>
      </c>
      <c r="AD110">
        <v>3.45</v>
      </c>
      <c r="AE110">
        <v>4.55</v>
      </c>
      <c r="AF110">
        <v>1.8</v>
      </c>
      <c r="AG110">
        <v>3.57</v>
      </c>
      <c r="AH110">
        <v>5.01</v>
      </c>
      <c r="AI110">
        <v>1.75</v>
      </c>
      <c r="AJ110">
        <v>3.5</v>
      </c>
      <c r="AK110">
        <v>5</v>
      </c>
      <c r="AL110">
        <v>1.8</v>
      </c>
      <c r="AM110">
        <v>3.5</v>
      </c>
      <c r="AN110">
        <v>4.5999999999999996</v>
      </c>
      <c r="AO110">
        <v>36</v>
      </c>
      <c r="AP110">
        <v>1.85</v>
      </c>
      <c r="AQ110">
        <v>1.78</v>
      </c>
      <c r="AR110">
        <v>3.65</v>
      </c>
      <c r="AS110">
        <v>3.46</v>
      </c>
      <c r="AT110">
        <v>5.05</v>
      </c>
      <c r="AU110">
        <v>4.62</v>
      </c>
      <c r="AV110">
        <v>36</v>
      </c>
      <c r="AW110">
        <v>2.1</v>
      </c>
      <c r="AX110">
        <v>2.02</v>
      </c>
      <c r="AY110">
        <v>1.85</v>
      </c>
      <c r="AZ110">
        <v>1.77</v>
      </c>
      <c r="BA110">
        <v>20</v>
      </c>
      <c r="BB110">
        <v>-0.75</v>
      </c>
      <c r="BC110">
        <v>2.12</v>
      </c>
      <c r="BD110">
        <v>2.02</v>
      </c>
      <c r="BE110">
        <v>1.86</v>
      </c>
      <c r="BF110">
        <v>1.81</v>
      </c>
      <c r="BG110">
        <v>2</v>
      </c>
      <c r="BH110">
        <v>3.26</v>
      </c>
      <c r="BI110">
        <v>4.43</v>
      </c>
    </row>
    <row r="111" spans="1:61" s="6" customFormat="1" x14ac:dyDescent="0.2">
      <c r="A111" t="s">
        <v>453</v>
      </c>
      <c r="B111" s="4">
        <v>43428</v>
      </c>
      <c r="C111" t="s">
        <v>461</v>
      </c>
      <c r="D111" t="s">
        <v>470</v>
      </c>
      <c r="E111">
        <v>5</v>
      </c>
      <c r="F111">
        <v>0</v>
      </c>
      <c r="G111" t="str">
        <f t="shared" si="22"/>
        <v>H</v>
      </c>
      <c r="H111">
        <v>1</v>
      </c>
      <c r="I111">
        <v>0</v>
      </c>
      <c r="J111" t="str">
        <f t="shared" si="23"/>
        <v>H</v>
      </c>
      <c r="K111">
        <v>15</v>
      </c>
      <c r="L111">
        <v>5</v>
      </c>
      <c r="M111">
        <v>10</v>
      </c>
      <c r="N111">
        <v>1</v>
      </c>
      <c r="O111">
        <v>20</v>
      </c>
      <c r="P111">
        <v>11</v>
      </c>
      <c r="Q111">
        <v>9</v>
      </c>
      <c r="R111">
        <v>2</v>
      </c>
      <c r="S111">
        <v>3</v>
      </c>
      <c r="T111">
        <v>5</v>
      </c>
      <c r="U111">
        <v>0</v>
      </c>
      <c r="V111">
        <v>0</v>
      </c>
      <c r="W111">
        <v>1.9</v>
      </c>
      <c r="X111">
        <v>3.25</v>
      </c>
      <c r="Y111">
        <v>4.2</v>
      </c>
      <c r="Z111">
        <v>2</v>
      </c>
      <c r="AA111">
        <v>3.3</v>
      </c>
      <c r="AB111">
        <v>3.6</v>
      </c>
      <c r="AC111">
        <v>1.97</v>
      </c>
      <c r="AD111">
        <v>3.3</v>
      </c>
      <c r="AE111">
        <v>3.65</v>
      </c>
      <c r="AF111">
        <v>2.09</v>
      </c>
      <c r="AG111">
        <v>3.46</v>
      </c>
      <c r="AH111">
        <v>3.79</v>
      </c>
      <c r="AI111">
        <v>2</v>
      </c>
      <c r="AJ111">
        <v>3.4</v>
      </c>
      <c r="AK111">
        <v>3.75</v>
      </c>
      <c r="AL111">
        <v>2</v>
      </c>
      <c r="AM111">
        <v>3.4</v>
      </c>
      <c r="AN111">
        <v>3.75</v>
      </c>
      <c r="AO111">
        <v>36</v>
      </c>
      <c r="AP111">
        <v>2.1</v>
      </c>
      <c r="AQ111">
        <v>2.0099999999999998</v>
      </c>
      <c r="AR111">
        <v>3.55</v>
      </c>
      <c r="AS111">
        <v>3.35</v>
      </c>
      <c r="AT111">
        <v>4.2</v>
      </c>
      <c r="AU111">
        <v>3.69</v>
      </c>
      <c r="AV111">
        <v>35</v>
      </c>
      <c r="AW111">
        <v>2.12</v>
      </c>
      <c r="AX111">
        <v>2.0299999999999998</v>
      </c>
      <c r="AY111">
        <v>1.85</v>
      </c>
      <c r="AZ111">
        <v>1.76</v>
      </c>
      <c r="BA111">
        <v>20</v>
      </c>
      <c r="BB111">
        <v>-0.25</v>
      </c>
      <c r="BC111">
        <v>1.8</v>
      </c>
      <c r="BD111">
        <v>1.73</v>
      </c>
      <c r="BE111">
        <v>2.25</v>
      </c>
      <c r="BF111">
        <v>2.13</v>
      </c>
      <c r="BG111">
        <v>2.0299999999999998</v>
      </c>
      <c r="BH111">
        <v>3.47</v>
      </c>
      <c r="BI111">
        <v>3.99</v>
      </c>
    </row>
    <row r="112" spans="1:61" s="6" customFormat="1" x14ac:dyDescent="0.2">
      <c r="A112" t="s">
        <v>453</v>
      </c>
      <c r="B112" s="4">
        <v>43428</v>
      </c>
      <c r="C112" t="s">
        <v>454</v>
      </c>
      <c r="D112" t="s">
        <v>462</v>
      </c>
      <c r="E112">
        <v>1</v>
      </c>
      <c r="F112">
        <v>4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15</v>
      </c>
      <c r="L112">
        <v>15</v>
      </c>
      <c r="M112">
        <v>4</v>
      </c>
      <c r="N112">
        <v>6</v>
      </c>
      <c r="O112">
        <v>18</v>
      </c>
      <c r="P112">
        <v>15</v>
      </c>
      <c r="Q112">
        <v>4</v>
      </c>
      <c r="R112">
        <v>5</v>
      </c>
      <c r="S112">
        <v>2</v>
      </c>
      <c r="T112">
        <v>2</v>
      </c>
      <c r="U112">
        <v>0</v>
      </c>
      <c r="V112">
        <v>0</v>
      </c>
      <c r="W112">
        <v>4.5</v>
      </c>
      <c r="X112">
        <v>3.75</v>
      </c>
      <c r="Y112">
        <v>1.75</v>
      </c>
      <c r="Z112">
        <v>4.33</v>
      </c>
      <c r="AA112">
        <v>3.6</v>
      </c>
      <c r="AB112">
        <v>1.75</v>
      </c>
      <c r="AC112">
        <v>4.2</v>
      </c>
      <c r="AD112">
        <v>3.6</v>
      </c>
      <c r="AE112">
        <v>1.77</v>
      </c>
      <c r="AF112">
        <v>4.32</v>
      </c>
      <c r="AG112">
        <v>3.83</v>
      </c>
      <c r="AH112">
        <v>1.82</v>
      </c>
      <c r="AI112">
        <v>4.33</v>
      </c>
      <c r="AJ112">
        <v>3.7</v>
      </c>
      <c r="AK112">
        <v>1.8</v>
      </c>
      <c r="AL112">
        <v>4.3</v>
      </c>
      <c r="AM112">
        <v>3.7</v>
      </c>
      <c r="AN112">
        <v>1.8</v>
      </c>
      <c r="AO112">
        <v>36</v>
      </c>
      <c r="AP112">
        <v>4.5</v>
      </c>
      <c r="AQ112">
        <v>4.28</v>
      </c>
      <c r="AR112">
        <v>3.85</v>
      </c>
      <c r="AS112">
        <v>3.66</v>
      </c>
      <c r="AT112">
        <v>1.85</v>
      </c>
      <c r="AU112">
        <v>1.79</v>
      </c>
      <c r="AV112">
        <v>35</v>
      </c>
      <c r="AW112">
        <v>1.93</v>
      </c>
      <c r="AX112">
        <v>1.84</v>
      </c>
      <c r="AY112">
        <v>2.0499999999999998</v>
      </c>
      <c r="AZ112">
        <v>1.94</v>
      </c>
      <c r="BA112">
        <v>20</v>
      </c>
      <c r="BB112">
        <v>0.75</v>
      </c>
      <c r="BC112">
        <v>1.85</v>
      </c>
      <c r="BD112">
        <v>1.8</v>
      </c>
      <c r="BE112">
        <v>2.12</v>
      </c>
      <c r="BF112">
        <v>2.04</v>
      </c>
      <c r="BG112">
        <v>4.09</v>
      </c>
      <c r="BH112">
        <v>3.67</v>
      </c>
      <c r="BI112">
        <v>1.93</v>
      </c>
    </row>
    <row r="113" spans="1:61" s="6" customFormat="1" x14ac:dyDescent="0.2">
      <c r="A113" t="s">
        <v>453</v>
      </c>
      <c r="B113" s="4">
        <v>43428</v>
      </c>
      <c r="C113" t="s">
        <v>469</v>
      </c>
      <c r="D113" t="s">
        <v>471</v>
      </c>
      <c r="E113">
        <v>1</v>
      </c>
      <c r="F113">
        <v>0</v>
      </c>
      <c r="G113" t="str">
        <f t="shared" si="22"/>
        <v>H</v>
      </c>
      <c r="H113">
        <v>0</v>
      </c>
      <c r="I113">
        <v>0</v>
      </c>
      <c r="J113" t="str">
        <f t="shared" si="23"/>
        <v>D</v>
      </c>
      <c r="K113">
        <v>14</v>
      </c>
      <c r="L113">
        <v>7</v>
      </c>
      <c r="M113">
        <v>2</v>
      </c>
      <c r="N113">
        <v>1</v>
      </c>
      <c r="O113">
        <v>12</v>
      </c>
      <c r="P113">
        <v>12</v>
      </c>
      <c r="Q113">
        <v>7</v>
      </c>
      <c r="R113">
        <v>3</v>
      </c>
      <c r="S113">
        <v>3</v>
      </c>
      <c r="T113">
        <v>0</v>
      </c>
      <c r="U113">
        <v>0</v>
      </c>
      <c r="V113">
        <v>0</v>
      </c>
      <c r="W113">
        <v>2</v>
      </c>
      <c r="X113">
        <v>3.3</v>
      </c>
      <c r="Y113">
        <v>3.75</v>
      </c>
      <c r="Z113">
        <v>2.1</v>
      </c>
      <c r="AA113">
        <v>3.3</v>
      </c>
      <c r="AB113">
        <v>3.3</v>
      </c>
      <c r="AC113">
        <v>2.0499999999999998</v>
      </c>
      <c r="AD113">
        <v>3.2</v>
      </c>
      <c r="AE113">
        <v>3.6</v>
      </c>
      <c r="AF113">
        <v>2.13</v>
      </c>
      <c r="AG113">
        <v>3.36</v>
      </c>
      <c r="AH113">
        <v>3.78</v>
      </c>
      <c r="AI113">
        <v>2.0499999999999998</v>
      </c>
      <c r="AJ113">
        <v>3.25</v>
      </c>
      <c r="AK113">
        <v>3.7</v>
      </c>
      <c r="AL113">
        <v>2.0499999999999998</v>
      </c>
      <c r="AM113">
        <v>3.3</v>
      </c>
      <c r="AN113">
        <v>3.7</v>
      </c>
      <c r="AO113">
        <v>36</v>
      </c>
      <c r="AP113">
        <v>2.15</v>
      </c>
      <c r="AQ113">
        <v>2.0699999999999998</v>
      </c>
      <c r="AR113">
        <v>3.45</v>
      </c>
      <c r="AS113">
        <v>3.29</v>
      </c>
      <c r="AT113">
        <v>3.8</v>
      </c>
      <c r="AU113">
        <v>3.59</v>
      </c>
      <c r="AV113">
        <v>36</v>
      </c>
      <c r="AW113">
        <v>2.25</v>
      </c>
      <c r="AX113">
        <v>2.12</v>
      </c>
      <c r="AY113">
        <v>1.77</v>
      </c>
      <c r="AZ113">
        <v>1.7</v>
      </c>
      <c r="BA113">
        <v>20</v>
      </c>
      <c r="BB113">
        <v>-0.25</v>
      </c>
      <c r="BC113">
        <v>1.83</v>
      </c>
      <c r="BD113">
        <v>1.77</v>
      </c>
      <c r="BE113">
        <v>2.16</v>
      </c>
      <c r="BF113">
        <v>2.06</v>
      </c>
      <c r="BG113">
        <v>2.2200000000000002</v>
      </c>
      <c r="BH113">
        <v>3.28</v>
      </c>
      <c r="BI113">
        <v>3.62</v>
      </c>
    </row>
    <row r="114" spans="1:61" s="6" customFormat="1" x14ac:dyDescent="0.2">
      <c r="A114" t="s">
        <v>453</v>
      </c>
      <c r="B114" s="4">
        <v>43429</v>
      </c>
      <c r="C114" t="s">
        <v>463</v>
      </c>
      <c r="D114" t="s">
        <v>457</v>
      </c>
      <c r="E114">
        <v>2</v>
      </c>
      <c r="F114">
        <v>4</v>
      </c>
      <c r="G114" t="str">
        <f t="shared" si="22"/>
        <v>A</v>
      </c>
      <c r="H114">
        <v>2</v>
      </c>
      <c r="I114">
        <v>1</v>
      </c>
      <c r="J114" t="str">
        <f t="shared" si="23"/>
        <v>H</v>
      </c>
      <c r="K114">
        <v>6</v>
      </c>
      <c r="L114">
        <v>19</v>
      </c>
      <c r="M114">
        <v>3</v>
      </c>
      <c r="N114">
        <v>7</v>
      </c>
      <c r="O114">
        <v>13</v>
      </c>
      <c r="P114">
        <v>11</v>
      </c>
      <c r="Q114">
        <v>3</v>
      </c>
      <c r="R114">
        <v>7</v>
      </c>
      <c r="S114">
        <v>0</v>
      </c>
      <c r="T114">
        <v>2</v>
      </c>
      <c r="U114">
        <v>0</v>
      </c>
      <c r="V114">
        <v>0</v>
      </c>
      <c r="W114">
        <v>2.5</v>
      </c>
      <c r="X114">
        <v>3.2</v>
      </c>
      <c r="Y114">
        <v>2.87</v>
      </c>
      <c r="Z114">
        <v>2.4</v>
      </c>
      <c r="AA114">
        <v>3.1</v>
      </c>
      <c r="AB114">
        <v>2.9</v>
      </c>
      <c r="AC114">
        <v>2.5</v>
      </c>
      <c r="AD114">
        <v>3.05</v>
      </c>
      <c r="AE114">
        <v>2.85</v>
      </c>
      <c r="AF114">
        <v>2.6</v>
      </c>
      <c r="AG114">
        <v>3.1</v>
      </c>
      <c r="AH114">
        <v>3.04</v>
      </c>
      <c r="AI114">
        <v>2.5</v>
      </c>
      <c r="AJ114">
        <v>3.1</v>
      </c>
      <c r="AK114">
        <v>3</v>
      </c>
      <c r="AL114">
        <v>2.4500000000000002</v>
      </c>
      <c r="AM114">
        <v>3.2</v>
      </c>
      <c r="AN114">
        <v>2.9</v>
      </c>
      <c r="AO114">
        <v>36</v>
      </c>
      <c r="AP114">
        <v>2.65</v>
      </c>
      <c r="AQ114">
        <v>2.4900000000000002</v>
      </c>
      <c r="AR114">
        <v>3.2</v>
      </c>
      <c r="AS114">
        <v>3.09</v>
      </c>
      <c r="AT114">
        <v>3.04</v>
      </c>
      <c r="AU114">
        <v>2.9</v>
      </c>
      <c r="AV114">
        <v>34</v>
      </c>
      <c r="AW114">
        <v>2.2400000000000002</v>
      </c>
      <c r="AX114">
        <v>2.16</v>
      </c>
      <c r="AY114">
        <v>1.73</v>
      </c>
      <c r="AZ114">
        <v>1.67</v>
      </c>
      <c r="BA114">
        <v>19</v>
      </c>
      <c r="BB114">
        <v>-0.25</v>
      </c>
      <c r="BC114">
        <v>2.2000000000000002</v>
      </c>
      <c r="BD114">
        <v>2.13</v>
      </c>
      <c r="BE114">
        <v>1.78</v>
      </c>
      <c r="BF114">
        <v>1.72</v>
      </c>
      <c r="BG114">
        <v>2.68</v>
      </c>
      <c r="BH114">
        <v>3.05</v>
      </c>
      <c r="BI114">
        <v>3.03</v>
      </c>
    </row>
    <row r="115" spans="1:61" s="6" customFormat="1" x14ac:dyDescent="0.2">
      <c r="A115" t="s">
        <v>453</v>
      </c>
      <c r="B115" s="4">
        <v>43429</v>
      </c>
      <c r="C115" t="s">
        <v>459</v>
      </c>
      <c r="D115" t="s">
        <v>467</v>
      </c>
      <c r="E115">
        <v>3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21</v>
      </c>
      <c r="L115">
        <v>17</v>
      </c>
      <c r="M115">
        <v>9</v>
      </c>
      <c r="N115">
        <v>2</v>
      </c>
      <c r="O115">
        <v>19</v>
      </c>
      <c r="P115">
        <v>9</v>
      </c>
      <c r="Q115">
        <v>7</v>
      </c>
      <c r="R115">
        <v>4</v>
      </c>
      <c r="S115">
        <v>2</v>
      </c>
      <c r="T115">
        <v>1</v>
      </c>
      <c r="U115">
        <v>0</v>
      </c>
      <c r="V115">
        <v>0</v>
      </c>
      <c r="W115">
        <v>2.04</v>
      </c>
      <c r="X115">
        <v>3.5</v>
      </c>
      <c r="Y115">
        <v>3.4</v>
      </c>
      <c r="Z115">
        <v>2</v>
      </c>
      <c r="AA115">
        <v>3.4</v>
      </c>
      <c r="AB115">
        <v>3.5</v>
      </c>
      <c r="AC115">
        <v>2</v>
      </c>
      <c r="AD115">
        <v>3.4</v>
      </c>
      <c r="AE115">
        <v>3.45</v>
      </c>
      <c r="AF115">
        <v>2.1</v>
      </c>
      <c r="AG115">
        <v>3.42</v>
      </c>
      <c r="AH115">
        <v>3.72</v>
      </c>
      <c r="AI115">
        <v>2.0499999999999998</v>
      </c>
      <c r="AJ115">
        <v>3.4</v>
      </c>
      <c r="AK115">
        <v>3.6</v>
      </c>
      <c r="AL115">
        <v>2</v>
      </c>
      <c r="AM115">
        <v>3.6</v>
      </c>
      <c r="AN115">
        <v>3.5</v>
      </c>
      <c r="AO115">
        <v>35</v>
      </c>
      <c r="AP115">
        <v>2.1</v>
      </c>
      <c r="AQ115">
        <v>2.04</v>
      </c>
      <c r="AR115">
        <v>3.65</v>
      </c>
      <c r="AS115">
        <v>3.43</v>
      </c>
      <c r="AT115">
        <v>3.72</v>
      </c>
      <c r="AU115">
        <v>3.49</v>
      </c>
      <c r="AV115">
        <v>34</v>
      </c>
      <c r="AW115">
        <v>1.83</v>
      </c>
      <c r="AX115">
        <v>1.75</v>
      </c>
      <c r="AY115">
        <v>2.11</v>
      </c>
      <c r="AZ115">
        <v>2.04</v>
      </c>
      <c r="BA115">
        <v>19</v>
      </c>
      <c r="BB115">
        <v>-0.25</v>
      </c>
      <c r="BC115">
        <v>1.82</v>
      </c>
      <c r="BD115">
        <v>1.78</v>
      </c>
      <c r="BE115">
        <v>2.11</v>
      </c>
      <c r="BF115">
        <v>2.06</v>
      </c>
      <c r="BG115">
        <v>1.76</v>
      </c>
      <c r="BH115">
        <v>4.18</v>
      </c>
      <c r="BI115">
        <v>4.3899999999999997</v>
      </c>
    </row>
    <row r="116" spans="1:61" s="6" customFormat="1" x14ac:dyDescent="0.2">
      <c r="A116" t="s">
        <v>453</v>
      </c>
      <c r="B116" s="4">
        <v>43429</v>
      </c>
      <c r="C116" t="s">
        <v>460</v>
      </c>
      <c r="D116" t="s">
        <v>458</v>
      </c>
      <c r="E116">
        <v>1</v>
      </c>
      <c r="F116">
        <v>1</v>
      </c>
      <c r="G116" t="str">
        <f t="shared" si="22"/>
        <v>D</v>
      </c>
      <c r="H116">
        <v>0</v>
      </c>
      <c r="I116">
        <v>0</v>
      </c>
      <c r="J116" t="str">
        <f t="shared" si="23"/>
        <v>D</v>
      </c>
      <c r="K116">
        <v>25</v>
      </c>
      <c r="L116">
        <v>9</v>
      </c>
      <c r="M116">
        <v>6</v>
      </c>
      <c r="N116">
        <v>4</v>
      </c>
      <c r="O116">
        <v>14</v>
      </c>
      <c r="P116">
        <v>7</v>
      </c>
      <c r="Q116">
        <v>19</v>
      </c>
      <c r="R116">
        <v>3</v>
      </c>
      <c r="S116">
        <v>2</v>
      </c>
      <c r="T116">
        <v>3</v>
      </c>
      <c r="U116">
        <v>1</v>
      </c>
      <c r="V116">
        <v>0</v>
      </c>
      <c r="W116">
        <v>1.75</v>
      </c>
      <c r="X116">
        <v>3.5</v>
      </c>
      <c r="Y116">
        <v>4.75</v>
      </c>
      <c r="Z116">
        <v>1.78</v>
      </c>
      <c r="AA116">
        <v>3.5</v>
      </c>
      <c r="AB116">
        <v>4.25</v>
      </c>
      <c r="AC116">
        <v>1.8</v>
      </c>
      <c r="AD116">
        <v>3.45</v>
      </c>
      <c r="AE116">
        <v>4.2</v>
      </c>
      <c r="AF116">
        <v>1.86</v>
      </c>
      <c r="AG116">
        <v>3.48</v>
      </c>
      <c r="AH116">
        <v>4.5999999999999996</v>
      </c>
      <c r="AI116">
        <v>1.8</v>
      </c>
      <c r="AJ116">
        <v>3.5</v>
      </c>
      <c r="AK116">
        <v>4.5</v>
      </c>
      <c r="AL116">
        <v>1.8</v>
      </c>
      <c r="AM116">
        <v>3.6</v>
      </c>
      <c r="AN116">
        <v>4.4000000000000004</v>
      </c>
      <c r="AO116">
        <v>36</v>
      </c>
      <c r="AP116">
        <v>1.86</v>
      </c>
      <c r="AQ116">
        <v>1.8</v>
      </c>
      <c r="AR116">
        <v>3.7</v>
      </c>
      <c r="AS116">
        <v>3.49</v>
      </c>
      <c r="AT116">
        <v>4.75</v>
      </c>
      <c r="AU116">
        <v>4.33</v>
      </c>
      <c r="AV116">
        <v>34</v>
      </c>
      <c r="AW116">
        <v>1.93</v>
      </c>
      <c r="AX116">
        <v>1.85</v>
      </c>
      <c r="AY116">
        <v>2.02</v>
      </c>
      <c r="AZ116">
        <v>1.92</v>
      </c>
      <c r="BA116">
        <v>19</v>
      </c>
      <c r="BB116">
        <v>-0.75</v>
      </c>
      <c r="BC116">
        <v>2.13</v>
      </c>
      <c r="BD116">
        <v>2.0499999999999998</v>
      </c>
      <c r="BE116">
        <v>1.85</v>
      </c>
      <c r="BF116">
        <v>1.78</v>
      </c>
      <c r="BG116">
        <v>1.87</v>
      </c>
      <c r="BH116">
        <v>3.64</v>
      </c>
      <c r="BI116">
        <v>4.46</v>
      </c>
    </row>
    <row r="117" spans="1:61" s="6" customFormat="1" x14ac:dyDescent="0.2">
      <c r="A117" t="s">
        <v>453</v>
      </c>
      <c r="B117" s="4">
        <v>43429</v>
      </c>
      <c r="C117" t="s">
        <v>465</v>
      </c>
      <c r="D117" t="s">
        <v>456</v>
      </c>
      <c r="E117">
        <v>2</v>
      </c>
      <c r="F117">
        <v>1</v>
      </c>
      <c r="G117" t="str">
        <f t="shared" si="22"/>
        <v>H</v>
      </c>
      <c r="H117">
        <v>0</v>
      </c>
      <c r="I117">
        <v>0</v>
      </c>
      <c r="J117" t="str">
        <f t="shared" si="23"/>
        <v>D</v>
      </c>
      <c r="K117">
        <v>26</v>
      </c>
      <c r="L117">
        <v>11</v>
      </c>
      <c r="M117">
        <v>8</v>
      </c>
      <c r="N117">
        <v>3</v>
      </c>
      <c r="O117">
        <v>11</v>
      </c>
      <c r="P117">
        <v>17</v>
      </c>
      <c r="Q117">
        <v>6</v>
      </c>
      <c r="R117">
        <v>6</v>
      </c>
      <c r="S117">
        <v>3</v>
      </c>
      <c r="T117">
        <v>3</v>
      </c>
      <c r="U117">
        <v>0</v>
      </c>
      <c r="V117">
        <v>0</v>
      </c>
      <c r="W117">
        <v>2.4</v>
      </c>
      <c r="X117">
        <v>3.3</v>
      </c>
      <c r="Y117">
        <v>2.87</v>
      </c>
      <c r="Z117">
        <v>2.2999999999999998</v>
      </c>
      <c r="AA117">
        <v>3.25</v>
      </c>
      <c r="AB117">
        <v>2.95</v>
      </c>
      <c r="AC117">
        <v>2.4</v>
      </c>
      <c r="AD117">
        <v>3.3</v>
      </c>
      <c r="AE117">
        <v>2.8</v>
      </c>
      <c r="AF117">
        <v>2.5099999999999998</v>
      </c>
      <c r="AG117">
        <v>3.39</v>
      </c>
      <c r="AH117">
        <v>2.91</v>
      </c>
      <c r="AI117">
        <v>2.4500000000000002</v>
      </c>
      <c r="AJ117">
        <v>3.4</v>
      </c>
      <c r="AK117">
        <v>2.8</v>
      </c>
      <c r="AL117">
        <v>2.38</v>
      </c>
      <c r="AM117">
        <v>3.5</v>
      </c>
      <c r="AN117">
        <v>2.88</v>
      </c>
      <c r="AO117">
        <v>36</v>
      </c>
      <c r="AP117">
        <v>2.5099999999999998</v>
      </c>
      <c r="AQ117">
        <v>2.4</v>
      </c>
      <c r="AR117">
        <v>3.5</v>
      </c>
      <c r="AS117">
        <v>3.32</v>
      </c>
      <c r="AT117">
        <v>3.08</v>
      </c>
      <c r="AU117">
        <v>2.84</v>
      </c>
      <c r="AV117">
        <v>34</v>
      </c>
      <c r="AW117">
        <v>1.9</v>
      </c>
      <c r="AX117">
        <v>1.82</v>
      </c>
      <c r="AY117">
        <v>2.0299999999999998</v>
      </c>
      <c r="AZ117">
        <v>1.95</v>
      </c>
      <c r="BA117">
        <v>19</v>
      </c>
      <c r="BB117">
        <v>-0.25</v>
      </c>
      <c r="BC117">
        <v>2.15</v>
      </c>
      <c r="BD117">
        <v>2.08</v>
      </c>
      <c r="BE117">
        <v>1.82</v>
      </c>
      <c r="BF117">
        <v>1.76</v>
      </c>
      <c r="BG117">
        <v>2.5099999999999998</v>
      </c>
      <c r="BH117">
        <v>3.55</v>
      </c>
      <c r="BI117">
        <v>2.85</v>
      </c>
    </row>
    <row r="118" spans="1:61" s="6" customFormat="1" x14ac:dyDescent="0.2">
      <c r="A118" t="s">
        <v>453</v>
      </c>
      <c r="B118" s="4">
        <v>43430</v>
      </c>
      <c r="C118" t="s">
        <v>466</v>
      </c>
      <c r="D118" t="s">
        <v>464</v>
      </c>
      <c r="E118">
        <v>0</v>
      </c>
      <c r="F118">
        <v>2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15</v>
      </c>
      <c r="L118">
        <v>15</v>
      </c>
      <c r="M118">
        <v>4</v>
      </c>
      <c r="N118">
        <v>7</v>
      </c>
      <c r="O118">
        <v>8</v>
      </c>
      <c r="P118">
        <v>13</v>
      </c>
      <c r="Q118">
        <v>7</v>
      </c>
      <c r="R118">
        <v>1</v>
      </c>
      <c r="S118">
        <v>4</v>
      </c>
      <c r="T118">
        <v>3</v>
      </c>
      <c r="U118">
        <v>0</v>
      </c>
      <c r="V118">
        <v>0</v>
      </c>
      <c r="W118">
        <v>2.87</v>
      </c>
      <c r="X118">
        <v>3.2</v>
      </c>
      <c r="Y118">
        <v>2.5</v>
      </c>
      <c r="Z118">
        <v>2.75</v>
      </c>
      <c r="AA118">
        <v>3.1</v>
      </c>
      <c r="AB118">
        <v>2.5499999999999998</v>
      </c>
      <c r="AC118">
        <v>2.9</v>
      </c>
      <c r="AD118">
        <v>3.05</v>
      </c>
      <c r="AE118">
        <v>2.4</v>
      </c>
      <c r="AF118">
        <v>3.07</v>
      </c>
      <c r="AG118">
        <v>3.2</v>
      </c>
      <c r="AH118">
        <v>2.5099999999999998</v>
      </c>
      <c r="AI118">
        <v>3</v>
      </c>
      <c r="AJ118">
        <v>3.1</v>
      </c>
      <c r="AK118">
        <v>2.4500000000000002</v>
      </c>
      <c r="AL118">
        <v>2.9</v>
      </c>
      <c r="AM118">
        <v>3.2</v>
      </c>
      <c r="AN118">
        <v>2.4500000000000002</v>
      </c>
      <c r="AO118">
        <v>35</v>
      </c>
      <c r="AP118">
        <v>3.07</v>
      </c>
      <c r="AQ118">
        <v>2.9</v>
      </c>
      <c r="AR118">
        <v>3.25</v>
      </c>
      <c r="AS118">
        <v>3.11</v>
      </c>
      <c r="AT118">
        <v>2.65</v>
      </c>
      <c r="AU118">
        <v>2.46</v>
      </c>
      <c r="AV118">
        <v>32</v>
      </c>
      <c r="AW118">
        <v>2.25</v>
      </c>
      <c r="AX118">
        <v>2.17</v>
      </c>
      <c r="AY118">
        <v>1.71</v>
      </c>
      <c r="AZ118">
        <v>1.65</v>
      </c>
      <c r="BA118">
        <v>18</v>
      </c>
      <c r="BB118">
        <v>0.25</v>
      </c>
      <c r="BC118">
        <v>1.8</v>
      </c>
      <c r="BD118">
        <v>1.74</v>
      </c>
      <c r="BE118">
        <v>2.17</v>
      </c>
      <c r="BF118">
        <v>2.1</v>
      </c>
      <c r="BG118" s="6">
        <v>3.46</v>
      </c>
      <c r="BH118" s="6">
        <v>3.08</v>
      </c>
      <c r="BI118" s="6">
        <v>2.4</v>
      </c>
    </row>
    <row r="119" spans="1:61" s="6" customFormat="1" x14ac:dyDescent="0.2">
      <c r="A119" t="s">
        <v>453</v>
      </c>
      <c r="B119" s="4">
        <v>43434</v>
      </c>
      <c r="C119" t="s">
        <v>468</v>
      </c>
      <c r="D119" t="s">
        <v>461</v>
      </c>
      <c r="E119">
        <v>2</v>
      </c>
      <c r="F119">
        <v>0</v>
      </c>
      <c r="G119" t="str">
        <f t="shared" ref="G119:G125" si="24">IF(OR(E119="",F119=""),"",IF(E119&gt;F119,"H",IF(E119=F119,"D","A")))</f>
        <v>H</v>
      </c>
      <c r="H119">
        <v>0</v>
      </c>
      <c r="I119">
        <v>0</v>
      </c>
      <c r="J119" t="str">
        <f t="shared" ref="J119:J125" si="25">IF(OR(H119="",I119=""),"",IF(H119&gt;I119,"H",IF(H119=I119,"D","A")))</f>
        <v>D</v>
      </c>
      <c r="K119">
        <v>9</v>
      </c>
      <c r="L119">
        <v>8</v>
      </c>
      <c r="M119">
        <v>4</v>
      </c>
      <c r="N119">
        <v>2</v>
      </c>
      <c r="O119">
        <v>10</v>
      </c>
      <c r="P119">
        <v>10</v>
      </c>
      <c r="Q119">
        <v>2</v>
      </c>
      <c r="R119">
        <v>3</v>
      </c>
      <c r="S119">
        <v>3</v>
      </c>
      <c r="T119">
        <v>2</v>
      </c>
      <c r="U119">
        <v>0</v>
      </c>
      <c r="V119">
        <v>1</v>
      </c>
      <c r="W119">
        <v>1.7</v>
      </c>
      <c r="X119">
        <v>3.6</v>
      </c>
      <c r="Y119">
        <v>5</v>
      </c>
      <c r="Z119">
        <v>1.67</v>
      </c>
      <c r="AA119">
        <v>3.5</v>
      </c>
      <c r="AB119">
        <v>5</v>
      </c>
      <c r="AC119">
        <v>1.7</v>
      </c>
      <c r="AD119">
        <v>3.55</v>
      </c>
      <c r="AE119">
        <v>4.8</v>
      </c>
      <c r="AF119">
        <v>1.75</v>
      </c>
      <c r="AG119">
        <v>3.75</v>
      </c>
      <c r="AH119">
        <v>5.0599999999999996</v>
      </c>
      <c r="AI119">
        <v>1.73</v>
      </c>
      <c r="AJ119">
        <v>3.6</v>
      </c>
      <c r="AK119">
        <v>5</v>
      </c>
      <c r="AL119">
        <v>1.73</v>
      </c>
      <c r="AM119">
        <v>3.6</v>
      </c>
      <c r="AN119">
        <v>5</v>
      </c>
      <c r="AO119">
        <v>36</v>
      </c>
      <c r="AP119">
        <v>1.79</v>
      </c>
      <c r="AQ119">
        <v>1.73</v>
      </c>
      <c r="AR119">
        <v>3.8</v>
      </c>
      <c r="AS119">
        <v>3.59</v>
      </c>
      <c r="AT119">
        <v>5.25</v>
      </c>
      <c r="AU119">
        <v>4.84</v>
      </c>
      <c r="AV119">
        <v>36</v>
      </c>
      <c r="AW119">
        <v>2.12</v>
      </c>
      <c r="AX119">
        <v>2.0299999999999998</v>
      </c>
      <c r="AY119">
        <v>1.85</v>
      </c>
      <c r="AZ119">
        <v>1.77</v>
      </c>
      <c r="BA119">
        <v>20</v>
      </c>
      <c r="BB119">
        <v>-0.75</v>
      </c>
      <c r="BC119">
        <v>2.02</v>
      </c>
      <c r="BD119">
        <v>1.95</v>
      </c>
      <c r="BE119">
        <v>1.95</v>
      </c>
      <c r="BF119">
        <v>1.87</v>
      </c>
      <c r="BG119">
        <v>1.79</v>
      </c>
      <c r="BH119">
        <v>3.66</v>
      </c>
      <c r="BI119">
        <v>4.9400000000000004</v>
      </c>
    </row>
    <row r="120" spans="1:61" s="6" customFormat="1" x14ac:dyDescent="0.2">
      <c r="A120" t="s">
        <v>453</v>
      </c>
      <c r="B120" s="4">
        <v>43434</v>
      </c>
      <c r="C120" t="s">
        <v>458</v>
      </c>
      <c r="D120" t="s">
        <v>454</v>
      </c>
      <c r="E120">
        <v>1</v>
      </c>
      <c r="F120">
        <v>1</v>
      </c>
      <c r="G120" t="str">
        <f t="shared" si="24"/>
        <v>D</v>
      </c>
      <c r="H120">
        <v>0</v>
      </c>
      <c r="I120">
        <v>1</v>
      </c>
      <c r="J120" t="str">
        <f t="shared" si="25"/>
        <v>A</v>
      </c>
      <c r="K120">
        <v>21</v>
      </c>
      <c r="L120">
        <v>10</v>
      </c>
      <c r="M120">
        <v>6</v>
      </c>
      <c r="N120">
        <v>4</v>
      </c>
      <c r="O120">
        <v>12</v>
      </c>
      <c r="P120">
        <v>6</v>
      </c>
      <c r="Q120">
        <v>7</v>
      </c>
      <c r="R120">
        <v>2</v>
      </c>
      <c r="S120">
        <v>3</v>
      </c>
      <c r="T120">
        <v>2</v>
      </c>
      <c r="U120">
        <v>0</v>
      </c>
      <c r="V120">
        <v>0</v>
      </c>
      <c r="W120">
        <v>1.95</v>
      </c>
      <c r="X120">
        <v>3.5</v>
      </c>
      <c r="Y120">
        <v>3.75</v>
      </c>
      <c r="Z120">
        <v>2</v>
      </c>
      <c r="AA120">
        <v>3.4</v>
      </c>
      <c r="AB120">
        <v>3.5</v>
      </c>
      <c r="AC120">
        <v>1.97</v>
      </c>
      <c r="AD120">
        <v>3.5</v>
      </c>
      <c r="AE120">
        <v>3.5</v>
      </c>
      <c r="AF120">
        <v>2.0099999999999998</v>
      </c>
      <c r="AG120">
        <v>3.84</v>
      </c>
      <c r="AH120">
        <v>3.64</v>
      </c>
      <c r="AI120">
        <v>1.95</v>
      </c>
      <c r="AJ120">
        <v>3.7</v>
      </c>
      <c r="AK120">
        <v>3.6</v>
      </c>
      <c r="AL120">
        <v>1.95</v>
      </c>
      <c r="AM120">
        <v>3.6</v>
      </c>
      <c r="AN120">
        <v>3.7</v>
      </c>
      <c r="AO120">
        <v>36</v>
      </c>
      <c r="AP120">
        <v>2.08</v>
      </c>
      <c r="AQ120">
        <v>1.99</v>
      </c>
      <c r="AR120">
        <v>3.85</v>
      </c>
      <c r="AS120">
        <v>3.55</v>
      </c>
      <c r="AT120">
        <v>3.75</v>
      </c>
      <c r="AU120">
        <v>3.54</v>
      </c>
      <c r="AV120">
        <v>35</v>
      </c>
      <c r="AW120">
        <v>1.91</v>
      </c>
      <c r="AX120">
        <v>1.84</v>
      </c>
      <c r="AY120">
        <v>2.04</v>
      </c>
      <c r="AZ120">
        <v>1.95</v>
      </c>
      <c r="BA120">
        <v>20</v>
      </c>
      <c r="BB120">
        <v>-0.25</v>
      </c>
      <c r="BC120">
        <v>1.81</v>
      </c>
      <c r="BD120">
        <v>1.73</v>
      </c>
      <c r="BE120">
        <v>2.21</v>
      </c>
      <c r="BF120">
        <v>2.12</v>
      </c>
      <c r="BG120">
        <v>2.0299999999999998</v>
      </c>
      <c r="BH120">
        <v>3.82</v>
      </c>
      <c r="BI120">
        <v>3.61</v>
      </c>
    </row>
    <row r="121" spans="1:61" s="6" customFormat="1" x14ac:dyDescent="0.2">
      <c r="A121" t="s">
        <v>453</v>
      </c>
      <c r="B121" s="4">
        <v>43435</v>
      </c>
      <c r="C121" t="s">
        <v>471</v>
      </c>
      <c r="D121" t="s">
        <v>466</v>
      </c>
      <c r="E121">
        <v>1</v>
      </c>
      <c r="F121">
        <v>0</v>
      </c>
      <c r="G121" t="str">
        <f t="shared" si="24"/>
        <v>H</v>
      </c>
      <c r="H121">
        <v>1</v>
      </c>
      <c r="I121">
        <v>0</v>
      </c>
      <c r="J121" t="str">
        <f t="shared" si="25"/>
        <v>H</v>
      </c>
      <c r="K121">
        <v>8</v>
      </c>
      <c r="L121">
        <v>15</v>
      </c>
      <c r="M121">
        <v>4</v>
      </c>
      <c r="N121">
        <v>3</v>
      </c>
      <c r="O121">
        <v>17</v>
      </c>
      <c r="P121">
        <v>17</v>
      </c>
      <c r="Q121">
        <v>6</v>
      </c>
      <c r="R121">
        <v>4</v>
      </c>
      <c r="S121">
        <v>1</v>
      </c>
      <c r="T121">
        <v>1</v>
      </c>
      <c r="U121">
        <v>0</v>
      </c>
      <c r="V121">
        <v>0</v>
      </c>
      <c r="W121">
        <v>2.2000000000000002</v>
      </c>
      <c r="X121">
        <v>3.1</v>
      </c>
      <c r="Y121">
        <v>3.5</v>
      </c>
      <c r="Z121">
        <v>2.35</v>
      </c>
      <c r="AA121">
        <v>3.1</v>
      </c>
      <c r="AB121">
        <v>3</v>
      </c>
      <c r="AC121">
        <v>2.25</v>
      </c>
      <c r="AD121">
        <v>3.2</v>
      </c>
      <c r="AE121">
        <v>3.1</v>
      </c>
      <c r="AF121">
        <v>2.37</v>
      </c>
      <c r="AG121">
        <v>3.34</v>
      </c>
      <c r="AH121">
        <v>3.22</v>
      </c>
      <c r="AI121">
        <v>2.2999999999999998</v>
      </c>
      <c r="AJ121">
        <v>3.25</v>
      </c>
      <c r="AK121">
        <v>3.2</v>
      </c>
      <c r="AL121">
        <v>2.25</v>
      </c>
      <c r="AM121">
        <v>3.3</v>
      </c>
      <c r="AN121">
        <v>3.2</v>
      </c>
      <c r="AO121">
        <v>36</v>
      </c>
      <c r="AP121">
        <v>2.37</v>
      </c>
      <c r="AQ121">
        <v>2.27</v>
      </c>
      <c r="AR121">
        <v>3.35</v>
      </c>
      <c r="AS121">
        <v>3.24</v>
      </c>
      <c r="AT121">
        <v>3.5</v>
      </c>
      <c r="AU121">
        <v>3.16</v>
      </c>
      <c r="AV121">
        <v>36</v>
      </c>
      <c r="AW121">
        <v>2.15</v>
      </c>
      <c r="AX121">
        <v>2.04</v>
      </c>
      <c r="AY121">
        <v>1.81</v>
      </c>
      <c r="AZ121">
        <v>1.75</v>
      </c>
      <c r="BA121">
        <v>20</v>
      </c>
      <c r="BB121">
        <v>0</v>
      </c>
      <c r="BC121">
        <v>1.7</v>
      </c>
      <c r="BD121">
        <v>1.64</v>
      </c>
      <c r="BE121">
        <v>2.35</v>
      </c>
      <c r="BF121">
        <v>2.27</v>
      </c>
      <c r="BG121">
        <v>2.64</v>
      </c>
      <c r="BH121">
        <v>3.19</v>
      </c>
      <c r="BI121">
        <v>2.95</v>
      </c>
    </row>
    <row r="122" spans="1:61" s="6" customFormat="1" x14ac:dyDescent="0.2">
      <c r="A122" t="s">
        <v>453</v>
      </c>
      <c r="B122" s="4">
        <v>43435</v>
      </c>
      <c r="C122" t="s">
        <v>464</v>
      </c>
      <c r="D122" t="s">
        <v>460</v>
      </c>
      <c r="E122">
        <v>0</v>
      </c>
      <c r="F122">
        <v>1</v>
      </c>
      <c r="G122" t="str">
        <f t="shared" si="24"/>
        <v>A</v>
      </c>
      <c r="H122">
        <v>0</v>
      </c>
      <c r="I122">
        <v>1</v>
      </c>
      <c r="J122" t="str">
        <f t="shared" si="25"/>
        <v>A</v>
      </c>
      <c r="K122">
        <v>16</v>
      </c>
      <c r="L122">
        <v>9</v>
      </c>
      <c r="M122">
        <v>2</v>
      </c>
      <c r="N122">
        <v>1</v>
      </c>
      <c r="O122">
        <v>8</v>
      </c>
      <c r="P122">
        <v>15</v>
      </c>
      <c r="Q122">
        <v>6</v>
      </c>
      <c r="R122">
        <v>0</v>
      </c>
      <c r="S122">
        <v>3</v>
      </c>
      <c r="T122">
        <v>3</v>
      </c>
      <c r="U122">
        <v>0</v>
      </c>
      <c r="V122">
        <v>0</v>
      </c>
      <c r="W122">
        <v>1.5</v>
      </c>
      <c r="X122">
        <v>4.33</v>
      </c>
      <c r="Y122">
        <v>6</v>
      </c>
      <c r="Z122">
        <v>1.45</v>
      </c>
      <c r="AA122">
        <v>4.0999999999999996</v>
      </c>
      <c r="AB122">
        <v>6.75</v>
      </c>
      <c r="AC122">
        <v>1.53</v>
      </c>
      <c r="AD122">
        <v>3.9</v>
      </c>
      <c r="AE122">
        <v>6.1</v>
      </c>
      <c r="AF122">
        <v>1.53</v>
      </c>
      <c r="AG122">
        <v>4.0599999999999996</v>
      </c>
      <c r="AH122">
        <v>7.09</v>
      </c>
      <c r="AI122">
        <v>1.5</v>
      </c>
      <c r="AJ122">
        <v>4</v>
      </c>
      <c r="AK122">
        <v>7</v>
      </c>
      <c r="AL122">
        <v>1.5</v>
      </c>
      <c r="AM122">
        <v>4.2</v>
      </c>
      <c r="AN122">
        <v>6.5</v>
      </c>
      <c r="AO122">
        <v>36</v>
      </c>
      <c r="AP122">
        <v>1.56</v>
      </c>
      <c r="AQ122">
        <v>1.5</v>
      </c>
      <c r="AR122">
        <v>4.33</v>
      </c>
      <c r="AS122">
        <v>4.07</v>
      </c>
      <c r="AT122">
        <v>7.1</v>
      </c>
      <c r="AU122">
        <v>6.4</v>
      </c>
      <c r="AV122">
        <v>35</v>
      </c>
      <c r="AW122">
        <v>1.95</v>
      </c>
      <c r="AX122">
        <v>1.86</v>
      </c>
      <c r="AY122">
        <v>2.02</v>
      </c>
      <c r="AZ122">
        <v>1.92</v>
      </c>
      <c r="BA122">
        <v>23</v>
      </c>
      <c r="BB122">
        <v>-1</v>
      </c>
      <c r="BC122">
        <v>1.96</v>
      </c>
      <c r="BD122">
        <v>1.88</v>
      </c>
      <c r="BE122">
        <v>2</v>
      </c>
      <c r="BF122">
        <v>1.94</v>
      </c>
      <c r="BG122">
        <v>1.52</v>
      </c>
      <c r="BH122">
        <v>4.17</v>
      </c>
      <c r="BI122">
        <v>7.16</v>
      </c>
    </row>
    <row r="123" spans="1:61" s="6" customFormat="1" x14ac:dyDescent="0.2">
      <c r="A123" t="s">
        <v>453</v>
      </c>
      <c r="B123" s="4">
        <v>43435</v>
      </c>
      <c r="C123" t="s">
        <v>470</v>
      </c>
      <c r="D123" t="s">
        <v>465</v>
      </c>
      <c r="E123">
        <v>0</v>
      </c>
      <c r="F123">
        <v>2</v>
      </c>
      <c r="G123" t="str">
        <f t="shared" si="24"/>
        <v>A</v>
      </c>
      <c r="H123">
        <v>0</v>
      </c>
      <c r="I123">
        <v>0</v>
      </c>
      <c r="J123" t="str">
        <f t="shared" si="25"/>
        <v>D</v>
      </c>
      <c r="K123">
        <v>7</v>
      </c>
      <c r="L123">
        <v>18</v>
      </c>
      <c r="M123">
        <v>2</v>
      </c>
      <c r="N123">
        <v>7</v>
      </c>
      <c r="O123">
        <v>15</v>
      </c>
      <c r="P123">
        <v>16</v>
      </c>
      <c r="Q123">
        <v>2</v>
      </c>
      <c r="R123">
        <v>5</v>
      </c>
      <c r="S123">
        <v>5</v>
      </c>
      <c r="T123">
        <v>1</v>
      </c>
      <c r="U123">
        <v>0</v>
      </c>
      <c r="V123">
        <v>0</v>
      </c>
      <c r="W123">
        <v>3.75</v>
      </c>
      <c r="X123">
        <v>3.5</v>
      </c>
      <c r="Y123">
        <v>1.95</v>
      </c>
      <c r="Z123">
        <v>3.25</v>
      </c>
      <c r="AA123">
        <v>3.4</v>
      </c>
      <c r="AB123">
        <v>2.1</v>
      </c>
      <c r="AC123">
        <v>3.25</v>
      </c>
      <c r="AD123">
        <v>3.5</v>
      </c>
      <c r="AE123">
        <v>2.0499999999999998</v>
      </c>
      <c r="AF123">
        <v>3.29</v>
      </c>
      <c r="AG123">
        <v>3.76</v>
      </c>
      <c r="AH123">
        <v>2.13</v>
      </c>
      <c r="AI123">
        <v>3.3</v>
      </c>
      <c r="AJ123">
        <v>3.6</v>
      </c>
      <c r="AK123">
        <v>2.1</v>
      </c>
      <c r="AL123">
        <v>3.4</v>
      </c>
      <c r="AM123">
        <v>3.6</v>
      </c>
      <c r="AN123">
        <v>2.0499999999999998</v>
      </c>
      <c r="AO123">
        <v>36</v>
      </c>
      <c r="AP123">
        <v>3.75</v>
      </c>
      <c r="AQ123">
        <v>3.33</v>
      </c>
      <c r="AR123">
        <v>3.76</v>
      </c>
      <c r="AS123">
        <v>3.53</v>
      </c>
      <c r="AT123">
        <v>2.15</v>
      </c>
      <c r="AU123">
        <v>2.08</v>
      </c>
      <c r="AV123">
        <v>35</v>
      </c>
      <c r="AW123">
        <v>1.87</v>
      </c>
      <c r="AX123">
        <v>1.81</v>
      </c>
      <c r="AY123">
        <v>2.0499999999999998</v>
      </c>
      <c r="AZ123">
        <v>1.98</v>
      </c>
      <c r="BA123">
        <v>20</v>
      </c>
      <c r="BB123">
        <v>0.25</v>
      </c>
      <c r="BC123">
        <v>2.11</v>
      </c>
      <c r="BD123">
        <v>2.02</v>
      </c>
      <c r="BE123">
        <v>1.86</v>
      </c>
      <c r="BF123">
        <v>1.81</v>
      </c>
      <c r="BG123">
        <v>3.37</v>
      </c>
      <c r="BH123">
        <v>3.89</v>
      </c>
      <c r="BI123">
        <v>2.09</v>
      </c>
    </row>
    <row r="124" spans="1:61" s="6" customFormat="1" x14ac:dyDescent="0.2">
      <c r="A124" t="s">
        <v>453</v>
      </c>
      <c r="B124" s="4">
        <v>43436</v>
      </c>
      <c r="C124" t="s">
        <v>462</v>
      </c>
      <c r="D124" t="s">
        <v>455</v>
      </c>
      <c r="E124">
        <v>1</v>
      </c>
      <c r="F124">
        <v>0</v>
      </c>
      <c r="G124" t="str">
        <f t="shared" si="24"/>
        <v>H</v>
      </c>
      <c r="H124">
        <v>1</v>
      </c>
      <c r="I124">
        <v>0</v>
      </c>
      <c r="J124" t="str">
        <f t="shared" si="25"/>
        <v>H</v>
      </c>
      <c r="K124">
        <v>14</v>
      </c>
      <c r="L124">
        <v>10</v>
      </c>
      <c r="M124">
        <v>5</v>
      </c>
      <c r="N124">
        <v>2</v>
      </c>
      <c r="O124">
        <v>21</v>
      </c>
      <c r="P124">
        <v>14</v>
      </c>
      <c r="Q124">
        <v>6</v>
      </c>
      <c r="R124">
        <v>5</v>
      </c>
      <c r="S124">
        <v>4</v>
      </c>
      <c r="T124">
        <v>4</v>
      </c>
      <c r="U124">
        <v>0</v>
      </c>
      <c r="V124">
        <v>0</v>
      </c>
      <c r="W124">
        <v>1.75</v>
      </c>
      <c r="X124">
        <v>3.75</v>
      </c>
      <c r="Y124">
        <v>4.33</v>
      </c>
      <c r="Z124">
        <v>1.72</v>
      </c>
      <c r="AA124">
        <v>3.5</v>
      </c>
      <c r="AB124">
        <v>4.75</v>
      </c>
      <c r="AC124">
        <v>1.73</v>
      </c>
      <c r="AD124">
        <v>3.7</v>
      </c>
      <c r="AE124">
        <v>4.3499999999999996</v>
      </c>
      <c r="AF124">
        <v>1.77</v>
      </c>
      <c r="AG124">
        <v>3.83</v>
      </c>
      <c r="AH124">
        <v>4.6500000000000004</v>
      </c>
      <c r="AI124">
        <v>1.75</v>
      </c>
      <c r="AJ124">
        <v>3.7</v>
      </c>
      <c r="AK124">
        <v>4.5999999999999996</v>
      </c>
      <c r="AL124">
        <v>1.75</v>
      </c>
      <c r="AM124">
        <v>3.8</v>
      </c>
      <c r="AN124">
        <v>4.5</v>
      </c>
      <c r="AO124">
        <v>36</v>
      </c>
      <c r="AP124">
        <v>1.81</v>
      </c>
      <c r="AQ124">
        <v>1.74</v>
      </c>
      <c r="AR124">
        <v>3.9</v>
      </c>
      <c r="AS124">
        <v>3.7</v>
      </c>
      <c r="AT124">
        <v>4.75</v>
      </c>
      <c r="AU124">
        <v>4.45</v>
      </c>
      <c r="AV124">
        <v>35</v>
      </c>
      <c r="AW124">
        <v>1.85</v>
      </c>
      <c r="AX124">
        <v>1.78</v>
      </c>
      <c r="AY124">
        <v>2.1</v>
      </c>
      <c r="AZ124">
        <v>2.0099999999999998</v>
      </c>
      <c r="BA124">
        <v>20</v>
      </c>
      <c r="BB124">
        <v>-0.75</v>
      </c>
      <c r="BC124">
        <v>2.02</v>
      </c>
      <c r="BD124">
        <v>1.97</v>
      </c>
      <c r="BE124">
        <v>1.91</v>
      </c>
      <c r="BF124">
        <v>1.85</v>
      </c>
      <c r="BG124">
        <v>2.04</v>
      </c>
      <c r="BH124">
        <v>3.43</v>
      </c>
      <c r="BI124">
        <v>3.98</v>
      </c>
    </row>
    <row r="125" spans="1:61" s="6" customFormat="1" x14ac:dyDescent="0.2">
      <c r="A125" t="s">
        <v>453</v>
      </c>
      <c r="B125" s="4">
        <v>43436</v>
      </c>
      <c r="C125" t="s">
        <v>457</v>
      </c>
      <c r="D125" t="s">
        <v>469</v>
      </c>
      <c r="E125">
        <v>2</v>
      </c>
      <c r="F125">
        <v>1</v>
      </c>
      <c r="G125" t="str">
        <f t="shared" si="24"/>
        <v>H</v>
      </c>
      <c r="H125">
        <v>1</v>
      </c>
      <c r="I125">
        <v>1</v>
      </c>
      <c r="J125" t="str">
        <f t="shared" si="25"/>
        <v>D</v>
      </c>
      <c r="K125">
        <v>13</v>
      </c>
      <c r="L125">
        <v>8</v>
      </c>
      <c r="M125">
        <v>4</v>
      </c>
      <c r="N125">
        <v>2</v>
      </c>
      <c r="O125">
        <v>19</v>
      </c>
      <c r="P125">
        <v>13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1.75</v>
      </c>
      <c r="X125">
        <v>3.5</v>
      </c>
      <c r="Y125">
        <v>4.75</v>
      </c>
      <c r="Z125">
        <v>1.75</v>
      </c>
      <c r="AA125">
        <v>3.4</v>
      </c>
      <c r="AB125">
        <v>4.5999999999999996</v>
      </c>
      <c r="AC125">
        <v>1.75</v>
      </c>
      <c r="AD125">
        <v>3.45</v>
      </c>
      <c r="AE125">
        <v>4.6500000000000004</v>
      </c>
      <c r="AF125">
        <v>1.79</v>
      </c>
      <c r="AG125">
        <v>3.59</v>
      </c>
      <c r="AH125">
        <v>4.8600000000000003</v>
      </c>
      <c r="AI125">
        <v>1.78</v>
      </c>
      <c r="AJ125">
        <v>3.5</v>
      </c>
      <c r="AK125">
        <v>4.75</v>
      </c>
      <c r="AL125">
        <v>1.8</v>
      </c>
      <c r="AM125">
        <v>3.5</v>
      </c>
      <c r="AN125">
        <v>4.5999999999999996</v>
      </c>
      <c r="AO125">
        <v>36</v>
      </c>
      <c r="AP125">
        <v>1.85</v>
      </c>
      <c r="AQ125">
        <v>1.78</v>
      </c>
      <c r="AR125">
        <v>3.65</v>
      </c>
      <c r="AS125">
        <v>3.46</v>
      </c>
      <c r="AT125">
        <v>4.95</v>
      </c>
      <c r="AU125">
        <v>4.5999999999999996</v>
      </c>
      <c r="AV125">
        <v>36</v>
      </c>
      <c r="AW125">
        <v>2.25</v>
      </c>
      <c r="AX125">
        <v>2.11</v>
      </c>
      <c r="AY125">
        <v>1.77</v>
      </c>
      <c r="AZ125">
        <v>1.71</v>
      </c>
      <c r="BA125">
        <v>20</v>
      </c>
      <c r="BB125">
        <v>-0.75</v>
      </c>
      <c r="BC125">
        <v>2.13</v>
      </c>
      <c r="BD125">
        <v>2.04</v>
      </c>
      <c r="BE125">
        <v>1.85</v>
      </c>
      <c r="BF125">
        <v>1.79</v>
      </c>
      <c r="BG125">
        <v>1.93</v>
      </c>
      <c r="BH125">
        <v>3.2</v>
      </c>
      <c r="BI125">
        <v>4.9000000000000004</v>
      </c>
    </row>
    <row r="126" spans="1:61" s="6" customFormat="1" x14ac:dyDescent="0.2">
      <c r="A126" t="s">
        <v>453</v>
      </c>
      <c r="B126" s="4">
        <v>43437</v>
      </c>
      <c r="C126" t="s">
        <v>456</v>
      </c>
      <c r="D126" t="s">
        <v>459</v>
      </c>
      <c r="E126">
        <v>2</v>
      </c>
      <c r="F126">
        <v>2</v>
      </c>
      <c r="G126" t="str">
        <f t="shared" ref="G126:G134" si="26">IF(OR(E126="",F126=""),"",IF(E126&gt;F126,"H",IF(E126=F126,"D","A")))</f>
        <v>D</v>
      </c>
      <c r="H126">
        <v>2</v>
      </c>
      <c r="I126">
        <v>1</v>
      </c>
      <c r="J126" t="str">
        <f t="shared" ref="J126:J134" si="27">IF(OR(H126="",I126=""),"",IF(H126&gt;I126,"H",IF(H126=I126,"D","A")))</f>
        <v>H</v>
      </c>
      <c r="K126">
        <v>21</v>
      </c>
      <c r="L126">
        <v>16</v>
      </c>
      <c r="M126">
        <v>3</v>
      </c>
      <c r="N126">
        <v>3</v>
      </c>
      <c r="O126">
        <v>11</v>
      </c>
      <c r="P126">
        <v>19</v>
      </c>
      <c r="Q126">
        <v>8</v>
      </c>
      <c r="R126">
        <v>2</v>
      </c>
      <c r="S126">
        <v>3</v>
      </c>
      <c r="T126">
        <v>1</v>
      </c>
      <c r="U126">
        <v>0</v>
      </c>
      <c r="V126">
        <v>0</v>
      </c>
      <c r="W126">
        <v>1.72</v>
      </c>
      <c r="X126">
        <v>3.8</v>
      </c>
      <c r="Y126">
        <v>4.5</v>
      </c>
      <c r="Z126">
        <v>1.75</v>
      </c>
      <c r="AA126">
        <v>3.7</v>
      </c>
      <c r="AB126">
        <v>4.2</v>
      </c>
      <c r="AC126">
        <v>1.7</v>
      </c>
      <c r="AD126">
        <v>3.9</v>
      </c>
      <c r="AE126">
        <v>4.1500000000000004</v>
      </c>
      <c r="AF126">
        <v>1.77</v>
      </c>
      <c r="AG126">
        <v>3.93</v>
      </c>
      <c r="AH126">
        <v>4.47</v>
      </c>
      <c r="AI126">
        <v>1.75</v>
      </c>
      <c r="AJ126">
        <v>3.8</v>
      </c>
      <c r="AK126">
        <v>4.4000000000000004</v>
      </c>
      <c r="AL126">
        <v>1.75</v>
      </c>
      <c r="AM126">
        <v>3.9</v>
      </c>
      <c r="AN126">
        <v>4.3</v>
      </c>
      <c r="AO126">
        <v>35</v>
      </c>
      <c r="AP126">
        <v>1.8</v>
      </c>
      <c r="AQ126">
        <v>1.74</v>
      </c>
      <c r="AR126">
        <v>4.1500000000000004</v>
      </c>
      <c r="AS126">
        <v>3.86</v>
      </c>
      <c r="AT126">
        <v>4.5</v>
      </c>
      <c r="AU126">
        <v>4.25</v>
      </c>
      <c r="AV126">
        <v>31</v>
      </c>
      <c r="AW126">
        <v>1.6</v>
      </c>
      <c r="AX126">
        <v>1.54</v>
      </c>
      <c r="AY126">
        <v>2.6</v>
      </c>
      <c r="AZ126">
        <v>2.42</v>
      </c>
      <c r="BA126">
        <v>18</v>
      </c>
      <c r="BB126">
        <v>-1</v>
      </c>
      <c r="BC126">
        <v>2.38</v>
      </c>
      <c r="BD126">
        <v>2.29</v>
      </c>
      <c r="BE126">
        <v>1.7</v>
      </c>
      <c r="BF126">
        <v>1.61</v>
      </c>
      <c r="BG126">
        <v>1.9</v>
      </c>
      <c r="BH126">
        <v>3.76</v>
      </c>
      <c r="BI126">
        <v>4.1500000000000004</v>
      </c>
    </row>
    <row r="127" spans="1:61" s="6" customFormat="1" x14ac:dyDescent="0.2">
      <c r="A127" t="s">
        <v>453</v>
      </c>
      <c r="B127" s="4">
        <v>43437</v>
      </c>
      <c r="C127" t="s">
        <v>467</v>
      </c>
      <c r="D127" t="s">
        <v>463</v>
      </c>
      <c r="E127">
        <v>1</v>
      </c>
      <c r="F127">
        <v>1</v>
      </c>
      <c r="G127" t="str">
        <f t="shared" si="26"/>
        <v>D</v>
      </c>
      <c r="H127">
        <v>1</v>
      </c>
      <c r="I127">
        <v>0</v>
      </c>
      <c r="J127" t="str">
        <f t="shared" si="27"/>
        <v>H</v>
      </c>
      <c r="K127">
        <v>9</v>
      </c>
      <c r="L127">
        <v>7</v>
      </c>
      <c r="M127">
        <v>3</v>
      </c>
      <c r="N127">
        <v>3</v>
      </c>
      <c r="O127">
        <v>16</v>
      </c>
      <c r="P127">
        <v>13</v>
      </c>
      <c r="Q127">
        <v>0</v>
      </c>
      <c r="R127">
        <v>0</v>
      </c>
      <c r="S127">
        <v>4</v>
      </c>
      <c r="T127">
        <v>3</v>
      </c>
      <c r="U127">
        <v>0</v>
      </c>
      <c r="V127">
        <v>0</v>
      </c>
      <c r="W127">
        <v>1.83</v>
      </c>
      <c r="X127">
        <v>3.4</v>
      </c>
      <c r="Y127">
        <v>4.5</v>
      </c>
      <c r="Z127">
        <v>1.78</v>
      </c>
      <c r="AA127">
        <v>3.4</v>
      </c>
      <c r="AB127">
        <v>4.4000000000000004</v>
      </c>
      <c r="AC127">
        <v>1.8</v>
      </c>
      <c r="AD127">
        <v>3.4</v>
      </c>
      <c r="AE127">
        <v>4.3499999999999996</v>
      </c>
      <c r="AF127">
        <v>1.86</v>
      </c>
      <c r="AG127">
        <v>3.55</v>
      </c>
      <c r="AH127">
        <v>4.51</v>
      </c>
      <c r="AI127">
        <v>1.83</v>
      </c>
      <c r="AJ127">
        <v>3.5</v>
      </c>
      <c r="AK127">
        <v>4.4000000000000004</v>
      </c>
      <c r="AL127">
        <v>1.83</v>
      </c>
      <c r="AM127">
        <v>3.5</v>
      </c>
      <c r="AN127">
        <v>4.4000000000000004</v>
      </c>
      <c r="AO127">
        <v>35</v>
      </c>
      <c r="AP127">
        <v>1.86</v>
      </c>
      <c r="AQ127">
        <v>1.81</v>
      </c>
      <c r="AR127">
        <v>3.65</v>
      </c>
      <c r="AS127">
        <v>3.44</v>
      </c>
      <c r="AT127">
        <v>4.62</v>
      </c>
      <c r="AU127">
        <v>4.38</v>
      </c>
      <c r="AV127">
        <v>33</v>
      </c>
      <c r="AW127">
        <v>2.13</v>
      </c>
      <c r="AX127">
        <v>2.04</v>
      </c>
      <c r="AY127">
        <v>1.85</v>
      </c>
      <c r="AZ127">
        <v>1.75</v>
      </c>
      <c r="BA127">
        <v>18</v>
      </c>
      <c r="BB127">
        <v>-0.75</v>
      </c>
      <c r="BC127">
        <v>2.16</v>
      </c>
      <c r="BD127">
        <v>2.09</v>
      </c>
      <c r="BE127">
        <v>1.8</v>
      </c>
      <c r="BF127">
        <v>1.75</v>
      </c>
      <c r="BG127">
        <v>1.9</v>
      </c>
      <c r="BH127">
        <v>3.49</v>
      </c>
      <c r="BI127">
        <v>4.5199999999999996</v>
      </c>
    </row>
    <row r="128" spans="1:61" s="6" customFormat="1" x14ac:dyDescent="0.2">
      <c r="A128" t="s">
        <v>453</v>
      </c>
      <c r="B128" s="4">
        <v>43441</v>
      </c>
      <c r="C128" t="s">
        <v>461</v>
      </c>
      <c r="D128" t="s">
        <v>462</v>
      </c>
      <c r="E128">
        <v>0</v>
      </c>
      <c r="F128">
        <v>0</v>
      </c>
      <c r="G128" t="str">
        <f t="shared" si="26"/>
        <v>D</v>
      </c>
      <c r="H128">
        <v>0</v>
      </c>
      <c r="I128">
        <v>0</v>
      </c>
      <c r="J128" t="str">
        <f t="shared" si="27"/>
        <v>D</v>
      </c>
      <c r="K128">
        <v>13</v>
      </c>
      <c r="L128">
        <v>9</v>
      </c>
      <c r="M128">
        <v>3</v>
      </c>
      <c r="N128">
        <v>3</v>
      </c>
      <c r="O128">
        <v>15</v>
      </c>
      <c r="P128">
        <v>16</v>
      </c>
      <c r="Q128">
        <v>7</v>
      </c>
      <c r="R128">
        <v>10</v>
      </c>
      <c r="S128">
        <v>3</v>
      </c>
      <c r="T128">
        <v>2</v>
      </c>
      <c r="U128">
        <v>0</v>
      </c>
      <c r="V128">
        <v>0</v>
      </c>
      <c r="W128">
        <v>3.75</v>
      </c>
      <c r="X128">
        <v>3.4</v>
      </c>
      <c r="Y128">
        <v>2</v>
      </c>
      <c r="Z128">
        <v>3.75</v>
      </c>
      <c r="AA128">
        <v>3.3</v>
      </c>
      <c r="AB128">
        <v>1.95</v>
      </c>
      <c r="AC128">
        <v>3.7</v>
      </c>
      <c r="AD128">
        <v>3.4</v>
      </c>
      <c r="AE128">
        <v>1.95</v>
      </c>
      <c r="AF128">
        <v>3.82</v>
      </c>
      <c r="AG128">
        <v>3.36</v>
      </c>
      <c r="AH128">
        <v>2.11</v>
      </c>
      <c r="AI128">
        <v>3.7</v>
      </c>
      <c r="AJ128">
        <v>3.3</v>
      </c>
      <c r="AK128">
        <v>2.0499999999999998</v>
      </c>
      <c r="AL128">
        <v>3.5</v>
      </c>
      <c r="AM128">
        <v>3.5</v>
      </c>
      <c r="AN128">
        <v>2.0499999999999998</v>
      </c>
      <c r="AO128">
        <v>37</v>
      </c>
      <c r="AP128">
        <v>4</v>
      </c>
      <c r="AQ128">
        <v>3.64</v>
      </c>
      <c r="AR128">
        <v>3.55</v>
      </c>
      <c r="AS128">
        <v>3.37</v>
      </c>
      <c r="AT128">
        <v>2.11</v>
      </c>
      <c r="AU128">
        <v>2.0299999999999998</v>
      </c>
      <c r="AV128">
        <v>34</v>
      </c>
      <c r="AW128">
        <v>1.85</v>
      </c>
      <c r="AX128">
        <v>1.77</v>
      </c>
      <c r="AY128">
        <v>2.11</v>
      </c>
      <c r="AZ128">
        <v>2.02</v>
      </c>
      <c r="BA128">
        <v>20</v>
      </c>
      <c r="BB128">
        <v>0.5</v>
      </c>
      <c r="BC128">
        <v>1.85</v>
      </c>
      <c r="BD128">
        <v>1.79</v>
      </c>
      <c r="BE128">
        <v>2.13</v>
      </c>
      <c r="BF128">
        <v>2.0499999999999998</v>
      </c>
      <c r="BG128">
        <v>3.45</v>
      </c>
      <c r="BH128">
        <v>3.28</v>
      </c>
      <c r="BI128">
        <v>2.29</v>
      </c>
    </row>
    <row r="129" spans="1:61" s="6" customFormat="1" x14ac:dyDescent="0.2">
      <c r="A129" t="s">
        <v>453</v>
      </c>
      <c r="B129" s="4">
        <v>43442</v>
      </c>
      <c r="C129" t="s">
        <v>455</v>
      </c>
      <c r="D129" t="s">
        <v>458</v>
      </c>
      <c r="E129">
        <v>2</v>
      </c>
      <c r="F129">
        <v>2</v>
      </c>
      <c r="G129" t="str">
        <f t="shared" si="26"/>
        <v>D</v>
      </c>
      <c r="H129">
        <v>1</v>
      </c>
      <c r="I129">
        <v>0</v>
      </c>
      <c r="J129" t="str">
        <f t="shared" si="27"/>
        <v>H</v>
      </c>
      <c r="K129">
        <v>20</v>
      </c>
      <c r="L129">
        <v>18</v>
      </c>
      <c r="M129">
        <v>8</v>
      </c>
      <c r="N129">
        <v>8</v>
      </c>
      <c r="O129">
        <v>11</v>
      </c>
      <c r="P129">
        <v>12</v>
      </c>
      <c r="Q129">
        <v>8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1.44</v>
      </c>
      <c r="X129">
        <v>4.2</v>
      </c>
      <c r="Y129">
        <v>7.5</v>
      </c>
      <c r="Z129">
        <v>1.44</v>
      </c>
      <c r="AA129">
        <v>4.0999999999999996</v>
      </c>
      <c r="AB129">
        <v>7</v>
      </c>
      <c r="AC129">
        <v>1.45</v>
      </c>
      <c r="AD129">
        <v>4.3499999999999996</v>
      </c>
      <c r="AE129">
        <v>6.4</v>
      </c>
      <c r="AF129">
        <v>1.45</v>
      </c>
      <c r="AG129">
        <v>4.53</v>
      </c>
      <c r="AH129">
        <v>7.2</v>
      </c>
      <c r="AI129">
        <v>1.44</v>
      </c>
      <c r="AJ129">
        <v>4.4000000000000004</v>
      </c>
      <c r="AK129">
        <v>7</v>
      </c>
      <c r="AL129">
        <v>1.45</v>
      </c>
      <c r="AM129">
        <v>4.5</v>
      </c>
      <c r="AN129">
        <v>7</v>
      </c>
      <c r="AO129">
        <v>37</v>
      </c>
      <c r="AP129">
        <v>1.5</v>
      </c>
      <c r="AQ129">
        <v>1.45</v>
      </c>
      <c r="AR129">
        <v>4.7</v>
      </c>
      <c r="AS129">
        <v>4.38</v>
      </c>
      <c r="AT129">
        <v>7.5</v>
      </c>
      <c r="AU129">
        <v>6.7</v>
      </c>
      <c r="AV129">
        <v>32</v>
      </c>
      <c r="AW129">
        <v>1.7</v>
      </c>
      <c r="AX129">
        <v>1.63</v>
      </c>
      <c r="AY129">
        <v>2.35</v>
      </c>
      <c r="AZ129">
        <v>2.2200000000000002</v>
      </c>
      <c r="BA129">
        <v>23</v>
      </c>
      <c r="BB129">
        <v>-1</v>
      </c>
      <c r="BC129">
        <v>1.82</v>
      </c>
      <c r="BD129">
        <v>1.75</v>
      </c>
      <c r="BE129">
        <v>2.2000000000000002</v>
      </c>
      <c r="BF129">
        <v>2.1</v>
      </c>
      <c r="BG129">
        <v>1.52</v>
      </c>
      <c r="BH129">
        <v>4.29</v>
      </c>
      <c r="BI129">
        <v>6.83</v>
      </c>
    </row>
    <row r="130" spans="1:61" s="6" customFormat="1" x14ac:dyDescent="0.2">
      <c r="A130" t="s">
        <v>453</v>
      </c>
      <c r="B130" s="4">
        <v>43442</v>
      </c>
      <c r="C130" t="s">
        <v>460</v>
      </c>
      <c r="D130" t="s">
        <v>466</v>
      </c>
      <c r="E130">
        <v>2</v>
      </c>
      <c r="F130">
        <v>0</v>
      </c>
      <c r="G130" t="str">
        <f t="shared" si="26"/>
        <v>H</v>
      </c>
      <c r="H130">
        <v>0</v>
      </c>
      <c r="I130">
        <v>0</v>
      </c>
      <c r="J130" t="str">
        <f t="shared" si="27"/>
        <v>D</v>
      </c>
      <c r="K130">
        <v>15</v>
      </c>
      <c r="L130">
        <v>7</v>
      </c>
      <c r="M130">
        <v>6</v>
      </c>
      <c r="N130">
        <v>1</v>
      </c>
      <c r="O130">
        <v>13</v>
      </c>
      <c r="P130">
        <v>13</v>
      </c>
      <c r="Q130">
        <v>7</v>
      </c>
      <c r="R130">
        <v>3</v>
      </c>
      <c r="S130">
        <v>3</v>
      </c>
      <c r="T130">
        <v>4</v>
      </c>
      <c r="U130">
        <v>0</v>
      </c>
      <c r="V130">
        <v>1</v>
      </c>
      <c r="W130">
        <v>2.1</v>
      </c>
      <c r="X130">
        <v>3.3</v>
      </c>
      <c r="Y130">
        <v>3.5</v>
      </c>
      <c r="Z130">
        <v>2.1</v>
      </c>
      <c r="AA130">
        <v>3.2</v>
      </c>
      <c r="AB130">
        <v>3.4</v>
      </c>
      <c r="AC130">
        <v>2.0499999999999998</v>
      </c>
      <c r="AD130">
        <v>3.2</v>
      </c>
      <c r="AE130">
        <v>3.55</v>
      </c>
      <c r="AF130">
        <v>2.16</v>
      </c>
      <c r="AG130">
        <v>3.28</v>
      </c>
      <c r="AH130">
        <v>3.73</v>
      </c>
      <c r="AI130">
        <v>2.1</v>
      </c>
      <c r="AJ130">
        <v>3.25</v>
      </c>
      <c r="AK130">
        <v>3.6</v>
      </c>
      <c r="AL130">
        <v>2.0499999999999998</v>
      </c>
      <c r="AM130">
        <v>3.4</v>
      </c>
      <c r="AN130">
        <v>3.6</v>
      </c>
      <c r="AO130">
        <v>37</v>
      </c>
      <c r="AP130">
        <v>2.2000000000000002</v>
      </c>
      <c r="AQ130">
        <v>2.09</v>
      </c>
      <c r="AR130">
        <v>3.4</v>
      </c>
      <c r="AS130">
        <v>3.28</v>
      </c>
      <c r="AT130">
        <v>3.75</v>
      </c>
      <c r="AU130">
        <v>3.52</v>
      </c>
      <c r="AV130">
        <v>35</v>
      </c>
      <c r="AW130">
        <v>2.15</v>
      </c>
      <c r="AX130">
        <v>2.0499999999999998</v>
      </c>
      <c r="AY130">
        <v>1.82</v>
      </c>
      <c r="AZ130">
        <v>1.75</v>
      </c>
      <c r="BA130">
        <v>20</v>
      </c>
      <c r="BB130">
        <v>-0.5</v>
      </c>
      <c r="BC130">
        <v>2.15</v>
      </c>
      <c r="BD130">
        <v>2.08</v>
      </c>
      <c r="BE130">
        <v>1.83</v>
      </c>
      <c r="BF130">
        <v>1.76</v>
      </c>
      <c r="BG130">
        <v>2.09</v>
      </c>
      <c r="BH130">
        <v>3.42</v>
      </c>
      <c r="BI130">
        <v>3.82</v>
      </c>
    </row>
    <row r="131" spans="1:61" s="6" customFormat="1" x14ac:dyDescent="0.2">
      <c r="A131" t="s">
        <v>453</v>
      </c>
      <c r="B131" s="4">
        <v>43442</v>
      </c>
      <c r="C131" t="s">
        <v>465</v>
      </c>
      <c r="D131" t="s">
        <v>468</v>
      </c>
      <c r="E131">
        <v>3</v>
      </c>
      <c r="F131">
        <v>0</v>
      </c>
      <c r="G131" t="str">
        <f t="shared" si="26"/>
        <v>H</v>
      </c>
      <c r="H131">
        <v>0</v>
      </c>
      <c r="I131">
        <v>0</v>
      </c>
      <c r="J131" t="str">
        <f t="shared" si="27"/>
        <v>D</v>
      </c>
      <c r="K131">
        <v>18</v>
      </c>
      <c r="L131">
        <v>7</v>
      </c>
      <c r="M131">
        <v>6</v>
      </c>
      <c r="N131">
        <v>2</v>
      </c>
      <c r="O131">
        <v>13</v>
      </c>
      <c r="P131">
        <v>13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>
        <v>1.85</v>
      </c>
      <c r="X131">
        <v>3.4</v>
      </c>
      <c r="Y131">
        <v>4.33</v>
      </c>
      <c r="Z131">
        <v>1.87</v>
      </c>
      <c r="AA131">
        <v>3.3</v>
      </c>
      <c r="AB131">
        <v>4.0999999999999996</v>
      </c>
      <c r="AC131">
        <v>1.85</v>
      </c>
      <c r="AD131">
        <v>3.35</v>
      </c>
      <c r="AE131">
        <v>4.0999999999999996</v>
      </c>
      <c r="AF131">
        <v>1.94</v>
      </c>
      <c r="AG131">
        <v>3.28</v>
      </c>
      <c r="AH131">
        <v>4.68</v>
      </c>
      <c r="AI131">
        <v>1.88</v>
      </c>
      <c r="AJ131">
        <v>3.3</v>
      </c>
      <c r="AK131">
        <v>4.4000000000000004</v>
      </c>
      <c r="AL131">
        <v>1.9</v>
      </c>
      <c r="AM131">
        <v>3.4</v>
      </c>
      <c r="AN131">
        <v>4.2</v>
      </c>
      <c r="AO131">
        <v>37</v>
      </c>
      <c r="AP131">
        <v>1.94</v>
      </c>
      <c r="AQ131">
        <v>1.88</v>
      </c>
      <c r="AR131">
        <v>3.51</v>
      </c>
      <c r="AS131">
        <v>3.34</v>
      </c>
      <c r="AT131">
        <v>4.68</v>
      </c>
      <c r="AU131">
        <v>4.2300000000000004</v>
      </c>
      <c r="AV131">
        <v>34</v>
      </c>
      <c r="AW131">
        <v>2</v>
      </c>
      <c r="AX131">
        <v>1.92</v>
      </c>
      <c r="AY131">
        <v>1.95</v>
      </c>
      <c r="AZ131">
        <v>1.86</v>
      </c>
      <c r="BA131">
        <v>20</v>
      </c>
      <c r="BB131">
        <v>-0.5</v>
      </c>
      <c r="BC131">
        <v>1.94</v>
      </c>
      <c r="BD131">
        <v>1.89</v>
      </c>
      <c r="BE131">
        <v>2.0099999999999998</v>
      </c>
      <c r="BF131">
        <v>1.94</v>
      </c>
      <c r="BG131">
        <v>1.94</v>
      </c>
      <c r="BH131">
        <v>3.25</v>
      </c>
      <c r="BI131">
        <v>4.72</v>
      </c>
    </row>
    <row r="132" spans="1:61" s="6" customFormat="1" x14ac:dyDescent="0.2">
      <c r="A132" t="s">
        <v>453</v>
      </c>
      <c r="B132" s="4">
        <v>43443</v>
      </c>
      <c r="C132" t="s">
        <v>625</v>
      </c>
      <c r="D132" t="s">
        <v>456</v>
      </c>
      <c r="E132">
        <v>3</v>
      </c>
      <c r="F132">
        <v>0</v>
      </c>
      <c r="G132" t="str">
        <f t="shared" si="26"/>
        <v>H</v>
      </c>
      <c r="H132">
        <v>1</v>
      </c>
      <c r="I132">
        <v>0</v>
      </c>
      <c r="J132" t="str">
        <f t="shared" si="27"/>
        <v>H</v>
      </c>
      <c r="K132">
        <v>12</v>
      </c>
      <c r="L132">
        <v>16</v>
      </c>
      <c r="M132">
        <v>4</v>
      </c>
      <c r="N132">
        <v>4</v>
      </c>
      <c r="O132">
        <v>13</v>
      </c>
      <c r="P132">
        <v>7</v>
      </c>
      <c r="Q132">
        <v>2</v>
      </c>
      <c r="R132">
        <v>7</v>
      </c>
      <c r="S132">
        <v>2</v>
      </c>
      <c r="T132">
        <v>1</v>
      </c>
      <c r="U132">
        <v>0</v>
      </c>
      <c r="V132">
        <v>0</v>
      </c>
      <c r="W132">
        <v>3.5</v>
      </c>
      <c r="X132">
        <v>3.4</v>
      </c>
      <c r="Y132">
        <v>2.04</v>
      </c>
      <c r="Z132">
        <v>3.5</v>
      </c>
      <c r="AA132">
        <v>3.4</v>
      </c>
      <c r="AB132">
        <v>2</v>
      </c>
      <c r="AC132">
        <v>3.3</v>
      </c>
      <c r="AD132">
        <v>3.35</v>
      </c>
      <c r="AE132">
        <v>2.1</v>
      </c>
      <c r="AF132">
        <v>3.44</v>
      </c>
      <c r="AG132">
        <v>3.44</v>
      </c>
      <c r="AH132">
        <v>2.19</v>
      </c>
      <c r="AI132">
        <v>3.3</v>
      </c>
      <c r="AJ132">
        <v>3.4</v>
      </c>
      <c r="AK132">
        <v>2.15</v>
      </c>
      <c r="AL132">
        <v>3.4</v>
      </c>
      <c r="AM132">
        <v>3.5</v>
      </c>
      <c r="AN132">
        <v>2.1</v>
      </c>
      <c r="AO132">
        <v>37</v>
      </c>
      <c r="AP132">
        <v>3.65</v>
      </c>
      <c r="AQ132">
        <v>3.38</v>
      </c>
      <c r="AR132">
        <v>3.55</v>
      </c>
      <c r="AS132">
        <v>3.39</v>
      </c>
      <c r="AT132">
        <v>2.2000000000000002</v>
      </c>
      <c r="AU132">
        <v>2.08</v>
      </c>
      <c r="AV132">
        <v>33</v>
      </c>
      <c r="AW132">
        <v>1.9</v>
      </c>
      <c r="AX132">
        <v>1.84</v>
      </c>
      <c r="AY132">
        <v>2.02</v>
      </c>
      <c r="AZ132">
        <v>1.95</v>
      </c>
      <c r="BA132">
        <v>19</v>
      </c>
      <c r="BB132">
        <v>0.5</v>
      </c>
      <c r="BC132">
        <v>1.82</v>
      </c>
      <c r="BD132">
        <v>1.75</v>
      </c>
      <c r="BE132">
        <v>2.19</v>
      </c>
      <c r="BF132">
        <v>2.1</v>
      </c>
      <c r="BG132">
        <v>3.49</v>
      </c>
      <c r="BH132">
        <v>3.46</v>
      </c>
      <c r="BI132">
        <v>2.19</v>
      </c>
    </row>
    <row r="133" spans="1:61" s="6" customFormat="1" x14ac:dyDescent="0.2">
      <c r="A133" t="s">
        <v>453</v>
      </c>
      <c r="B133" s="4">
        <v>43443</v>
      </c>
      <c r="C133" t="s">
        <v>457</v>
      </c>
      <c r="D133" t="s">
        <v>471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13</v>
      </c>
      <c r="L133">
        <v>6</v>
      </c>
      <c r="M133">
        <v>4</v>
      </c>
      <c r="N133">
        <v>3</v>
      </c>
      <c r="O133">
        <v>21</v>
      </c>
      <c r="P133">
        <v>11</v>
      </c>
      <c r="Q133">
        <v>9</v>
      </c>
      <c r="R133">
        <v>0</v>
      </c>
      <c r="S133">
        <v>4</v>
      </c>
      <c r="T133">
        <v>1</v>
      </c>
      <c r="U133">
        <v>0</v>
      </c>
      <c r="V133">
        <v>0</v>
      </c>
      <c r="W133">
        <v>1.75</v>
      </c>
      <c r="X133">
        <v>3.5</v>
      </c>
      <c r="Y133">
        <v>4.75</v>
      </c>
      <c r="Z133">
        <v>1.75</v>
      </c>
      <c r="AA133">
        <v>3.5</v>
      </c>
      <c r="AB133">
        <v>4.5</v>
      </c>
      <c r="AC133">
        <v>1.73</v>
      </c>
      <c r="AD133">
        <v>3.55</v>
      </c>
      <c r="AE133">
        <v>4.5</v>
      </c>
      <c r="AF133">
        <v>1.76</v>
      </c>
      <c r="AG133">
        <v>3.85</v>
      </c>
      <c r="AH133">
        <v>4.63</v>
      </c>
      <c r="AI133">
        <v>1.75</v>
      </c>
      <c r="AJ133">
        <v>3.75</v>
      </c>
      <c r="AK133">
        <v>4.5</v>
      </c>
      <c r="AL133">
        <v>1.75</v>
      </c>
      <c r="AM133">
        <v>3.6</v>
      </c>
      <c r="AN133">
        <v>4.5999999999999996</v>
      </c>
      <c r="AO133">
        <v>37</v>
      </c>
      <c r="AP133">
        <v>1.81</v>
      </c>
      <c r="AQ133">
        <v>1.75</v>
      </c>
      <c r="AR133">
        <v>3.85</v>
      </c>
      <c r="AS133">
        <v>3.6</v>
      </c>
      <c r="AT133">
        <v>4.8</v>
      </c>
      <c r="AU133">
        <v>4.49</v>
      </c>
      <c r="AV133">
        <v>34</v>
      </c>
      <c r="AW133">
        <v>2.16</v>
      </c>
      <c r="AX133">
        <v>2.0499999999999998</v>
      </c>
      <c r="AY133">
        <v>1.81</v>
      </c>
      <c r="AZ133">
        <v>1.75</v>
      </c>
      <c r="BA133">
        <v>19</v>
      </c>
      <c r="BB133">
        <v>-0.5</v>
      </c>
      <c r="BC133">
        <v>1.82</v>
      </c>
      <c r="BD133">
        <v>1.76</v>
      </c>
      <c r="BE133">
        <v>2.16</v>
      </c>
      <c r="BF133">
        <v>2.08</v>
      </c>
      <c r="BG133">
        <v>1.86</v>
      </c>
      <c r="BH133">
        <v>3.37</v>
      </c>
      <c r="BI133">
        <v>4.96</v>
      </c>
    </row>
    <row r="134" spans="1:61" s="6" customFormat="1" x14ac:dyDescent="0.2">
      <c r="A134" t="s">
        <v>453</v>
      </c>
      <c r="B134" s="4">
        <v>43443</v>
      </c>
      <c r="C134" t="s">
        <v>469</v>
      </c>
      <c r="D134" t="s">
        <v>467</v>
      </c>
      <c r="E134">
        <v>1</v>
      </c>
      <c r="F134">
        <v>3</v>
      </c>
      <c r="G134" t="str">
        <f t="shared" si="26"/>
        <v>A</v>
      </c>
      <c r="H134">
        <v>1</v>
      </c>
      <c r="I134">
        <v>0</v>
      </c>
      <c r="J134" t="str">
        <f t="shared" si="27"/>
        <v>H</v>
      </c>
      <c r="K134">
        <v>15</v>
      </c>
      <c r="L134">
        <v>9</v>
      </c>
      <c r="M134">
        <v>5</v>
      </c>
      <c r="N134">
        <v>5</v>
      </c>
      <c r="O134">
        <v>10</v>
      </c>
      <c r="P134">
        <v>15</v>
      </c>
      <c r="Q134">
        <v>9</v>
      </c>
      <c r="R134">
        <v>4</v>
      </c>
      <c r="S134">
        <v>0</v>
      </c>
      <c r="T134">
        <v>3</v>
      </c>
      <c r="U134">
        <v>0</v>
      </c>
      <c r="V134">
        <v>0</v>
      </c>
      <c r="W134">
        <v>2.1</v>
      </c>
      <c r="X134">
        <v>3.25</v>
      </c>
      <c r="Y134">
        <v>3.6</v>
      </c>
      <c r="Z134">
        <v>2.1</v>
      </c>
      <c r="AA134">
        <v>3.2</v>
      </c>
      <c r="AB134">
        <v>3.4</v>
      </c>
      <c r="AC134">
        <v>2.0499999999999998</v>
      </c>
      <c r="AD134">
        <v>3.2</v>
      </c>
      <c r="AE134">
        <v>3.6</v>
      </c>
      <c r="AF134">
        <v>2.08</v>
      </c>
      <c r="AG134">
        <v>3.41</v>
      </c>
      <c r="AH134">
        <v>3.76</v>
      </c>
      <c r="AI134">
        <v>2.0499999999999998</v>
      </c>
      <c r="AJ134">
        <v>3.3</v>
      </c>
      <c r="AK134">
        <v>3.7</v>
      </c>
      <c r="AL134">
        <v>2.0499999999999998</v>
      </c>
      <c r="AM134">
        <v>3.3</v>
      </c>
      <c r="AN134">
        <v>3.75</v>
      </c>
      <c r="AO134">
        <v>37</v>
      </c>
      <c r="AP134">
        <v>2.13</v>
      </c>
      <c r="AQ134">
        <v>2.06</v>
      </c>
      <c r="AR134">
        <v>3.41</v>
      </c>
      <c r="AS134">
        <v>3.27</v>
      </c>
      <c r="AT134">
        <v>3.8</v>
      </c>
      <c r="AU134">
        <v>3.58</v>
      </c>
      <c r="AV134">
        <v>32</v>
      </c>
      <c r="AW134">
        <v>2.2999999999999998</v>
      </c>
      <c r="AX134">
        <v>2.19</v>
      </c>
      <c r="AY134">
        <v>1.71</v>
      </c>
      <c r="AZ134">
        <v>1.65</v>
      </c>
      <c r="BA134">
        <v>19</v>
      </c>
      <c r="BB134">
        <v>-0.25</v>
      </c>
      <c r="BC134">
        <v>1.84</v>
      </c>
      <c r="BD134">
        <v>1.79</v>
      </c>
      <c r="BE134">
        <v>2.12</v>
      </c>
      <c r="BF134">
        <v>2.0499999999999998</v>
      </c>
      <c r="BG134">
        <v>1.98</v>
      </c>
      <c r="BH134">
        <v>3.43</v>
      </c>
      <c r="BI134">
        <v>4.24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I103"/>
  <sheetViews>
    <sheetView workbookViewId="0">
      <pane xSplit="4" ySplit="1" topLeftCell="E81" activePane="bottomRight" state="frozen"/>
      <selection pane="topRight" activeCell="E1" sqref="E1"/>
      <selection pane="bottomLeft" activeCell="A2" sqref="A2"/>
      <selection pane="bottomRight" activeCell="A98" sqref="A98:XFD103"/>
    </sheetView>
  </sheetViews>
  <sheetFormatPr defaultRowHeight="12.75" x14ac:dyDescent="0.2"/>
  <cols>
    <col min="1" max="1" width="3.85546875" bestFit="1" customWidth="1"/>
    <col min="2" max="2" width="8.140625" bestFit="1" customWidth="1"/>
    <col min="3" max="3" width="11.42578125" bestFit="1" customWidth="1"/>
    <col min="4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6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0" width="5" bestFit="1" customWidth="1"/>
    <col min="31" max="31" width="6" bestFit="1" customWidth="1"/>
    <col min="32" max="33" width="5" bestFit="1" customWidth="1"/>
    <col min="34" max="34" width="6" bestFit="1" customWidth="1"/>
    <col min="35" max="37" width="5.42578125" bestFit="1" customWidth="1"/>
    <col min="38" max="40" width="5" bestFit="1" customWidth="1"/>
    <col min="41" max="41" width="6.7109375" bestFit="1" customWidth="1"/>
    <col min="42" max="42" width="7.42578125" bestFit="1" customWidth="1"/>
    <col min="43" max="43" width="7" bestFit="1" customWidth="1"/>
    <col min="44" max="44" width="7.42578125" bestFit="1" customWidth="1"/>
    <col min="45" max="45" width="7" bestFit="1" customWidth="1"/>
    <col min="46" max="46" width="7.42578125" bestFit="1" customWidth="1"/>
    <col min="47" max="47" width="7" bestFit="1" customWidth="1"/>
    <col min="48" max="48" width="6.140625" bestFit="1" customWidth="1"/>
    <col min="49" max="49" width="9.85546875" bestFit="1" customWidth="1"/>
    <col min="50" max="50" width="9.42578125" bestFit="1" customWidth="1"/>
    <col min="51" max="51" width="9.85546875" bestFit="1" customWidth="1"/>
    <col min="52" max="52" width="9.42578125" bestFit="1" customWidth="1"/>
    <col min="53" max="53" width="6" bestFit="1" customWidth="1"/>
    <col min="54" max="54" width="7.140625" bestFit="1" customWidth="1"/>
    <col min="55" max="55" width="10" bestFit="1" customWidth="1"/>
    <col min="56" max="56" width="9.5703125" bestFit="1" customWidth="1"/>
    <col min="57" max="57" width="10" bestFit="1" customWidth="1"/>
    <col min="58" max="58" width="9.5703125" bestFit="1" customWidth="1"/>
    <col min="59" max="61" width="6.140625" bestFit="1" customWidth="1"/>
  </cols>
  <sheetData>
    <row r="1" spans="1:6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s="6" customFormat="1" x14ac:dyDescent="0.2">
      <c r="A2" t="s">
        <v>571</v>
      </c>
      <c r="B2" s="4">
        <v>43337</v>
      </c>
      <c r="C2" t="s">
        <v>572</v>
      </c>
      <c r="D2" t="s">
        <v>573</v>
      </c>
      <c r="E2">
        <v>2</v>
      </c>
      <c r="F2">
        <v>0</v>
      </c>
      <c r="G2" t="str">
        <f t="shared" ref="G2:G8" si="0">IF(OR(E2="",F2=""),"",IF(E2&gt;F2,"H",IF(E2=F2,"D","A")))</f>
        <v>H</v>
      </c>
      <c r="H2">
        <v>1</v>
      </c>
      <c r="I2">
        <v>0</v>
      </c>
      <c r="J2" t="str">
        <f t="shared" ref="J2:J8" si="1">IF(OR(H2="",I2=""),"",IF(H2&gt;I2,"H",IF(H2=I2,"D","A")))</f>
        <v>H</v>
      </c>
      <c r="K2">
        <v>17</v>
      </c>
      <c r="L2">
        <v>8</v>
      </c>
      <c r="M2">
        <v>11</v>
      </c>
      <c r="N2">
        <v>2</v>
      </c>
      <c r="O2">
        <v>18</v>
      </c>
      <c r="P2">
        <v>22</v>
      </c>
      <c r="Q2">
        <v>2</v>
      </c>
      <c r="R2">
        <v>3</v>
      </c>
      <c r="S2">
        <v>2</v>
      </c>
      <c r="T2">
        <v>4</v>
      </c>
      <c r="U2">
        <v>0</v>
      </c>
      <c r="V2">
        <v>0</v>
      </c>
      <c r="W2">
        <v>1.36</v>
      </c>
      <c r="X2">
        <v>4.33</v>
      </c>
      <c r="Y2">
        <v>10</v>
      </c>
      <c r="Z2">
        <v>1.35</v>
      </c>
      <c r="AA2">
        <v>4.75</v>
      </c>
      <c r="AB2">
        <v>10.5</v>
      </c>
      <c r="AC2">
        <v>1.35</v>
      </c>
      <c r="AD2">
        <v>4.0999999999999996</v>
      </c>
      <c r="AE2">
        <v>9.25</v>
      </c>
      <c r="AF2">
        <v>1.34</v>
      </c>
      <c r="AG2">
        <v>4.63</v>
      </c>
      <c r="AH2">
        <v>12.51</v>
      </c>
      <c r="AI2">
        <v>1.35</v>
      </c>
      <c r="AJ2">
        <v>4.5</v>
      </c>
      <c r="AK2">
        <v>8.5</v>
      </c>
      <c r="AL2">
        <v>1.33</v>
      </c>
      <c r="AM2">
        <v>4.33</v>
      </c>
      <c r="AN2">
        <v>10</v>
      </c>
      <c r="AO2">
        <v>32</v>
      </c>
      <c r="AP2">
        <v>1.4</v>
      </c>
      <c r="AQ2">
        <v>1.34</v>
      </c>
      <c r="AR2">
        <v>4.8</v>
      </c>
      <c r="AS2">
        <v>4.3600000000000003</v>
      </c>
      <c r="AT2">
        <v>12.51</v>
      </c>
      <c r="AU2">
        <v>9.6199999999999992</v>
      </c>
      <c r="AV2">
        <v>29</v>
      </c>
      <c r="AW2">
        <v>2.25</v>
      </c>
      <c r="AX2">
        <v>2.11</v>
      </c>
      <c r="AY2">
        <v>1.75</v>
      </c>
      <c r="AZ2">
        <v>1.68</v>
      </c>
      <c r="BA2">
        <v>14</v>
      </c>
      <c r="BB2">
        <v>-1.25</v>
      </c>
      <c r="BC2">
        <v>1.95</v>
      </c>
      <c r="BD2">
        <v>1.89</v>
      </c>
      <c r="BE2">
        <v>1.98</v>
      </c>
      <c r="BF2">
        <v>1.91</v>
      </c>
      <c r="BG2">
        <v>1.33</v>
      </c>
      <c r="BH2">
        <v>4.8099999999999996</v>
      </c>
      <c r="BI2">
        <v>13.29</v>
      </c>
    </row>
    <row r="3" spans="1:61" s="6" customFormat="1" x14ac:dyDescent="0.2">
      <c r="A3" t="s">
        <v>571</v>
      </c>
      <c r="B3" s="4">
        <v>43337</v>
      </c>
      <c r="C3" t="s">
        <v>574</v>
      </c>
      <c r="D3" t="s">
        <v>575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7</v>
      </c>
      <c r="L3">
        <v>5</v>
      </c>
      <c r="M3">
        <v>0</v>
      </c>
      <c r="N3">
        <v>3</v>
      </c>
      <c r="O3">
        <v>16</v>
      </c>
      <c r="P3">
        <v>20</v>
      </c>
      <c r="Q3">
        <v>5</v>
      </c>
      <c r="R3">
        <v>2</v>
      </c>
      <c r="S3">
        <v>2</v>
      </c>
      <c r="T3">
        <v>4</v>
      </c>
      <c r="U3">
        <v>0</v>
      </c>
      <c r="V3">
        <v>0</v>
      </c>
      <c r="W3">
        <v>2.2999999999999998</v>
      </c>
      <c r="X3">
        <v>3</v>
      </c>
      <c r="Y3">
        <v>3.4</v>
      </c>
      <c r="Z3">
        <v>2.2999999999999998</v>
      </c>
      <c r="AA3">
        <v>3</v>
      </c>
      <c r="AB3">
        <v>3.5</v>
      </c>
      <c r="AC3">
        <v>2.2000000000000002</v>
      </c>
      <c r="AD3">
        <v>2.85</v>
      </c>
      <c r="AE3">
        <v>3.4</v>
      </c>
      <c r="AF3">
        <v>2.2799999999999998</v>
      </c>
      <c r="AG3">
        <v>3.07</v>
      </c>
      <c r="AH3">
        <v>3.61</v>
      </c>
      <c r="AI3">
        <v>2.2000000000000002</v>
      </c>
      <c r="AJ3">
        <v>3.1</v>
      </c>
      <c r="AK3">
        <v>3.3</v>
      </c>
      <c r="AL3">
        <v>2.25</v>
      </c>
      <c r="AM3">
        <v>3</v>
      </c>
      <c r="AN3">
        <v>3.3</v>
      </c>
      <c r="AO3">
        <v>27</v>
      </c>
      <c r="AP3">
        <v>2.33</v>
      </c>
      <c r="AQ3">
        <v>2.2400000000000002</v>
      </c>
      <c r="AR3">
        <v>3.1</v>
      </c>
      <c r="AS3">
        <v>2.95</v>
      </c>
      <c r="AT3">
        <v>3.61</v>
      </c>
      <c r="AU3">
        <v>3.33</v>
      </c>
      <c r="AV3">
        <v>22</v>
      </c>
      <c r="AW3">
        <v>2.67</v>
      </c>
      <c r="AX3">
        <v>2.58</v>
      </c>
      <c r="AY3">
        <v>1.52</v>
      </c>
      <c r="AZ3">
        <v>1.45</v>
      </c>
      <c r="BA3">
        <v>13</v>
      </c>
      <c r="BB3">
        <v>-0.25</v>
      </c>
      <c r="BC3">
        <v>2.0099999999999998</v>
      </c>
      <c r="BD3">
        <v>1.92</v>
      </c>
      <c r="BE3">
        <v>1.94</v>
      </c>
      <c r="BF3">
        <v>1.87</v>
      </c>
      <c r="BG3">
        <v>2.4</v>
      </c>
      <c r="BH3">
        <v>2.84</v>
      </c>
      <c r="BI3">
        <v>3.77</v>
      </c>
    </row>
    <row r="4" spans="1:61" s="6" customFormat="1" x14ac:dyDescent="0.2">
      <c r="A4" t="s">
        <v>571</v>
      </c>
      <c r="B4" s="4">
        <v>43337</v>
      </c>
      <c r="C4" t="s">
        <v>576</v>
      </c>
      <c r="D4" t="s">
        <v>577</v>
      </c>
      <c r="E4">
        <v>1</v>
      </c>
      <c r="F4">
        <v>2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>
        <v>6</v>
      </c>
      <c r="L4">
        <v>14</v>
      </c>
      <c r="M4">
        <v>4</v>
      </c>
      <c r="N4">
        <v>7</v>
      </c>
      <c r="O4">
        <v>13</v>
      </c>
      <c r="P4">
        <v>22</v>
      </c>
      <c r="Q4">
        <v>4</v>
      </c>
      <c r="R4">
        <v>4</v>
      </c>
      <c r="S4">
        <v>3</v>
      </c>
      <c r="T4">
        <v>4</v>
      </c>
      <c r="U4">
        <v>0</v>
      </c>
      <c r="V4">
        <v>0</v>
      </c>
      <c r="W4">
        <v>3</v>
      </c>
      <c r="X4">
        <v>3</v>
      </c>
      <c r="Y4">
        <v>2.5</v>
      </c>
      <c r="Z4">
        <v>2.9</v>
      </c>
      <c r="AA4">
        <v>2.95</v>
      </c>
      <c r="AB4">
        <v>2.75</v>
      </c>
      <c r="AC4">
        <v>2.9</v>
      </c>
      <c r="AD4">
        <v>2.8</v>
      </c>
      <c r="AE4">
        <v>2.5</v>
      </c>
      <c r="AF4">
        <v>3.06</v>
      </c>
      <c r="AG4">
        <v>2.93</v>
      </c>
      <c r="AH4">
        <v>2.69</v>
      </c>
      <c r="AI4">
        <v>2.62</v>
      </c>
      <c r="AJ4">
        <v>3</v>
      </c>
      <c r="AK4">
        <v>2.62</v>
      </c>
      <c r="AL4">
        <v>2.9</v>
      </c>
      <c r="AM4">
        <v>2.9</v>
      </c>
      <c r="AN4">
        <v>2.5499999999999998</v>
      </c>
      <c r="AO4">
        <v>32</v>
      </c>
      <c r="AP4">
        <v>3.06</v>
      </c>
      <c r="AQ4">
        <v>2.86</v>
      </c>
      <c r="AR4">
        <v>3.11</v>
      </c>
      <c r="AS4">
        <v>2.89</v>
      </c>
      <c r="AT4">
        <v>2.78</v>
      </c>
      <c r="AU4">
        <v>2.57</v>
      </c>
      <c r="AV4">
        <v>25</v>
      </c>
      <c r="AW4">
        <v>2.75</v>
      </c>
      <c r="AX4">
        <v>2.63</v>
      </c>
      <c r="AY4">
        <v>1.51</v>
      </c>
      <c r="AZ4">
        <v>1.44</v>
      </c>
      <c r="BA4">
        <v>14</v>
      </c>
      <c r="BB4">
        <v>0</v>
      </c>
      <c r="BC4">
        <v>2.09</v>
      </c>
      <c r="BD4">
        <v>1.99</v>
      </c>
      <c r="BE4">
        <v>1.88</v>
      </c>
      <c r="BF4">
        <v>1.79</v>
      </c>
      <c r="BG4">
        <v>3.23</v>
      </c>
      <c r="BH4">
        <v>2.88</v>
      </c>
      <c r="BI4">
        <v>2.65</v>
      </c>
    </row>
    <row r="5" spans="1:61" s="6" customFormat="1" x14ac:dyDescent="0.2">
      <c r="A5" t="s">
        <v>571</v>
      </c>
      <c r="B5" s="4">
        <v>43337</v>
      </c>
      <c r="C5" t="s">
        <v>578</v>
      </c>
      <c r="D5" t="s">
        <v>579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>
        <v>12</v>
      </c>
      <c r="L5">
        <v>10</v>
      </c>
      <c r="M5">
        <v>4</v>
      </c>
      <c r="N5">
        <v>4</v>
      </c>
      <c r="O5">
        <v>9</v>
      </c>
      <c r="P5">
        <v>19</v>
      </c>
      <c r="Q5">
        <v>4</v>
      </c>
      <c r="R5">
        <v>6</v>
      </c>
      <c r="S5">
        <v>2</v>
      </c>
      <c r="T5">
        <v>4</v>
      </c>
      <c r="U5">
        <v>0</v>
      </c>
      <c r="V5">
        <v>0</v>
      </c>
      <c r="W5">
        <v>1.2</v>
      </c>
      <c r="X5">
        <v>6</v>
      </c>
      <c r="Y5">
        <v>15</v>
      </c>
      <c r="Z5">
        <v>1.2</v>
      </c>
      <c r="AA5">
        <v>6.25</v>
      </c>
      <c r="AB5">
        <v>16.5</v>
      </c>
      <c r="AC5">
        <v>1.2</v>
      </c>
      <c r="AD5">
        <v>5.25</v>
      </c>
      <c r="AE5">
        <v>13</v>
      </c>
      <c r="AF5">
        <v>1.2</v>
      </c>
      <c r="AG5">
        <v>6.65</v>
      </c>
      <c r="AH5">
        <v>17.45</v>
      </c>
      <c r="AI5">
        <v>1.18</v>
      </c>
      <c r="AJ5">
        <v>6.5</v>
      </c>
      <c r="AK5">
        <v>13</v>
      </c>
      <c r="AL5">
        <v>1.2</v>
      </c>
      <c r="AM5">
        <v>5.5</v>
      </c>
      <c r="AN5">
        <v>15</v>
      </c>
      <c r="AO5">
        <v>32</v>
      </c>
      <c r="AP5">
        <v>1.25</v>
      </c>
      <c r="AQ5">
        <v>1.19</v>
      </c>
      <c r="AR5">
        <v>7</v>
      </c>
      <c r="AS5">
        <v>5.86</v>
      </c>
      <c r="AT5">
        <v>18</v>
      </c>
      <c r="AU5">
        <v>14.02</v>
      </c>
      <c r="AV5">
        <v>26</v>
      </c>
      <c r="AW5">
        <v>1.92</v>
      </c>
      <c r="AX5">
        <v>1.84</v>
      </c>
      <c r="AY5">
        <v>1.95</v>
      </c>
      <c r="AZ5">
        <v>1.89</v>
      </c>
      <c r="BA5">
        <v>14</v>
      </c>
      <c r="BB5">
        <v>-1.75</v>
      </c>
      <c r="BC5">
        <v>2.06</v>
      </c>
      <c r="BD5">
        <v>1.98</v>
      </c>
      <c r="BE5">
        <v>1.87</v>
      </c>
      <c r="BF5">
        <v>1.82</v>
      </c>
      <c r="BG5">
        <v>1.31</v>
      </c>
      <c r="BH5">
        <v>5.37</v>
      </c>
      <c r="BI5">
        <v>11.8</v>
      </c>
    </row>
    <row r="6" spans="1:61" s="6" customFormat="1" x14ac:dyDescent="0.2">
      <c r="A6" t="s">
        <v>571</v>
      </c>
      <c r="B6" s="4">
        <v>43338</v>
      </c>
      <c r="C6" t="s">
        <v>580</v>
      </c>
      <c r="D6" t="s">
        <v>581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21</v>
      </c>
      <c r="L6">
        <v>4</v>
      </c>
      <c r="M6">
        <v>9</v>
      </c>
      <c r="N6">
        <v>2</v>
      </c>
      <c r="O6">
        <v>14</v>
      </c>
      <c r="P6">
        <v>26</v>
      </c>
      <c r="Q6">
        <v>8</v>
      </c>
      <c r="R6">
        <v>0</v>
      </c>
      <c r="S6">
        <v>1</v>
      </c>
      <c r="T6">
        <v>7</v>
      </c>
      <c r="U6">
        <v>0</v>
      </c>
      <c r="V6">
        <v>0</v>
      </c>
      <c r="W6">
        <v>1.1399999999999999</v>
      </c>
      <c r="X6">
        <v>7.5</v>
      </c>
      <c r="Y6">
        <v>19</v>
      </c>
      <c r="Z6">
        <v>1.1299999999999999</v>
      </c>
      <c r="AA6">
        <v>8</v>
      </c>
      <c r="AB6">
        <v>23</v>
      </c>
      <c r="AC6">
        <v>1.1399999999999999</v>
      </c>
      <c r="AD6">
        <v>6.25</v>
      </c>
      <c r="AE6">
        <v>17.75</v>
      </c>
      <c r="AF6">
        <v>1.1299999999999999</v>
      </c>
      <c r="AG6">
        <v>8.34</v>
      </c>
      <c r="AH6">
        <v>30.44</v>
      </c>
      <c r="AI6">
        <v>1.1200000000000001</v>
      </c>
      <c r="AJ6">
        <v>7.5</v>
      </c>
      <c r="AK6">
        <v>17</v>
      </c>
      <c r="AL6">
        <v>1.1299999999999999</v>
      </c>
      <c r="AM6">
        <v>7</v>
      </c>
      <c r="AN6">
        <v>18</v>
      </c>
      <c r="AO6">
        <v>30</v>
      </c>
      <c r="AP6">
        <v>1.18</v>
      </c>
      <c r="AQ6">
        <v>1.1200000000000001</v>
      </c>
      <c r="AR6">
        <v>8.34</v>
      </c>
      <c r="AS6">
        <v>7.08</v>
      </c>
      <c r="AT6">
        <v>30.44</v>
      </c>
      <c r="AU6">
        <v>19.59</v>
      </c>
      <c r="AV6">
        <v>23</v>
      </c>
      <c r="AW6">
        <v>1.64</v>
      </c>
      <c r="AX6">
        <v>1.6</v>
      </c>
      <c r="AY6">
        <v>2.2999999999999998</v>
      </c>
      <c r="AZ6">
        <v>2.2200000000000002</v>
      </c>
      <c r="BA6">
        <v>11</v>
      </c>
      <c r="BB6">
        <v>-2</v>
      </c>
      <c r="BC6">
        <v>1.95</v>
      </c>
      <c r="BD6">
        <v>1.83</v>
      </c>
      <c r="BE6">
        <v>2.12</v>
      </c>
      <c r="BF6">
        <v>1.95</v>
      </c>
      <c r="BG6">
        <v>1.1299999999999999</v>
      </c>
      <c r="BH6">
        <v>8.73</v>
      </c>
      <c r="BI6">
        <v>30.44</v>
      </c>
    </row>
    <row r="7" spans="1:61" s="6" customFormat="1" x14ac:dyDescent="0.2">
      <c r="A7" t="s">
        <v>571</v>
      </c>
      <c r="B7" s="4">
        <v>43338</v>
      </c>
      <c r="C7" t="s">
        <v>582</v>
      </c>
      <c r="D7" t="s">
        <v>583</v>
      </c>
      <c r="E7">
        <v>2</v>
      </c>
      <c r="F7">
        <v>2</v>
      </c>
      <c r="G7" t="str">
        <f t="shared" si="0"/>
        <v>D</v>
      </c>
      <c r="H7">
        <v>2</v>
      </c>
      <c r="I7">
        <v>2</v>
      </c>
      <c r="J7" t="str">
        <f t="shared" si="1"/>
        <v>D</v>
      </c>
      <c r="K7">
        <v>15</v>
      </c>
      <c r="L7">
        <v>9</v>
      </c>
      <c r="M7">
        <v>9</v>
      </c>
      <c r="N7">
        <v>6</v>
      </c>
      <c r="O7">
        <v>22</v>
      </c>
      <c r="P7">
        <v>16</v>
      </c>
      <c r="Q7">
        <v>9</v>
      </c>
      <c r="R7">
        <v>3</v>
      </c>
      <c r="S7">
        <v>4</v>
      </c>
      <c r="T7">
        <v>2</v>
      </c>
      <c r="U7">
        <v>0</v>
      </c>
      <c r="V7">
        <v>0</v>
      </c>
      <c r="W7">
        <v>2</v>
      </c>
      <c r="X7">
        <v>3.3</v>
      </c>
      <c r="Y7">
        <v>3.8</v>
      </c>
      <c r="Z7">
        <v>2</v>
      </c>
      <c r="AA7">
        <v>3.2</v>
      </c>
      <c r="AB7">
        <v>4.2</v>
      </c>
      <c r="AC7">
        <v>1.95</v>
      </c>
      <c r="AD7">
        <v>3.05</v>
      </c>
      <c r="AE7">
        <v>3.9</v>
      </c>
      <c r="AF7">
        <v>2.0499999999999998</v>
      </c>
      <c r="AG7">
        <v>3.23</v>
      </c>
      <c r="AH7">
        <v>4.1100000000000003</v>
      </c>
      <c r="AI7">
        <v>2</v>
      </c>
      <c r="AJ7">
        <v>3.2</v>
      </c>
      <c r="AK7">
        <v>3.75</v>
      </c>
      <c r="AL7">
        <v>2</v>
      </c>
      <c r="AM7">
        <v>3.13</v>
      </c>
      <c r="AN7">
        <v>3.9</v>
      </c>
      <c r="AO7">
        <v>29</v>
      </c>
      <c r="AP7">
        <v>2.0499999999999998</v>
      </c>
      <c r="AQ7">
        <v>1.98</v>
      </c>
      <c r="AR7">
        <v>3.3</v>
      </c>
      <c r="AS7">
        <v>3.13</v>
      </c>
      <c r="AT7">
        <v>4.2</v>
      </c>
      <c r="AU7">
        <v>3.88</v>
      </c>
      <c r="AV7">
        <v>24</v>
      </c>
      <c r="AW7">
        <v>2.46</v>
      </c>
      <c r="AX7">
        <v>2.37</v>
      </c>
      <c r="AY7">
        <v>1.57</v>
      </c>
      <c r="AZ7">
        <v>1.53</v>
      </c>
      <c r="BA7">
        <v>11</v>
      </c>
      <c r="BB7">
        <v>-0.5</v>
      </c>
      <c r="BC7">
        <v>2.06</v>
      </c>
      <c r="BD7">
        <v>2</v>
      </c>
      <c r="BE7">
        <v>1.86</v>
      </c>
      <c r="BF7">
        <v>1.81</v>
      </c>
      <c r="BG7">
        <v>2.25</v>
      </c>
      <c r="BH7">
        <v>3.09</v>
      </c>
      <c r="BI7">
        <v>3.78</v>
      </c>
    </row>
    <row r="8" spans="1:61" s="6" customFormat="1" x14ac:dyDescent="0.2">
      <c r="A8" t="s">
        <v>571</v>
      </c>
      <c r="B8" s="4">
        <v>43338</v>
      </c>
      <c r="C8" t="s">
        <v>584</v>
      </c>
      <c r="D8" t="s">
        <v>585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7</v>
      </c>
      <c r="L8">
        <v>9</v>
      </c>
      <c r="M8">
        <v>1</v>
      </c>
      <c r="N8">
        <v>4</v>
      </c>
      <c r="O8">
        <v>23</v>
      </c>
      <c r="P8">
        <v>16</v>
      </c>
      <c r="Q8">
        <v>1</v>
      </c>
      <c r="R8">
        <v>2</v>
      </c>
      <c r="S8">
        <v>2</v>
      </c>
      <c r="T8">
        <v>4</v>
      </c>
      <c r="U8">
        <v>1</v>
      </c>
      <c r="V8">
        <v>0</v>
      </c>
      <c r="W8">
        <v>2</v>
      </c>
      <c r="X8">
        <v>3</v>
      </c>
      <c r="Y8">
        <v>4.33</v>
      </c>
      <c r="Z8">
        <v>1.95</v>
      </c>
      <c r="AA8">
        <v>3.25</v>
      </c>
      <c r="AB8">
        <v>4.4000000000000004</v>
      </c>
      <c r="AC8">
        <v>1.9</v>
      </c>
      <c r="AD8">
        <v>3</v>
      </c>
      <c r="AE8">
        <v>4.1500000000000004</v>
      </c>
      <c r="AF8">
        <v>1.97</v>
      </c>
      <c r="AG8">
        <v>3.17</v>
      </c>
      <c r="AH8">
        <v>4.58</v>
      </c>
      <c r="AI8">
        <v>1.91</v>
      </c>
      <c r="AJ8">
        <v>3.1</v>
      </c>
      <c r="AK8">
        <v>4.2</v>
      </c>
      <c r="AL8">
        <v>1.95</v>
      </c>
      <c r="AM8">
        <v>3.1</v>
      </c>
      <c r="AN8">
        <v>4.0999999999999996</v>
      </c>
      <c r="AO8">
        <v>30</v>
      </c>
      <c r="AP8">
        <v>2.0099999999999998</v>
      </c>
      <c r="AQ8">
        <v>1.91</v>
      </c>
      <c r="AR8">
        <v>3.3</v>
      </c>
      <c r="AS8">
        <v>3.08</v>
      </c>
      <c r="AT8">
        <v>4.8</v>
      </c>
      <c r="AU8">
        <v>4.18</v>
      </c>
      <c r="AV8">
        <v>25</v>
      </c>
      <c r="AW8">
        <v>2.6</v>
      </c>
      <c r="AX8">
        <v>2.4900000000000002</v>
      </c>
      <c r="AY8">
        <v>1.54</v>
      </c>
      <c r="AZ8">
        <v>1.48</v>
      </c>
      <c r="BA8">
        <v>11</v>
      </c>
      <c r="BB8">
        <v>-0.5</v>
      </c>
      <c r="BC8">
        <v>2.0299999999999998</v>
      </c>
      <c r="BD8">
        <v>1.96</v>
      </c>
      <c r="BE8">
        <v>1.91</v>
      </c>
      <c r="BF8">
        <v>1.84</v>
      </c>
      <c r="BG8">
        <v>2.31</v>
      </c>
      <c r="BH8">
        <v>2.83</v>
      </c>
      <c r="BI8">
        <v>4.04</v>
      </c>
    </row>
    <row r="9" spans="1:61" s="6" customFormat="1" x14ac:dyDescent="0.2">
      <c r="A9" t="s">
        <v>571</v>
      </c>
      <c r="B9" s="4">
        <v>43339</v>
      </c>
      <c r="C9" t="s">
        <v>586</v>
      </c>
      <c r="D9" t="s">
        <v>587</v>
      </c>
      <c r="E9">
        <v>0</v>
      </c>
      <c r="F9">
        <v>3</v>
      </c>
      <c r="G9" t="str">
        <f t="shared" ref="G9:G25" si="2">IF(OR(E9="",F9=""),"",IF(E9&gt;F9,"H",IF(E9=F9,"D","A")))</f>
        <v>A</v>
      </c>
      <c r="H9">
        <v>0</v>
      </c>
      <c r="I9">
        <v>0</v>
      </c>
      <c r="J9" t="str">
        <f t="shared" ref="J9:J25" si="3">IF(OR(H9="",I9=""),"",IF(H9&gt;I9,"H",IF(H9=I9,"D","A")))</f>
        <v>D</v>
      </c>
      <c r="K9">
        <v>11</v>
      </c>
      <c r="L9">
        <v>11</v>
      </c>
      <c r="M9">
        <v>6</v>
      </c>
      <c r="N9">
        <v>5</v>
      </c>
      <c r="O9">
        <v>15</v>
      </c>
      <c r="P9">
        <v>21</v>
      </c>
      <c r="Q9">
        <v>5</v>
      </c>
      <c r="R9">
        <v>4</v>
      </c>
      <c r="S9">
        <v>3</v>
      </c>
      <c r="T9">
        <v>2</v>
      </c>
      <c r="U9">
        <v>0</v>
      </c>
      <c r="V9">
        <v>0</v>
      </c>
      <c r="W9">
        <v>2.4500000000000002</v>
      </c>
      <c r="X9">
        <v>2.9</v>
      </c>
      <c r="Y9">
        <v>3.2</v>
      </c>
      <c r="Z9">
        <v>2.4500000000000002</v>
      </c>
      <c r="AA9">
        <v>2.95</v>
      </c>
      <c r="AB9">
        <v>3.3</v>
      </c>
      <c r="AC9">
        <v>2.4</v>
      </c>
      <c r="AD9">
        <v>2.75</v>
      </c>
      <c r="AE9">
        <v>3.15</v>
      </c>
      <c r="AF9">
        <v>2.54</v>
      </c>
      <c r="AG9">
        <v>2.93</v>
      </c>
      <c r="AH9">
        <v>3.27</v>
      </c>
      <c r="AI9">
        <v>2.5</v>
      </c>
      <c r="AJ9">
        <v>2.9</v>
      </c>
      <c r="AK9">
        <v>3</v>
      </c>
      <c r="AL9">
        <v>2.5</v>
      </c>
      <c r="AM9">
        <v>2.8</v>
      </c>
      <c r="AN9">
        <v>3.13</v>
      </c>
      <c r="AO9">
        <v>23</v>
      </c>
      <c r="AP9">
        <v>2.54</v>
      </c>
      <c r="AQ9">
        <v>2.4300000000000002</v>
      </c>
      <c r="AR9">
        <v>3</v>
      </c>
      <c r="AS9">
        <v>2.85</v>
      </c>
      <c r="AT9">
        <v>3.34</v>
      </c>
      <c r="AU9">
        <v>3.1</v>
      </c>
      <c r="AV9">
        <v>16</v>
      </c>
      <c r="AW9">
        <v>3.1</v>
      </c>
      <c r="AX9">
        <v>2.91</v>
      </c>
      <c r="AY9">
        <v>1.45</v>
      </c>
      <c r="AZ9">
        <v>1.38</v>
      </c>
      <c r="BA9">
        <v>12</v>
      </c>
      <c r="BB9">
        <v>-0.25</v>
      </c>
      <c r="BC9">
        <v>2.17</v>
      </c>
      <c r="BD9">
        <v>2.08</v>
      </c>
      <c r="BE9">
        <v>1.78</v>
      </c>
      <c r="BF9">
        <v>1.73</v>
      </c>
      <c r="BG9" s="5">
        <v>3.72</v>
      </c>
      <c r="BH9" s="5">
        <v>2.83</v>
      </c>
      <c r="BI9" s="5">
        <v>2.4300000000000002</v>
      </c>
    </row>
    <row r="10" spans="1:61" s="6" customFormat="1" x14ac:dyDescent="0.2">
      <c r="A10" t="s">
        <v>571</v>
      </c>
      <c r="B10" s="4">
        <v>43344</v>
      </c>
      <c r="C10" t="s">
        <v>579</v>
      </c>
      <c r="D10" t="s">
        <v>572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>
        <v>4</v>
      </c>
      <c r="L10">
        <v>6</v>
      </c>
      <c r="M10">
        <v>1</v>
      </c>
      <c r="N10">
        <v>3</v>
      </c>
      <c r="O10">
        <v>18</v>
      </c>
      <c r="P10">
        <v>22</v>
      </c>
      <c r="Q10">
        <v>1</v>
      </c>
      <c r="R10">
        <v>7</v>
      </c>
      <c r="S10">
        <v>2</v>
      </c>
      <c r="T10">
        <v>4</v>
      </c>
      <c r="U10">
        <v>0</v>
      </c>
      <c r="V10">
        <v>0</v>
      </c>
      <c r="W10">
        <v>4</v>
      </c>
      <c r="X10">
        <v>3.1</v>
      </c>
      <c r="Y10">
        <v>2.0499999999999998</v>
      </c>
      <c r="Z10">
        <v>4.33</v>
      </c>
      <c r="AA10">
        <v>3.25</v>
      </c>
      <c r="AB10">
        <v>1.95</v>
      </c>
      <c r="AC10">
        <v>3.95</v>
      </c>
      <c r="AD10">
        <v>3.1</v>
      </c>
      <c r="AE10">
        <v>1.9</v>
      </c>
      <c r="AF10"/>
      <c r="AG10"/>
      <c r="AH10"/>
      <c r="AI10">
        <v>4</v>
      </c>
      <c r="AJ10">
        <v>3.1</v>
      </c>
      <c r="AK10">
        <v>1.91</v>
      </c>
      <c r="AL10">
        <v>3.75</v>
      </c>
      <c r="AM10">
        <v>3.1</v>
      </c>
      <c r="AN10">
        <v>2.0499999999999998</v>
      </c>
      <c r="AO10">
        <v>36</v>
      </c>
      <c r="AP10">
        <v>4.33</v>
      </c>
      <c r="AQ10">
        <v>3.87</v>
      </c>
      <c r="AR10">
        <v>3.28</v>
      </c>
      <c r="AS10">
        <v>3.11</v>
      </c>
      <c r="AT10">
        <v>2.08</v>
      </c>
      <c r="AU10">
        <v>1.96</v>
      </c>
      <c r="AV10">
        <v>26</v>
      </c>
      <c r="AW10">
        <v>2.5</v>
      </c>
      <c r="AX10">
        <v>2.36</v>
      </c>
      <c r="AY10">
        <v>1.58</v>
      </c>
      <c r="AZ10">
        <v>1.53</v>
      </c>
      <c r="BA10">
        <v>11</v>
      </c>
      <c r="BB10">
        <v>0.5</v>
      </c>
      <c r="BC10">
        <v>1.82</v>
      </c>
      <c r="BD10">
        <v>1.77</v>
      </c>
      <c r="BE10">
        <v>2.13</v>
      </c>
      <c r="BF10">
        <v>2.0499999999999998</v>
      </c>
      <c r="BG10">
        <v>3.74</v>
      </c>
      <c r="BH10">
        <v>3.02</v>
      </c>
      <c r="BI10">
        <v>2.2999999999999998</v>
      </c>
    </row>
    <row r="11" spans="1:61" s="6" customFormat="1" x14ac:dyDescent="0.2">
      <c r="A11" t="s">
        <v>571</v>
      </c>
      <c r="B11" s="4">
        <v>43344</v>
      </c>
      <c r="C11" t="s">
        <v>577</v>
      </c>
      <c r="D11" t="s">
        <v>584</v>
      </c>
      <c r="E11">
        <v>0</v>
      </c>
      <c r="F11">
        <v>0</v>
      </c>
      <c r="G11" t="str">
        <f t="shared" si="2"/>
        <v>D</v>
      </c>
      <c r="H11">
        <v>0</v>
      </c>
      <c r="I11">
        <v>0</v>
      </c>
      <c r="J11" t="str">
        <f t="shared" si="3"/>
        <v>D</v>
      </c>
      <c r="K11">
        <v>6</v>
      </c>
      <c r="L11">
        <v>6</v>
      </c>
      <c r="M11">
        <v>1</v>
      </c>
      <c r="N11">
        <v>2</v>
      </c>
      <c r="O11">
        <v>13</v>
      </c>
      <c r="P11">
        <v>22</v>
      </c>
      <c r="Q11">
        <v>5</v>
      </c>
      <c r="R11">
        <v>3</v>
      </c>
      <c r="S11">
        <v>2</v>
      </c>
      <c r="T11">
        <v>4</v>
      </c>
      <c r="U11">
        <v>0</v>
      </c>
      <c r="V11">
        <v>0</v>
      </c>
      <c r="W11">
        <v>1.75</v>
      </c>
      <c r="X11">
        <v>3.3</v>
      </c>
      <c r="Y11">
        <v>5.25</v>
      </c>
      <c r="Z11">
        <v>1.75</v>
      </c>
      <c r="AA11">
        <v>3.5</v>
      </c>
      <c r="AB11">
        <v>5.25</v>
      </c>
      <c r="AC11">
        <v>1.7</v>
      </c>
      <c r="AD11">
        <v>3.25</v>
      </c>
      <c r="AE11">
        <v>4.95</v>
      </c>
      <c r="AF11"/>
      <c r="AG11"/>
      <c r="AH11"/>
      <c r="AI11">
        <v>1.7</v>
      </c>
      <c r="AJ11">
        <v>3.25</v>
      </c>
      <c r="AK11">
        <v>5</v>
      </c>
      <c r="AL11"/>
      <c r="AM11"/>
      <c r="AN11"/>
      <c r="AO11">
        <v>35</v>
      </c>
      <c r="AP11">
        <v>1.77</v>
      </c>
      <c r="AQ11">
        <v>1.71</v>
      </c>
      <c r="AR11">
        <v>3.5</v>
      </c>
      <c r="AS11">
        <v>3.28</v>
      </c>
      <c r="AT11">
        <v>5.28</v>
      </c>
      <c r="AU11">
        <v>4.9000000000000004</v>
      </c>
      <c r="AV11">
        <v>23</v>
      </c>
      <c r="AW11">
        <v>2.4500000000000002</v>
      </c>
      <c r="AX11">
        <v>2.36</v>
      </c>
      <c r="AY11">
        <v>1.56</v>
      </c>
      <c r="AZ11">
        <v>1.53</v>
      </c>
      <c r="BA11">
        <v>8</v>
      </c>
      <c r="BB11">
        <v>-0.75</v>
      </c>
      <c r="BC11">
        <v>2.0299999999999998</v>
      </c>
      <c r="BD11">
        <v>1.97</v>
      </c>
      <c r="BE11">
        <v>1.92</v>
      </c>
      <c r="BF11">
        <v>1.83</v>
      </c>
      <c r="BG11">
        <v>1.62</v>
      </c>
      <c r="BH11">
        <v>3.65</v>
      </c>
      <c r="BI11">
        <v>7</v>
      </c>
    </row>
    <row r="12" spans="1:61" s="6" customFormat="1" x14ac:dyDescent="0.2">
      <c r="A12" t="s">
        <v>571</v>
      </c>
      <c r="B12" s="4">
        <v>43344</v>
      </c>
      <c r="C12" t="s">
        <v>585</v>
      </c>
      <c r="D12" t="s">
        <v>586</v>
      </c>
      <c r="E12">
        <v>3</v>
      </c>
      <c r="F12">
        <v>1</v>
      </c>
      <c r="G12" t="str">
        <f t="shared" si="2"/>
        <v>H</v>
      </c>
      <c r="H12">
        <v>1</v>
      </c>
      <c r="I12">
        <v>1</v>
      </c>
      <c r="J12" t="str">
        <f t="shared" si="3"/>
        <v>D</v>
      </c>
      <c r="K12">
        <v>6</v>
      </c>
      <c r="L12">
        <v>7</v>
      </c>
      <c r="M12">
        <v>4</v>
      </c>
      <c r="N12">
        <v>2</v>
      </c>
      <c r="O12">
        <v>19</v>
      </c>
      <c r="P12">
        <v>13</v>
      </c>
      <c r="Q12">
        <v>2</v>
      </c>
      <c r="R12">
        <v>1</v>
      </c>
      <c r="S12">
        <v>2</v>
      </c>
      <c r="T12">
        <v>3</v>
      </c>
      <c r="U12">
        <v>0</v>
      </c>
      <c r="V12">
        <v>0</v>
      </c>
      <c r="W12">
        <v>1.57</v>
      </c>
      <c r="X12">
        <v>3.5</v>
      </c>
      <c r="Y12">
        <v>7</v>
      </c>
      <c r="Z12">
        <v>1.67</v>
      </c>
      <c r="AA12">
        <v>3.5</v>
      </c>
      <c r="AB12">
        <v>6</v>
      </c>
      <c r="AC12">
        <v>1.6</v>
      </c>
      <c r="AD12">
        <v>3.4</v>
      </c>
      <c r="AE12">
        <v>5.5</v>
      </c>
      <c r="AF12"/>
      <c r="AG12"/>
      <c r="AH12"/>
      <c r="AI12">
        <v>1.62</v>
      </c>
      <c r="AJ12">
        <v>3.4</v>
      </c>
      <c r="AK12">
        <v>5.5</v>
      </c>
      <c r="AL12"/>
      <c r="AM12"/>
      <c r="AN12"/>
      <c r="AO12">
        <v>34</v>
      </c>
      <c r="AP12">
        <v>1.7</v>
      </c>
      <c r="AQ12">
        <v>1.62</v>
      </c>
      <c r="AR12">
        <v>3.6</v>
      </c>
      <c r="AS12">
        <v>3.42</v>
      </c>
      <c r="AT12">
        <v>7</v>
      </c>
      <c r="AU12">
        <v>5.61</v>
      </c>
      <c r="AV12">
        <v>23</v>
      </c>
      <c r="AW12">
        <v>2.4</v>
      </c>
      <c r="AX12">
        <v>2.33</v>
      </c>
      <c r="AY12">
        <v>1.57</v>
      </c>
      <c r="AZ12">
        <v>1.54</v>
      </c>
      <c r="BA12">
        <v>13</v>
      </c>
      <c r="BB12">
        <v>-0.75</v>
      </c>
      <c r="BC12">
        <v>1.95</v>
      </c>
      <c r="BD12">
        <v>1.82</v>
      </c>
      <c r="BE12">
        <v>2.12</v>
      </c>
      <c r="BF12">
        <v>1.98</v>
      </c>
      <c r="BG12">
        <v>1.57</v>
      </c>
      <c r="BH12">
        <v>3.71</v>
      </c>
      <c r="BI12">
        <v>7.94</v>
      </c>
    </row>
    <row r="13" spans="1:61" s="6" customFormat="1" x14ac:dyDescent="0.2">
      <c r="A13" t="s">
        <v>571</v>
      </c>
      <c r="B13" s="4">
        <v>43345</v>
      </c>
      <c r="C13" t="s">
        <v>587</v>
      </c>
      <c r="D13" t="s">
        <v>575</v>
      </c>
      <c r="E13">
        <v>2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12</v>
      </c>
      <c r="L13">
        <v>7</v>
      </c>
      <c r="M13">
        <v>7</v>
      </c>
      <c r="N13">
        <v>5</v>
      </c>
      <c r="O13">
        <v>17</v>
      </c>
      <c r="P13">
        <v>24</v>
      </c>
      <c r="Q13">
        <v>5</v>
      </c>
      <c r="R13">
        <v>2</v>
      </c>
      <c r="S13">
        <v>1</v>
      </c>
      <c r="T13">
        <v>6</v>
      </c>
      <c r="U13">
        <v>0</v>
      </c>
      <c r="V13">
        <v>0</v>
      </c>
      <c r="W13">
        <v>1.66</v>
      </c>
      <c r="X13">
        <v>3.4</v>
      </c>
      <c r="Y13">
        <v>6</v>
      </c>
      <c r="Z13">
        <v>1.65</v>
      </c>
      <c r="AA13">
        <v>3.7</v>
      </c>
      <c r="AB13">
        <v>5.75</v>
      </c>
      <c r="AC13">
        <v>1.6</v>
      </c>
      <c r="AD13">
        <v>3.4</v>
      </c>
      <c r="AE13">
        <v>5.5</v>
      </c>
      <c r="AF13"/>
      <c r="AG13"/>
      <c r="AH13"/>
      <c r="AI13">
        <v>1.62</v>
      </c>
      <c r="AJ13">
        <v>3.4</v>
      </c>
      <c r="AK13">
        <v>5.5</v>
      </c>
      <c r="AL13"/>
      <c r="AM13"/>
      <c r="AN13"/>
      <c r="AO13">
        <v>31</v>
      </c>
      <c r="AP13">
        <v>1.72</v>
      </c>
      <c r="AQ13">
        <v>1.65</v>
      </c>
      <c r="AR13">
        <v>3.7</v>
      </c>
      <c r="AS13">
        <v>3.43</v>
      </c>
      <c r="AT13">
        <v>6.16</v>
      </c>
      <c r="AU13">
        <v>5.38</v>
      </c>
      <c r="AV13">
        <v>22</v>
      </c>
      <c r="AW13">
        <v>2.4500000000000002</v>
      </c>
      <c r="AX13">
        <v>2.34</v>
      </c>
      <c r="AY13">
        <v>1.6</v>
      </c>
      <c r="AZ13">
        <v>1.54</v>
      </c>
      <c r="BA13">
        <v>9</v>
      </c>
      <c r="BB13">
        <v>-0.75</v>
      </c>
      <c r="BC13">
        <v>1.96</v>
      </c>
      <c r="BD13">
        <v>1.86</v>
      </c>
      <c r="BE13">
        <v>1.98</v>
      </c>
      <c r="BF13">
        <v>1.94</v>
      </c>
      <c r="BG13">
        <v>1.72</v>
      </c>
      <c r="BH13">
        <v>3.43</v>
      </c>
      <c r="BI13">
        <v>6.26</v>
      </c>
    </row>
    <row r="14" spans="1:61" s="6" customFormat="1" x14ac:dyDescent="0.2">
      <c r="A14" t="s">
        <v>571</v>
      </c>
      <c r="B14" s="4">
        <v>43345</v>
      </c>
      <c r="C14" t="s">
        <v>580</v>
      </c>
      <c r="D14" t="s">
        <v>573</v>
      </c>
      <c r="E14">
        <v>5</v>
      </c>
      <c r="F14">
        <v>0</v>
      </c>
      <c r="G14" t="str">
        <f t="shared" si="2"/>
        <v>H</v>
      </c>
      <c r="H14">
        <v>2</v>
      </c>
      <c r="I14">
        <v>0</v>
      </c>
      <c r="J14" t="str">
        <f t="shared" si="3"/>
        <v>H</v>
      </c>
      <c r="K14">
        <v>17</v>
      </c>
      <c r="L14">
        <v>7</v>
      </c>
      <c r="M14">
        <v>10</v>
      </c>
      <c r="N14">
        <v>5</v>
      </c>
      <c r="O14">
        <v>18</v>
      </c>
      <c r="P14">
        <v>27</v>
      </c>
      <c r="Q14">
        <v>4</v>
      </c>
      <c r="R14">
        <v>2</v>
      </c>
      <c r="S14">
        <v>1</v>
      </c>
      <c r="T14">
        <v>4</v>
      </c>
      <c r="U14">
        <v>0</v>
      </c>
      <c r="V14">
        <v>0</v>
      </c>
      <c r="W14">
        <v>1.25</v>
      </c>
      <c r="X14">
        <v>5.25</v>
      </c>
      <c r="Y14">
        <v>13</v>
      </c>
      <c r="Z14">
        <v>1.28</v>
      </c>
      <c r="AA14">
        <v>5.25</v>
      </c>
      <c r="AB14">
        <v>13</v>
      </c>
      <c r="AC14">
        <v>1.25</v>
      </c>
      <c r="AD14">
        <v>4.75</v>
      </c>
      <c r="AE14">
        <v>10.75</v>
      </c>
      <c r="AF14"/>
      <c r="AG14"/>
      <c r="AH14"/>
      <c r="AI14">
        <v>1.25</v>
      </c>
      <c r="AJ14">
        <v>5</v>
      </c>
      <c r="AK14">
        <v>10</v>
      </c>
      <c r="AL14">
        <v>1.25</v>
      </c>
      <c r="AM14">
        <v>5</v>
      </c>
      <c r="AN14">
        <v>12</v>
      </c>
      <c r="AO14">
        <v>34</v>
      </c>
      <c r="AP14">
        <v>1.31</v>
      </c>
      <c r="AQ14">
        <v>1.25</v>
      </c>
      <c r="AR14">
        <v>5.55</v>
      </c>
      <c r="AS14">
        <v>5.05</v>
      </c>
      <c r="AT14">
        <v>13</v>
      </c>
      <c r="AU14">
        <v>11.04</v>
      </c>
      <c r="AV14">
        <v>27</v>
      </c>
      <c r="AW14">
        <v>2.0299999999999998</v>
      </c>
      <c r="AX14">
        <v>1.91</v>
      </c>
      <c r="AY14">
        <v>1.93</v>
      </c>
      <c r="AZ14">
        <v>1.82</v>
      </c>
      <c r="BA14">
        <v>11</v>
      </c>
      <c r="BB14">
        <v>-1.5</v>
      </c>
      <c r="BC14">
        <v>1.96</v>
      </c>
      <c r="BD14">
        <v>1.9</v>
      </c>
      <c r="BE14">
        <v>1.98</v>
      </c>
      <c r="BF14">
        <v>1.9</v>
      </c>
      <c r="BG14">
        <v>1.23</v>
      </c>
      <c r="BH14">
        <v>6.36</v>
      </c>
      <c r="BI14">
        <v>16.510000000000002</v>
      </c>
    </row>
    <row r="15" spans="1:61" s="6" customFormat="1" x14ac:dyDescent="0.2">
      <c r="A15" t="s">
        <v>571</v>
      </c>
      <c r="B15" s="4">
        <v>43345</v>
      </c>
      <c r="C15" t="s">
        <v>582</v>
      </c>
      <c r="D15" t="s">
        <v>578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8</v>
      </c>
      <c r="L15">
        <v>7</v>
      </c>
      <c r="M15">
        <v>6</v>
      </c>
      <c r="N15">
        <v>7</v>
      </c>
      <c r="O15">
        <v>11</v>
      </c>
      <c r="P15">
        <v>13</v>
      </c>
      <c r="Q15">
        <v>3</v>
      </c>
      <c r="R15">
        <v>4</v>
      </c>
      <c r="S15">
        <v>0</v>
      </c>
      <c r="T15">
        <v>2</v>
      </c>
      <c r="U15">
        <v>0</v>
      </c>
      <c r="V15">
        <v>0</v>
      </c>
      <c r="W15">
        <v>8</v>
      </c>
      <c r="X15">
        <v>3.8</v>
      </c>
      <c r="Y15">
        <v>1.45</v>
      </c>
      <c r="Z15">
        <v>7</v>
      </c>
      <c r="AA15">
        <v>4</v>
      </c>
      <c r="AB15">
        <v>1.53</v>
      </c>
      <c r="AC15">
        <v>6.5</v>
      </c>
      <c r="AD15">
        <v>3.7</v>
      </c>
      <c r="AE15">
        <v>1.5</v>
      </c>
      <c r="AI15">
        <v>6.5</v>
      </c>
      <c r="AJ15">
        <v>4</v>
      </c>
      <c r="AK15">
        <v>1.5</v>
      </c>
      <c r="AL15">
        <v>6.5</v>
      </c>
      <c r="AM15">
        <v>3.8</v>
      </c>
      <c r="AN15">
        <v>1.5</v>
      </c>
      <c r="AO15">
        <v>35</v>
      </c>
      <c r="AP15">
        <v>8</v>
      </c>
      <c r="AQ15">
        <v>6.26</v>
      </c>
      <c r="AR15">
        <v>4.18</v>
      </c>
      <c r="AS15">
        <v>3.81</v>
      </c>
      <c r="AT15">
        <v>1.62</v>
      </c>
      <c r="AU15">
        <v>1.5</v>
      </c>
      <c r="AV15">
        <v>26</v>
      </c>
      <c r="AW15">
        <v>2.2000000000000002</v>
      </c>
      <c r="AX15">
        <v>2.1</v>
      </c>
      <c r="AY15">
        <v>1.73</v>
      </c>
      <c r="AZ15">
        <v>1.67</v>
      </c>
      <c r="BA15">
        <v>12</v>
      </c>
      <c r="BB15">
        <v>1</v>
      </c>
      <c r="BC15">
        <v>1.92</v>
      </c>
      <c r="BD15">
        <v>1.86</v>
      </c>
      <c r="BE15">
        <v>2.0499999999999998</v>
      </c>
      <c r="BF15">
        <v>1.94</v>
      </c>
      <c r="BG15">
        <v>8.9</v>
      </c>
      <c r="BH15">
        <v>4.12</v>
      </c>
      <c r="BI15">
        <v>1.48</v>
      </c>
    </row>
    <row r="16" spans="1:61" s="6" customFormat="1" x14ac:dyDescent="0.2">
      <c r="A16" t="s">
        <v>571</v>
      </c>
      <c r="B16" s="4">
        <v>43346</v>
      </c>
      <c r="C16" t="s">
        <v>581</v>
      </c>
      <c r="D16" t="s">
        <v>574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16</v>
      </c>
      <c r="L16">
        <v>8</v>
      </c>
      <c r="M16">
        <v>6</v>
      </c>
      <c r="N16">
        <v>2</v>
      </c>
      <c r="O16">
        <v>19</v>
      </c>
      <c r="P16">
        <v>16</v>
      </c>
      <c r="Q16">
        <v>5</v>
      </c>
      <c r="R16">
        <v>1</v>
      </c>
      <c r="S16">
        <v>3</v>
      </c>
      <c r="T16">
        <v>2</v>
      </c>
      <c r="U16">
        <v>1</v>
      </c>
      <c r="V16">
        <v>0</v>
      </c>
      <c r="W16">
        <v>2.2999999999999998</v>
      </c>
      <c r="X16">
        <v>3</v>
      </c>
      <c r="Y16">
        <v>3.4</v>
      </c>
      <c r="Z16">
        <v>2.35</v>
      </c>
      <c r="AA16">
        <v>3</v>
      </c>
      <c r="AB16">
        <v>3.4</v>
      </c>
      <c r="AC16">
        <v>2.2000000000000002</v>
      </c>
      <c r="AD16">
        <v>2.9</v>
      </c>
      <c r="AE16">
        <v>3.35</v>
      </c>
      <c r="AF16"/>
      <c r="AG16"/>
      <c r="AH16"/>
      <c r="AI16">
        <v>2.2000000000000002</v>
      </c>
      <c r="AJ16">
        <v>2.9</v>
      </c>
      <c r="AK16">
        <v>3.4</v>
      </c>
      <c r="AL16">
        <v>2.25</v>
      </c>
      <c r="AM16">
        <v>3</v>
      </c>
      <c r="AN16">
        <v>3.3</v>
      </c>
      <c r="AO16">
        <v>26</v>
      </c>
      <c r="AP16">
        <v>2.35</v>
      </c>
      <c r="AQ16">
        <v>2.25</v>
      </c>
      <c r="AR16">
        <v>3.06</v>
      </c>
      <c r="AS16">
        <v>2.94</v>
      </c>
      <c r="AT16">
        <v>3.62</v>
      </c>
      <c r="AU16">
        <v>3.31</v>
      </c>
      <c r="AV16">
        <v>15</v>
      </c>
      <c r="AW16">
        <v>2.7</v>
      </c>
      <c r="AX16">
        <v>2.57</v>
      </c>
      <c r="AY16">
        <v>1.5</v>
      </c>
      <c r="AZ16">
        <v>1.47</v>
      </c>
      <c r="BA16">
        <v>10</v>
      </c>
      <c r="BB16">
        <v>-0.25</v>
      </c>
      <c r="BC16">
        <v>2.0499999999999998</v>
      </c>
      <c r="BD16">
        <v>1.95</v>
      </c>
      <c r="BE16">
        <v>1.92</v>
      </c>
      <c r="BF16">
        <v>1.86</v>
      </c>
      <c r="BG16" s="6">
        <v>2.16</v>
      </c>
      <c r="BH16" s="6">
        <v>2.9</v>
      </c>
      <c r="BI16" s="6">
        <v>4.4400000000000004</v>
      </c>
    </row>
    <row r="17" spans="1:61" s="6" customFormat="1" x14ac:dyDescent="0.2">
      <c r="A17" t="s">
        <v>571</v>
      </c>
      <c r="B17" s="4">
        <v>43346</v>
      </c>
      <c r="C17" t="s">
        <v>576</v>
      </c>
      <c r="D17" t="s">
        <v>583</v>
      </c>
      <c r="E17">
        <v>2</v>
      </c>
      <c r="F17">
        <v>1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6</v>
      </c>
      <c r="L17">
        <v>7</v>
      </c>
      <c r="M17">
        <v>3</v>
      </c>
      <c r="N17">
        <v>5</v>
      </c>
      <c r="O17">
        <v>23</v>
      </c>
      <c r="P17">
        <v>24</v>
      </c>
      <c r="Q17">
        <v>2</v>
      </c>
      <c r="R17">
        <v>5</v>
      </c>
      <c r="S17">
        <v>5</v>
      </c>
      <c r="T17">
        <v>8</v>
      </c>
      <c r="U17">
        <v>0</v>
      </c>
      <c r="V17">
        <v>0</v>
      </c>
      <c r="W17">
        <v>2.2999999999999998</v>
      </c>
      <c r="X17">
        <v>2.9</v>
      </c>
      <c r="Y17">
        <v>3.5</v>
      </c>
      <c r="Z17">
        <v>2.35</v>
      </c>
      <c r="AA17">
        <v>3</v>
      </c>
      <c r="AB17">
        <v>3.4</v>
      </c>
      <c r="AC17">
        <v>2.25</v>
      </c>
      <c r="AD17">
        <v>2.95</v>
      </c>
      <c r="AE17">
        <v>3.15</v>
      </c>
      <c r="AF17"/>
      <c r="AG17"/>
      <c r="AH17"/>
      <c r="AI17">
        <v>2.25</v>
      </c>
      <c r="AJ17">
        <v>3</v>
      </c>
      <c r="AK17">
        <v>3.1</v>
      </c>
      <c r="AL17">
        <v>2.2999999999999998</v>
      </c>
      <c r="AM17">
        <v>3</v>
      </c>
      <c r="AN17">
        <v>3.2</v>
      </c>
      <c r="AO17">
        <v>24</v>
      </c>
      <c r="AP17">
        <v>2.38</v>
      </c>
      <c r="AQ17">
        <v>2.2799999999999998</v>
      </c>
      <c r="AR17">
        <v>3.13</v>
      </c>
      <c r="AS17">
        <v>2.98</v>
      </c>
      <c r="AT17">
        <v>3.5</v>
      </c>
      <c r="AU17">
        <v>3.15</v>
      </c>
      <c r="AV17">
        <v>16</v>
      </c>
      <c r="AW17">
        <v>2.5499999999999998</v>
      </c>
      <c r="AX17">
        <v>2.44</v>
      </c>
      <c r="AY17">
        <v>1.53</v>
      </c>
      <c r="AZ17">
        <v>1.5</v>
      </c>
      <c r="BA17">
        <v>8</v>
      </c>
      <c r="BB17">
        <v>-0.25</v>
      </c>
      <c r="BC17">
        <v>2.02</v>
      </c>
      <c r="BD17">
        <v>1.96</v>
      </c>
      <c r="BE17">
        <v>1.92</v>
      </c>
      <c r="BF17">
        <v>1.85</v>
      </c>
      <c r="BG17" s="6">
        <v>2.63</v>
      </c>
      <c r="BH17" s="6">
        <v>2.79</v>
      </c>
      <c r="BI17" s="6">
        <v>3.41</v>
      </c>
    </row>
    <row r="18" spans="1:61" s="6" customFormat="1" x14ac:dyDescent="0.2">
      <c r="A18" t="s">
        <v>571</v>
      </c>
      <c r="B18" s="4">
        <v>43358</v>
      </c>
      <c r="C18" t="s">
        <v>572</v>
      </c>
      <c r="D18" t="s">
        <v>582</v>
      </c>
      <c r="E18">
        <v>4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24</v>
      </c>
      <c r="L18">
        <v>4</v>
      </c>
      <c r="M18">
        <v>14</v>
      </c>
      <c r="N18">
        <v>1</v>
      </c>
      <c r="O18">
        <v>13</v>
      </c>
      <c r="P18">
        <v>16</v>
      </c>
      <c r="Q18">
        <v>7</v>
      </c>
      <c r="R18">
        <v>0</v>
      </c>
      <c r="S18">
        <v>0</v>
      </c>
      <c r="T18">
        <v>1</v>
      </c>
      <c r="U18">
        <v>0</v>
      </c>
      <c r="V18">
        <v>0</v>
      </c>
      <c r="W18">
        <v>1.36</v>
      </c>
      <c r="X18">
        <v>4.5</v>
      </c>
      <c r="Y18">
        <v>9.5</v>
      </c>
      <c r="Z18">
        <v>1.33</v>
      </c>
      <c r="AA18">
        <v>4.5999999999999996</v>
      </c>
      <c r="AB18">
        <v>12</v>
      </c>
      <c r="AC18">
        <v>1.35</v>
      </c>
      <c r="AD18">
        <v>4</v>
      </c>
      <c r="AE18">
        <v>9.75</v>
      </c>
      <c r="AF18">
        <v>1.34</v>
      </c>
      <c r="AG18">
        <v>4.54</v>
      </c>
      <c r="AH18">
        <v>13.82</v>
      </c>
      <c r="AI18">
        <v>1.35</v>
      </c>
      <c r="AJ18">
        <v>4.5999999999999996</v>
      </c>
      <c r="AK18">
        <v>9</v>
      </c>
      <c r="AL18">
        <v>1.36</v>
      </c>
      <c r="AM18">
        <v>4.0999999999999996</v>
      </c>
      <c r="AN18">
        <v>9.5</v>
      </c>
      <c r="AO18">
        <v>40</v>
      </c>
      <c r="AP18">
        <v>1.4</v>
      </c>
      <c r="AQ18">
        <v>1.34</v>
      </c>
      <c r="AR18">
        <v>4.8</v>
      </c>
      <c r="AS18">
        <v>4.3</v>
      </c>
      <c r="AT18">
        <v>13.82</v>
      </c>
      <c r="AU18">
        <v>9.92</v>
      </c>
      <c r="AV18">
        <v>35</v>
      </c>
      <c r="AW18">
        <v>2.2599999999999998</v>
      </c>
      <c r="AX18">
        <v>2.1800000000000002</v>
      </c>
      <c r="AY18">
        <v>1.74</v>
      </c>
      <c r="AZ18">
        <v>1.64</v>
      </c>
      <c r="BA18">
        <v>18</v>
      </c>
      <c r="BB18">
        <v>-1.25</v>
      </c>
      <c r="BC18">
        <v>2</v>
      </c>
      <c r="BD18">
        <v>1.92</v>
      </c>
      <c r="BE18">
        <v>1.92</v>
      </c>
      <c r="BF18">
        <v>1.87</v>
      </c>
      <c r="BG18">
        <v>1.36</v>
      </c>
      <c r="BH18">
        <v>4.68</v>
      </c>
      <c r="BI18">
        <v>12.24</v>
      </c>
    </row>
    <row r="19" spans="1:61" s="6" customFormat="1" x14ac:dyDescent="0.2">
      <c r="A19" t="s">
        <v>571</v>
      </c>
      <c r="B19" s="4">
        <v>43358</v>
      </c>
      <c r="C19" t="s">
        <v>574</v>
      </c>
      <c r="D19" t="s">
        <v>573</v>
      </c>
      <c r="E19">
        <v>1</v>
      </c>
      <c r="F19">
        <v>2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9</v>
      </c>
      <c r="L19">
        <v>6</v>
      </c>
      <c r="M19">
        <v>6</v>
      </c>
      <c r="N19">
        <v>6</v>
      </c>
      <c r="O19">
        <v>27</v>
      </c>
      <c r="P19">
        <v>24</v>
      </c>
      <c r="Q19">
        <v>1</v>
      </c>
      <c r="R19">
        <v>6</v>
      </c>
      <c r="S19">
        <v>3</v>
      </c>
      <c r="T19">
        <v>4</v>
      </c>
      <c r="U19">
        <v>0</v>
      </c>
      <c r="V19">
        <v>1</v>
      </c>
      <c r="W19">
        <v>2.37</v>
      </c>
      <c r="X19">
        <v>2.9</v>
      </c>
      <c r="Y19">
        <v>3.4</v>
      </c>
      <c r="Z19">
        <v>2.5499999999999998</v>
      </c>
      <c r="AA19">
        <v>2.95</v>
      </c>
      <c r="AB19">
        <v>3.1</v>
      </c>
      <c r="AC19">
        <v>2.4500000000000002</v>
      </c>
      <c r="AD19">
        <v>2.75</v>
      </c>
      <c r="AE19">
        <v>3.05</v>
      </c>
      <c r="AF19">
        <v>2.56</v>
      </c>
      <c r="AG19">
        <v>2.89</v>
      </c>
      <c r="AH19">
        <v>3.29</v>
      </c>
      <c r="AI19">
        <v>2.5</v>
      </c>
      <c r="AJ19">
        <v>3</v>
      </c>
      <c r="AK19">
        <v>3</v>
      </c>
      <c r="AL19">
        <v>2.6</v>
      </c>
      <c r="AM19">
        <v>2.88</v>
      </c>
      <c r="AN19">
        <v>2.9</v>
      </c>
      <c r="AO19">
        <v>39</v>
      </c>
      <c r="AP19">
        <v>2.67</v>
      </c>
      <c r="AQ19">
        <v>2.48</v>
      </c>
      <c r="AR19">
        <v>3.01</v>
      </c>
      <c r="AS19">
        <v>2.84</v>
      </c>
      <c r="AT19">
        <v>3.4</v>
      </c>
      <c r="AU19">
        <v>3.05</v>
      </c>
      <c r="AV19">
        <v>32</v>
      </c>
      <c r="AW19">
        <v>2.88</v>
      </c>
      <c r="AX19">
        <v>2.71</v>
      </c>
      <c r="AY19">
        <v>1.48</v>
      </c>
      <c r="AZ19">
        <v>1.42</v>
      </c>
      <c r="BA19">
        <v>18</v>
      </c>
      <c r="BB19">
        <v>0</v>
      </c>
      <c r="BC19">
        <v>1.82</v>
      </c>
      <c r="BD19">
        <v>1.7</v>
      </c>
      <c r="BE19">
        <v>2.2799999999999998</v>
      </c>
      <c r="BF19">
        <v>2.13</v>
      </c>
      <c r="BG19">
        <v>2.74</v>
      </c>
      <c r="BH19">
        <v>2.85</v>
      </c>
      <c r="BI19">
        <v>3.16</v>
      </c>
    </row>
    <row r="20" spans="1:61" s="6" customFormat="1" x14ac:dyDescent="0.2">
      <c r="A20" t="s">
        <v>571</v>
      </c>
      <c r="B20" s="4">
        <v>43358</v>
      </c>
      <c r="C20" t="s">
        <v>583</v>
      </c>
      <c r="D20" t="s">
        <v>578</v>
      </c>
      <c r="E20">
        <v>1</v>
      </c>
      <c r="F20">
        <v>3</v>
      </c>
      <c r="G20" t="str">
        <f t="shared" si="2"/>
        <v>A</v>
      </c>
      <c r="H20">
        <v>1</v>
      </c>
      <c r="I20">
        <v>2</v>
      </c>
      <c r="J20" t="str">
        <f t="shared" si="3"/>
        <v>A</v>
      </c>
      <c r="K20">
        <v>6</v>
      </c>
      <c r="L20">
        <v>8</v>
      </c>
      <c r="M20">
        <v>3</v>
      </c>
      <c r="N20">
        <v>3</v>
      </c>
      <c r="O20">
        <v>16</v>
      </c>
      <c r="P20">
        <v>15</v>
      </c>
      <c r="Q20">
        <v>1</v>
      </c>
      <c r="R20">
        <v>3</v>
      </c>
      <c r="S20">
        <v>4</v>
      </c>
      <c r="T20">
        <v>3</v>
      </c>
      <c r="U20">
        <v>0</v>
      </c>
      <c r="V20">
        <v>0</v>
      </c>
      <c r="W20">
        <v>9</v>
      </c>
      <c r="X20">
        <v>4.2</v>
      </c>
      <c r="Y20">
        <v>1.4</v>
      </c>
      <c r="Z20">
        <v>8.75</v>
      </c>
      <c r="AA20">
        <v>4.25</v>
      </c>
      <c r="AB20">
        <v>1.42</v>
      </c>
      <c r="AC20">
        <v>8.5</v>
      </c>
      <c r="AD20">
        <v>3.9</v>
      </c>
      <c r="AE20">
        <v>1.4</v>
      </c>
      <c r="AF20">
        <v>11.02</v>
      </c>
      <c r="AG20">
        <v>4.1500000000000004</v>
      </c>
      <c r="AH20">
        <v>1.41</v>
      </c>
      <c r="AI20">
        <v>8.5</v>
      </c>
      <c r="AJ20">
        <v>4.2</v>
      </c>
      <c r="AK20">
        <v>1.4</v>
      </c>
      <c r="AL20">
        <v>8.5</v>
      </c>
      <c r="AM20">
        <v>4</v>
      </c>
      <c r="AN20">
        <v>1.4</v>
      </c>
      <c r="AO20">
        <v>36</v>
      </c>
      <c r="AP20">
        <v>11.02</v>
      </c>
      <c r="AQ20">
        <v>8.61</v>
      </c>
      <c r="AR20">
        <v>4.5</v>
      </c>
      <c r="AS20">
        <v>4.0599999999999996</v>
      </c>
      <c r="AT20">
        <v>1.44</v>
      </c>
      <c r="AU20">
        <v>1.39</v>
      </c>
      <c r="AV20">
        <v>29</v>
      </c>
      <c r="AW20">
        <v>2.25</v>
      </c>
      <c r="AX20">
        <v>2.16</v>
      </c>
      <c r="AY20">
        <v>1.72</v>
      </c>
      <c r="AZ20">
        <v>1.64</v>
      </c>
      <c r="BA20">
        <v>16</v>
      </c>
      <c r="BB20">
        <v>1.25</v>
      </c>
      <c r="BC20">
        <v>1.86</v>
      </c>
      <c r="BD20">
        <v>1.81</v>
      </c>
      <c r="BE20">
        <v>2.09</v>
      </c>
      <c r="BF20">
        <v>2.0099999999999998</v>
      </c>
      <c r="BG20">
        <v>5.69</v>
      </c>
      <c r="BH20">
        <v>3.74</v>
      </c>
      <c r="BI20">
        <v>1.69</v>
      </c>
    </row>
    <row r="21" spans="1:61" s="6" customFormat="1" x14ac:dyDescent="0.2">
      <c r="A21" t="s">
        <v>571</v>
      </c>
      <c r="B21" s="4">
        <v>43359</v>
      </c>
      <c r="C21" t="s">
        <v>577</v>
      </c>
      <c r="D21" t="s">
        <v>586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11</v>
      </c>
      <c r="L21">
        <v>10</v>
      </c>
      <c r="M21">
        <v>6</v>
      </c>
      <c r="N21">
        <v>5</v>
      </c>
      <c r="O21">
        <v>21</v>
      </c>
      <c r="P21">
        <v>20</v>
      </c>
      <c r="Q21">
        <v>6</v>
      </c>
      <c r="R21">
        <v>3</v>
      </c>
      <c r="S21">
        <v>1</v>
      </c>
      <c r="T21">
        <v>2</v>
      </c>
      <c r="U21">
        <v>0</v>
      </c>
      <c r="V21">
        <v>1</v>
      </c>
      <c r="W21">
        <v>1.33</v>
      </c>
      <c r="X21">
        <v>4.5</v>
      </c>
      <c r="Y21">
        <v>11</v>
      </c>
      <c r="Z21">
        <v>1.33</v>
      </c>
      <c r="AA21">
        <v>4.75</v>
      </c>
      <c r="AB21">
        <v>12</v>
      </c>
      <c r="AC21">
        <v>1.3</v>
      </c>
      <c r="AD21">
        <v>4.2</v>
      </c>
      <c r="AE21">
        <v>12.25</v>
      </c>
      <c r="AF21">
        <v>1.3</v>
      </c>
      <c r="AG21">
        <v>4.7</v>
      </c>
      <c r="AH21">
        <v>16.920000000000002</v>
      </c>
      <c r="AI21">
        <v>1.3</v>
      </c>
      <c r="AJ21">
        <v>4.5999999999999996</v>
      </c>
      <c r="AK21">
        <v>12</v>
      </c>
      <c r="AL21">
        <v>1.3</v>
      </c>
      <c r="AM21">
        <v>4.4000000000000004</v>
      </c>
      <c r="AN21">
        <v>12</v>
      </c>
      <c r="AO21">
        <v>34</v>
      </c>
      <c r="AP21">
        <v>1.34</v>
      </c>
      <c r="AQ21">
        <v>1.3</v>
      </c>
      <c r="AR21">
        <v>4.75</v>
      </c>
      <c r="AS21">
        <v>4.43</v>
      </c>
      <c r="AT21">
        <v>16.920000000000002</v>
      </c>
      <c r="AU21">
        <v>12.05</v>
      </c>
      <c r="AV21">
        <v>29</v>
      </c>
      <c r="AW21">
        <v>2.63</v>
      </c>
      <c r="AX21">
        <v>2.4300000000000002</v>
      </c>
      <c r="AY21">
        <v>1.56</v>
      </c>
      <c r="AZ21">
        <v>1.51</v>
      </c>
      <c r="BA21">
        <v>16</v>
      </c>
      <c r="BB21">
        <v>-1.25</v>
      </c>
      <c r="BC21">
        <v>1.93</v>
      </c>
      <c r="BD21">
        <v>1.85</v>
      </c>
      <c r="BE21">
        <v>2.04</v>
      </c>
      <c r="BF21">
        <v>1.97</v>
      </c>
      <c r="BG21">
        <v>1.54</v>
      </c>
      <c r="BH21">
        <v>3.73</v>
      </c>
      <c r="BI21">
        <v>8.74</v>
      </c>
    </row>
    <row r="22" spans="1:61" s="6" customFormat="1" x14ac:dyDescent="0.2">
      <c r="A22" t="s">
        <v>571</v>
      </c>
      <c r="B22" s="4">
        <v>43359</v>
      </c>
      <c r="C22" t="s">
        <v>575</v>
      </c>
      <c r="D22" t="s">
        <v>585</v>
      </c>
      <c r="E22">
        <v>1</v>
      </c>
      <c r="F22">
        <v>3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>
        <v>6</v>
      </c>
      <c r="L22">
        <v>9</v>
      </c>
      <c r="M22">
        <v>3</v>
      </c>
      <c r="N22">
        <v>5</v>
      </c>
      <c r="O22">
        <v>24</v>
      </c>
      <c r="P22">
        <v>17</v>
      </c>
      <c r="Q22">
        <v>5</v>
      </c>
      <c r="R22">
        <v>3</v>
      </c>
      <c r="S22">
        <v>5</v>
      </c>
      <c r="T22">
        <v>2</v>
      </c>
      <c r="U22">
        <v>0</v>
      </c>
      <c r="V22">
        <v>0</v>
      </c>
      <c r="W22">
        <v>2.87</v>
      </c>
      <c r="X22">
        <v>2.87</v>
      </c>
      <c r="Y22">
        <v>2.7</v>
      </c>
      <c r="Z22">
        <v>2.85</v>
      </c>
      <c r="AA22">
        <v>2.9</v>
      </c>
      <c r="AB22">
        <v>2.8</v>
      </c>
      <c r="AC22">
        <v>2.85</v>
      </c>
      <c r="AD22">
        <v>2.75</v>
      </c>
      <c r="AE22">
        <v>2.6</v>
      </c>
      <c r="AF22">
        <v>3.06</v>
      </c>
      <c r="AG22">
        <v>2.89</v>
      </c>
      <c r="AH22">
        <v>2.72</v>
      </c>
      <c r="AI22">
        <v>2.8</v>
      </c>
      <c r="AJ22">
        <v>3</v>
      </c>
      <c r="AK22">
        <v>2.62</v>
      </c>
      <c r="AL22">
        <v>2.8</v>
      </c>
      <c r="AM22">
        <v>2.9</v>
      </c>
      <c r="AN22">
        <v>2.63</v>
      </c>
      <c r="AO22">
        <v>35</v>
      </c>
      <c r="AP22">
        <v>3.06</v>
      </c>
      <c r="AQ22">
        <v>2.86</v>
      </c>
      <c r="AR22">
        <v>3.01</v>
      </c>
      <c r="AS22">
        <v>2.85</v>
      </c>
      <c r="AT22">
        <v>2.8</v>
      </c>
      <c r="AU22">
        <v>2.64</v>
      </c>
      <c r="AV22">
        <v>30</v>
      </c>
      <c r="AW22">
        <v>2.85</v>
      </c>
      <c r="AX22">
        <v>2.69</v>
      </c>
      <c r="AY22">
        <v>1.5</v>
      </c>
      <c r="AZ22">
        <v>1.43</v>
      </c>
      <c r="BA22">
        <v>19</v>
      </c>
      <c r="BB22">
        <v>0</v>
      </c>
      <c r="BC22">
        <v>2.06</v>
      </c>
      <c r="BD22">
        <v>1.97</v>
      </c>
      <c r="BE22">
        <v>1.9</v>
      </c>
      <c r="BF22">
        <v>1.82</v>
      </c>
      <c r="BG22">
        <v>2.88</v>
      </c>
      <c r="BH22">
        <v>2.77</v>
      </c>
      <c r="BI22">
        <v>3.08</v>
      </c>
    </row>
    <row r="23" spans="1:61" s="6" customFormat="1" x14ac:dyDescent="0.2">
      <c r="A23" t="s">
        <v>571</v>
      </c>
      <c r="B23" s="4">
        <v>43359</v>
      </c>
      <c r="C23" t="s">
        <v>580</v>
      </c>
      <c r="D23" t="s">
        <v>579</v>
      </c>
      <c r="E23">
        <v>2</v>
      </c>
      <c r="F23">
        <v>1</v>
      </c>
      <c r="G23" t="str">
        <f t="shared" si="2"/>
        <v>H</v>
      </c>
      <c r="H23">
        <v>1</v>
      </c>
      <c r="I23">
        <v>0</v>
      </c>
      <c r="J23" t="str">
        <f t="shared" si="3"/>
        <v>H</v>
      </c>
      <c r="K23">
        <v>12</v>
      </c>
      <c r="L23">
        <v>8</v>
      </c>
      <c r="M23">
        <v>8</v>
      </c>
      <c r="N23">
        <v>4</v>
      </c>
      <c r="O23">
        <v>13</v>
      </c>
      <c r="P23">
        <v>16</v>
      </c>
      <c r="Q23">
        <v>2</v>
      </c>
      <c r="R23">
        <v>4</v>
      </c>
      <c r="S23">
        <v>2</v>
      </c>
      <c r="T23">
        <v>2</v>
      </c>
      <c r="U23">
        <v>0</v>
      </c>
      <c r="V23">
        <v>0</v>
      </c>
      <c r="W23">
        <v>1.36</v>
      </c>
      <c r="X23">
        <v>4.5</v>
      </c>
      <c r="Y23">
        <v>9</v>
      </c>
      <c r="Z23">
        <v>1.34</v>
      </c>
      <c r="AA23">
        <v>5</v>
      </c>
      <c r="AB23">
        <v>9.75</v>
      </c>
      <c r="AC23">
        <v>1.35</v>
      </c>
      <c r="AD23">
        <v>4.2</v>
      </c>
      <c r="AE23">
        <v>8.25</v>
      </c>
      <c r="AF23">
        <v>1.35</v>
      </c>
      <c r="AG23">
        <v>4.72</v>
      </c>
      <c r="AH23">
        <v>11.25</v>
      </c>
      <c r="AI23">
        <v>1.36</v>
      </c>
      <c r="AJ23">
        <v>4.75</v>
      </c>
      <c r="AK23">
        <v>8</v>
      </c>
      <c r="AL23">
        <v>1.36</v>
      </c>
      <c r="AM23">
        <v>4.4000000000000004</v>
      </c>
      <c r="AN23">
        <v>8.5</v>
      </c>
      <c r="AO23">
        <v>39</v>
      </c>
      <c r="AP23">
        <v>1.41</v>
      </c>
      <c r="AQ23">
        <v>1.35</v>
      </c>
      <c r="AR23">
        <v>5</v>
      </c>
      <c r="AS23">
        <v>4.47</v>
      </c>
      <c r="AT23">
        <v>11.25</v>
      </c>
      <c r="AU23">
        <v>8.5399999999999991</v>
      </c>
      <c r="AV23">
        <v>36</v>
      </c>
      <c r="AW23">
        <v>2</v>
      </c>
      <c r="AX23">
        <v>1.91</v>
      </c>
      <c r="AY23">
        <v>1.96</v>
      </c>
      <c r="AZ23">
        <v>1.85</v>
      </c>
      <c r="BA23">
        <v>20</v>
      </c>
      <c r="BB23">
        <v>-1.25</v>
      </c>
      <c r="BC23">
        <v>1.97</v>
      </c>
      <c r="BD23">
        <v>1.9</v>
      </c>
      <c r="BE23">
        <v>1.99</v>
      </c>
      <c r="BF23">
        <v>1.91</v>
      </c>
      <c r="BG23">
        <v>1.33</v>
      </c>
      <c r="BH23">
        <v>5.15</v>
      </c>
      <c r="BI23">
        <v>11.85</v>
      </c>
    </row>
    <row r="24" spans="1:61" s="6" customFormat="1" x14ac:dyDescent="0.2">
      <c r="A24" t="s">
        <v>571</v>
      </c>
      <c r="B24" s="4">
        <v>43359</v>
      </c>
      <c r="C24" t="s">
        <v>584</v>
      </c>
      <c r="D24" t="s">
        <v>576</v>
      </c>
      <c r="E24">
        <v>1</v>
      </c>
      <c r="F24">
        <v>1</v>
      </c>
      <c r="G24" t="str">
        <f t="shared" si="2"/>
        <v>D</v>
      </c>
      <c r="H24">
        <v>1</v>
      </c>
      <c r="I24">
        <v>1</v>
      </c>
      <c r="J24" t="str">
        <f t="shared" si="3"/>
        <v>D</v>
      </c>
      <c r="K24">
        <v>14</v>
      </c>
      <c r="L24">
        <v>3</v>
      </c>
      <c r="M24">
        <v>5</v>
      </c>
      <c r="N24">
        <v>2</v>
      </c>
      <c r="O24">
        <v>24</v>
      </c>
      <c r="P24">
        <v>14</v>
      </c>
      <c r="Q24">
        <v>10</v>
      </c>
      <c r="R24">
        <v>0</v>
      </c>
      <c r="S24">
        <v>3</v>
      </c>
      <c r="T24">
        <v>2</v>
      </c>
      <c r="U24">
        <v>0</v>
      </c>
      <c r="V24">
        <v>0</v>
      </c>
      <c r="W24">
        <v>2</v>
      </c>
      <c r="X24">
        <v>3.1</v>
      </c>
      <c r="Y24">
        <v>4.2</v>
      </c>
      <c r="Z24">
        <v>2</v>
      </c>
      <c r="AA24">
        <v>3.2</v>
      </c>
      <c r="AB24">
        <v>4.25</v>
      </c>
      <c r="AC24">
        <v>1.95</v>
      </c>
      <c r="AD24">
        <v>2.95</v>
      </c>
      <c r="AE24">
        <v>4.05</v>
      </c>
      <c r="AF24">
        <v>2.0699999999999998</v>
      </c>
      <c r="AG24">
        <v>3.05</v>
      </c>
      <c r="AH24">
        <v>4.3600000000000003</v>
      </c>
      <c r="AI24">
        <v>2</v>
      </c>
      <c r="AJ24">
        <v>3.2</v>
      </c>
      <c r="AK24">
        <v>3.9</v>
      </c>
      <c r="AL24">
        <v>2</v>
      </c>
      <c r="AM24">
        <v>3.1</v>
      </c>
      <c r="AN24">
        <v>3.9</v>
      </c>
      <c r="AO24">
        <v>38</v>
      </c>
      <c r="AP24">
        <v>2.12</v>
      </c>
      <c r="AQ24">
        <v>2</v>
      </c>
      <c r="AR24">
        <v>3.2</v>
      </c>
      <c r="AS24">
        <v>3.05</v>
      </c>
      <c r="AT24">
        <v>4.3600000000000003</v>
      </c>
      <c r="AU24">
        <v>3.97</v>
      </c>
      <c r="AV24">
        <v>33</v>
      </c>
      <c r="AW24">
        <v>2.66</v>
      </c>
      <c r="AX24">
        <v>2.58</v>
      </c>
      <c r="AY24">
        <v>1.55</v>
      </c>
      <c r="AZ24">
        <v>1.46</v>
      </c>
      <c r="BA24">
        <v>17</v>
      </c>
      <c r="BB24">
        <v>-0.5</v>
      </c>
      <c r="BC24">
        <v>2.09</v>
      </c>
      <c r="BD24">
        <v>2.0299999999999998</v>
      </c>
      <c r="BE24">
        <v>1.84</v>
      </c>
      <c r="BF24">
        <v>1.79</v>
      </c>
      <c r="BG24">
        <v>1.9</v>
      </c>
      <c r="BH24">
        <v>3.3</v>
      </c>
      <c r="BI24">
        <v>4.9400000000000004</v>
      </c>
    </row>
    <row r="25" spans="1:61" s="6" customFormat="1" x14ac:dyDescent="0.2">
      <c r="A25" t="s">
        <v>571</v>
      </c>
      <c r="B25" s="4">
        <v>43360</v>
      </c>
      <c r="C25" t="s">
        <v>587</v>
      </c>
      <c r="D25" t="s">
        <v>581</v>
      </c>
      <c r="E25">
        <v>2</v>
      </c>
      <c r="F25">
        <v>0</v>
      </c>
      <c r="G25" t="str">
        <f t="shared" si="2"/>
        <v>H</v>
      </c>
      <c r="H25">
        <v>1</v>
      </c>
      <c r="I25">
        <v>0</v>
      </c>
      <c r="J25" t="str">
        <f t="shared" si="3"/>
        <v>H</v>
      </c>
      <c r="K25">
        <v>8</v>
      </c>
      <c r="L25">
        <v>10</v>
      </c>
      <c r="M25">
        <v>4</v>
      </c>
      <c r="N25">
        <v>4</v>
      </c>
      <c r="O25">
        <v>19</v>
      </c>
      <c r="P25">
        <v>26</v>
      </c>
      <c r="Q25">
        <v>4</v>
      </c>
      <c r="R25">
        <v>3</v>
      </c>
      <c r="S25">
        <v>3</v>
      </c>
      <c r="T25">
        <v>4</v>
      </c>
      <c r="U25">
        <v>0</v>
      </c>
      <c r="V25">
        <v>0</v>
      </c>
      <c r="W25">
        <v>1.55</v>
      </c>
      <c r="X25">
        <v>3.5</v>
      </c>
      <c r="Y25">
        <v>7.5</v>
      </c>
      <c r="Z25">
        <v>1.6</v>
      </c>
      <c r="AA25">
        <v>3.7</v>
      </c>
      <c r="AB25">
        <v>6.5</v>
      </c>
      <c r="AC25">
        <v>1.5</v>
      </c>
      <c r="AD25">
        <v>3.5</v>
      </c>
      <c r="AE25">
        <v>6.5</v>
      </c>
      <c r="AF25">
        <v>1.58</v>
      </c>
      <c r="AG25">
        <v>3.74</v>
      </c>
      <c r="AH25">
        <v>7.04</v>
      </c>
      <c r="AI25">
        <v>1.57</v>
      </c>
      <c r="AJ25">
        <v>3.75</v>
      </c>
      <c r="AK25">
        <v>6</v>
      </c>
      <c r="AL25">
        <v>1.57</v>
      </c>
      <c r="AM25">
        <v>3.5</v>
      </c>
      <c r="AN25">
        <v>6.5</v>
      </c>
      <c r="AO25">
        <v>35</v>
      </c>
      <c r="AP25">
        <v>1.63</v>
      </c>
      <c r="AQ25">
        <v>1.56</v>
      </c>
      <c r="AR25">
        <v>3.79</v>
      </c>
      <c r="AS25">
        <v>3.57</v>
      </c>
      <c r="AT25">
        <v>7.5</v>
      </c>
      <c r="AU25">
        <v>6.26</v>
      </c>
      <c r="AV25">
        <v>30</v>
      </c>
      <c r="AW25">
        <v>2.5</v>
      </c>
      <c r="AX25">
        <v>2.39</v>
      </c>
      <c r="AY25">
        <v>1.6</v>
      </c>
      <c r="AZ25">
        <v>1.53</v>
      </c>
      <c r="BA25">
        <v>19</v>
      </c>
      <c r="BB25">
        <v>-0.75</v>
      </c>
      <c r="BC25">
        <v>1.82</v>
      </c>
      <c r="BD25">
        <v>1.76</v>
      </c>
      <c r="BE25">
        <v>2.13</v>
      </c>
      <c r="BF25">
        <v>2.06</v>
      </c>
      <c r="BG25" s="6">
        <v>1.45</v>
      </c>
      <c r="BH25" s="6">
        <v>4.1900000000000004</v>
      </c>
      <c r="BI25" s="6">
        <v>9.4700000000000006</v>
      </c>
    </row>
    <row r="26" spans="1:61" s="6" customFormat="1" x14ac:dyDescent="0.2">
      <c r="A26" t="s">
        <v>571</v>
      </c>
      <c r="B26" s="4">
        <v>43365</v>
      </c>
      <c r="C26" t="s">
        <v>579</v>
      </c>
      <c r="D26" t="s">
        <v>574</v>
      </c>
      <c r="E26">
        <v>2</v>
      </c>
      <c r="F26">
        <v>0</v>
      </c>
      <c r="G26" t="str">
        <f t="shared" ref="G26:G33" si="4">IF(OR(E26="",F26=""),"",IF(E26&gt;F26,"H",IF(E26=F26,"D","A")))</f>
        <v>H</v>
      </c>
      <c r="H26">
        <v>2</v>
      </c>
      <c r="I26">
        <v>0</v>
      </c>
      <c r="J26" t="str">
        <f t="shared" ref="J26:J33" si="5">IF(OR(H26="",I26=""),"",IF(H26&gt;I26,"H",IF(H26=I26,"D","A")))</f>
        <v>H</v>
      </c>
      <c r="K26">
        <v>20</v>
      </c>
      <c r="L26">
        <v>6</v>
      </c>
      <c r="M26">
        <v>11</v>
      </c>
      <c r="N26">
        <v>2</v>
      </c>
      <c r="O26">
        <v>18</v>
      </c>
      <c r="P26">
        <v>19</v>
      </c>
      <c r="Q26">
        <v>9</v>
      </c>
      <c r="R26">
        <v>2</v>
      </c>
      <c r="S26">
        <v>2</v>
      </c>
      <c r="T26">
        <v>3</v>
      </c>
      <c r="U26">
        <v>0</v>
      </c>
      <c r="V26">
        <v>0</v>
      </c>
      <c r="W26">
        <v>1.44</v>
      </c>
      <c r="X26">
        <v>3.6</v>
      </c>
      <c r="Y26">
        <v>10</v>
      </c>
      <c r="Z26">
        <v>1.45</v>
      </c>
      <c r="AA26">
        <v>4</v>
      </c>
      <c r="AB26">
        <v>8.75</v>
      </c>
      <c r="AC26">
        <v>1.45</v>
      </c>
      <c r="AD26">
        <v>3.75</v>
      </c>
      <c r="AE26">
        <v>7</v>
      </c>
      <c r="AF26">
        <v>1.47</v>
      </c>
      <c r="AG26">
        <v>4.12</v>
      </c>
      <c r="AH26">
        <v>7.96</v>
      </c>
      <c r="AI26">
        <v>1.47</v>
      </c>
      <c r="AJ26">
        <v>4</v>
      </c>
      <c r="AK26">
        <v>7</v>
      </c>
      <c r="AL26">
        <v>1.45</v>
      </c>
      <c r="AM26">
        <v>3.9</v>
      </c>
      <c r="AN26">
        <v>7.5</v>
      </c>
      <c r="AO26">
        <v>39</v>
      </c>
      <c r="AP26">
        <v>1.51</v>
      </c>
      <c r="AQ26">
        <v>1.46</v>
      </c>
      <c r="AR26">
        <v>4.12</v>
      </c>
      <c r="AS26">
        <v>3.88</v>
      </c>
      <c r="AT26">
        <v>10</v>
      </c>
      <c r="AU26">
        <v>7.41</v>
      </c>
      <c r="AV26">
        <v>35</v>
      </c>
      <c r="AW26">
        <v>2.35</v>
      </c>
      <c r="AX26">
        <v>2.2400000000000002</v>
      </c>
      <c r="AY26">
        <v>1.66</v>
      </c>
      <c r="AZ26">
        <v>1.6</v>
      </c>
      <c r="BA26">
        <v>19</v>
      </c>
      <c r="BB26">
        <v>-1</v>
      </c>
      <c r="BC26">
        <v>1.93</v>
      </c>
      <c r="BD26">
        <v>1.85</v>
      </c>
      <c r="BE26">
        <v>2.04</v>
      </c>
      <c r="BF26">
        <v>1.95</v>
      </c>
      <c r="BG26">
        <v>1.41</v>
      </c>
      <c r="BH26">
        <v>4.41</v>
      </c>
      <c r="BI26">
        <v>9.35</v>
      </c>
    </row>
    <row r="27" spans="1:61" s="6" customFormat="1" x14ac:dyDescent="0.2">
      <c r="A27" t="s">
        <v>571</v>
      </c>
      <c r="B27" s="4">
        <v>43365</v>
      </c>
      <c r="C27" t="s">
        <v>577</v>
      </c>
      <c r="D27" t="s">
        <v>575</v>
      </c>
      <c r="E27">
        <v>2</v>
      </c>
      <c r="F27">
        <v>0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15</v>
      </c>
      <c r="L27">
        <v>4</v>
      </c>
      <c r="M27">
        <v>6</v>
      </c>
      <c r="N27">
        <v>2</v>
      </c>
      <c r="O27">
        <v>20</v>
      </c>
      <c r="P27">
        <v>32</v>
      </c>
      <c r="Q27">
        <v>5</v>
      </c>
      <c r="R27">
        <v>3</v>
      </c>
      <c r="S27">
        <v>0</v>
      </c>
      <c r="T27">
        <v>5</v>
      </c>
      <c r="U27">
        <v>0</v>
      </c>
      <c r="V27">
        <v>1</v>
      </c>
      <c r="W27">
        <v>1.6</v>
      </c>
      <c r="X27">
        <v>3.4</v>
      </c>
      <c r="Y27">
        <v>7</v>
      </c>
      <c r="Z27">
        <v>1.6</v>
      </c>
      <c r="AA27">
        <v>3.6</v>
      </c>
      <c r="AB27">
        <v>5.75</v>
      </c>
      <c r="AC27">
        <v>1.55</v>
      </c>
      <c r="AD27">
        <v>3.4</v>
      </c>
      <c r="AE27">
        <v>6</v>
      </c>
      <c r="AF27">
        <v>1.62</v>
      </c>
      <c r="AG27">
        <v>3.57</v>
      </c>
      <c r="AH27">
        <v>6.79</v>
      </c>
      <c r="AI27">
        <v>1.62</v>
      </c>
      <c r="AJ27">
        <v>3.6</v>
      </c>
      <c r="AK27">
        <v>5.8</v>
      </c>
      <c r="AL27">
        <v>1.62</v>
      </c>
      <c r="AM27">
        <v>3.5</v>
      </c>
      <c r="AN27">
        <v>5.75</v>
      </c>
      <c r="AO27">
        <v>36</v>
      </c>
      <c r="AP27">
        <v>1.65</v>
      </c>
      <c r="AQ27">
        <v>1.6</v>
      </c>
      <c r="AR27">
        <v>3.7</v>
      </c>
      <c r="AS27">
        <v>3.51</v>
      </c>
      <c r="AT27">
        <v>7</v>
      </c>
      <c r="AU27">
        <v>5.97</v>
      </c>
      <c r="AV27">
        <v>32</v>
      </c>
      <c r="AW27">
        <v>2.46</v>
      </c>
      <c r="AX27">
        <v>2.36</v>
      </c>
      <c r="AY27">
        <v>1.57</v>
      </c>
      <c r="AZ27">
        <v>1.54</v>
      </c>
      <c r="BA27">
        <v>19</v>
      </c>
      <c r="BB27">
        <v>-1</v>
      </c>
      <c r="BC27">
        <v>2.29</v>
      </c>
      <c r="BD27">
        <v>2.17</v>
      </c>
      <c r="BE27">
        <v>1.8</v>
      </c>
      <c r="BF27">
        <v>1.68</v>
      </c>
      <c r="BG27">
        <v>1.63</v>
      </c>
      <c r="BH27">
        <v>3.57</v>
      </c>
      <c r="BI27">
        <v>7.04</v>
      </c>
    </row>
    <row r="28" spans="1:61" s="6" customFormat="1" x14ac:dyDescent="0.2">
      <c r="A28" t="s">
        <v>571</v>
      </c>
      <c r="B28" s="4">
        <v>43365</v>
      </c>
      <c r="C28" t="s">
        <v>573</v>
      </c>
      <c r="D28" t="s">
        <v>587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7</v>
      </c>
      <c r="L28">
        <v>9</v>
      </c>
      <c r="M28">
        <v>3</v>
      </c>
      <c r="N28">
        <v>3</v>
      </c>
      <c r="O28">
        <v>22</v>
      </c>
      <c r="P28">
        <v>18</v>
      </c>
      <c r="Q28">
        <v>3</v>
      </c>
      <c r="R28">
        <v>2</v>
      </c>
      <c r="S28">
        <v>2</v>
      </c>
      <c r="T28">
        <v>1</v>
      </c>
      <c r="U28">
        <v>0</v>
      </c>
      <c r="V28">
        <v>0</v>
      </c>
      <c r="W28">
        <v>3.1</v>
      </c>
      <c r="X28">
        <v>3.2</v>
      </c>
      <c r="Y28">
        <v>2.37</v>
      </c>
      <c r="Z28">
        <v>3.1</v>
      </c>
      <c r="AA28">
        <v>3</v>
      </c>
      <c r="AB28">
        <v>2.5499999999999998</v>
      </c>
      <c r="AC28">
        <v>3.1</v>
      </c>
      <c r="AD28">
        <v>2.85</v>
      </c>
      <c r="AE28">
        <v>2.35</v>
      </c>
      <c r="AF28">
        <v>3.27</v>
      </c>
      <c r="AG28">
        <v>3.01</v>
      </c>
      <c r="AH28">
        <v>2.5</v>
      </c>
      <c r="AI28">
        <v>3.1</v>
      </c>
      <c r="AJ28">
        <v>3</v>
      </c>
      <c r="AK28">
        <v>2.4</v>
      </c>
      <c r="AL28">
        <v>3.1</v>
      </c>
      <c r="AM28">
        <v>3</v>
      </c>
      <c r="AN28">
        <v>2.38</v>
      </c>
      <c r="AO28">
        <v>39</v>
      </c>
      <c r="AP28">
        <v>3.28</v>
      </c>
      <c r="AQ28">
        <v>3.09</v>
      </c>
      <c r="AR28">
        <v>3.25</v>
      </c>
      <c r="AS28">
        <v>2.97</v>
      </c>
      <c r="AT28">
        <v>2.5499999999999998</v>
      </c>
      <c r="AU28">
        <v>2.4</v>
      </c>
      <c r="AV28">
        <v>35</v>
      </c>
      <c r="AW28">
        <v>2.6</v>
      </c>
      <c r="AX28">
        <v>2.4700000000000002</v>
      </c>
      <c r="AY28">
        <v>1.6</v>
      </c>
      <c r="AZ28">
        <v>1.5</v>
      </c>
      <c r="BA28">
        <v>18</v>
      </c>
      <c r="BB28">
        <v>0.25</v>
      </c>
      <c r="BC28">
        <v>1.85</v>
      </c>
      <c r="BD28">
        <v>1.79</v>
      </c>
      <c r="BE28">
        <v>2.1</v>
      </c>
      <c r="BF28">
        <v>2.0299999999999998</v>
      </c>
      <c r="BG28">
        <v>2.97</v>
      </c>
      <c r="BH28">
        <v>3.03</v>
      </c>
      <c r="BI28">
        <v>2.75</v>
      </c>
    </row>
    <row r="29" spans="1:61" s="6" customFormat="1" x14ac:dyDescent="0.2">
      <c r="A29" t="s">
        <v>571</v>
      </c>
      <c r="B29" s="4">
        <v>43366</v>
      </c>
      <c r="C29" t="s">
        <v>585</v>
      </c>
      <c r="D29" t="s">
        <v>581</v>
      </c>
      <c r="E29">
        <v>3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>
        <v>7</v>
      </c>
      <c r="L29">
        <v>8</v>
      </c>
      <c r="M29">
        <v>6</v>
      </c>
      <c r="N29">
        <v>5</v>
      </c>
      <c r="O29">
        <v>20</v>
      </c>
      <c r="P29">
        <v>21</v>
      </c>
      <c r="Q29">
        <v>2</v>
      </c>
      <c r="R29">
        <v>4</v>
      </c>
      <c r="S29">
        <v>1</v>
      </c>
      <c r="T29">
        <v>3</v>
      </c>
      <c r="U29">
        <v>0</v>
      </c>
      <c r="V29">
        <v>0</v>
      </c>
      <c r="W29">
        <v>1.55</v>
      </c>
      <c r="X29">
        <v>3.6</v>
      </c>
      <c r="Y29">
        <v>7</v>
      </c>
      <c r="Z29">
        <v>1.57</v>
      </c>
      <c r="AA29">
        <v>3.75</v>
      </c>
      <c r="AB29">
        <v>7</v>
      </c>
      <c r="AC29">
        <v>1.55</v>
      </c>
      <c r="AD29">
        <v>3.45</v>
      </c>
      <c r="AE29">
        <v>5.75</v>
      </c>
      <c r="AF29">
        <v>1.59</v>
      </c>
      <c r="AG29">
        <v>3.66</v>
      </c>
      <c r="AH29">
        <v>6.98</v>
      </c>
      <c r="AI29">
        <v>1.62</v>
      </c>
      <c r="AJ29">
        <v>3.6</v>
      </c>
      <c r="AK29">
        <v>5.8</v>
      </c>
      <c r="AL29">
        <v>1.57</v>
      </c>
      <c r="AM29">
        <v>3.6</v>
      </c>
      <c r="AN29">
        <v>6</v>
      </c>
      <c r="AO29">
        <v>39</v>
      </c>
      <c r="AP29">
        <v>1.64</v>
      </c>
      <c r="AQ29">
        <v>1.58</v>
      </c>
      <c r="AR29">
        <v>3.8</v>
      </c>
      <c r="AS29">
        <v>3.6</v>
      </c>
      <c r="AT29">
        <v>7</v>
      </c>
      <c r="AU29">
        <v>6.15</v>
      </c>
      <c r="AV29">
        <v>29</v>
      </c>
      <c r="AW29">
        <v>2.38</v>
      </c>
      <c r="AX29">
        <v>2.2799999999999998</v>
      </c>
      <c r="AY29">
        <v>1.65</v>
      </c>
      <c r="AZ29">
        <v>1.59</v>
      </c>
      <c r="BA29">
        <v>20</v>
      </c>
      <c r="BB29">
        <v>-1</v>
      </c>
      <c r="BC29">
        <v>2.2000000000000002</v>
      </c>
      <c r="BD29">
        <v>2.13</v>
      </c>
      <c r="BE29">
        <v>1.82</v>
      </c>
      <c r="BF29">
        <v>1.73</v>
      </c>
      <c r="BG29">
        <v>1.62</v>
      </c>
      <c r="BH29">
        <v>3.67</v>
      </c>
      <c r="BI29">
        <v>6.82</v>
      </c>
    </row>
    <row r="30" spans="1:61" s="6" customFormat="1" x14ac:dyDescent="0.2">
      <c r="A30" t="s">
        <v>571</v>
      </c>
      <c r="B30" s="4">
        <v>43366</v>
      </c>
      <c r="C30" t="s">
        <v>578</v>
      </c>
      <c r="D30" t="s">
        <v>572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>
        <v>12</v>
      </c>
      <c r="L30">
        <v>9</v>
      </c>
      <c r="M30">
        <v>4</v>
      </c>
      <c r="N30">
        <v>4</v>
      </c>
      <c r="O30">
        <v>17</v>
      </c>
      <c r="P30">
        <v>24</v>
      </c>
      <c r="Q30">
        <v>4</v>
      </c>
      <c r="R30">
        <v>5</v>
      </c>
      <c r="S30">
        <v>2</v>
      </c>
      <c r="T30">
        <v>1</v>
      </c>
      <c r="U30">
        <v>0</v>
      </c>
      <c r="V30">
        <v>0</v>
      </c>
      <c r="W30">
        <v>1.8</v>
      </c>
      <c r="X30">
        <v>3.5</v>
      </c>
      <c r="Y30">
        <v>4.5</v>
      </c>
      <c r="Z30">
        <v>1.87</v>
      </c>
      <c r="AA30">
        <v>3.4</v>
      </c>
      <c r="AB30">
        <v>4.5</v>
      </c>
      <c r="AC30">
        <v>1.85</v>
      </c>
      <c r="AD30">
        <v>3.1</v>
      </c>
      <c r="AE30">
        <v>4.3499999999999996</v>
      </c>
      <c r="AF30">
        <v>1.91</v>
      </c>
      <c r="AG30">
        <v>3.37</v>
      </c>
      <c r="AH30">
        <v>4.5199999999999996</v>
      </c>
      <c r="AI30">
        <v>1.85</v>
      </c>
      <c r="AJ30">
        <v>3.3</v>
      </c>
      <c r="AK30">
        <v>4.33</v>
      </c>
      <c r="AL30">
        <v>1.85</v>
      </c>
      <c r="AM30">
        <v>3.13</v>
      </c>
      <c r="AN30">
        <v>4.5</v>
      </c>
      <c r="AO30">
        <v>39</v>
      </c>
      <c r="AP30">
        <v>1.94</v>
      </c>
      <c r="AQ30">
        <v>1.87</v>
      </c>
      <c r="AR30">
        <v>3.5</v>
      </c>
      <c r="AS30">
        <v>3.23</v>
      </c>
      <c r="AT30">
        <v>4.83</v>
      </c>
      <c r="AU30">
        <v>4.3600000000000003</v>
      </c>
      <c r="AV30">
        <v>29</v>
      </c>
      <c r="AW30">
        <v>2.71</v>
      </c>
      <c r="AX30">
        <v>2.58</v>
      </c>
      <c r="AY30">
        <v>1.53</v>
      </c>
      <c r="AZ30">
        <v>1.46</v>
      </c>
      <c r="BA30">
        <v>16</v>
      </c>
      <c r="BB30">
        <v>-0.5</v>
      </c>
      <c r="BC30">
        <v>1.64</v>
      </c>
      <c r="BD30">
        <v>1.9</v>
      </c>
      <c r="BE30">
        <v>1.99</v>
      </c>
      <c r="BF30">
        <v>1.94</v>
      </c>
      <c r="BG30">
        <v>1.97</v>
      </c>
      <c r="BH30">
        <v>3.11</v>
      </c>
      <c r="BI30">
        <v>4.9000000000000004</v>
      </c>
    </row>
    <row r="31" spans="1:61" s="6" customFormat="1" x14ac:dyDescent="0.2">
      <c r="A31" t="s">
        <v>571</v>
      </c>
      <c r="B31" s="4">
        <v>43366</v>
      </c>
      <c r="C31" t="s">
        <v>584</v>
      </c>
      <c r="D31" t="s">
        <v>583</v>
      </c>
      <c r="E31">
        <v>3</v>
      </c>
      <c r="F31">
        <v>0</v>
      </c>
      <c r="G31" t="str">
        <f t="shared" si="4"/>
        <v>H</v>
      </c>
      <c r="H31">
        <v>2</v>
      </c>
      <c r="I31">
        <v>0</v>
      </c>
      <c r="J31" t="str">
        <f t="shared" si="5"/>
        <v>H</v>
      </c>
      <c r="K31">
        <v>11</v>
      </c>
      <c r="L31">
        <v>12</v>
      </c>
      <c r="M31">
        <v>7</v>
      </c>
      <c r="N31">
        <v>3</v>
      </c>
      <c r="O31">
        <v>17</v>
      </c>
      <c r="P31">
        <v>13</v>
      </c>
      <c r="Q31">
        <v>3</v>
      </c>
      <c r="R31">
        <v>3</v>
      </c>
      <c r="S31">
        <v>3</v>
      </c>
      <c r="T31">
        <v>2</v>
      </c>
      <c r="U31">
        <v>0</v>
      </c>
      <c r="V31">
        <v>0</v>
      </c>
      <c r="W31">
        <v>2.04</v>
      </c>
      <c r="X31">
        <v>3.2</v>
      </c>
      <c r="Y31">
        <v>3.75</v>
      </c>
      <c r="Z31">
        <v>2.1</v>
      </c>
      <c r="AA31">
        <v>3.2</v>
      </c>
      <c r="AB31">
        <v>3.9</v>
      </c>
      <c r="AC31">
        <v>2.0499999999999998</v>
      </c>
      <c r="AD31">
        <v>2.9</v>
      </c>
      <c r="AE31">
        <v>3.75</v>
      </c>
      <c r="AF31">
        <v>2.12</v>
      </c>
      <c r="AG31">
        <v>3.15</v>
      </c>
      <c r="AH31">
        <v>4.03</v>
      </c>
      <c r="AI31">
        <v>2.1</v>
      </c>
      <c r="AJ31">
        <v>3.2</v>
      </c>
      <c r="AK31">
        <v>3.6</v>
      </c>
      <c r="AL31">
        <v>2.1</v>
      </c>
      <c r="AM31">
        <v>3</v>
      </c>
      <c r="AN31">
        <v>3.7</v>
      </c>
      <c r="AO31">
        <v>39</v>
      </c>
      <c r="AP31">
        <v>2.16</v>
      </c>
      <c r="AQ31">
        <v>2.09</v>
      </c>
      <c r="AR31">
        <v>3.25</v>
      </c>
      <c r="AS31">
        <v>3.07</v>
      </c>
      <c r="AT31">
        <v>4.03</v>
      </c>
      <c r="AU31">
        <v>3.74</v>
      </c>
      <c r="AV31">
        <v>29</v>
      </c>
      <c r="AW31">
        <v>2.64</v>
      </c>
      <c r="AX31">
        <v>2.54</v>
      </c>
      <c r="AY31">
        <v>1.52</v>
      </c>
      <c r="AZ31">
        <v>1.48</v>
      </c>
      <c r="BA31">
        <v>17</v>
      </c>
      <c r="BB31">
        <v>-0.5</v>
      </c>
      <c r="BC31">
        <v>2.16</v>
      </c>
      <c r="BD31">
        <v>2.1</v>
      </c>
      <c r="BE31">
        <v>1.79</v>
      </c>
      <c r="BF31">
        <v>1.75</v>
      </c>
      <c r="BG31">
        <v>2.1800000000000002</v>
      </c>
      <c r="BH31">
        <v>3.01</v>
      </c>
      <c r="BI31">
        <v>4.1500000000000004</v>
      </c>
    </row>
    <row r="32" spans="1:61" s="6" customFormat="1" x14ac:dyDescent="0.2">
      <c r="A32" t="s">
        <v>571</v>
      </c>
      <c r="B32" s="4">
        <v>43367</v>
      </c>
      <c r="C32" t="s">
        <v>576</v>
      </c>
      <c r="D32" t="s">
        <v>586</v>
      </c>
      <c r="E32">
        <v>2</v>
      </c>
      <c r="F32">
        <v>2</v>
      </c>
      <c r="G32" t="str">
        <f t="shared" si="4"/>
        <v>D</v>
      </c>
      <c r="H32">
        <v>1</v>
      </c>
      <c r="I32">
        <v>0</v>
      </c>
      <c r="J32" t="str">
        <f t="shared" si="5"/>
        <v>H</v>
      </c>
      <c r="K32">
        <v>12</v>
      </c>
      <c r="L32">
        <v>7</v>
      </c>
      <c r="M32">
        <v>5</v>
      </c>
      <c r="N32">
        <v>5</v>
      </c>
      <c r="O32">
        <v>26</v>
      </c>
      <c r="P32">
        <v>23</v>
      </c>
      <c r="Q32">
        <v>1</v>
      </c>
      <c r="R32">
        <v>4</v>
      </c>
      <c r="S32">
        <v>4</v>
      </c>
      <c r="T32">
        <v>2</v>
      </c>
      <c r="U32">
        <v>0</v>
      </c>
      <c r="V32">
        <v>0</v>
      </c>
      <c r="W32">
        <v>1.8</v>
      </c>
      <c r="X32">
        <v>3.3</v>
      </c>
      <c r="Y32">
        <v>4.75</v>
      </c>
      <c r="Z32">
        <v>1.8</v>
      </c>
      <c r="AA32">
        <v>3.4</v>
      </c>
      <c r="AB32">
        <v>5</v>
      </c>
      <c r="AC32">
        <v>1.8</v>
      </c>
      <c r="AD32">
        <v>3.15</v>
      </c>
      <c r="AE32">
        <v>4.55</v>
      </c>
      <c r="AF32">
        <v>1.88</v>
      </c>
      <c r="AG32">
        <v>3.29</v>
      </c>
      <c r="AH32">
        <v>4.9400000000000004</v>
      </c>
      <c r="AI32">
        <v>1.78</v>
      </c>
      <c r="AJ32">
        <v>3.4</v>
      </c>
      <c r="AK32">
        <v>4.5999999999999996</v>
      </c>
      <c r="AL32">
        <v>1.75</v>
      </c>
      <c r="AM32">
        <v>3.25</v>
      </c>
      <c r="AN32">
        <v>4.8</v>
      </c>
      <c r="AO32">
        <v>33</v>
      </c>
      <c r="AP32">
        <v>1.88</v>
      </c>
      <c r="AQ32">
        <v>1.79</v>
      </c>
      <c r="AR32">
        <v>3.5</v>
      </c>
      <c r="AS32">
        <v>3.29</v>
      </c>
      <c r="AT32">
        <v>5</v>
      </c>
      <c r="AU32">
        <v>4.6500000000000004</v>
      </c>
      <c r="AV32">
        <v>28</v>
      </c>
      <c r="AW32">
        <v>2.5499999999999998</v>
      </c>
      <c r="AX32">
        <v>2.4300000000000002</v>
      </c>
      <c r="AY32">
        <v>1.55</v>
      </c>
      <c r="AZ32">
        <v>1.52</v>
      </c>
      <c r="BA32">
        <v>15</v>
      </c>
      <c r="BB32">
        <v>-0.75</v>
      </c>
      <c r="BC32">
        <v>2.1800000000000002</v>
      </c>
      <c r="BD32">
        <v>2.0699999999999998</v>
      </c>
      <c r="BE32">
        <v>1.82</v>
      </c>
      <c r="BF32">
        <v>1.75</v>
      </c>
      <c r="BG32" s="6">
        <v>2.02</v>
      </c>
      <c r="BH32" s="6">
        <v>3.07</v>
      </c>
      <c r="BI32" s="6">
        <v>4.7</v>
      </c>
    </row>
    <row r="33" spans="1:61" s="6" customFormat="1" x14ac:dyDescent="0.2">
      <c r="A33" t="s">
        <v>571</v>
      </c>
      <c r="B33" s="4">
        <v>43367</v>
      </c>
      <c r="C33" t="s">
        <v>582</v>
      </c>
      <c r="D33" t="s">
        <v>580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11</v>
      </c>
      <c r="L33">
        <v>20</v>
      </c>
      <c r="M33">
        <v>2</v>
      </c>
      <c r="N33">
        <v>6</v>
      </c>
      <c r="O33">
        <v>16</v>
      </c>
      <c r="P33">
        <v>18</v>
      </c>
      <c r="Q33">
        <v>3</v>
      </c>
      <c r="R33">
        <v>5</v>
      </c>
      <c r="S33">
        <v>2</v>
      </c>
      <c r="T33">
        <v>2</v>
      </c>
      <c r="U33">
        <v>0</v>
      </c>
      <c r="V33">
        <v>0</v>
      </c>
      <c r="W33">
        <v>7.5</v>
      </c>
      <c r="X33">
        <v>4</v>
      </c>
      <c r="Y33">
        <v>1.44</v>
      </c>
      <c r="Z33">
        <v>7</v>
      </c>
      <c r="AA33">
        <v>3.9</v>
      </c>
      <c r="AB33">
        <v>1.53</v>
      </c>
      <c r="AC33">
        <v>6.25</v>
      </c>
      <c r="AD33">
        <v>3.75</v>
      </c>
      <c r="AE33">
        <v>1.5</v>
      </c>
      <c r="AF33">
        <v>7.24</v>
      </c>
      <c r="AG33">
        <v>4.0999999999999996</v>
      </c>
      <c r="AH33">
        <v>1.5</v>
      </c>
      <c r="AI33">
        <v>6.5</v>
      </c>
      <c r="AJ33">
        <v>4</v>
      </c>
      <c r="AK33">
        <v>1.5</v>
      </c>
      <c r="AL33">
        <v>6.25</v>
      </c>
      <c r="AM33">
        <v>3.9</v>
      </c>
      <c r="AN33">
        <v>1.5</v>
      </c>
      <c r="AO33">
        <v>35</v>
      </c>
      <c r="AP33">
        <v>7.5</v>
      </c>
      <c r="AQ33">
        <v>6.43</v>
      </c>
      <c r="AR33">
        <v>4.2</v>
      </c>
      <c r="AS33">
        <v>3.92</v>
      </c>
      <c r="AT33">
        <v>1.57</v>
      </c>
      <c r="AU33">
        <v>1.5</v>
      </c>
      <c r="AV33">
        <v>34</v>
      </c>
      <c r="AW33">
        <v>2.08</v>
      </c>
      <c r="AX33">
        <v>1.99</v>
      </c>
      <c r="AY33">
        <v>1.9</v>
      </c>
      <c r="AZ33">
        <v>1.76</v>
      </c>
      <c r="BA33">
        <v>17</v>
      </c>
      <c r="BB33">
        <v>1</v>
      </c>
      <c r="BC33">
        <v>2</v>
      </c>
      <c r="BD33">
        <v>1.91</v>
      </c>
      <c r="BE33">
        <v>1.97</v>
      </c>
      <c r="BF33">
        <v>1.88</v>
      </c>
      <c r="BG33" s="6">
        <v>8.02</v>
      </c>
      <c r="BH33" s="6">
        <v>4.43</v>
      </c>
      <c r="BI33" s="6">
        <v>1.45</v>
      </c>
    </row>
    <row r="34" spans="1:61" s="6" customFormat="1" x14ac:dyDescent="0.2">
      <c r="A34" t="s">
        <v>571</v>
      </c>
      <c r="B34" s="4">
        <v>43372</v>
      </c>
      <c r="C34" t="s">
        <v>575</v>
      </c>
      <c r="D34" t="s">
        <v>576</v>
      </c>
      <c r="E34">
        <v>1</v>
      </c>
      <c r="F34">
        <v>0</v>
      </c>
      <c r="G34" t="str">
        <f t="shared" ref="G34:G41" si="6">IF(OR(E34="",F34=""),"",IF(E34&gt;F34,"H",IF(E34=F34,"D","A")))</f>
        <v>H</v>
      </c>
      <c r="H34">
        <v>1</v>
      </c>
      <c r="I34">
        <v>0</v>
      </c>
      <c r="J34" t="str">
        <f t="shared" ref="J34:J41" si="7">IF(OR(H34="",I34=""),"",IF(H34&gt;I34,"H",IF(H34=I34,"D","A")))</f>
        <v>H</v>
      </c>
      <c r="K34">
        <v>7</v>
      </c>
      <c r="L34">
        <v>7</v>
      </c>
      <c r="M34">
        <v>2</v>
      </c>
      <c r="N34">
        <v>3</v>
      </c>
      <c r="O34">
        <v>29</v>
      </c>
      <c r="P34">
        <v>17</v>
      </c>
      <c r="Q34">
        <v>5</v>
      </c>
      <c r="R34">
        <v>2</v>
      </c>
      <c r="S34">
        <v>5</v>
      </c>
      <c r="T34">
        <v>4</v>
      </c>
      <c r="U34">
        <v>0</v>
      </c>
      <c r="V34">
        <v>0</v>
      </c>
      <c r="W34">
        <v>2.35</v>
      </c>
      <c r="X34">
        <v>3</v>
      </c>
      <c r="Y34">
        <v>3.2</v>
      </c>
      <c r="Z34">
        <v>2.2999999999999998</v>
      </c>
      <c r="AA34">
        <v>3</v>
      </c>
      <c r="AB34">
        <v>3.6</v>
      </c>
      <c r="AC34">
        <v>2.2999999999999998</v>
      </c>
      <c r="AD34">
        <v>2.85</v>
      </c>
      <c r="AE34">
        <v>3.2</v>
      </c>
      <c r="AF34">
        <v>2.46</v>
      </c>
      <c r="AG34">
        <v>2.98</v>
      </c>
      <c r="AH34">
        <v>3.38</v>
      </c>
      <c r="AI34">
        <v>2.38</v>
      </c>
      <c r="AJ34">
        <v>3</v>
      </c>
      <c r="AK34">
        <v>3.2</v>
      </c>
      <c r="AL34">
        <v>2.38</v>
      </c>
      <c r="AM34">
        <v>2.9</v>
      </c>
      <c r="AN34">
        <v>3.2</v>
      </c>
      <c r="AO34">
        <v>35</v>
      </c>
      <c r="AP34">
        <v>2.5</v>
      </c>
      <c r="AQ34">
        <v>2.36</v>
      </c>
      <c r="AR34">
        <v>3.05</v>
      </c>
      <c r="AS34">
        <v>2.92</v>
      </c>
      <c r="AT34">
        <v>3.6</v>
      </c>
      <c r="AU34">
        <v>3.22</v>
      </c>
      <c r="AV34">
        <v>30</v>
      </c>
      <c r="AW34">
        <v>2.8</v>
      </c>
      <c r="AX34">
        <v>2.64</v>
      </c>
      <c r="AY34">
        <v>1.5</v>
      </c>
      <c r="AZ34">
        <v>1.44</v>
      </c>
      <c r="BA34">
        <v>18</v>
      </c>
      <c r="BB34">
        <v>-0.25</v>
      </c>
      <c r="BC34">
        <v>2.11</v>
      </c>
      <c r="BD34">
        <v>2.02</v>
      </c>
      <c r="BE34">
        <v>1.85</v>
      </c>
      <c r="BF34">
        <v>1.79</v>
      </c>
      <c r="BG34">
        <v>1.98</v>
      </c>
      <c r="BH34">
        <v>3.29</v>
      </c>
      <c r="BI34">
        <v>4.47</v>
      </c>
    </row>
    <row r="35" spans="1:61" s="6" customFormat="1" x14ac:dyDescent="0.2">
      <c r="A35" t="s">
        <v>571</v>
      </c>
      <c r="B35" s="4">
        <v>43372</v>
      </c>
      <c r="C35" t="s">
        <v>583</v>
      </c>
      <c r="D35" t="s">
        <v>572</v>
      </c>
      <c r="E35">
        <v>0</v>
      </c>
      <c r="F35">
        <v>3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5</v>
      </c>
      <c r="L35">
        <v>13</v>
      </c>
      <c r="M35">
        <v>4</v>
      </c>
      <c r="N35">
        <v>10</v>
      </c>
      <c r="O35">
        <v>17</v>
      </c>
      <c r="P35">
        <v>15</v>
      </c>
      <c r="Q35">
        <v>2</v>
      </c>
      <c r="R35">
        <v>5</v>
      </c>
      <c r="S35">
        <v>2</v>
      </c>
      <c r="T35">
        <v>3</v>
      </c>
      <c r="U35">
        <v>1</v>
      </c>
      <c r="V35">
        <v>0</v>
      </c>
      <c r="W35">
        <v>5</v>
      </c>
      <c r="X35">
        <v>3.4</v>
      </c>
      <c r="Y35">
        <v>1.72</v>
      </c>
      <c r="Z35">
        <v>5.5</v>
      </c>
      <c r="AA35">
        <v>3.5</v>
      </c>
      <c r="AB35">
        <v>1.72</v>
      </c>
      <c r="AC35">
        <v>5</v>
      </c>
      <c r="AD35">
        <v>3.15</v>
      </c>
      <c r="AE35">
        <v>1.7</v>
      </c>
      <c r="AF35">
        <v>5.86</v>
      </c>
      <c r="AG35">
        <v>3.07</v>
      </c>
      <c r="AH35">
        <v>1.83</v>
      </c>
      <c r="AI35">
        <v>4.8</v>
      </c>
      <c r="AJ35">
        <v>3.4</v>
      </c>
      <c r="AK35">
        <v>1.75</v>
      </c>
      <c r="AL35">
        <v>5</v>
      </c>
      <c r="AM35">
        <v>3.3</v>
      </c>
      <c r="AN35">
        <v>1.73</v>
      </c>
      <c r="AO35">
        <v>33</v>
      </c>
      <c r="AP35">
        <v>6.5</v>
      </c>
      <c r="AQ35">
        <v>5.15</v>
      </c>
      <c r="AR35">
        <v>3.6</v>
      </c>
      <c r="AS35">
        <v>3.29</v>
      </c>
      <c r="AT35">
        <v>1.83</v>
      </c>
      <c r="AU35">
        <v>1.73</v>
      </c>
      <c r="AV35">
        <v>28</v>
      </c>
      <c r="AW35">
        <v>2.5</v>
      </c>
      <c r="AX35">
        <v>2.34</v>
      </c>
      <c r="AY35">
        <v>1.62</v>
      </c>
      <c r="AZ35">
        <v>1.55</v>
      </c>
      <c r="BA35">
        <v>16</v>
      </c>
      <c r="BB35">
        <v>0.75</v>
      </c>
      <c r="BC35">
        <v>1.9</v>
      </c>
      <c r="BD35">
        <v>1.8</v>
      </c>
      <c r="BE35">
        <v>2.09</v>
      </c>
      <c r="BF35">
        <v>2.02</v>
      </c>
      <c r="BG35">
        <v>5.38</v>
      </c>
      <c r="BH35">
        <v>3.34</v>
      </c>
      <c r="BI35">
        <v>1.82</v>
      </c>
    </row>
    <row r="36" spans="1:61" s="6" customFormat="1" x14ac:dyDescent="0.2">
      <c r="A36" t="s">
        <v>571</v>
      </c>
      <c r="B36" s="4">
        <v>43372</v>
      </c>
      <c r="C36" t="s">
        <v>585</v>
      </c>
      <c r="D36" t="s">
        <v>573</v>
      </c>
      <c r="E36">
        <v>2</v>
      </c>
      <c r="F36">
        <v>1</v>
      </c>
      <c r="G36" t="str">
        <f t="shared" si="6"/>
        <v>H</v>
      </c>
      <c r="H36">
        <v>1</v>
      </c>
      <c r="I36">
        <v>1</v>
      </c>
      <c r="J36" t="str">
        <f t="shared" si="7"/>
        <v>D</v>
      </c>
      <c r="K36">
        <v>12</v>
      </c>
      <c r="L36">
        <v>6</v>
      </c>
      <c r="M36">
        <v>4</v>
      </c>
      <c r="N36">
        <v>4</v>
      </c>
      <c r="O36">
        <v>17</v>
      </c>
      <c r="P36">
        <v>16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1.64</v>
      </c>
      <c r="X36">
        <v>3.5</v>
      </c>
      <c r="Y36">
        <v>5.5</v>
      </c>
      <c r="Z36">
        <v>1.7</v>
      </c>
      <c r="AA36">
        <v>3.6</v>
      </c>
      <c r="AB36">
        <v>5.5</v>
      </c>
      <c r="AC36">
        <v>1.6</v>
      </c>
      <c r="AD36">
        <v>3.35</v>
      </c>
      <c r="AE36">
        <v>5.5</v>
      </c>
      <c r="AF36">
        <v>1.68</v>
      </c>
      <c r="AG36">
        <v>3.55</v>
      </c>
      <c r="AH36">
        <v>6.06</v>
      </c>
      <c r="AI36">
        <v>1.65</v>
      </c>
      <c r="AJ36">
        <v>3.5</v>
      </c>
      <c r="AK36">
        <v>5.5</v>
      </c>
      <c r="AL36">
        <v>1.65</v>
      </c>
      <c r="AM36">
        <v>3.5</v>
      </c>
      <c r="AN36">
        <v>5.5</v>
      </c>
      <c r="AO36">
        <v>37</v>
      </c>
      <c r="AP36">
        <v>1.7</v>
      </c>
      <c r="AQ36">
        <v>1.64</v>
      </c>
      <c r="AR36">
        <v>3.7</v>
      </c>
      <c r="AS36">
        <v>3.5</v>
      </c>
      <c r="AT36">
        <v>6.06</v>
      </c>
      <c r="AU36">
        <v>5.42</v>
      </c>
      <c r="AV36">
        <v>32</v>
      </c>
      <c r="AW36">
        <v>2.4</v>
      </c>
      <c r="AX36">
        <v>2.27</v>
      </c>
      <c r="AY36">
        <v>1.65</v>
      </c>
      <c r="AZ36">
        <v>1.59</v>
      </c>
      <c r="BA36">
        <v>18</v>
      </c>
      <c r="BB36">
        <v>-0.75</v>
      </c>
      <c r="BC36">
        <v>1.92</v>
      </c>
      <c r="BD36">
        <v>1.85</v>
      </c>
      <c r="BE36">
        <v>2.0499999999999998</v>
      </c>
      <c r="BF36">
        <v>1.96</v>
      </c>
      <c r="BG36">
        <v>1.9</v>
      </c>
      <c r="BH36">
        <v>3.19</v>
      </c>
      <c r="BI36">
        <v>5.15</v>
      </c>
    </row>
    <row r="37" spans="1:61" s="6" customFormat="1" x14ac:dyDescent="0.2">
      <c r="A37" t="s">
        <v>571</v>
      </c>
      <c r="B37" s="4">
        <v>43373</v>
      </c>
      <c r="C37" t="s">
        <v>574</v>
      </c>
      <c r="D37" t="s">
        <v>582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>
        <v>18</v>
      </c>
      <c r="L37">
        <v>16</v>
      </c>
      <c r="M37">
        <v>8</v>
      </c>
      <c r="N37">
        <v>8</v>
      </c>
      <c r="O37">
        <v>11</v>
      </c>
      <c r="P37">
        <v>19</v>
      </c>
      <c r="Q37">
        <v>5</v>
      </c>
      <c r="R37">
        <v>7</v>
      </c>
      <c r="S37">
        <v>2</v>
      </c>
      <c r="T37">
        <v>3</v>
      </c>
      <c r="U37">
        <v>0</v>
      </c>
      <c r="V37">
        <v>0</v>
      </c>
      <c r="W37">
        <v>2.87</v>
      </c>
      <c r="X37">
        <v>3.2</v>
      </c>
      <c r="Y37">
        <v>2.4500000000000002</v>
      </c>
      <c r="Z37">
        <v>3.1</v>
      </c>
      <c r="AA37">
        <v>2.95</v>
      </c>
      <c r="AB37">
        <v>2.5499999999999998</v>
      </c>
      <c r="AC37">
        <v>3.05</v>
      </c>
      <c r="AD37">
        <v>2.75</v>
      </c>
      <c r="AE37">
        <v>2.4500000000000002</v>
      </c>
      <c r="AF37">
        <v>3.31</v>
      </c>
      <c r="AG37">
        <v>2.88</v>
      </c>
      <c r="AH37">
        <v>2.59</v>
      </c>
      <c r="AI37">
        <v>3</v>
      </c>
      <c r="AJ37">
        <v>3</v>
      </c>
      <c r="AK37">
        <v>2.4500000000000002</v>
      </c>
      <c r="AL37">
        <v>3.1</v>
      </c>
      <c r="AM37">
        <v>2.88</v>
      </c>
      <c r="AN37">
        <v>2.4500000000000002</v>
      </c>
      <c r="AO37">
        <v>37</v>
      </c>
      <c r="AP37">
        <v>3.31</v>
      </c>
      <c r="AQ37">
        <v>3.02</v>
      </c>
      <c r="AR37">
        <v>3.2</v>
      </c>
      <c r="AS37">
        <v>2.91</v>
      </c>
      <c r="AT37">
        <v>2.65</v>
      </c>
      <c r="AU37">
        <v>2.48</v>
      </c>
      <c r="AV37">
        <v>32</v>
      </c>
      <c r="AW37">
        <v>2.9</v>
      </c>
      <c r="AX37">
        <v>2.73</v>
      </c>
      <c r="AY37">
        <v>1.48</v>
      </c>
      <c r="AZ37">
        <v>1.41</v>
      </c>
      <c r="BA37">
        <v>18</v>
      </c>
      <c r="BB37">
        <v>0</v>
      </c>
      <c r="BC37">
        <v>2.2000000000000002</v>
      </c>
      <c r="BD37">
        <v>2.1</v>
      </c>
      <c r="BE37">
        <v>1.8</v>
      </c>
      <c r="BF37">
        <v>1.72</v>
      </c>
      <c r="BG37">
        <v>3.48</v>
      </c>
      <c r="BH37">
        <v>3.01</v>
      </c>
      <c r="BI37">
        <v>2.4300000000000002</v>
      </c>
    </row>
    <row r="38" spans="1:61" s="6" customFormat="1" x14ac:dyDescent="0.2">
      <c r="A38" t="s">
        <v>571</v>
      </c>
      <c r="B38" s="4">
        <v>43373</v>
      </c>
      <c r="C38" t="s">
        <v>587</v>
      </c>
      <c r="D38" t="s">
        <v>579</v>
      </c>
      <c r="E38">
        <v>2</v>
      </c>
      <c r="F38">
        <v>0</v>
      </c>
      <c r="G38" t="str">
        <f t="shared" si="6"/>
        <v>H</v>
      </c>
      <c r="H38">
        <v>0</v>
      </c>
      <c r="I38">
        <v>0</v>
      </c>
      <c r="J38" t="str">
        <f t="shared" si="7"/>
        <v>D</v>
      </c>
      <c r="K38">
        <v>7</v>
      </c>
      <c r="L38">
        <v>5</v>
      </c>
      <c r="M38">
        <v>4</v>
      </c>
      <c r="N38">
        <v>0</v>
      </c>
      <c r="O38">
        <v>10</v>
      </c>
      <c r="P38">
        <v>12</v>
      </c>
      <c r="Q38">
        <v>2</v>
      </c>
      <c r="R38">
        <v>1</v>
      </c>
      <c r="S38">
        <v>2</v>
      </c>
      <c r="T38">
        <v>3</v>
      </c>
      <c r="U38">
        <v>0</v>
      </c>
      <c r="V38">
        <v>0</v>
      </c>
      <c r="W38">
        <v>2.1</v>
      </c>
      <c r="X38">
        <v>3</v>
      </c>
      <c r="Y38">
        <v>3.8</v>
      </c>
      <c r="Z38">
        <v>2.15</v>
      </c>
      <c r="AA38">
        <v>3.1</v>
      </c>
      <c r="AB38">
        <v>3.75</v>
      </c>
      <c r="AC38">
        <v>2.1</v>
      </c>
      <c r="AD38">
        <v>2.9</v>
      </c>
      <c r="AE38">
        <v>3.5</v>
      </c>
      <c r="AF38">
        <v>2.2799999999999998</v>
      </c>
      <c r="AG38">
        <v>3.07</v>
      </c>
      <c r="AH38">
        <v>3.66</v>
      </c>
      <c r="AI38">
        <v>2.2000000000000002</v>
      </c>
      <c r="AJ38">
        <v>3</v>
      </c>
      <c r="AK38">
        <v>3.5</v>
      </c>
      <c r="AL38">
        <v>2.15</v>
      </c>
      <c r="AM38">
        <v>3</v>
      </c>
      <c r="AN38">
        <v>3.5</v>
      </c>
      <c r="AO38">
        <v>38</v>
      </c>
      <c r="AP38">
        <v>2.29</v>
      </c>
      <c r="AQ38">
        <v>2.16</v>
      </c>
      <c r="AR38">
        <v>3.15</v>
      </c>
      <c r="AS38">
        <v>3</v>
      </c>
      <c r="AT38">
        <v>3.8</v>
      </c>
      <c r="AU38">
        <v>3.53</v>
      </c>
      <c r="AV38">
        <v>33</v>
      </c>
      <c r="AW38">
        <v>2.65</v>
      </c>
      <c r="AX38">
        <v>2.52</v>
      </c>
      <c r="AY38">
        <v>1.57</v>
      </c>
      <c r="AZ38">
        <v>1.48</v>
      </c>
      <c r="BA38">
        <v>18</v>
      </c>
      <c r="BB38">
        <v>-0.25</v>
      </c>
      <c r="BC38">
        <v>1.93</v>
      </c>
      <c r="BD38">
        <v>1.87</v>
      </c>
      <c r="BE38">
        <v>2</v>
      </c>
      <c r="BF38">
        <v>1.94</v>
      </c>
      <c r="BG38">
        <v>2.25</v>
      </c>
      <c r="BH38">
        <v>3.11</v>
      </c>
      <c r="BI38">
        <v>3.76</v>
      </c>
    </row>
    <row r="39" spans="1:61" s="6" customFormat="1" x14ac:dyDescent="0.2">
      <c r="A39" t="s">
        <v>571</v>
      </c>
      <c r="B39" s="4">
        <v>43373</v>
      </c>
      <c r="C39" t="s">
        <v>581</v>
      </c>
      <c r="D39" t="s">
        <v>577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11</v>
      </c>
      <c r="L39">
        <v>17</v>
      </c>
      <c r="M39">
        <v>5</v>
      </c>
      <c r="N39">
        <v>8</v>
      </c>
      <c r="O39">
        <v>18</v>
      </c>
      <c r="P39">
        <v>21</v>
      </c>
      <c r="Q39">
        <v>5</v>
      </c>
      <c r="R39">
        <v>5</v>
      </c>
      <c r="S39">
        <v>1</v>
      </c>
      <c r="T39">
        <v>0</v>
      </c>
      <c r="U39">
        <v>0</v>
      </c>
      <c r="V39">
        <v>0</v>
      </c>
      <c r="W39">
        <v>3.5</v>
      </c>
      <c r="X39">
        <v>3</v>
      </c>
      <c r="Y39">
        <v>2.2000000000000002</v>
      </c>
      <c r="Z39">
        <v>3.4</v>
      </c>
      <c r="AA39">
        <v>3.1</v>
      </c>
      <c r="AB39">
        <v>2.2999999999999998</v>
      </c>
      <c r="AC39">
        <v>3.55</v>
      </c>
      <c r="AD39">
        <v>2.85</v>
      </c>
      <c r="AE39">
        <v>2.15</v>
      </c>
      <c r="AF39">
        <v>3.84</v>
      </c>
      <c r="AG39">
        <v>2.97</v>
      </c>
      <c r="AH39">
        <v>2.27</v>
      </c>
      <c r="AI39">
        <v>3.5</v>
      </c>
      <c r="AJ39">
        <v>3</v>
      </c>
      <c r="AK39">
        <v>2.2000000000000002</v>
      </c>
      <c r="AL39">
        <v>3.5</v>
      </c>
      <c r="AM39">
        <v>3</v>
      </c>
      <c r="AN39">
        <v>2.15</v>
      </c>
      <c r="AO39">
        <v>36</v>
      </c>
      <c r="AP39">
        <v>3.9</v>
      </c>
      <c r="AQ39">
        <v>3.53</v>
      </c>
      <c r="AR39">
        <v>3.1</v>
      </c>
      <c r="AS39">
        <v>2.94</v>
      </c>
      <c r="AT39">
        <v>2.2999999999999998</v>
      </c>
      <c r="AU39">
        <v>2.19</v>
      </c>
      <c r="AV39">
        <v>32</v>
      </c>
      <c r="AW39">
        <v>2.8</v>
      </c>
      <c r="AX39">
        <v>2.63</v>
      </c>
      <c r="AY39">
        <v>1.5</v>
      </c>
      <c r="AZ39">
        <v>1.44</v>
      </c>
      <c r="BA39">
        <v>18</v>
      </c>
      <c r="BB39">
        <v>0.25</v>
      </c>
      <c r="BC39">
        <v>2.02</v>
      </c>
      <c r="BD39">
        <v>1.95</v>
      </c>
      <c r="BE39">
        <v>1.92</v>
      </c>
      <c r="BF39">
        <v>1.86</v>
      </c>
      <c r="BG39">
        <v>3.74</v>
      </c>
      <c r="BH39">
        <v>2.87</v>
      </c>
      <c r="BI39">
        <v>2.41</v>
      </c>
    </row>
    <row r="40" spans="1:61" s="6" customFormat="1" x14ac:dyDescent="0.2">
      <c r="A40" t="s">
        <v>571</v>
      </c>
      <c r="B40" s="4">
        <v>43373</v>
      </c>
      <c r="C40" t="s">
        <v>580</v>
      </c>
      <c r="D40" t="s">
        <v>578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20</v>
      </c>
      <c r="L40">
        <v>6</v>
      </c>
      <c r="M40">
        <v>6</v>
      </c>
      <c r="N40">
        <v>5</v>
      </c>
      <c r="O40">
        <v>15</v>
      </c>
      <c r="P40">
        <v>28</v>
      </c>
      <c r="Q40">
        <v>6</v>
      </c>
      <c r="R40">
        <v>3</v>
      </c>
      <c r="S40">
        <v>1</v>
      </c>
      <c r="T40">
        <v>3</v>
      </c>
      <c r="U40">
        <v>0</v>
      </c>
      <c r="V40">
        <v>0</v>
      </c>
      <c r="W40">
        <v>2.14</v>
      </c>
      <c r="X40">
        <v>3.3</v>
      </c>
      <c r="Y40">
        <v>3.3</v>
      </c>
      <c r="Z40">
        <v>2.15</v>
      </c>
      <c r="AA40">
        <v>3.3</v>
      </c>
      <c r="AB40">
        <v>3.5</v>
      </c>
      <c r="AC40">
        <v>2.15</v>
      </c>
      <c r="AD40">
        <v>2.95</v>
      </c>
      <c r="AE40">
        <v>3.4</v>
      </c>
      <c r="AF40">
        <v>2.2999999999999998</v>
      </c>
      <c r="AG40">
        <v>3.07</v>
      </c>
      <c r="AH40">
        <v>3.6</v>
      </c>
      <c r="AI40">
        <v>2.25</v>
      </c>
      <c r="AJ40">
        <v>3.1</v>
      </c>
      <c r="AK40">
        <v>3.3</v>
      </c>
      <c r="AL40">
        <v>2.2000000000000002</v>
      </c>
      <c r="AM40">
        <v>3</v>
      </c>
      <c r="AN40">
        <v>3.4</v>
      </c>
      <c r="AO40">
        <v>38</v>
      </c>
      <c r="AP40">
        <v>2.33</v>
      </c>
      <c r="AQ40">
        <v>2.2000000000000002</v>
      </c>
      <c r="AR40">
        <v>3.3</v>
      </c>
      <c r="AS40">
        <v>3.06</v>
      </c>
      <c r="AT40">
        <v>3.7</v>
      </c>
      <c r="AU40">
        <v>3.35</v>
      </c>
      <c r="AV40">
        <v>33</v>
      </c>
      <c r="AW40">
        <v>2.5499999999999998</v>
      </c>
      <c r="AX40">
        <v>2.4</v>
      </c>
      <c r="AY40">
        <v>1.57</v>
      </c>
      <c r="AZ40">
        <v>1.52</v>
      </c>
      <c r="BA40">
        <v>18</v>
      </c>
      <c r="BB40">
        <v>-0.25</v>
      </c>
      <c r="BC40">
        <v>1.97</v>
      </c>
      <c r="BD40">
        <v>1.9</v>
      </c>
      <c r="BE40">
        <v>1.97</v>
      </c>
      <c r="BF40">
        <v>1.91</v>
      </c>
      <c r="BG40">
        <v>1.86</v>
      </c>
      <c r="BH40">
        <v>3.66</v>
      </c>
      <c r="BI40">
        <v>4.4800000000000004</v>
      </c>
    </row>
    <row r="41" spans="1:61" s="6" customFormat="1" x14ac:dyDescent="0.2">
      <c r="A41" t="s">
        <v>571</v>
      </c>
      <c r="B41" s="4">
        <v>43374</v>
      </c>
      <c r="C41" t="s">
        <v>586</v>
      </c>
      <c r="D41" t="s">
        <v>584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>
        <v>18</v>
      </c>
      <c r="L41">
        <v>9</v>
      </c>
      <c r="M41">
        <v>10</v>
      </c>
      <c r="N41">
        <v>4</v>
      </c>
      <c r="O41">
        <v>9</v>
      </c>
      <c r="P41">
        <v>14</v>
      </c>
      <c r="Q41">
        <v>9</v>
      </c>
      <c r="R41">
        <v>2</v>
      </c>
      <c r="S41">
        <v>0</v>
      </c>
      <c r="T41">
        <v>2</v>
      </c>
      <c r="U41">
        <v>0</v>
      </c>
      <c r="V41">
        <v>0</v>
      </c>
      <c r="W41">
        <v>2.54</v>
      </c>
      <c r="X41">
        <v>2.87</v>
      </c>
      <c r="Y41">
        <v>3</v>
      </c>
      <c r="Z41">
        <v>2.7</v>
      </c>
      <c r="AA41">
        <v>2.9</v>
      </c>
      <c r="AB41">
        <v>3</v>
      </c>
      <c r="AC41">
        <v>2.65</v>
      </c>
      <c r="AD41">
        <v>2.7</v>
      </c>
      <c r="AE41">
        <v>2.85</v>
      </c>
      <c r="AF41">
        <v>2.83</v>
      </c>
      <c r="AG41">
        <v>2.82</v>
      </c>
      <c r="AH41">
        <v>3.05</v>
      </c>
      <c r="AI41">
        <v>2.62</v>
      </c>
      <c r="AJ41">
        <v>2.9</v>
      </c>
      <c r="AK41">
        <v>2.9</v>
      </c>
      <c r="AL41">
        <v>2.63</v>
      </c>
      <c r="AM41">
        <v>2.8</v>
      </c>
      <c r="AN41">
        <v>2.9</v>
      </c>
      <c r="AO41">
        <v>32</v>
      </c>
      <c r="AP41">
        <v>2.85</v>
      </c>
      <c r="AQ41">
        <v>2.65</v>
      </c>
      <c r="AR41">
        <v>2.95</v>
      </c>
      <c r="AS41">
        <v>2.81</v>
      </c>
      <c r="AT41">
        <v>3.1</v>
      </c>
      <c r="AU41">
        <v>2.9</v>
      </c>
      <c r="AV41">
        <v>26</v>
      </c>
      <c r="AW41">
        <v>3.1</v>
      </c>
      <c r="AX41">
        <v>2.88</v>
      </c>
      <c r="AY41">
        <v>1.42</v>
      </c>
      <c r="AZ41">
        <v>1.37</v>
      </c>
      <c r="BA41">
        <v>15</v>
      </c>
      <c r="BB41">
        <v>0</v>
      </c>
      <c r="BC41">
        <v>1.87</v>
      </c>
      <c r="BD41">
        <v>1.82</v>
      </c>
      <c r="BE41">
        <v>2.0499999999999998</v>
      </c>
      <c r="BF41">
        <v>2</v>
      </c>
      <c r="BG41">
        <v>2.6</v>
      </c>
      <c r="BH41">
        <v>2.68</v>
      </c>
      <c r="BI41">
        <v>3.67</v>
      </c>
    </row>
    <row r="42" spans="1:61" s="6" customFormat="1" x14ac:dyDescent="0.2">
      <c r="A42" t="s">
        <v>571</v>
      </c>
      <c r="B42" s="4">
        <v>43379</v>
      </c>
      <c r="C42" t="s">
        <v>579</v>
      </c>
      <c r="D42" t="s">
        <v>585</v>
      </c>
      <c r="E42">
        <v>1</v>
      </c>
      <c r="F42">
        <v>1</v>
      </c>
      <c r="G42" t="str">
        <f t="shared" ref="G42:G49" si="8">IF(OR(E42="",F42=""),"",IF(E42&gt;F42,"H",IF(E42=F42,"D","A")))</f>
        <v>D</v>
      </c>
      <c r="H42">
        <v>0</v>
      </c>
      <c r="I42">
        <v>0</v>
      </c>
      <c r="J42" t="str">
        <f t="shared" ref="J42:J49" si="9">IF(OR(H42="",I42=""),"",IF(H42&gt;I42,"H",IF(H42=I42,"D","A")))</f>
        <v>D</v>
      </c>
      <c r="K42">
        <v>9</v>
      </c>
      <c r="L42">
        <v>9</v>
      </c>
      <c r="M42">
        <v>8</v>
      </c>
      <c r="N42">
        <v>7</v>
      </c>
      <c r="O42">
        <v>16</v>
      </c>
      <c r="P42">
        <v>19</v>
      </c>
      <c r="Q42">
        <v>6</v>
      </c>
      <c r="R42">
        <v>4</v>
      </c>
      <c r="S42">
        <v>4</v>
      </c>
      <c r="T42">
        <v>2</v>
      </c>
      <c r="U42">
        <v>1</v>
      </c>
      <c r="V42">
        <v>0</v>
      </c>
      <c r="W42">
        <v>2.37</v>
      </c>
      <c r="X42">
        <v>3.1</v>
      </c>
      <c r="Y42">
        <v>3.1</v>
      </c>
      <c r="Z42">
        <v>2.35</v>
      </c>
      <c r="AA42">
        <v>3.2</v>
      </c>
      <c r="AB42">
        <v>3.2</v>
      </c>
      <c r="AC42">
        <v>2.2999999999999998</v>
      </c>
      <c r="AD42">
        <v>2.95</v>
      </c>
      <c r="AE42">
        <v>3.05</v>
      </c>
      <c r="AF42">
        <v>2.39</v>
      </c>
      <c r="AG42">
        <v>3.19</v>
      </c>
      <c r="AH42">
        <v>3.29</v>
      </c>
      <c r="AI42">
        <v>2.35</v>
      </c>
      <c r="AJ42">
        <v>3.1</v>
      </c>
      <c r="AK42">
        <v>3.1</v>
      </c>
      <c r="AL42">
        <v>2.2999999999999998</v>
      </c>
      <c r="AM42">
        <v>3.1</v>
      </c>
      <c r="AN42">
        <v>3.13</v>
      </c>
      <c r="AO42">
        <v>36</v>
      </c>
      <c r="AP42">
        <v>2.4500000000000002</v>
      </c>
      <c r="AQ42">
        <v>2.34</v>
      </c>
      <c r="AR42">
        <v>3.2</v>
      </c>
      <c r="AS42">
        <v>3.07</v>
      </c>
      <c r="AT42">
        <v>3.3</v>
      </c>
      <c r="AU42">
        <v>3.08</v>
      </c>
      <c r="AV42">
        <v>33</v>
      </c>
      <c r="AW42">
        <v>2.4500000000000002</v>
      </c>
      <c r="AX42">
        <v>2.35</v>
      </c>
      <c r="AY42">
        <v>1.6</v>
      </c>
      <c r="AZ42">
        <v>1.55</v>
      </c>
      <c r="BA42">
        <v>16</v>
      </c>
      <c r="BB42">
        <v>-0.25</v>
      </c>
      <c r="BC42">
        <v>2.06</v>
      </c>
      <c r="BD42">
        <v>1.99</v>
      </c>
      <c r="BE42">
        <v>1.88</v>
      </c>
      <c r="BF42">
        <v>1.81</v>
      </c>
      <c r="BG42">
        <v>2.37</v>
      </c>
      <c r="BH42">
        <v>3</v>
      </c>
      <c r="BI42">
        <v>3.65</v>
      </c>
    </row>
    <row r="43" spans="1:61" s="6" customFormat="1" x14ac:dyDescent="0.2">
      <c r="A43" t="s">
        <v>571</v>
      </c>
      <c r="B43" s="4">
        <v>43379</v>
      </c>
      <c r="C43" t="s">
        <v>576</v>
      </c>
      <c r="D43" t="s">
        <v>581</v>
      </c>
      <c r="E43">
        <v>2</v>
      </c>
      <c r="F43">
        <v>1</v>
      </c>
      <c r="G43" t="str">
        <f t="shared" si="8"/>
        <v>H</v>
      </c>
      <c r="H43">
        <v>0</v>
      </c>
      <c r="I43">
        <v>0</v>
      </c>
      <c r="J43" t="str">
        <f t="shared" si="9"/>
        <v>D</v>
      </c>
      <c r="K43">
        <v>10</v>
      </c>
      <c r="L43">
        <v>3</v>
      </c>
      <c r="M43">
        <v>4</v>
      </c>
      <c r="N43">
        <v>1</v>
      </c>
      <c r="O43">
        <v>17</v>
      </c>
      <c r="P43">
        <v>25</v>
      </c>
      <c r="Q43">
        <v>5</v>
      </c>
      <c r="R43">
        <v>0</v>
      </c>
      <c r="S43">
        <v>3</v>
      </c>
      <c r="T43">
        <v>7</v>
      </c>
      <c r="U43">
        <v>0</v>
      </c>
      <c r="V43">
        <v>1</v>
      </c>
      <c r="W43">
        <v>2.04</v>
      </c>
      <c r="X43">
        <v>3</v>
      </c>
      <c r="Y43">
        <v>4.2</v>
      </c>
      <c r="Z43">
        <v>2.1</v>
      </c>
      <c r="AA43">
        <v>3.1</v>
      </c>
      <c r="AB43">
        <v>4</v>
      </c>
      <c r="AC43">
        <v>1.95</v>
      </c>
      <c r="AD43">
        <v>2.95</v>
      </c>
      <c r="AE43">
        <v>3.95</v>
      </c>
      <c r="AF43">
        <v>2.06</v>
      </c>
      <c r="AG43">
        <v>3.16</v>
      </c>
      <c r="AH43">
        <v>4.2</v>
      </c>
      <c r="AI43">
        <v>2.0499999999999998</v>
      </c>
      <c r="AJ43">
        <v>3.1</v>
      </c>
      <c r="AK43">
        <v>3.9</v>
      </c>
      <c r="AL43">
        <v>1.95</v>
      </c>
      <c r="AM43">
        <v>3.1</v>
      </c>
      <c r="AN43">
        <v>4</v>
      </c>
      <c r="AO43">
        <v>36</v>
      </c>
      <c r="AP43">
        <v>2.1</v>
      </c>
      <c r="AQ43">
        <v>2.0099999999999998</v>
      </c>
      <c r="AR43">
        <v>3.2</v>
      </c>
      <c r="AS43">
        <v>3.06</v>
      </c>
      <c r="AT43">
        <v>4.3499999999999996</v>
      </c>
      <c r="AU43">
        <v>3.93</v>
      </c>
      <c r="AV43">
        <v>33</v>
      </c>
      <c r="AW43">
        <v>2.7</v>
      </c>
      <c r="AX43">
        <v>2.5099999999999998</v>
      </c>
      <c r="AY43">
        <v>1.53</v>
      </c>
      <c r="AZ43">
        <v>1.48</v>
      </c>
      <c r="BA43">
        <v>14</v>
      </c>
      <c r="BB43">
        <v>-0.25</v>
      </c>
      <c r="BC43">
        <v>1.78</v>
      </c>
      <c r="BD43">
        <v>1.71</v>
      </c>
      <c r="BE43">
        <v>2.2000000000000002</v>
      </c>
      <c r="BF43">
        <v>2.1</v>
      </c>
      <c r="BG43">
        <v>2</v>
      </c>
      <c r="BH43">
        <v>3.2</v>
      </c>
      <c r="BI43">
        <v>4.5599999999999996</v>
      </c>
    </row>
    <row r="44" spans="1:61" s="6" customFormat="1" x14ac:dyDescent="0.2">
      <c r="A44" t="s">
        <v>571</v>
      </c>
      <c r="B44" s="4">
        <v>43379</v>
      </c>
      <c r="C44" t="s">
        <v>582</v>
      </c>
      <c r="D44" t="s">
        <v>587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9</v>
      </c>
      <c r="L44">
        <v>14</v>
      </c>
      <c r="M44">
        <v>4</v>
      </c>
      <c r="N44">
        <v>5</v>
      </c>
      <c r="O44">
        <v>23</v>
      </c>
      <c r="P44">
        <v>10</v>
      </c>
      <c r="Q44">
        <v>4</v>
      </c>
      <c r="R44">
        <v>6</v>
      </c>
      <c r="S44">
        <v>4</v>
      </c>
      <c r="T44">
        <v>2</v>
      </c>
      <c r="U44">
        <v>0</v>
      </c>
      <c r="V44">
        <v>0</v>
      </c>
      <c r="W44">
        <v>2.4</v>
      </c>
      <c r="X44">
        <v>3</v>
      </c>
      <c r="Y44">
        <v>3.2</v>
      </c>
      <c r="Z44">
        <v>2.35</v>
      </c>
      <c r="AA44">
        <v>3.1</v>
      </c>
      <c r="AB44">
        <v>3.3</v>
      </c>
      <c r="AC44">
        <v>2.35</v>
      </c>
      <c r="AD44">
        <v>2.9</v>
      </c>
      <c r="AE44">
        <v>3.1</v>
      </c>
      <c r="AF44">
        <v>2.5</v>
      </c>
      <c r="AG44">
        <v>3.01</v>
      </c>
      <c r="AH44">
        <v>3.28</v>
      </c>
      <c r="AI44">
        <v>2.4</v>
      </c>
      <c r="AJ44">
        <v>3</v>
      </c>
      <c r="AK44">
        <v>3.1</v>
      </c>
      <c r="AL44">
        <v>2.38</v>
      </c>
      <c r="AM44">
        <v>3</v>
      </c>
      <c r="AN44">
        <v>3.1</v>
      </c>
      <c r="AO44">
        <v>36</v>
      </c>
      <c r="AP44">
        <v>2.5</v>
      </c>
      <c r="AQ44">
        <v>2.38</v>
      </c>
      <c r="AR44">
        <v>3.15</v>
      </c>
      <c r="AS44">
        <v>2.98</v>
      </c>
      <c r="AT44">
        <v>3.35</v>
      </c>
      <c r="AU44">
        <v>3.1</v>
      </c>
      <c r="AV44">
        <v>33</v>
      </c>
      <c r="AW44">
        <v>2.6</v>
      </c>
      <c r="AX44">
        <v>2.4300000000000002</v>
      </c>
      <c r="AY44">
        <v>1.55</v>
      </c>
      <c r="AZ44">
        <v>1.51</v>
      </c>
      <c r="BA44">
        <v>16</v>
      </c>
      <c r="BB44">
        <v>-0.25</v>
      </c>
      <c r="BC44">
        <v>2.09</v>
      </c>
      <c r="BD44">
        <v>2.02</v>
      </c>
      <c r="BE44">
        <v>1.85</v>
      </c>
      <c r="BF44">
        <v>1.79</v>
      </c>
      <c r="BG44">
        <v>2.79</v>
      </c>
      <c r="BH44">
        <v>3.12</v>
      </c>
      <c r="BI44">
        <v>2.84</v>
      </c>
    </row>
    <row r="45" spans="1:61" s="6" customFormat="1" x14ac:dyDescent="0.2">
      <c r="A45" t="s">
        <v>571</v>
      </c>
      <c r="B45" s="4">
        <v>43380</v>
      </c>
      <c r="C45" t="s">
        <v>572</v>
      </c>
      <c r="D45" t="s">
        <v>580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>
        <v>9</v>
      </c>
      <c r="L45">
        <v>9</v>
      </c>
      <c r="M45">
        <v>5</v>
      </c>
      <c r="N45">
        <v>5</v>
      </c>
      <c r="O45">
        <v>24</v>
      </c>
      <c r="P45">
        <v>21</v>
      </c>
      <c r="Q45">
        <v>4</v>
      </c>
      <c r="R45">
        <v>1</v>
      </c>
      <c r="S45">
        <v>2</v>
      </c>
      <c r="T45">
        <v>1</v>
      </c>
      <c r="U45">
        <v>0</v>
      </c>
      <c r="V45">
        <v>0</v>
      </c>
      <c r="W45">
        <v>2.6</v>
      </c>
      <c r="X45">
        <v>3</v>
      </c>
      <c r="Y45">
        <v>2.9</v>
      </c>
      <c r="Z45">
        <v>2.5499999999999998</v>
      </c>
      <c r="AA45">
        <v>3.1</v>
      </c>
      <c r="AB45">
        <v>3</v>
      </c>
      <c r="AC45">
        <v>2.4</v>
      </c>
      <c r="AD45">
        <v>2.95</v>
      </c>
      <c r="AE45">
        <v>2.9</v>
      </c>
      <c r="AF45">
        <v>2.5499999999999998</v>
      </c>
      <c r="AG45">
        <v>3.08</v>
      </c>
      <c r="AH45">
        <v>3.13</v>
      </c>
      <c r="AI45">
        <v>2.5</v>
      </c>
      <c r="AJ45">
        <v>3.1</v>
      </c>
      <c r="AK45">
        <v>2.9</v>
      </c>
      <c r="AL45">
        <v>2.4</v>
      </c>
      <c r="AM45">
        <v>3.1</v>
      </c>
      <c r="AN45">
        <v>2.9</v>
      </c>
      <c r="AO45">
        <v>35</v>
      </c>
      <c r="AP45">
        <v>2.6</v>
      </c>
      <c r="AQ45">
        <v>2.4700000000000002</v>
      </c>
      <c r="AR45">
        <v>3.15</v>
      </c>
      <c r="AS45">
        <v>3.01</v>
      </c>
      <c r="AT45">
        <v>3.15</v>
      </c>
      <c r="AU45">
        <v>2.9</v>
      </c>
      <c r="AV45">
        <v>32</v>
      </c>
      <c r="AW45">
        <v>2.5</v>
      </c>
      <c r="AX45">
        <v>2.33</v>
      </c>
      <c r="AY45">
        <v>1.6</v>
      </c>
      <c r="AZ45">
        <v>1.55</v>
      </c>
      <c r="BA45">
        <v>14</v>
      </c>
      <c r="BB45">
        <v>-0.25</v>
      </c>
      <c r="BC45">
        <v>2.19</v>
      </c>
      <c r="BD45">
        <v>2.1</v>
      </c>
      <c r="BE45">
        <v>1.81</v>
      </c>
      <c r="BF45">
        <v>1.73</v>
      </c>
      <c r="BG45">
        <v>2.5</v>
      </c>
      <c r="BH45">
        <v>3.03</v>
      </c>
      <c r="BI45">
        <v>3.33</v>
      </c>
    </row>
    <row r="46" spans="1:61" s="6" customFormat="1" x14ac:dyDescent="0.2">
      <c r="A46" t="s">
        <v>571</v>
      </c>
      <c r="B46" s="4">
        <v>43380</v>
      </c>
      <c r="C46" t="s">
        <v>577</v>
      </c>
      <c r="D46" t="s">
        <v>573</v>
      </c>
      <c r="E46">
        <v>1</v>
      </c>
      <c r="F46">
        <v>0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>
        <v>11</v>
      </c>
      <c r="L46">
        <v>3</v>
      </c>
      <c r="M46">
        <v>9</v>
      </c>
      <c r="N46">
        <v>1</v>
      </c>
      <c r="O46">
        <v>23</v>
      </c>
      <c r="P46">
        <v>24</v>
      </c>
      <c r="Q46">
        <v>5</v>
      </c>
      <c r="R46">
        <v>0</v>
      </c>
      <c r="S46">
        <v>2</v>
      </c>
      <c r="T46">
        <v>6</v>
      </c>
      <c r="U46">
        <v>0</v>
      </c>
      <c r="V46">
        <v>0</v>
      </c>
      <c r="W46">
        <v>1.57</v>
      </c>
      <c r="X46">
        <v>3.4</v>
      </c>
      <c r="Y46">
        <v>7.5</v>
      </c>
      <c r="Z46">
        <v>1.65</v>
      </c>
      <c r="AA46">
        <v>3.5</v>
      </c>
      <c r="AB46">
        <v>6.25</v>
      </c>
      <c r="AC46">
        <v>1.65</v>
      </c>
      <c r="AD46">
        <v>3.2</v>
      </c>
      <c r="AE46">
        <v>5.75</v>
      </c>
      <c r="AF46">
        <v>1.69</v>
      </c>
      <c r="AG46">
        <v>3.37</v>
      </c>
      <c r="AH46">
        <v>6.48</v>
      </c>
      <c r="AI46">
        <v>1.7</v>
      </c>
      <c r="AJ46">
        <v>3.3</v>
      </c>
      <c r="AK46">
        <v>5.5</v>
      </c>
      <c r="AL46">
        <v>1.65</v>
      </c>
      <c r="AM46">
        <v>3.3</v>
      </c>
      <c r="AN46">
        <v>5.75</v>
      </c>
      <c r="AO46">
        <v>36</v>
      </c>
      <c r="AP46">
        <v>1.71</v>
      </c>
      <c r="AQ46">
        <v>1.65</v>
      </c>
      <c r="AR46">
        <v>3.6</v>
      </c>
      <c r="AS46">
        <v>3.31</v>
      </c>
      <c r="AT46">
        <v>7.5</v>
      </c>
      <c r="AU46">
        <v>5.87</v>
      </c>
      <c r="AV46">
        <v>33</v>
      </c>
      <c r="AW46">
        <v>2.75</v>
      </c>
      <c r="AX46">
        <v>2.59</v>
      </c>
      <c r="AY46">
        <v>1.5</v>
      </c>
      <c r="AZ46">
        <v>1.46</v>
      </c>
      <c r="BA46">
        <v>16</v>
      </c>
      <c r="BB46">
        <v>-0.75</v>
      </c>
      <c r="BC46">
        <v>1.96</v>
      </c>
      <c r="BD46">
        <v>1.89</v>
      </c>
      <c r="BE46">
        <v>1.98</v>
      </c>
      <c r="BF46">
        <v>1.91</v>
      </c>
      <c r="BG46">
        <v>1.55</v>
      </c>
      <c r="BH46">
        <v>3.83</v>
      </c>
      <c r="BI46">
        <v>7.5</v>
      </c>
    </row>
    <row r="47" spans="1:61" s="6" customFormat="1" x14ac:dyDescent="0.2">
      <c r="A47" t="s">
        <v>571</v>
      </c>
      <c r="B47" s="4">
        <v>43380</v>
      </c>
      <c r="C47" t="s">
        <v>586</v>
      </c>
      <c r="D47" t="s">
        <v>583</v>
      </c>
      <c r="E47">
        <v>1</v>
      </c>
      <c r="F47">
        <v>1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>
        <v>12</v>
      </c>
      <c r="L47">
        <v>8</v>
      </c>
      <c r="M47">
        <v>4</v>
      </c>
      <c r="N47">
        <v>4</v>
      </c>
      <c r="O47">
        <v>22</v>
      </c>
      <c r="P47">
        <v>26</v>
      </c>
      <c r="Q47">
        <v>9</v>
      </c>
      <c r="R47">
        <v>2</v>
      </c>
      <c r="S47">
        <v>3</v>
      </c>
      <c r="T47">
        <v>4</v>
      </c>
      <c r="U47">
        <v>0</v>
      </c>
      <c r="V47">
        <v>0</v>
      </c>
      <c r="W47">
        <v>2.1</v>
      </c>
      <c r="X47">
        <v>3</v>
      </c>
      <c r="Y47">
        <v>4</v>
      </c>
      <c r="Z47">
        <v>2.1</v>
      </c>
      <c r="AA47">
        <v>3.2</v>
      </c>
      <c r="AB47">
        <v>3.9</v>
      </c>
      <c r="AC47">
        <v>2</v>
      </c>
      <c r="AD47">
        <v>2.9</v>
      </c>
      <c r="AE47">
        <v>3.85</v>
      </c>
      <c r="AF47">
        <v>2.0499999999999998</v>
      </c>
      <c r="AG47">
        <v>3.23</v>
      </c>
      <c r="AH47">
        <v>4.13</v>
      </c>
      <c r="AI47">
        <v>2</v>
      </c>
      <c r="AJ47">
        <v>3.1</v>
      </c>
      <c r="AK47">
        <v>4</v>
      </c>
      <c r="AL47">
        <v>2.0499999999999998</v>
      </c>
      <c r="AM47">
        <v>3</v>
      </c>
      <c r="AN47">
        <v>3.9</v>
      </c>
      <c r="AO47">
        <v>32</v>
      </c>
      <c r="AP47">
        <v>2.15</v>
      </c>
      <c r="AQ47">
        <v>2.04</v>
      </c>
      <c r="AR47">
        <v>3.23</v>
      </c>
      <c r="AS47">
        <v>3.03</v>
      </c>
      <c r="AT47">
        <v>4.25</v>
      </c>
      <c r="AU47">
        <v>3.87</v>
      </c>
      <c r="AV47">
        <v>29</v>
      </c>
      <c r="AW47">
        <v>2.8</v>
      </c>
      <c r="AX47">
        <v>2.65</v>
      </c>
      <c r="AY47">
        <v>1.5</v>
      </c>
      <c r="AZ47">
        <v>1.44</v>
      </c>
      <c r="BA47">
        <v>12</v>
      </c>
      <c r="BB47">
        <v>-0.25</v>
      </c>
      <c r="BC47">
        <v>1.8</v>
      </c>
      <c r="BD47">
        <v>1.74</v>
      </c>
      <c r="BE47">
        <v>2.17</v>
      </c>
      <c r="BF47">
        <v>2.09</v>
      </c>
      <c r="BG47">
        <v>2.4300000000000002</v>
      </c>
      <c r="BH47">
        <v>3</v>
      </c>
      <c r="BI47">
        <v>3.49</v>
      </c>
    </row>
    <row r="48" spans="1:61" s="6" customFormat="1" x14ac:dyDescent="0.2">
      <c r="A48" t="s">
        <v>571</v>
      </c>
      <c r="B48" s="4">
        <v>43380</v>
      </c>
      <c r="C48" t="s">
        <v>578</v>
      </c>
      <c r="D48" t="s">
        <v>574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>
        <v>5</v>
      </c>
      <c r="L48">
        <v>3</v>
      </c>
      <c r="M48">
        <v>2</v>
      </c>
      <c r="N48">
        <v>2</v>
      </c>
      <c r="O48">
        <v>19</v>
      </c>
      <c r="P48">
        <v>19</v>
      </c>
      <c r="Q48">
        <v>8</v>
      </c>
      <c r="R48">
        <v>2</v>
      </c>
      <c r="S48">
        <v>3</v>
      </c>
      <c r="T48">
        <v>3</v>
      </c>
      <c r="U48">
        <v>0</v>
      </c>
      <c r="V48">
        <v>0</v>
      </c>
      <c r="W48">
        <v>1.1000000000000001</v>
      </c>
      <c r="X48">
        <v>9</v>
      </c>
      <c r="Y48">
        <v>21</v>
      </c>
      <c r="Z48">
        <v>1.1100000000000001</v>
      </c>
      <c r="AA48">
        <v>8.75</v>
      </c>
      <c r="AB48">
        <v>26</v>
      </c>
      <c r="AC48">
        <v>1.1200000000000001</v>
      </c>
      <c r="AD48">
        <v>6.75</v>
      </c>
      <c r="AE48">
        <v>17.5</v>
      </c>
      <c r="AF48">
        <v>1.1200000000000001</v>
      </c>
      <c r="AG48">
        <v>8.5500000000000007</v>
      </c>
      <c r="AH48">
        <v>23.69</v>
      </c>
      <c r="AI48">
        <v>1.1000000000000001</v>
      </c>
      <c r="AJ48">
        <v>8.5</v>
      </c>
      <c r="AK48">
        <v>21</v>
      </c>
      <c r="AL48">
        <v>1.1000000000000001</v>
      </c>
      <c r="AM48">
        <v>8</v>
      </c>
      <c r="AN48">
        <v>22</v>
      </c>
      <c r="AO48">
        <v>36</v>
      </c>
      <c r="AP48">
        <v>1.1599999999999999</v>
      </c>
      <c r="AQ48">
        <v>1.1100000000000001</v>
      </c>
      <c r="AR48">
        <v>10.02</v>
      </c>
      <c r="AS48">
        <v>7.95</v>
      </c>
      <c r="AT48">
        <v>26</v>
      </c>
      <c r="AU48">
        <v>20</v>
      </c>
      <c r="AV48">
        <v>33</v>
      </c>
      <c r="AW48">
        <v>1.55</v>
      </c>
      <c r="AX48">
        <v>1.5</v>
      </c>
      <c r="AY48">
        <v>2.6</v>
      </c>
      <c r="AZ48">
        <v>2.46</v>
      </c>
      <c r="BA48">
        <v>16</v>
      </c>
      <c r="BB48">
        <v>-2.25</v>
      </c>
      <c r="BC48">
        <v>2.0099999999999998</v>
      </c>
      <c r="BD48">
        <v>1.95</v>
      </c>
      <c r="BE48">
        <v>1.92</v>
      </c>
      <c r="BF48">
        <v>1.85</v>
      </c>
      <c r="BG48">
        <v>1.1399999999999999</v>
      </c>
      <c r="BH48">
        <v>8.44</v>
      </c>
      <c r="BI48">
        <v>21.63</v>
      </c>
    </row>
    <row r="49" spans="1:61" s="6" customFormat="1" x14ac:dyDescent="0.2">
      <c r="A49" t="s">
        <v>571</v>
      </c>
      <c r="B49" s="4">
        <v>43381</v>
      </c>
      <c r="C49" t="s">
        <v>584</v>
      </c>
      <c r="D49" t="s">
        <v>575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11</v>
      </c>
      <c r="L49">
        <v>5</v>
      </c>
      <c r="M49">
        <v>5</v>
      </c>
      <c r="N49">
        <v>0</v>
      </c>
      <c r="O49">
        <v>23</v>
      </c>
      <c r="P49">
        <v>21</v>
      </c>
      <c r="Q49">
        <v>3</v>
      </c>
      <c r="R49">
        <v>3</v>
      </c>
      <c r="S49">
        <v>6</v>
      </c>
      <c r="T49">
        <v>6</v>
      </c>
      <c r="U49">
        <v>0</v>
      </c>
      <c r="V49">
        <v>2</v>
      </c>
      <c r="W49">
        <v>1.9</v>
      </c>
      <c r="X49">
        <v>3.1</v>
      </c>
      <c r="Y49">
        <v>4.5</v>
      </c>
      <c r="Z49">
        <v>1.95</v>
      </c>
      <c r="AA49">
        <v>3</v>
      </c>
      <c r="AB49">
        <v>5</v>
      </c>
      <c r="AC49">
        <v>1.85</v>
      </c>
      <c r="AD49">
        <v>2.95</v>
      </c>
      <c r="AE49">
        <v>4.55</v>
      </c>
      <c r="AF49">
        <v>1.93</v>
      </c>
      <c r="AG49">
        <v>3.09</v>
      </c>
      <c r="AH49">
        <v>5.05</v>
      </c>
      <c r="AI49">
        <v>1.91</v>
      </c>
      <c r="AJ49">
        <v>3.1</v>
      </c>
      <c r="AK49">
        <v>4.5</v>
      </c>
      <c r="AL49">
        <v>1.87</v>
      </c>
      <c r="AM49">
        <v>3.1</v>
      </c>
      <c r="AN49">
        <v>4.5</v>
      </c>
      <c r="AO49">
        <v>31</v>
      </c>
      <c r="AP49">
        <v>1.95</v>
      </c>
      <c r="AQ49">
        <v>1.9</v>
      </c>
      <c r="AR49">
        <v>3.2</v>
      </c>
      <c r="AS49">
        <v>3.04</v>
      </c>
      <c r="AT49">
        <v>5.05</v>
      </c>
      <c r="AU49">
        <v>4.51</v>
      </c>
      <c r="AV49">
        <v>28</v>
      </c>
      <c r="AW49">
        <v>2.85</v>
      </c>
      <c r="AX49">
        <v>2.65</v>
      </c>
      <c r="AY49">
        <v>1.48</v>
      </c>
      <c r="AZ49">
        <v>1.44</v>
      </c>
      <c r="BA49">
        <v>14</v>
      </c>
      <c r="BB49">
        <v>-0.75</v>
      </c>
      <c r="BC49">
        <v>2.27</v>
      </c>
      <c r="BD49">
        <v>2.21</v>
      </c>
      <c r="BE49">
        <v>1.7</v>
      </c>
      <c r="BF49">
        <v>1.63</v>
      </c>
      <c r="BG49" s="6">
        <v>1.7</v>
      </c>
      <c r="BH49" s="6">
        <v>3.56</v>
      </c>
      <c r="BI49" s="6">
        <v>6.05</v>
      </c>
    </row>
    <row r="50" spans="1:61" s="6" customFormat="1" x14ac:dyDescent="0.2">
      <c r="A50" t="s">
        <v>571</v>
      </c>
      <c r="B50" s="4">
        <v>43393</v>
      </c>
      <c r="C50" t="s">
        <v>574</v>
      </c>
      <c r="D50" t="s">
        <v>572</v>
      </c>
      <c r="E50">
        <v>0</v>
      </c>
      <c r="F50">
        <v>2</v>
      </c>
      <c r="G50" t="str">
        <f t="shared" ref="G50:G57" si="10">IF(OR(E50="",F50=""),"",IF(E50&gt;F50,"H",IF(E50=F50,"D","A")))</f>
        <v>A</v>
      </c>
      <c r="H50">
        <v>0</v>
      </c>
      <c r="I50">
        <v>1</v>
      </c>
      <c r="J50" t="str">
        <f t="shared" ref="J50:J57" si="11">IF(OR(H50="",I50=""),"",IF(H50&gt;I50,"H",IF(H50=I50,"D","A")))</f>
        <v>A</v>
      </c>
      <c r="K50">
        <v>12</v>
      </c>
      <c r="L50">
        <v>15</v>
      </c>
      <c r="M50">
        <v>7</v>
      </c>
      <c r="N50">
        <v>6</v>
      </c>
      <c r="O50">
        <v>19</v>
      </c>
      <c r="P50">
        <v>27</v>
      </c>
      <c r="Q50">
        <v>3</v>
      </c>
      <c r="R50">
        <v>1</v>
      </c>
      <c r="S50">
        <v>1</v>
      </c>
      <c r="T50">
        <v>3</v>
      </c>
      <c r="U50">
        <v>0</v>
      </c>
      <c r="V50">
        <v>0</v>
      </c>
      <c r="W50">
        <v>9</v>
      </c>
      <c r="X50">
        <v>4.5</v>
      </c>
      <c r="Y50">
        <v>1.36</v>
      </c>
      <c r="Z50">
        <v>8</v>
      </c>
      <c r="AA50">
        <v>4.5</v>
      </c>
      <c r="AB50">
        <v>1.42</v>
      </c>
      <c r="AC50">
        <v>8.5</v>
      </c>
      <c r="AD50">
        <v>4.05</v>
      </c>
      <c r="AE50">
        <v>1.35</v>
      </c>
      <c r="AF50">
        <v>9.35</v>
      </c>
      <c r="AG50">
        <v>4.28</v>
      </c>
      <c r="AH50">
        <v>1.41</v>
      </c>
      <c r="AI50">
        <v>9</v>
      </c>
      <c r="AJ50">
        <v>4.33</v>
      </c>
      <c r="AK50">
        <v>1.38</v>
      </c>
      <c r="AL50">
        <v>9</v>
      </c>
      <c r="AM50">
        <v>4.2</v>
      </c>
      <c r="AN50">
        <v>1.36</v>
      </c>
      <c r="AO50">
        <v>36</v>
      </c>
      <c r="AP50">
        <v>9.75</v>
      </c>
      <c r="AQ50">
        <v>8.48</v>
      </c>
      <c r="AR50">
        <v>4.6500000000000004</v>
      </c>
      <c r="AS50">
        <v>4.2300000000000004</v>
      </c>
      <c r="AT50">
        <v>1.45</v>
      </c>
      <c r="AU50">
        <v>1.38</v>
      </c>
      <c r="AV50">
        <v>35</v>
      </c>
      <c r="AW50">
        <v>2.2599999999999998</v>
      </c>
      <c r="AX50">
        <v>2.16</v>
      </c>
      <c r="AY50">
        <v>1.72</v>
      </c>
      <c r="AZ50">
        <v>1.65</v>
      </c>
      <c r="BA50">
        <v>17</v>
      </c>
      <c r="BB50">
        <v>1.25</v>
      </c>
      <c r="BC50">
        <v>1.9</v>
      </c>
      <c r="BD50">
        <v>1.84</v>
      </c>
      <c r="BE50">
        <v>2.0299999999999998</v>
      </c>
      <c r="BF50">
        <v>1.97</v>
      </c>
      <c r="BG50">
        <v>9.93</v>
      </c>
      <c r="BH50">
        <v>4.5</v>
      </c>
      <c r="BI50">
        <v>1.39</v>
      </c>
    </row>
    <row r="51" spans="1:61" s="6" customFormat="1" x14ac:dyDescent="0.2">
      <c r="A51" t="s">
        <v>571</v>
      </c>
      <c r="B51" s="4">
        <v>43393</v>
      </c>
      <c r="C51" t="s">
        <v>573</v>
      </c>
      <c r="D51" t="s">
        <v>576</v>
      </c>
      <c r="E51">
        <v>0</v>
      </c>
      <c r="F51">
        <v>2</v>
      </c>
      <c r="G51" t="str">
        <f t="shared" si="10"/>
        <v>A</v>
      </c>
      <c r="H51">
        <v>0</v>
      </c>
      <c r="I51">
        <v>1</v>
      </c>
      <c r="J51" t="str">
        <f t="shared" si="11"/>
        <v>A</v>
      </c>
      <c r="K51">
        <v>13</v>
      </c>
      <c r="L51">
        <v>9</v>
      </c>
      <c r="M51">
        <v>3</v>
      </c>
      <c r="N51">
        <v>5</v>
      </c>
      <c r="O51">
        <v>23</v>
      </c>
      <c r="P51">
        <v>19</v>
      </c>
      <c r="Q51">
        <v>5</v>
      </c>
      <c r="R51">
        <v>5</v>
      </c>
      <c r="S51">
        <v>4</v>
      </c>
      <c r="T51">
        <v>3</v>
      </c>
      <c r="U51">
        <v>0</v>
      </c>
      <c r="V51">
        <v>0</v>
      </c>
      <c r="W51">
        <v>2</v>
      </c>
      <c r="X51">
        <v>3.2</v>
      </c>
      <c r="Y51">
        <v>4</v>
      </c>
      <c r="Z51">
        <v>1.95</v>
      </c>
      <c r="AA51">
        <v>3.2</v>
      </c>
      <c r="AB51">
        <v>4.5</v>
      </c>
      <c r="AC51">
        <v>1.95</v>
      </c>
      <c r="AD51">
        <v>2.95</v>
      </c>
      <c r="AE51">
        <v>4</v>
      </c>
      <c r="AF51">
        <v>2.0499999999999998</v>
      </c>
      <c r="AG51">
        <v>3.08</v>
      </c>
      <c r="AH51">
        <v>4.4000000000000004</v>
      </c>
      <c r="AI51">
        <v>2.0499999999999998</v>
      </c>
      <c r="AJ51">
        <v>3.1</v>
      </c>
      <c r="AK51">
        <v>3.9</v>
      </c>
      <c r="AL51">
        <v>2</v>
      </c>
      <c r="AM51">
        <v>3</v>
      </c>
      <c r="AN51">
        <v>4</v>
      </c>
      <c r="AO51">
        <v>36</v>
      </c>
      <c r="AP51">
        <v>2.1</v>
      </c>
      <c r="AQ51">
        <v>1.99</v>
      </c>
      <c r="AR51">
        <v>3.2</v>
      </c>
      <c r="AS51">
        <v>3.05</v>
      </c>
      <c r="AT51">
        <v>4.5</v>
      </c>
      <c r="AU51">
        <v>4.03</v>
      </c>
      <c r="AV51">
        <v>33</v>
      </c>
      <c r="AW51">
        <v>2.7</v>
      </c>
      <c r="AX51">
        <v>2.54</v>
      </c>
      <c r="AY51">
        <v>1.5</v>
      </c>
      <c r="AZ51">
        <v>1.47</v>
      </c>
      <c r="BA51">
        <v>14</v>
      </c>
      <c r="BB51">
        <v>-0.5</v>
      </c>
      <c r="BC51">
        <v>2.08</v>
      </c>
      <c r="BD51">
        <v>1.99</v>
      </c>
      <c r="BE51">
        <v>1.88</v>
      </c>
      <c r="BF51">
        <v>1.81</v>
      </c>
      <c r="BG51">
        <v>2.11</v>
      </c>
      <c r="BH51">
        <v>3</v>
      </c>
      <c r="BI51">
        <v>4.42</v>
      </c>
    </row>
    <row r="52" spans="1:61" s="6" customFormat="1" x14ac:dyDescent="0.2">
      <c r="A52" t="s">
        <v>571</v>
      </c>
      <c r="B52" s="4">
        <v>43393</v>
      </c>
      <c r="C52" t="s">
        <v>575</v>
      </c>
      <c r="D52" t="s">
        <v>586</v>
      </c>
      <c r="E52">
        <v>1</v>
      </c>
      <c r="F52">
        <v>2</v>
      </c>
      <c r="G52" t="str">
        <f t="shared" si="10"/>
        <v>A</v>
      </c>
      <c r="H52">
        <v>1</v>
      </c>
      <c r="I52">
        <v>0</v>
      </c>
      <c r="J52" t="str">
        <f t="shared" si="11"/>
        <v>H</v>
      </c>
      <c r="K52">
        <v>10</v>
      </c>
      <c r="L52">
        <v>7</v>
      </c>
      <c r="M52">
        <v>4</v>
      </c>
      <c r="N52">
        <v>4</v>
      </c>
      <c r="O52">
        <v>15</v>
      </c>
      <c r="P52">
        <v>26</v>
      </c>
      <c r="Q52">
        <v>4</v>
      </c>
      <c r="R52">
        <v>2</v>
      </c>
      <c r="S52">
        <v>2</v>
      </c>
      <c r="T52">
        <v>8</v>
      </c>
      <c r="U52">
        <v>0</v>
      </c>
      <c r="V52">
        <v>1</v>
      </c>
      <c r="W52">
        <v>2.1</v>
      </c>
      <c r="X52">
        <v>3.1</v>
      </c>
      <c r="Y52">
        <v>3.8</v>
      </c>
      <c r="Z52">
        <v>2.2000000000000002</v>
      </c>
      <c r="AA52">
        <v>2.95</v>
      </c>
      <c r="AB52">
        <v>3.9</v>
      </c>
      <c r="AC52">
        <v>2.0499999999999998</v>
      </c>
      <c r="AD52">
        <v>2.85</v>
      </c>
      <c r="AE52">
        <v>3.75</v>
      </c>
      <c r="AF52">
        <v>2.19</v>
      </c>
      <c r="AG52">
        <v>2.99</v>
      </c>
      <c r="AH52">
        <v>4.0599999999999996</v>
      </c>
      <c r="AI52">
        <v>2.1</v>
      </c>
      <c r="AJ52">
        <v>3</v>
      </c>
      <c r="AK52">
        <v>3.8</v>
      </c>
      <c r="AL52">
        <v>2.1</v>
      </c>
      <c r="AM52">
        <v>2.9</v>
      </c>
      <c r="AN52">
        <v>3.9</v>
      </c>
      <c r="AO52">
        <v>34</v>
      </c>
      <c r="AP52">
        <v>2.2000000000000002</v>
      </c>
      <c r="AQ52">
        <v>2.12</v>
      </c>
      <c r="AR52">
        <v>3.1</v>
      </c>
      <c r="AS52">
        <v>2.94</v>
      </c>
      <c r="AT52">
        <v>4.0999999999999996</v>
      </c>
      <c r="AU52">
        <v>3.76</v>
      </c>
      <c r="AV52">
        <v>31</v>
      </c>
      <c r="AW52">
        <v>3</v>
      </c>
      <c r="AX52">
        <v>2.81</v>
      </c>
      <c r="AY52">
        <v>1.45</v>
      </c>
      <c r="AZ52">
        <v>1.4</v>
      </c>
      <c r="BA52">
        <v>16</v>
      </c>
      <c r="BB52">
        <v>-0.25</v>
      </c>
      <c r="BC52">
        <v>1.85</v>
      </c>
      <c r="BD52">
        <v>1.79</v>
      </c>
      <c r="BE52">
        <v>2.11</v>
      </c>
      <c r="BF52">
        <v>2.0099999999999998</v>
      </c>
      <c r="BG52">
        <v>2.36</v>
      </c>
      <c r="BH52">
        <v>2.82</v>
      </c>
      <c r="BI52">
        <v>3.96</v>
      </c>
    </row>
    <row r="53" spans="1:61" s="6" customFormat="1" x14ac:dyDescent="0.2">
      <c r="A53" t="s">
        <v>571</v>
      </c>
      <c r="B53" s="4">
        <v>43393</v>
      </c>
      <c r="C53" t="s">
        <v>585</v>
      </c>
      <c r="D53" t="s">
        <v>582</v>
      </c>
      <c r="E53">
        <v>1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>
        <v>21</v>
      </c>
      <c r="L53">
        <v>6</v>
      </c>
      <c r="M53">
        <v>7</v>
      </c>
      <c r="N53">
        <v>2</v>
      </c>
      <c r="O53">
        <v>16</v>
      </c>
      <c r="P53">
        <v>15</v>
      </c>
      <c r="Q53">
        <v>9</v>
      </c>
      <c r="R53">
        <v>4</v>
      </c>
      <c r="S53">
        <v>1</v>
      </c>
      <c r="T53">
        <v>3</v>
      </c>
      <c r="U53">
        <v>0</v>
      </c>
      <c r="V53">
        <v>0</v>
      </c>
      <c r="W53">
        <v>1.72</v>
      </c>
      <c r="X53">
        <v>3.4</v>
      </c>
      <c r="Y53">
        <v>5.25</v>
      </c>
      <c r="Z53">
        <v>1.78</v>
      </c>
      <c r="AA53">
        <v>3.4</v>
      </c>
      <c r="AB53">
        <v>5.25</v>
      </c>
      <c r="AC53">
        <v>1.75</v>
      </c>
      <c r="AD53">
        <v>3.15</v>
      </c>
      <c r="AE53">
        <v>4.75</v>
      </c>
      <c r="AF53">
        <v>1.84</v>
      </c>
      <c r="AG53">
        <v>3.26</v>
      </c>
      <c r="AH53">
        <v>5.29</v>
      </c>
      <c r="AI53">
        <v>1.8</v>
      </c>
      <c r="AJ53">
        <v>3.25</v>
      </c>
      <c r="AK53">
        <v>4.8</v>
      </c>
      <c r="AL53">
        <v>1.75</v>
      </c>
      <c r="AM53">
        <v>3.3</v>
      </c>
      <c r="AN53">
        <v>4.8</v>
      </c>
      <c r="AO53">
        <v>37</v>
      </c>
      <c r="AP53">
        <v>1.85</v>
      </c>
      <c r="AQ53">
        <v>1.78</v>
      </c>
      <c r="AR53">
        <v>3.45</v>
      </c>
      <c r="AS53">
        <v>3.27</v>
      </c>
      <c r="AT53">
        <v>5.29</v>
      </c>
      <c r="AU53">
        <v>4.84</v>
      </c>
      <c r="AV53">
        <v>33</v>
      </c>
      <c r="AW53">
        <v>2.4700000000000002</v>
      </c>
      <c r="AX53">
        <v>2.37</v>
      </c>
      <c r="AY53">
        <v>1.6</v>
      </c>
      <c r="AZ53">
        <v>1.54</v>
      </c>
      <c r="BA53">
        <v>16</v>
      </c>
      <c r="BB53">
        <v>-0.75</v>
      </c>
      <c r="BC53">
        <v>2.14</v>
      </c>
      <c r="BD53">
        <v>2.0299999999999998</v>
      </c>
      <c r="BE53">
        <v>1.84</v>
      </c>
      <c r="BF53">
        <v>1.78</v>
      </c>
      <c r="BG53">
        <v>1.74</v>
      </c>
      <c r="BH53">
        <v>3.61</v>
      </c>
      <c r="BI53">
        <v>5.49</v>
      </c>
    </row>
    <row r="54" spans="1:61" s="6" customFormat="1" x14ac:dyDescent="0.2">
      <c r="A54" t="s">
        <v>571</v>
      </c>
      <c r="B54" s="4">
        <v>43394</v>
      </c>
      <c r="C54" t="s">
        <v>587</v>
      </c>
      <c r="D54" t="s">
        <v>578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>
        <v>8</v>
      </c>
      <c r="L54">
        <v>12</v>
      </c>
      <c r="M54">
        <v>4</v>
      </c>
      <c r="N54">
        <v>6</v>
      </c>
      <c r="O54">
        <v>19</v>
      </c>
      <c r="P54">
        <v>22</v>
      </c>
      <c r="Q54">
        <v>2</v>
      </c>
      <c r="R54">
        <v>1</v>
      </c>
      <c r="S54">
        <v>3</v>
      </c>
      <c r="T54">
        <v>6</v>
      </c>
      <c r="U54">
        <v>0</v>
      </c>
      <c r="V54">
        <v>0</v>
      </c>
      <c r="W54">
        <v>3.6</v>
      </c>
      <c r="X54">
        <v>3.1</v>
      </c>
      <c r="Y54">
        <v>2.14</v>
      </c>
      <c r="Z54">
        <v>3.5</v>
      </c>
      <c r="AA54">
        <v>3.3</v>
      </c>
      <c r="AB54">
        <v>2.15</v>
      </c>
      <c r="AC54">
        <v>3.5</v>
      </c>
      <c r="AD54">
        <v>3</v>
      </c>
      <c r="AE54">
        <v>2.1</v>
      </c>
      <c r="AF54">
        <v>3.74</v>
      </c>
      <c r="AG54">
        <v>3.23</v>
      </c>
      <c r="AH54">
        <v>2.17</v>
      </c>
      <c r="AI54">
        <v>3.6</v>
      </c>
      <c r="AJ54">
        <v>3.2</v>
      </c>
      <c r="AK54">
        <v>2.1</v>
      </c>
      <c r="AL54">
        <v>3.4</v>
      </c>
      <c r="AM54">
        <v>3.1</v>
      </c>
      <c r="AN54">
        <v>2.2000000000000002</v>
      </c>
      <c r="AO54">
        <v>36</v>
      </c>
      <c r="AP54">
        <v>3.8</v>
      </c>
      <c r="AQ54">
        <v>3.47</v>
      </c>
      <c r="AR54">
        <v>3.3</v>
      </c>
      <c r="AS54">
        <v>3.09</v>
      </c>
      <c r="AT54">
        <v>2.25</v>
      </c>
      <c r="AU54">
        <v>2.14</v>
      </c>
      <c r="AV54">
        <v>33</v>
      </c>
      <c r="AW54">
        <v>2.5499999999999998</v>
      </c>
      <c r="AX54">
        <v>2.42</v>
      </c>
      <c r="AY54">
        <v>1.6</v>
      </c>
      <c r="AZ54">
        <v>1.52</v>
      </c>
      <c r="BA54">
        <v>14</v>
      </c>
      <c r="BB54">
        <v>0.5</v>
      </c>
      <c r="BC54">
        <v>1.75</v>
      </c>
      <c r="BD54">
        <v>1.69</v>
      </c>
      <c r="BE54">
        <v>2.25</v>
      </c>
      <c r="BF54">
        <v>2.16</v>
      </c>
      <c r="BG54">
        <v>3.41</v>
      </c>
      <c r="BH54">
        <v>2.81</v>
      </c>
      <c r="BI54">
        <v>2.62</v>
      </c>
    </row>
    <row r="55" spans="1:61" s="6" customFormat="1" x14ac:dyDescent="0.2">
      <c r="A55" t="s">
        <v>571</v>
      </c>
      <c r="B55" s="4">
        <v>43394</v>
      </c>
      <c r="C55" t="s">
        <v>581</v>
      </c>
      <c r="D55" t="s">
        <v>584</v>
      </c>
      <c r="E55">
        <v>1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17</v>
      </c>
      <c r="L55">
        <v>8</v>
      </c>
      <c r="M55">
        <v>11</v>
      </c>
      <c r="N55">
        <v>5</v>
      </c>
      <c r="O55">
        <v>22</v>
      </c>
      <c r="P55">
        <v>20</v>
      </c>
      <c r="Q55">
        <v>6</v>
      </c>
      <c r="R55">
        <v>1</v>
      </c>
      <c r="S55">
        <v>2</v>
      </c>
      <c r="T55">
        <v>2</v>
      </c>
      <c r="U55">
        <v>0</v>
      </c>
      <c r="V55">
        <v>0</v>
      </c>
      <c r="W55">
        <v>2.62</v>
      </c>
      <c r="X55">
        <v>2.87</v>
      </c>
      <c r="Y55">
        <v>3</v>
      </c>
      <c r="Z55">
        <v>2.7</v>
      </c>
      <c r="AA55">
        <v>2.95</v>
      </c>
      <c r="AB55">
        <v>2.95</v>
      </c>
      <c r="AC55">
        <v>2.65</v>
      </c>
      <c r="AD55">
        <v>2.7</v>
      </c>
      <c r="AE55">
        <v>2.85</v>
      </c>
      <c r="AF55">
        <v>2.8</v>
      </c>
      <c r="AG55">
        <v>2.82</v>
      </c>
      <c r="AH55">
        <v>3.09</v>
      </c>
      <c r="AI55">
        <v>2.7</v>
      </c>
      <c r="AJ55">
        <v>2.88</v>
      </c>
      <c r="AK55">
        <v>2.88</v>
      </c>
      <c r="AL55">
        <v>2.7</v>
      </c>
      <c r="AM55">
        <v>2.8</v>
      </c>
      <c r="AN55">
        <v>2.8</v>
      </c>
      <c r="AO55">
        <v>36</v>
      </c>
      <c r="AP55">
        <v>2.85</v>
      </c>
      <c r="AQ55">
        <v>2.66</v>
      </c>
      <c r="AR55">
        <v>3</v>
      </c>
      <c r="AS55">
        <v>2.82</v>
      </c>
      <c r="AT55">
        <v>3.1</v>
      </c>
      <c r="AU55">
        <v>2.87</v>
      </c>
      <c r="AV55">
        <v>32</v>
      </c>
      <c r="AW55">
        <v>3.1</v>
      </c>
      <c r="AX55">
        <v>2.87</v>
      </c>
      <c r="AY55">
        <v>1.4</v>
      </c>
      <c r="AZ55">
        <v>1.38</v>
      </c>
      <c r="BA55">
        <v>16</v>
      </c>
      <c r="BB55">
        <v>0</v>
      </c>
      <c r="BC55">
        <v>1.91</v>
      </c>
      <c r="BD55">
        <v>1.83</v>
      </c>
      <c r="BE55">
        <v>2.04</v>
      </c>
      <c r="BF55">
        <v>1.96</v>
      </c>
      <c r="BG55">
        <v>2.44</v>
      </c>
      <c r="BH55">
        <v>2.91</v>
      </c>
      <c r="BI55">
        <v>3.6</v>
      </c>
    </row>
    <row r="56" spans="1:61" s="6" customFormat="1" x14ac:dyDescent="0.2">
      <c r="A56" t="s">
        <v>571</v>
      </c>
      <c r="B56" s="4">
        <v>43394</v>
      </c>
      <c r="C56" t="s">
        <v>583</v>
      </c>
      <c r="D56" t="s">
        <v>580</v>
      </c>
      <c r="E56">
        <v>1</v>
      </c>
      <c r="F56">
        <v>0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>
        <v>8</v>
      </c>
      <c r="L56">
        <v>8</v>
      </c>
      <c r="M56">
        <v>2</v>
      </c>
      <c r="N56">
        <v>4</v>
      </c>
      <c r="O56">
        <v>17</v>
      </c>
      <c r="P56">
        <v>20</v>
      </c>
      <c r="Q56">
        <v>3</v>
      </c>
      <c r="R56">
        <v>4</v>
      </c>
      <c r="S56">
        <v>4</v>
      </c>
      <c r="T56">
        <v>3</v>
      </c>
      <c r="U56">
        <v>0</v>
      </c>
      <c r="V56">
        <v>0</v>
      </c>
      <c r="W56">
        <v>8.5</v>
      </c>
      <c r="X56">
        <v>4.2</v>
      </c>
      <c r="Y56">
        <v>1.4</v>
      </c>
      <c r="Z56">
        <v>7.75</v>
      </c>
      <c r="AA56">
        <v>4.0999999999999996</v>
      </c>
      <c r="AB56">
        <v>1.48</v>
      </c>
      <c r="AC56">
        <v>7.25</v>
      </c>
      <c r="AD56">
        <v>4</v>
      </c>
      <c r="AE56">
        <v>1.4</v>
      </c>
      <c r="AF56">
        <v>9.0399999999999991</v>
      </c>
      <c r="AG56">
        <v>4.34</v>
      </c>
      <c r="AH56">
        <v>1.41</v>
      </c>
      <c r="AI56">
        <v>7.5</v>
      </c>
      <c r="AJ56">
        <v>4.33</v>
      </c>
      <c r="AK56">
        <v>1.42</v>
      </c>
      <c r="AL56">
        <v>8</v>
      </c>
      <c r="AM56">
        <v>4.2</v>
      </c>
      <c r="AN56">
        <v>1.4</v>
      </c>
      <c r="AO56">
        <v>33</v>
      </c>
      <c r="AP56">
        <v>9.0399999999999991</v>
      </c>
      <c r="AQ56">
        <v>7.49</v>
      </c>
      <c r="AR56">
        <v>4.5</v>
      </c>
      <c r="AS56">
        <v>4.18</v>
      </c>
      <c r="AT56">
        <v>1.5</v>
      </c>
      <c r="AU56">
        <v>1.41</v>
      </c>
      <c r="AV56">
        <v>32</v>
      </c>
      <c r="AW56">
        <v>2.0499999999999998</v>
      </c>
      <c r="AX56">
        <v>1.96</v>
      </c>
      <c r="AY56">
        <v>1.9</v>
      </c>
      <c r="AZ56">
        <v>1.8</v>
      </c>
      <c r="BA56">
        <v>15</v>
      </c>
      <c r="BB56">
        <v>1.25</v>
      </c>
      <c r="BC56">
        <v>1.86</v>
      </c>
      <c r="BD56">
        <v>1.79</v>
      </c>
      <c r="BE56">
        <v>2.2000000000000002</v>
      </c>
      <c r="BF56">
        <v>2.0299999999999998</v>
      </c>
      <c r="BG56">
        <v>9.58</v>
      </c>
      <c r="BH56">
        <v>5.15</v>
      </c>
      <c r="BI56">
        <v>1.34</v>
      </c>
    </row>
    <row r="57" spans="1:61" s="6" customFormat="1" x14ac:dyDescent="0.2">
      <c r="A57" t="s">
        <v>571</v>
      </c>
      <c r="B57" s="4">
        <v>43395</v>
      </c>
      <c r="C57" t="s">
        <v>577</v>
      </c>
      <c r="D57" t="s">
        <v>579</v>
      </c>
      <c r="E57">
        <v>3</v>
      </c>
      <c r="F57">
        <v>2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10</v>
      </c>
      <c r="L57">
        <v>8</v>
      </c>
      <c r="M57">
        <v>6</v>
      </c>
      <c r="N57">
        <v>4</v>
      </c>
      <c r="O57">
        <v>13</v>
      </c>
      <c r="P57">
        <v>19</v>
      </c>
      <c r="Q57">
        <v>6</v>
      </c>
      <c r="R57">
        <v>4</v>
      </c>
      <c r="S57">
        <v>3</v>
      </c>
      <c r="T57">
        <v>3</v>
      </c>
      <c r="U57">
        <v>1</v>
      </c>
      <c r="V57">
        <v>0</v>
      </c>
      <c r="W57">
        <v>1.95</v>
      </c>
      <c r="X57">
        <v>3.1</v>
      </c>
      <c r="Y57">
        <v>4.33</v>
      </c>
      <c r="Z57">
        <v>2</v>
      </c>
      <c r="AA57">
        <v>3.1</v>
      </c>
      <c r="AB57">
        <v>4.33</v>
      </c>
      <c r="AC57">
        <v>1.9</v>
      </c>
      <c r="AD57">
        <v>3</v>
      </c>
      <c r="AE57">
        <v>4.25</v>
      </c>
      <c r="AF57">
        <v>1.98</v>
      </c>
      <c r="AG57">
        <v>3.18</v>
      </c>
      <c r="AH57">
        <v>4.54</v>
      </c>
      <c r="AI57">
        <v>1.91</v>
      </c>
      <c r="AJ57">
        <v>3.2</v>
      </c>
      <c r="AK57">
        <v>4.33</v>
      </c>
      <c r="AL57">
        <v>1.9</v>
      </c>
      <c r="AM57">
        <v>3.1</v>
      </c>
      <c r="AN57">
        <v>4.33</v>
      </c>
      <c r="AO57">
        <v>33</v>
      </c>
      <c r="AP57">
        <v>2</v>
      </c>
      <c r="AQ57">
        <v>1.93</v>
      </c>
      <c r="AR57">
        <v>3.25</v>
      </c>
      <c r="AS57">
        <v>3.09</v>
      </c>
      <c r="AT57">
        <v>4.7</v>
      </c>
      <c r="AU57">
        <v>4.22</v>
      </c>
      <c r="AV57">
        <v>30</v>
      </c>
      <c r="AW57">
        <v>2.7</v>
      </c>
      <c r="AX57">
        <v>2.59</v>
      </c>
      <c r="AY57">
        <v>1.5</v>
      </c>
      <c r="AZ57">
        <v>1.45</v>
      </c>
      <c r="BA57">
        <v>14</v>
      </c>
      <c r="BB57">
        <v>-0.5</v>
      </c>
      <c r="BC57">
        <v>1.98</v>
      </c>
      <c r="BD57">
        <v>1.92</v>
      </c>
      <c r="BE57">
        <v>1.96</v>
      </c>
      <c r="BF57">
        <v>1.89</v>
      </c>
      <c r="BG57" s="6">
        <v>2.0099999999999998</v>
      </c>
      <c r="BH57" s="6">
        <v>3.05</v>
      </c>
      <c r="BI57" s="6">
        <v>4.84</v>
      </c>
    </row>
    <row r="58" spans="1:61" s="6" customFormat="1" x14ac:dyDescent="0.2">
      <c r="A58" t="s">
        <v>571</v>
      </c>
      <c r="B58" s="4">
        <v>43400</v>
      </c>
      <c r="C58" t="s">
        <v>586</v>
      </c>
      <c r="D58" t="s">
        <v>581</v>
      </c>
      <c r="E58">
        <v>3</v>
      </c>
      <c r="F58">
        <v>2</v>
      </c>
      <c r="G58" t="str">
        <f t="shared" ref="G58:G65" si="12">IF(OR(E58="",F58=""),"",IF(E58&gt;F58,"H",IF(E58=F58,"D","A")))</f>
        <v>H</v>
      </c>
      <c r="H58">
        <v>2</v>
      </c>
      <c r="I58">
        <v>0</v>
      </c>
      <c r="J58" t="str">
        <f t="shared" ref="J58:J65" si="13">IF(OR(H58="",I58=""),"",IF(H58&gt;I58,"H",IF(H58=I58,"D","A")))</f>
        <v>H</v>
      </c>
      <c r="K58">
        <v>12</v>
      </c>
      <c r="L58">
        <v>13</v>
      </c>
      <c r="M58">
        <v>9</v>
      </c>
      <c r="N58">
        <v>9</v>
      </c>
      <c r="O58">
        <v>20</v>
      </c>
      <c r="P58">
        <v>16</v>
      </c>
      <c r="Q58">
        <v>6</v>
      </c>
      <c r="R58">
        <v>2</v>
      </c>
      <c r="S58">
        <v>2</v>
      </c>
      <c r="T58">
        <v>6</v>
      </c>
      <c r="U58">
        <v>0</v>
      </c>
      <c r="V58">
        <v>1</v>
      </c>
      <c r="W58">
        <v>2.1</v>
      </c>
      <c r="X58">
        <v>3</v>
      </c>
      <c r="Y58">
        <v>4</v>
      </c>
      <c r="Z58">
        <v>2.2000000000000002</v>
      </c>
      <c r="AA58">
        <v>3</v>
      </c>
      <c r="AB58">
        <v>3.8</v>
      </c>
      <c r="AC58">
        <v>2.1</v>
      </c>
      <c r="AD58">
        <v>2.85</v>
      </c>
      <c r="AE58">
        <v>3.65</v>
      </c>
      <c r="AF58">
        <v>2.23</v>
      </c>
      <c r="AG58">
        <v>3.07</v>
      </c>
      <c r="AH58">
        <v>3.78</v>
      </c>
      <c r="AI58">
        <v>2.1</v>
      </c>
      <c r="AJ58">
        <v>3</v>
      </c>
      <c r="AK58">
        <v>3.75</v>
      </c>
      <c r="AL58">
        <v>2.0499999999999998</v>
      </c>
      <c r="AM58">
        <v>3</v>
      </c>
      <c r="AN58">
        <v>3.8</v>
      </c>
      <c r="AO58">
        <v>35</v>
      </c>
      <c r="AP58">
        <v>2.25</v>
      </c>
      <c r="AQ58">
        <v>2.14</v>
      </c>
      <c r="AR58">
        <v>3.1</v>
      </c>
      <c r="AS58">
        <v>2.95</v>
      </c>
      <c r="AT58">
        <v>4</v>
      </c>
      <c r="AU58">
        <v>3.7</v>
      </c>
      <c r="AV58">
        <v>32</v>
      </c>
      <c r="AW58">
        <v>2.9</v>
      </c>
      <c r="AX58">
        <v>2.7</v>
      </c>
      <c r="AY58">
        <v>2.4500000000000002</v>
      </c>
      <c r="AZ58">
        <v>1.42</v>
      </c>
      <c r="BA58">
        <v>16</v>
      </c>
      <c r="BB58">
        <v>-0.25</v>
      </c>
      <c r="BC58">
        <v>1.88</v>
      </c>
      <c r="BD58">
        <v>1.8</v>
      </c>
      <c r="BE58">
        <v>2.11</v>
      </c>
      <c r="BF58">
        <v>2</v>
      </c>
      <c r="BG58">
        <v>2</v>
      </c>
      <c r="BH58">
        <v>3.17</v>
      </c>
      <c r="BI58">
        <v>4.5999999999999996</v>
      </c>
    </row>
    <row r="59" spans="1:61" s="6" customFormat="1" x14ac:dyDescent="0.2">
      <c r="A59" t="s">
        <v>571</v>
      </c>
      <c r="B59" s="4">
        <v>43400</v>
      </c>
      <c r="C59" t="s">
        <v>575</v>
      </c>
      <c r="D59" t="s">
        <v>583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8</v>
      </c>
      <c r="L59">
        <v>4</v>
      </c>
      <c r="M59">
        <v>3</v>
      </c>
      <c r="N59">
        <v>1</v>
      </c>
      <c r="O59">
        <v>24</v>
      </c>
      <c r="P59">
        <v>21</v>
      </c>
      <c r="Q59">
        <v>7</v>
      </c>
      <c r="R59">
        <v>4</v>
      </c>
      <c r="S59">
        <v>3</v>
      </c>
      <c r="T59">
        <v>2</v>
      </c>
      <c r="U59">
        <v>0</v>
      </c>
      <c r="V59">
        <v>0</v>
      </c>
      <c r="W59">
        <v>2.1</v>
      </c>
      <c r="X59">
        <v>3</v>
      </c>
      <c r="Y59">
        <v>4</v>
      </c>
      <c r="Z59">
        <v>2.1</v>
      </c>
      <c r="AA59">
        <v>3.1</v>
      </c>
      <c r="AB59">
        <v>4</v>
      </c>
      <c r="AC59">
        <v>2.0499999999999998</v>
      </c>
      <c r="AD59">
        <v>2.9</v>
      </c>
      <c r="AE59">
        <v>3.75</v>
      </c>
      <c r="AF59">
        <v>2.17</v>
      </c>
      <c r="AG59">
        <v>3.04</v>
      </c>
      <c r="AH59">
        <v>4.04</v>
      </c>
      <c r="AI59">
        <v>2.15</v>
      </c>
      <c r="AJ59">
        <v>3</v>
      </c>
      <c r="AK59">
        <v>3.7</v>
      </c>
      <c r="AL59">
        <v>2.1</v>
      </c>
      <c r="AM59">
        <v>3</v>
      </c>
      <c r="AN59">
        <v>3.7</v>
      </c>
      <c r="AO59">
        <v>30</v>
      </c>
      <c r="AP59">
        <v>2.25</v>
      </c>
      <c r="AQ59">
        <v>2.11</v>
      </c>
      <c r="AR59">
        <v>3.1</v>
      </c>
      <c r="AS59">
        <v>2.96</v>
      </c>
      <c r="AT59">
        <v>4.0999999999999996</v>
      </c>
      <c r="AU59">
        <v>3.77</v>
      </c>
      <c r="AV59">
        <v>27</v>
      </c>
      <c r="AW59">
        <v>2.8</v>
      </c>
      <c r="AX59">
        <v>2.64</v>
      </c>
      <c r="AY59">
        <v>1.5</v>
      </c>
      <c r="AZ59">
        <v>1.44</v>
      </c>
      <c r="BA59">
        <v>14</v>
      </c>
      <c r="BB59">
        <v>-0.25</v>
      </c>
      <c r="BC59">
        <v>1.88</v>
      </c>
      <c r="BD59">
        <v>1.81</v>
      </c>
      <c r="BE59">
        <v>2.0699999999999998</v>
      </c>
      <c r="BF59">
        <v>1.99</v>
      </c>
      <c r="BG59">
        <v>2.61</v>
      </c>
      <c r="BH59">
        <v>2.86</v>
      </c>
      <c r="BI59">
        <v>3.35</v>
      </c>
    </row>
    <row r="60" spans="1:61" s="6" customFormat="1" x14ac:dyDescent="0.2">
      <c r="A60" t="s">
        <v>571</v>
      </c>
      <c r="B60" s="4">
        <v>43401</v>
      </c>
      <c r="C60" t="s">
        <v>572</v>
      </c>
      <c r="D60" t="s">
        <v>587</v>
      </c>
      <c r="E60">
        <v>4</v>
      </c>
      <c r="F60">
        <v>0</v>
      </c>
      <c r="G60" t="str">
        <f t="shared" si="12"/>
        <v>H</v>
      </c>
      <c r="H60">
        <v>1</v>
      </c>
      <c r="I60">
        <v>0</v>
      </c>
      <c r="J60" t="str">
        <f t="shared" si="13"/>
        <v>H</v>
      </c>
      <c r="K60">
        <v>10</v>
      </c>
      <c r="L60">
        <v>6</v>
      </c>
      <c r="M60">
        <v>8</v>
      </c>
      <c r="N60">
        <v>2</v>
      </c>
      <c r="O60">
        <v>22</v>
      </c>
      <c r="P60">
        <v>12</v>
      </c>
      <c r="Q60">
        <v>5</v>
      </c>
      <c r="R60">
        <v>7</v>
      </c>
      <c r="S60">
        <v>1</v>
      </c>
      <c r="T60">
        <v>4</v>
      </c>
      <c r="U60">
        <v>0</v>
      </c>
      <c r="V60">
        <v>0</v>
      </c>
      <c r="W60">
        <v>1.53</v>
      </c>
      <c r="X60">
        <v>3.75</v>
      </c>
      <c r="Y60">
        <v>7</v>
      </c>
      <c r="Z60">
        <v>1.57</v>
      </c>
      <c r="AA60">
        <v>3.9</v>
      </c>
      <c r="AB60">
        <v>6.5</v>
      </c>
      <c r="AC60">
        <v>1.5</v>
      </c>
      <c r="AD60">
        <v>3.6</v>
      </c>
      <c r="AE60">
        <v>6.5</v>
      </c>
      <c r="AF60"/>
      <c r="AG60"/>
      <c r="AH60"/>
      <c r="AI60">
        <v>1.52</v>
      </c>
      <c r="AJ60">
        <v>3.8</v>
      </c>
      <c r="AK60">
        <v>6.5</v>
      </c>
      <c r="AL60">
        <v>1.5</v>
      </c>
      <c r="AM60">
        <v>3.7</v>
      </c>
      <c r="AN60">
        <v>7</v>
      </c>
      <c r="AO60">
        <v>39</v>
      </c>
      <c r="AP60">
        <v>1.57</v>
      </c>
      <c r="AQ60">
        <v>1.52</v>
      </c>
      <c r="AR60">
        <v>3.9</v>
      </c>
      <c r="AS60">
        <v>3.73</v>
      </c>
      <c r="AT60">
        <v>7.2</v>
      </c>
      <c r="AU60">
        <v>6.63</v>
      </c>
      <c r="AV60">
        <v>29</v>
      </c>
      <c r="AW60">
        <v>2.4500000000000002</v>
      </c>
      <c r="AX60">
        <v>2.35</v>
      </c>
      <c r="AY60">
        <v>1.6</v>
      </c>
      <c r="AZ60">
        <v>1.55</v>
      </c>
      <c r="BA60">
        <v>18</v>
      </c>
      <c r="BB60">
        <v>-1</v>
      </c>
      <c r="BC60">
        <v>2.02</v>
      </c>
      <c r="BD60">
        <v>1.97</v>
      </c>
      <c r="BE60">
        <v>1.9</v>
      </c>
      <c r="BF60">
        <v>1.86</v>
      </c>
      <c r="BG60">
        <v>1.55</v>
      </c>
      <c r="BH60">
        <v>3.82</v>
      </c>
      <c r="BI60">
        <v>7.53</v>
      </c>
    </row>
    <row r="61" spans="1:61" s="6" customFormat="1" x14ac:dyDescent="0.2">
      <c r="A61" t="s">
        <v>571</v>
      </c>
      <c r="B61" s="4">
        <v>43401</v>
      </c>
      <c r="C61" t="s">
        <v>576</v>
      </c>
      <c r="D61" t="s">
        <v>579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4</v>
      </c>
      <c r="L61">
        <v>8</v>
      </c>
      <c r="M61">
        <v>3</v>
      </c>
      <c r="N61">
        <v>3</v>
      </c>
      <c r="O61">
        <v>21</v>
      </c>
      <c r="P61">
        <v>29</v>
      </c>
      <c r="Q61">
        <v>2</v>
      </c>
      <c r="R61">
        <v>0</v>
      </c>
      <c r="S61">
        <v>3</v>
      </c>
      <c r="T61">
        <v>2</v>
      </c>
      <c r="U61">
        <v>0</v>
      </c>
      <c r="V61">
        <v>0</v>
      </c>
      <c r="W61">
        <v>2.75</v>
      </c>
      <c r="X61">
        <v>2.8</v>
      </c>
      <c r="Y61">
        <v>2.9</v>
      </c>
      <c r="Z61">
        <v>2.75</v>
      </c>
      <c r="AA61">
        <v>3</v>
      </c>
      <c r="AB61">
        <v>2.85</v>
      </c>
      <c r="AC61">
        <v>2.7</v>
      </c>
      <c r="AD61">
        <v>2.7</v>
      </c>
      <c r="AE61">
        <v>2.8</v>
      </c>
      <c r="AF61">
        <v>2.85</v>
      </c>
      <c r="AG61">
        <v>2.88</v>
      </c>
      <c r="AH61">
        <v>2.96</v>
      </c>
      <c r="AI61">
        <v>2.7</v>
      </c>
      <c r="AJ61">
        <v>2.9</v>
      </c>
      <c r="AK61">
        <v>2.8</v>
      </c>
      <c r="AL61">
        <v>2.63</v>
      </c>
      <c r="AM61">
        <v>2.9</v>
      </c>
      <c r="AN61">
        <v>2.8</v>
      </c>
      <c r="AO61">
        <v>35</v>
      </c>
      <c r="AP61">
        <v>2.9</v>
      </c>
      <c r="AQ61">
        <v>2.7</v>
      </c>
      <c r="AR61">
        <v>3.05</v>
      </c>
      <c r="AS61">
        <v>2.83</v>
      </c>
      <c r="AT61">
        <v>3</v>
      </c>
      <c r="AU61">
        <v>2.81</v>
      </c>
      <c r="AV61">
        <v>32</v>
      </c>
      <c r="AW61">
        <v>2.88</v>
      </c>
      <c r="AX61">
        <v>2.71</v>
      </c>
      <c r="AY61">
        <v>1.45</v>
      </c>
      <c r="AZ61">
        <v>1.42</v>
      </c>
      <c r="BA61">
        <v>16</v>
      </c>
      <c r="BB61">
        <v>0</v>
      </c>
      <c r="BC61">
        <v>1.92</v>
      </c>
      <c r="BD61">
        <v>1.85</v>
      </c>
      <c r="BE61">
        <v>2.02</v>
      </c>
      <c r="BF61">
        <v>1.94</v>
      </c>
      <c r="BG61">
        <v>3.47</v>
      </c>
      <c r="BH61">
        <v>2.98</v>
      </c>
      <c r="BI61">
        <v>2.4500000000000002</v>
      </c>
    </row>
    <row r="62" spans="1:61" s="6" customFormat="1" x14ac:dyDescent="0.2">
      <c r="A62" t="s">
        <v>571</v>
      </c>
      <c r="B62" s="4">
        <v>43401</v>
      </c>
      <c r="C62" t="s">
        <v>582</v>
      </c>
      <c r="D62" t="s">
        <v>577</v>
      </c>
      <c r="E62">
        <v>2</v>
      </c>
      <c r="F62">
        <v>2</v>
      </c>
      <c r="G62" t="str">
        <f t="shared" si="12"/>
        <v>D</v>
      </c>
      <c r="H62">
        <v>1</v>
      </c>
      <c r="I62">
        <v>1</v>
      </c>
      <c r="J62" t="str">
        <f t="shared" si="13"/>
        <v>D</v>
      </c>
      <c r="K62">
        <v>9</v>
      </c>
      <c r="L62">
        <v>12</v>
      </c>
      <c r="M62">
        <v>5</v>
      </c>
      <c r="N62">
        <v>5</v>
      </c>
      <c r="O62">
        <v>9</v>
      </c>
      <c r="P62">
        <v>17</v>
      </c>
      <c r="Q62">
        <v>3</v>
      </c>
      <c r="R62">
        <v>5</v>
      </c>
      <c r="S62">
        <v>6</v>
      </c>
      <c r="T62">
        <v>4</v>
      </c>
      <c r="U62">
        <v>0</v>
      </c>
      <c r="V62">
        <v>0</v>
      </c>
      <c r="W62">
        <v>2.75</v>
      </c>
      <c r="X62">
        <v>2.87</v>
      </c>
      <c r="Y62">
        <v>2.8</v>
      </c>
      <c r="Z62">
        <v>2.7</v>
      </c>
      <c r="AA62">
        <v>3</v>
      </c>
      <c r="AB62">
        <v>2.85</v>
      </c>
      <c r="AC62">
        <v>2.75</v>
      </c>
      <c r="AD62">
        <v>2.8</v>
      </c>
      <c r="AE62">
        <v>2.65</v>
      </c>
      <c r="AF62">
        <v>2.89</v>
      </c>
      <c r="AG62">
        <v>2.96</v>
      </c>
      <c r="AH62">
        <v>2.83</v>
      </c>
      <c r="AI62">
        <v>2.8</v>
      </c>
      <c r="AJ62">
        <v>2.9</v>
      </c>
      <c r="AK62">
        <v>2.7</v>
      </c>
      <c r="AL62">
        <v>2.75</v>
      </c>
      <c r="AM62">
        <v>2.9</v>
      </c>
      <c r="AN62">
        <v>2.7</v>
      </c>
      <c r="AO62">
        <v>35</v>
      </c>
      <c r="AP62">
        <v>3</v>
      </c>
      <c r="AQ62">
        <v>2.75</v>
      </c>
      <c r="AR62">
        <v>3</v>
      </c>
      <c r="AS62">
        <v>2.86</v>
      </c>
      <c r="AT62">
        <v>2.85</v>
      </c>
      <c r="AU62">
        <v>2.71</v>
      </c>
      <c r="AV62">
        <v>32</v>
      </c>
      <c r="AW62">
        <v>2.85</v>
      </c>
      <c r="AX62">
        <v>2.64</v>
      </c>
      <c r="AY62">
        <v>1.5</v>
      </c>
      <c r="AZ62">
        <v>1.44</v>
      </c>
      <c r="BA62">
        <v>16</v>
      </c>
      <c r="BB62">
        <v>0</v>
      </c>
      <c r="BC62">
        <v>2</v>
      </c>
      <c r="BD62">
        <v>1.91</v>
      </c>
      <c r="BE62">
        <v>1.96</v>
      </c>
      <c r="BF62">
        <v>1.88</v>
      </c>
      <c r="BG62">
        <v>3.1</v>
      </c>
      <c r="BH62">
        <v>3</v>
      </c>
      <c r="BI62">
        <v>2.66</v>
      </c>
    </row>
    <row r="63" spans="1:61" s="6" customFormat="1" x14ac:dyDescent="0.2">
      <c r="A63" t="s">
        <v>571</v>
      </c>
      <c r="B63" s="4">
        <v>43402</v>
      </c>
      <c r="C63" t="s">
        <v>580</v>
      </c>
      <c r="D63" t="s">
        <v>574</v>
      </c>
      <c r="E63">
        <v>1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14</v>
      </c>
      <c r="L63">
        <v>2</v>
      </c>
      <c r="M63">
        <v>3</v>
      </c>
      <c r="N63">
        <v>1</v>
      </c>
      <c r="O63">
        <v>17</v>
      </c>
      <c r="P63">
        <v>14</v>
      </c>
      <c r="Q63">
        <v>12</v>
      </c>
      <c r="R63">
        <v>2</v>
      </c>
      <c r="S63">
        <v>2</v>
      </c>
      <c r="T63">
        <v>2</v>
      </c>
      <c r="U63">
        <v>0</v>
      </c>
      <c r="V63">
        <v>0</v>
      </c>
      <c r="W63">
        <v>1.1000000000000001</v>
      </c>
      <c r="X63">
        <v>9</v>
      </c>
      <c r="Y63">
        <v>23</v>
      </c>
      <c r="Z63">
        <v>1.1000000000000001</v>
      </c>
      <c r="AA63">
        <v>10</v>
      </c>
      <c r="AB63">
        <v>26</v>
      </c>
      <c r="AC63">
        <v>1.1000000000000001</v>
      </c>
      <c r="AD63">
        <v>7</v>
      </c>
      <c r="AE63">
        <v>21</v>
      </c>
      <c r="AF63">
        <v>1.1100000000000001</v>
      </c>
      <c r="AG63">
        <v>9.02</v>
      </c>
      <c r="AH63">
        <v>28.76</v>
      </c>
      <c r="AI63">
        <v>1.08</v>
      </c>
      <c r="AJ63">
        <v>9</v>
      </c>
      <c r="AK63">
        <v>26</v>
      </c>
      <c r="AL63">
        <v>1.08</v>
      </c>
      <c r="AM63">
        <v>8.5</v>
      </c>
      <c r="AN63">
        <v>26</v>
      </c>
      <c r="AO63">
        <v>31</v>
      </c>
      <c r="AP63">
        <v>1.1399999999999999</v>
      </c>
      <c r="AQ63">
        <v>1.0900000000000001</v>
      </c>
      <c r="AR63">
        <v>10</v>
      </c>
      <c r="AS63">
        <v>8.32</v>
      </c>
      <c r="AT63">
        <v>31</v>
      </c>
      <c r="AU63">
        <v>22.82</v>
      </c>
      <c r="AV63">
        <v>28</v>
      </c>
      <c r="AW63">
        <v>1.6</v>
      </c>
      <c r="AX63">
        <v>1.53</v>
      </c>
      <c r="AY63">
        <v>2.5</v>
      </c>
      <c r="AZ63">
        <v>2.38</v>
      </c>
      <c r="BA63">
        <v>16</v>
      </c>
      <c r="BB63">
        <v>-2.25</v>
      </c>
      <c r="BC63">
        <v>1.92</v>
      </c>
      <c r="BD63">
        <v>1.86</v>
      </c>
      <c r="BE63">
        <v>2.0299999999999998</v>
      </c>
      <c r="BF63">
        <v>1.93</v>
      </c>
      <c r="BG63" s="6">
        <v>1.0900000000000001</v>
      </c>
      <c r="BH63" s="6">
        <v>10.45</v>
      </c>
      <c r="BI63" s="6">
        <v>32.840000000000003</v>
      </c>
    </row>
    <row r="64" spans="1:61" s="6" customFormat="1" x14ac:dyDescent="0.2">
      <c r="A64" t="s">
        <v>571</v>
      </c>
      <c r="B64" s="4">
        <v>43402</v>
      </c>
      <c r="C64" t="s">
        <v>578</v>
      </c>
      <c r="D64" t="s">
        <v>585</v>
      </c>
      <c r="E64">
        <v>2</v>
      </c>
      <c r="F64">
        <v>0</v>
      </c>
      <c r="G64" t="str">
        <f t="shared" si="12"/>
        <v>H</v>
      </c>
      <c r="H64">
        <v>0</v>
      </c>
      <c r="I64">
        <v>0</v>
      </c>
      <c r="J64" t="str">
        <f t="shared" si="13"/>
        <v>D</v>
      </c>
      <c r="K64">
        <v>14</v>
      </c>
      <c r="L64">
        <v>3</v>
      </c>
      <c r="M64">
        <v>6</v>
      </c>
      <c r="N64">
        <v>1</v>
      </c>
      <c r="O64">
        <v>15</v>
      </c>
      <c r="P64">
        <v>14</v>
      </c>
      <c r="Q64">
        <v>7</v>
      </c>
      <c r="R64">
        <v>1</v>
      </c>
      <c r="S64">
        <v>0</v>
      </c>
      <c r="T64">
        <v>2</v>
      </c>
      <c r="U64">
        <v>0</v>
      </c>
      <c r="V64">
        <v>0</v>
      </c>
      <c r="W64">
        <v>1.44</v>
      </c>
      <c r="X64">
        <v>4</v>
      </c>
      <c r="Y64">
        <v>8.5</v>
      </c>
      <c r="Z64">
        <v>1.44</v>
      </c>
      <c r="AA64">
        <v>4.5</v>
      </c>
      <c r="AB64">
        <v>7.75</v>
      </c>
      <c r="AC64">
        <v>1.4</v>
      </c>
      <c r="AD64">
        <v>3.95</v>
      </c>
      <c r="AE64">
        <v>7.5</v>
      </c>
      <c r="AF64">
        <v>1.44</v>
      </c>
      <c r="AG64">
        <v>4.2300000000000004</v>
      </c>
      <c r="AH64">
        <v>8.57</v>
      </c>
      <c r="AI64">
        <v>1.42</v>
      </c>
      <c r="AJ64">
        <v>4.2</v>
      </c>
      <c r="AK64">
        <v>7.5</v>
      </c>
      <c r="AL64">
        <v>1.44</v>
      </c>
      <c r="AM64">
        <v>4.0999999999999996</v>
      </c>
      <c r="AN64">
        <v>7.5</v>
      </c>
      <c r="AO64">
        <v>37</v>
      </c>
      <c r="AP64">
        <v>1.49</v>
      </c>
      <c r="AQ64">
        <v>1.44</v>
      </c>
      <c r="AR64">
        <v>4.5</v>
      </c>
      <c r="AS64">
        <v>4.07</v>
      </c>
      <c r="AT64">
        <v>8.57</v>
      </c>
      <c r="AU64">
        <v>7.51</v>
      </c>
      <c r="AV64">
        <v>26</v>
      </c>
      <c r="AW64">
        <v>2.19</v>
      </c>
      <c r="AX64">
        <v>2.1</v>
      </c>
      <c r="AY64">
        <v>1.79</v>
      </c>
      <c r="AZ64">
        <v>1.7</v>
      </c>
      <c r="BA64">
        <v>19</v>
      </c>
      <c r="BB64">
        <v>-1.25</v>
      </c>
      <c r="BC64">
        <v>2.2000000000000002</v>
      </c>
      <c r="BD64">
        <v>2.13</v>
      </c>
      <c r="BE64">
        <v>1.8</v>
      </c>
      <c r="BF64">
        <v>1.73</v>
      </c>
      <c r="BG64" s="6">
        <v>1.46</v>
      </c>
      <c r="BH64" s="6">
        <v>4.37</v>
      </c>
      <c r="BI64" s="6">
        <v>7.84</v>
      </c>
    </row>
    <row r="65" spans="1:61" s="6" customFormat="1" x14ac:dyDescent="0.2">
      <c r="A65" t="s">
        <v>571</v>
      </c>
      <c r="B65" s="4">
        <v>43402</v>
      </c>
      <c r="C65" t="s">
        <v>584</v>
      </c>
      <c r="D65" t="s">
        <v>573</v>
      </c>
      <c r="E65">
        <v>2</v>
      </c>
      <c r="F65">
        <v>1</v>
      </c>
      <c r="G65" t="str">
        <f t="shared" si="12"/>
        <v>H</v>
      </c>
      <c r="H65">
        <v>0</v>
      </c>
      <c r="I65">
        <v>1</v>
      </c>
      <c r="J65" t="str">
        <f t="shared" si="13"/>
        <v>A</v>
      </c>
      <c r="K65">
        <v>9</v>
      </c>
      <c r="L65">
        <v>9</v>
      </c>
      <c r="M65">
        <v>3</v>
      </c>
      <c r="N65">
        <v>4</v>
      </c>
      <c r="O65">
        <v>15</v>
      </c>
      <c r="P65">
        <v>28</v>
      </c>
      <c r="Q65">
        <v>3</v>
      </c>
      <c r="R65">
        <v>3</v>
      </c>
      <c r="S65">
        <v>4</v>
      </c>
      <c r="T65">
        <v>5</v>
      </c>
      <c r="U65">
        <v>1</v>
      </c>
      <c r="V65">
        <v>1</v>
      </c>
      <c r="W65">
        <v>2</v>
      </c>
      <c r="X65">
        <v>3</v>
      </c>
      <c r="Y65">
        <v>4.33</v>
      </c>
      <c r="Z65">
        <v>2.1</v>
      </c>
      <c r="AA65">
        <v>3.1</v>
      </c>
      <c r="AB65">
        <v>4</v>
      </c>
      <c r="AC65">
        <v>1.95</v>
      </c>
      <c r="AD65">
        <v>2.95</v>
      </c>
      <c r="AE65">
        <v>4.05</v>
      </c>
      <c r="AF65">
        <v>2.06</v>
      </c>
      <c r="AG65">
        <v>3.13</v>
      </c>
      <c r="AH65">
        <v>4.28</v>
      </c>
      <c r="AI65">
        <v>2</v>
      </c>
      <c r="AJ65">
        <v>3.1</v>
      </c>
      <c r="AK65">
        <v>4</v>
      </c>
      <c r="AL65">
        <v>1.95</v>
      </c>
      <c r="AM65">
        <v>3.1</v>
      </c>
      <c r="AN65">
        <v>4.0999999999999996</v>
      </c>
      <c r="AO65">
        <v>32</v>
      </c>
      <c r="AP65">
        <v>2.1</v>
      </c>
      <c r="AQ65">
        <v>1.99</v>
      </c>
      <c r="AR65">
        <v>3.2</v>
      </c>
      <c r="AS65">
        <v>3.05</v>
      </c>
      <c r="AT65">
        <v>4.45</v>
      </c>
      <c r="AU65">
        <v>4.01</v>
      </c>
      <c r="AV65">
        <v>29</v>
      </c>
      <c r="AW65">
        <v>2.75</v>
      </c>
      <c r="AX65">
        <v>2.58</v>
      </c>
      <c r="AY65">
        <v>1.5</v>
      </c>
      <c r="AZ65">
        <v>1.46</v>
      </c>
      <c r="BA65">
        <v>14</v>
      </c>
      <c r="BB65">
        <v>-0.5</v>
      </c>
      <c r="BC65">
        <v>2.0499999999999998</v>
      </c>
      <c r="BD65">
        <v>1.98</v>
      </c>
      <c r="BE65">
        <v>1.9</v>
      </c>
      <c r="BF65">
        <v>1.83</v>
      </c>
      <c r="BG65" s="6">
        <v>1.88</v>
      </c>
      <c r="BH65" s="6">
        <v>3.14</v>
      </c>
      <c r="BI65" s="6">
        <v>5.46</v>
      </c>
    </row>
    <row r="66" spans="1:61" s="6" customFormat="1" x14ac:dyDescent="0.2">
      <c r="A66" t="s">
        <v>571</v>
      </c>
      <c r="B66" s="4">
        <v>43407</v>
      </c>
      <c r="C66" t="s">
        <v>577</v>
      </c>
      <c r="D66" t="s">
        <v>578</v>
      </c>
      <c r="E66">
        <v>1</v>
      </c>
      <c r="F66">
        <v>1</v>
      </c>
      <c r="G66" t="str">
        <f t="shared" ref="G66:G72" si="14">IF(OR(E66="",F66=""),"",IF(E66&gt;F66,"H",IF(E66=F66,"D","A")))</f>
        <v>D</v>
      </c>
      <c r="H66">
        <v>0</v>
      </c>
      <c r="I66">
        <v>1</v>
      </c>
      <c r="J66" t="str">
        <f t="shared" ref="J66:J72" si="15">IF(OR(H66="",I66=""),"",IF(H66&gt;I66,"H",IF(H66=I66,"D","A")))</f>
        <v>A</v>
      </c>
      <c r="K66">
        <v>5</v>
      </c>
      <c r="L66">
        <v>5</v>
      </c>
      <c r="M66">
        <v>3</v>
      </c>
      <c r="N66">
        <v>1</v>
      </c>
      <c r="O66">
        <v>21</v>
      </c>
      <c r="P66">
        <v>19</v>
      </c>
      <c r="Q66">
        <v>3</v>
      </c>
      <c r="R66">
        <v>3</v>
      </c>
      <c r="S66">
        <v>2</v>
      </c>
      <c r="T66">
        <v>2</v>
      </c>
      <c r="U66">
        <v>0</v>
      </c>
      <c r="V66">
        <v>0</v>
      </c>
      <c r="W66">
        <v>6.5</v>
      </c>
      <c r="X66">
        <v>3.4</v>
      </c>
      <c r="Y66">
        <v>1.61</v>
      </c>
      <c r="Z66">
        <v>5.5</v>
      </c>
      <c r="AA66">
        <v>3.6</v>
      </c>
      <c r="AB66">
        <v>1.7</v>
      </c>
      <c r="AC66">
        <v>4.8499999999999996</v>
      </c>
      <c r="AD66">
        <v>3.3</v>
      </c>
      <c r="AE66">
        <v>1.75</v>
      </c>
      <c r="AF66">
        <v>5.5</v>
      </c>
      <c r="AG66">
        <v>3.69</v>
      </c>
      <c r="AH66">
        <v>1.71</v>
      </c>
      <c r="AI66">
        <v>5</v>
      </c>
      <c r="AJ66">
        <v>3.6</v>
      </c>
      <c r="AK66">
        <v>1.7</v>
      </c>
      <c r="AL66">
        <v>5.2</v>
      </c>
      <c r="AM66">
        <v>3.4</v>
      </c>
      <c r="AN66">
        <v>1.7</v>
      </c>
      <c r="AO66">
        <v>37</v>
      </c>
      <c r="AP66">
        <v>6.5</v>
      </c>
      <c r="AQ66">
        <v>5.19</v>
      </c>
      <c r="AR66">
        <v>3.69</v>
      </c>
      <c r="AS66">
        <v>3.46</v>
      </c>
      <c r="AT66">
        <v>1.75</v>
      </c>
      <c r="AU66">
        <v>1.69</v>
      </c>
      <c r="AV66">
        <v>33</v>
      </c>
      <c r="AW66">
        <v>2.35</v>
      </c>
      <c r="AX66">
        <v>2.25</v>
      </c>
      <c r="AY66">
        <v>1.7</v>
      </c>
      <c r="AZ66">
        <v>1.6</v>
      </c>
      <c r="BA66">
        <v>16</v>
      </c>
      <c r="BB66">
        <v>0.75</v>
      </c>
      <c r="BC66">
        <v>1.94</v>
      </c>
      <c r="BD66">
        <v>1.87</v>
      </c>
      <c r="BE66">
        <v>1.99</v>
      </c>
      <c r="BF66">
        <v>1.93</v>
      </c>
      <c r="BG66">
        <v>5.42</v>
      </c>
      <c r="BH66">
        <v>3.82</v>
      </c>
      <c r="BI66">
        <v>1.69</v>
      </c>
    </row>
    <row r="67" spans="1:61" s="6" customFormat="1" x14ac:dyDescent="0.2">
      <c r="A67" t="s">
        <v>571</v>
      </c>
      <c r="B67" s="4">
        <v>43407</v>
      </c>
      <c r="C67" t="s">
        <v>581</v>
      </c>
      <c r="D67" t="s">
        <v>575</v>
      </c>
      <c r="E67">
        <v>1</v>
      </c>
      <c r="F67">
        <v>1</v>
      </c>
      <c r="G67" t="str">
        <f t="shared" si="14"/>
        <v>D</v>
      </c>
      <c r="H67">
        <v>0</v>
      </c>
      <c r="I67">
        <v>1</v>
      </c>
      <c r="J67" t="str">
        <f t="shared" si="15"/>
        <v>A</v>
      </c>
      <c r="K67">
        <v>5</v>
      </c>
      <c r="L67">
        <v>2</v>
      </c>
      <c r="M67">
        <v>3</v>
      </c>
      <c r="N67">
        <v>1</v>
      </c>
      <c r="O67">
        <v>14</v>
      </c>
      <c r="P67">
        <v>12</v>
      </c>
      <c r="Q67">
        <v>5</v>
      </c>
      <c r="R67">
        <v>4</v>
      </c>
      <c r="S67">
        <v>2</v>
      </c>
      <c r="T67">
        <v>0</v>
      </c>
      <c r="U67">
        <v>0</v>
      </c>
      <c r="V67">
        <v>0</v>
      </c>
      <c r="W67">
        <v>2.14</v>
      </c>
      <c r="X67">
        <v>3</v>
      </c>
      <c r="Y67">
        <v>3.8</v>
      </c>
      <c r="Z67">
        <v>2.2999999999999998</v>
      </c>
      <c r="AA67">
        <v>2.9</v>
      </c>
      <c r="AB67">
        <v>3.7</v>
      </c>
      <c r="AC67">
        <v>2.15</v>
      </c>
      <c r="AD67">
        <v>2.9</v>
      </c>
      <c r="AE67">
        <v>3.65</v>
      </c>
      <c r="AF67">
        <v>2.2400000000000002</v>
      </c>
      <c r="AG67">
        <v>2.95</v>
      </c>
      <c r="AH67">
        <v>3.95</v>
      </c>
      <c r="AI67">
        <v>2.2000000000000002</v>
      </c>
      <c r="AJ67">
        <v>3</v>
      </c>
      <c r="AK67">
        <v>3.6</v>
      </c>
      <c r="AL67">
        <v>2.15</v>
      </c>
      <c r="AM67">
        <v>3</v>
      </c>
      <c r="AN67">
        <v>3.6</v>
      </c>
      <c r="AO67">
        <v>35</v>
      </c>
      <c r="AP67">
        <v>2.33</v>
      </c>
      <c r="AQ67">
        <v>2.1800000000000002</v>
      </c>
      <c r="AR67">
        <v>3.05</v>
      </c>
      <c r="AS67">
        <v>2.88</v>
      </c>
      <c r="AT67">
        <v>4.2</v>
      </c>
      <c r="AU67">
        <v>3.68</v>
      </c>
      <c r="AV67">
        <v>31</v>
      </c>
      <c r="AW67">
        <v>2.85</v>
      </c>
      <c r="AX67">
        <v>2.64</v>
      </c>
      <c r="AY67">
        <v>1.5</v>
      </c>
      <c r="AZ67">
        <v>1.44</v>
      </c>
      <c r="BA67">
        <v>17</v>
      </c>
      <c r="BB67">
        <v>-0.25</v>
      </c>
      <c r="BC67">
        <v>1.93</v>
      </c>
      <c r="BD67">
        <v>1.85</v>
      </c>
      <c r="BE67">
        <v>2.04</v>
      </c>
      <c r="BF67">
        <v>1.95</v>
      </c>
      <c r="BG67">
        <v>2.15</v>
      </c>
      <c r="BH67">
        <v>2.89</v>
      </c>
      <c r="BI67">
        <v>4.51</v>
      </c>
    </row>
    <row r="68" spans="1:61" s="6" customFormat="1" x14ac:dyDescent="0.2">
      <c r="A68" t="s">
        <v>571</v>
      </c>
      <c r="B68" s="4">
        <v>43407</v>
      </c>
      <c r="C68" t="s">
        <v>585</v>
      </c>
      <c r="D68" t="s">
        <v>572</v>
      </c>
      <c r="E68">
        <v>0</v>
      </c>
      <c r="F68">
        <v>0</v>
      </c>
      <c r="G68" t="str">
        <f t="shared" si="14"/>
        <v>D</v>
      </c>
      <c r="H68">
        <v>0</v>
      </c>
      <c r="I68">
        <v>0</v>
      </c>
      <c r="J68" t="str">
        <f t="shared" si="15"/>
        <v>D</v>
      </c>
      <c r="K68">
        <v>10</v>
      </c>
      <c r="L68">
        <v>5</v>
      </c>
      <c r="M68">
        <v>4</v>
      </c>
      <c r="N68">
        <v>2</v>
      </c>
      <c r="O68">
        <v>17</v>
      </c>
      <c r="P68">
        <v>21</v>
      </c>
      <c r="Q68">
        <v>3</v>
      </c>
      <c r="R68">
        <v>3</v>
      </c>
      <c r="S68">
        <v>3</v>
      </c>
      <c r="T68">
        <v>2</v>
      </c>
      <c r="U68">
        <v>0</v>
      </c>
      <c r="V68">
        <v>0</v>
      </c>
      <c r="W68">
        <v>4</v>
      </c>
      <c r="X68">
        <v>3.2</v>
      </c>
      <c r="Y68">
        <v>2</v>
      </c>
      <c r="Z68">
        <v>3.8</v>
      </c>
      <c r="AA68">
        <v>3.2</v>
      </c>
      <c r="AB68">
        <v>2.1</v>
      </c>
      <c r="AC68">
        <v>3.65</v>
      </c>
      <c r="AD68">
        <v>3</v>
      </c>
      <c r="AE68">
        <v>2.1</v>
      </c>
      <c r="AF68">
        <v>3.76</v>
      </c>
      <c r="AG68">
        <v>3.16</v>
      </c>
      <c r="AH68">
        <v>2.19</v>
      </c>
      <c r="AI68">
        <v>3.7</v>
      </c>
      <c r="AJ68">
        <v>3.1</v>
      </c>
      <c r="AK68">
        <v>2.1</v>
      </c>
      <c r="AL68">
        <v>3.7</v>
      </c>
      <c r="AM68">
        <v>3.1</v>
      </c>
      <c r="AN68">
        <v>2.0499999999999998</v>
      </c>
      <c r="AO68">
        <v>37</v>
      </c>
      <c r="AP68">
        <v>4</v>
      </c>
      <c r="AQ68">
        <v>3.65</v>
      </c>
      <c r="AR68">
        <v>3.2</v>
      </c>
      <c r="AS68">
        <v>3.07</v>
      </c>
      <c r="AT68">
        <v>2.2000000000000002</v>
      </c>
      <c r="AU68">
        <v>2.08</v>
      </c>
      <c r="AV68">
        <v>33</v>
      </c>
      <c r="AW68">
        <v>2.5499999999999998</v>
      </c>
      <c r="AX68">
        <v>2.44</v>
      </c>
      <c r="AY68">
        <v>1.56</v>
      </c>
      <c r="AZ68">
        <v>1.51</v>
      </c>
      <c r="BA68">
        <v>17</v>
      </c>
      <c r="BB68">
        <v>0.25</v>
      </c>
      <c r="BC68">
        <v>2.09</v>
      </c>
      <c r="BD68">
        <v>2.02</v>
      </c>
      <c r="BE68">
        <v>1.85</v>
      </c>
      <c r="BF68">
        <v>1.79</v>
      </c>
      <c r="BG68">
        <v>4.41</v>
      </c>
      <c r="BH68">
        <v>3.47</v>
      </c>
      <c r="BI68">
        <v>1.93</v>
      </c>
    </row>
    <row r="69" spans="1:61" s="6" customFormat="1" x14ac:dyDescent="0.2">
      <c r="A69" t="s">
        <v>571</v>
      </c>
      <c r="B69" s="4">
        <v>43407</v>
      </c>
      <c r="C69" t="s">
        <v>582</v>
      </c>
      <c r="D69" t="s">
        <v>576</v>
      </c>
      <c r="E69">
        <v>3</v>
      </c>
      <c r="F69">
        <v>0</v>
      </c>
      <c r="G69" t="str">
        <f t="shared" si="14"/>
        <v>H</v>
      </c>
      <c r="H69">
        <v>3</v>
      </c>
      <c r="I69">
        <v>0</v>
      </c>
      <c r="J69" t="str">
        <f t="shared" si="15"/>
        <v>H</v>
      </c>
      <c r="K69">
        <v>7</v>
      </c>
      <c r="L69">
        <v>11</v>
      </c>
      <c r="M69">
        <v>4</v>
      </c>
      <c r="N69">
        <v>4</v>
      </c>
      <c r="O69">
        <v>23</v>
      </c>
      <c r="P69">
        <v>16</v>
      </c>
      <c r="Q69">
        <v>1</v>
      </c>
      <c r="R69">
        <v>6</v>
      </c>
      <c r="S69">
        <v>3</v>
      </c>
      <c r="T69">
        <v>2</v>
      </c>
      <c r="U69">
        <v>0</v>
      </c>
      <c r="V69">
        <v>0</v>
      </c>
      <c r="W69">
        <v>1.72</v>
      </c>
      <c r="X69">
        <v>3.4</v>
      </c>
      <c r="Y69">
        <v>5.25</v>
      </c>
      <c r="Z69">
        <v>1.8</v>
      </c>
      <c r="AA69">
        <v>3.25</v>
      </c>
      <c r="AB69">
        <v>5.25</v>
      </c>
      <c r="AC69">
        <v>1.8</v>
      </c>
      <c r="AD69">
        <v>3.2</v>
      </c>
      <c r="AE69">
        <v>4.6500000000000004</v>
      </c>
      <c r="AF69">
        <v>1.76</v>
      </c>
      <c r="AG69">
        <v>3.39</v>
      </c>
      <c r="AH69">
        <v>5.62</v>
      </c>
      <c r="AI69">
        <v>1.8</v>
      </c>
      <c r="AJ69">
        <v>3.3</v>
      </c>
      <c r="AK69">
        <v>4.75</v>
      </c>
      <c r="AL69">
        <v>1.73</v>
      </c>
      <c r="AM69">
        <v>3.4</v>
      </c>
      <c r="AN69">
        <v>4.8</v>
      </c>
      <c r="AO69">
        <v>37</v>
      </c>
      <c r="AP69">
        <v>1.8</v>
      </c>
      <c r="AQ69">
        <v>1.75</v>
      </c>
      <c r="AR69">
        <v>3.5</v>
      </c>
      <c r="AS69">
        <v>3.27</v>
      </c>
      <c r="AT69">
        <v>5.62</v>
      </c>
      <c r="AU69">
        <v>4.97</v>
      </c>
      <c r="AV69">
        <v>33</v>
      </c>
      <c r="AW69">
        <v>2.35</v>
      </c>
      <c r="AX69">
        <v>2.2200000000000002</v>
      </c>
      <c r="AY69">
        <v>1.7</v>
      </c>
      <c r="AZ69">
        <v>1.61</v>
      </c>
      <c r="BA69">
        <v>17</v>
      </c>
      <c r="BB69">
        <v>-0.75</v>
      </c>
      <c r="BC69">
        <v>2.0699999999999998</v>
      </c>
      <c r="BD69">
        <v>1.98</v>
      </c>
      <c r="BE69">
        <v>1.91</v>
      </c>
      <c r="BF69">
        <v>1.82</v>
      </c>
      <c r="BG69">
        <v>1.74</v>
      </c>
      <c r="BH69">
        <v>3.66</v>
      </c>
      <c r="BI69">
        <v>5.4</v>
      </c>
    </row>
    <row r="70" spans="1:61" s="6" customFormat="1" x14ac:dyDescent="0.2">
      <c r="A70" t="s">
        <v>571</v>
      </c>
      <c r="B70" s="4">
        <v>43408</v>
      </c>
      <c r="C70" t="s">
        <v>587</v>
      </c>
      <c r="D70" t="s">
        <v>580</v>
      </c>
      <c r="E70">
        <v>0</v>
      </c>
      <c r="F70">
        <v>1</v>
      </c>
      <c r="G70" t="str">
        <f t="shared" si="14"/>
        <v>A</v>
      </c>
      <c r="H70">
        <v>0</v>
      </c>
      <c r="I70">
        <v>0</v>
      </c>
      <c r="J70" t="str">
        <f t="shared" si="15"/>
        <v>D</v>
      </c>
      <c r="K70">
        <v>6</v>
      </c>
      <c r="L70">
        <v>7</v>
      </c>
      <c r="M70">
        <v>3</v>
      </c>
      <c r="N70">
        <v>3</v>
      </c>
      <c r="O70">
        <v>14</v>
      </c>
      <c r="P70">
        <v>24</v>
      </c>
      <c r="Q70">
        <v>2</v>
      </c>
      <c r="R70">
        <v>3</v>
      </c>
      <c r="S70">
        <v>3</v>
      </c>
      <c r="T70">
        <v>4</v>
      </c>
      <c r="U70">
        <v>0</v>
      </c>
      <c r="V70">
        <v>0</v>
      </c>
      <c r="W70">
        <v>4</v>
      </c>
      <c r="X70">
        <v>3.1</v>
      </c>
      <c r="Y70">
        <v>2.04</v>
      </c>
      <c r="Z70">
        <v>4</v>
      </c>
      <c r="AA70">
        <v>3.3</v>
      </c>
      <c r="AB70">
        <v>2</v>
      </c>
      <c r="AC70">
        <v>3.8</v>
      </c>
      <c r="AD70">
        <v>3.1</v>
      </c>
      <c r="AE70">
        <v>2</v>
      </c>
      <c r="AF70">
        <v>4.04</v>
      </c>
      <c r="AG70">
        <v>3.18</v>
      </c>
      <c r="AH70">
        <v>2.1</v>
      </c>
      <c r="AI70">
        <v>3.7</v>
      </c>
      <c r="AJ70">
        <v>3.1</v>
      </c>
      <c r="AK70">
        <v>2.1</v>
      </c>
      <c r="AL70">
        <v>3.7</v>
      </c>
      <c r="AM70">
        <v>3.13</v>
      </c>
      <c r="AN70">
        <v>2.0499999999999998</v>
      </c>
      <c r="AO70">
        <v>36</v>
      </c>
      <c r="AP70">
        <v>4.05</v>
      </c>
      <c r="AQ70">
        <v>3.75</v>
      </c>
      <c r="AR70">
        <v>3.3</v>
      </c>
      <c r="AS70">
        <v>3.12</v>
      </c>
      <c r="AT70">
        <v>2.1</v>
      </c>
      <c r="AU70">
        <v>2.0299999999999998</v>
      </c>
      <c r="AV70">
        <v>33</v>
      </c>
      <c r="AW70">
        <v>2.4</v>
      </c>
      <c r="AX70">
        <v>2.2599999999999998</v>
      </c>
      <c r="AY70">
        <v>1.65</v>
      </c>
      <c r="AZ70">
        <v>1.59</v>
      </c>
      <c r="BA70">
        <v>17</v>
      </c>
      <c r="BB70">
        <v>0.25</v>
      </c>
      <c r="BC70">
        <v>2.15</v>
      </c>
      <c r="BD70">
        <v>2.06</v>
      </c>
      <c r="BE70">
        <v>1.83</v>
      </c>
      <c r="BF70">
        <v>1.75</v>
      </c>
      <c r="BG70">
        <v>4.07</v>
      </c>
      <c r="BH70">
        <v>3.34</v>
      </c>
      <c r="BI70">
        <v>2.0499999999999998</v>
      </c>
    </row>
    <row r="71" spans="1:61" s="6" customFormat="1" x14ac:dyDescent="0.2">
      <c r="A71" t="s">
        <v>571</v>
      </c>
      <c r="B71" s="4">
        <v>43408</v>
      </c>
      <c r="C71" t="s">
        <v>573</v>
      </c>
      <c r="D71" t="s">
        <v>586</v>
      </c>
      <c r="E71">
        <v>0</v>
      </c>
      <c r="F71">
        <v>0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10</v>
      </c>
      <c r="L71">
        <v>7</v>
      </c>
      <c r="M71">
        <v>2</v>
      </c>
      <c r="N71">
        <v>3</v>
      </c>
      <c r="O71">
        <v>21</v>
      </c>
      <c r="P71">
        <v>27</v>
      </c>
      <c r="Q71">
        <v>3</v>
      </c>
      <c r="R71">
        <v>6</v>
      </c>
      <c r="S71">
        <v>2</v>
      </c>
      <c r="T71">
        <v>4</v>
      </c>
      <c r="U71">
        <v>0</v>
      </c>
      <c r="V71">
        <v>0</v>
      </c>
      <c r="W71">
        <v>2</v>
      </c>
      <c r="X71">
        <v>3.1</v>
      </c>
      <c r="Y71">
        <v>4.2</v>
      </c>
      <c r="Z71">
        <v>2</v>
      </c>
      <c r="AA71">
        <v>3.25</v>
      </c>
      <c r="AB71">
        <v>4.0999999999999996</v>
      </c>
      <c r="AC71">
        <v>1.95</v>
      </c>
      <c r="AD71">
        <v>3.05</v>
      </c>
      <c r="AE71">
        <v>4.1500000000000004</v>
      </c>
      <c r="AF71">
        <v>2.02</v>
      </c>
      <c r="AG71">
        <v>3.14</v>
      </c>
      <c r="AH71">
        <v>4.41</v>
      </c>
      <c r="AI71">
        <v>2</v>
      </c>
      <c r="AJ71">
        <v>3.2</v>
      </c>
      <c r="AK71">
        <v>3.9</v>
      </c>
      <c r="AL71">
        <v>2</v>
      </c>
      <c r="AM71">
        <v>3.1</v>
      </c>
      <c r="AN71">
        <v>3.9</v>
      </c>
      <c r="AO71">
        <v>36</v>
      </c>
      <c r="AP71">
        <v>2.06</v>
      </c>
      <c r="AQ71">
        <v>1.98</v>
      </c>
      <c r="AR71">
        <v>3.25</v>
      </c>
      <c r="AS71">
        <v>3.08</v>
      </c>
      <c r="AT71">
        <v>4.45</v>
      </c>
      <c r="AU71">
        <v>4.04</v>
      </c>
      <c r="AV71">
        <v>33</v>
      </c>
      <c r="AW71">
        <v>2.7</v>
      </c>
      <c r="AX71">
        <v>2.5299999999999998</v>
      </c>
      <c r="AY71">
        <v>1.55</v>
      </c>
      <c r="AZ71">
        <v>1.48</v>
      </c>
      <c r="BA71">
        <v>15</v>
      </c>
      <c r="BB71">
        <v>-0.5</v>
      </c>
      <c r="BC71">
        <v>2.08</v>
      </c>
      <c r="BD71">
        <v>2</v>
      </c>
      <c r="BE71">
        <v>1.9</v>
      </c>
      <c r="BF71">
        <v>1.82</v>
      </c>
      <c r="BG71">
        <v>2.1</v>
      </c>
      <c r="BH71">
        <v>3.05</v>
      </c>
      <c r="BI71">
        <v>4.38</v>
      </c>
    </row>
    <row r="72" spans="1:61" s="6" customFormat="1" x14ac:dyDescent="0.2">
      <c r="A72" t="s">
        <v>571</v>
      </c>
      <c r="B72" s="4">
        <v>43408</v>
      </c>
      <c r="C72" t="s">
        <v>583</v>
      </c>
      <c r="D72" t="s">
        <v>574</v>
      </c>
      <c r="E72">
        <v>0</v>
      </c>
      <c r="F72">
        <v>0</v>
      </c>
      <c r="G72" t="str">
        <f t="shared" si="14"/>
        <v>D</v>
      </c>
      <c r="H72">
        <v>0</v>
      </c>
      <c r="I72">
        <v>0</v>
      </c>
      <c r="J72" t="str">
        <f t="shared" si="15"/>
        <v>D</v>
      </c>
      <c r="K72">
        <v>10</v>
      </c>
      <c r="L72">
        <v>8</v>
      </c>
      <c r="M72">
        <v>3</v>
      </c>
      <c r="N72">
        <v>5</v>
      </c>
      <c r="O72">
        <v>13</v>
      </c>
      <c r="P72">
        <v>22</v>
      </c>
      <c r="Q72">
        <v>11</v>
      </c>
      <c r="R72">
        <v>5</v>
      </c>
      <c r="S72">
        <v>0</v>
      </c>
      <c r="T72">
        <v>4</v>
      </c>
      <c r="U72">
        <v>0</v>
      </c>
      <c r="V72">
        <v>0</v>
      </c>
      <c r="W72">
        <v>1.64</v>
      </c>
      <c r="X72">
        <v>3.4</v>
      </c>
      <c r="Y72">
        <v>6</v>
      </c>
      <c r="Z72">
        <v>1.75</v>
      </c>
      <c r="AA72">
        <v>3.5</v>
      </c>
      <c r="AB72">
        <v>5.25</v>
      </c>
      <c r="AC72">
        <v>1.73</v>
      </c>
      <c r="AD72">
        <v>3.3</v>
      </c>
      <c r="AE72">
        <v>5.0999999999999996</v>
      </c>
      <c r="AF72">
        <v>1.75</v>
      </c>
      <c r="AG72">
        <v>3.51</v>
      </c>
      <c r="AH72">
        <v>5.34</v>
      </c>
      <c r="AI72">
        <v>1.7</v>
      </c>
      <c r="AJ72">
        <v>3.4</v>
      </c>
      <c r="AK72">
        <v>5.25</v>
      </c>
      <c r="AL72">
        <v>1.73</v>
      </c>
      <c r="AM72">
        <v>3.3</v>
      </c>
      <c r="AN72">
        <v>5</v>
      </c>
      <c r="AO72">
        <v>34</v>
      </c>
      <c r="AP72">
        <v>1.8</v>
      </c>
      <c r="AQ72">
        <v>1.72</v>
      </c>
      <c r="AR72">
        <v>3.51</v>
      </c>
      <c r="AS72">
        <v>3.33</v>
      </c>
      <c r="AT72">
        <v>6</v>
      </c>
      <c r="AU72">
        <v>5.07</v>
      </c>
      <c r="AV72">
        <v>31</v>
      </c>
      <c r="AW72">
        <v>2.5499999999999998</v>
      </c>
      <c r="AX72">
        <v>2.41</v>
      </c>
      <c r="AY72">
        <v>1.57</v>
      </c>
      <c r="AZ72">
        <v>1.52</v>
      </c>
      <c r="BA72">
        <v>13</v>
      </c>
      <c r="BB72">
        <v>-0.75</v>
      </c>
      <c r="BC72">
        <v>2.06</v>
      </c>
      <c r="BD72">
        <v>1.98</v>
      </c>
      <c r="BE72">
        <v>1.86</v>
      </c>
      <c r="BF72">
        <v>1.82</v>
      </c>
      <c r="BG72">
        <v>1.75</v>
      </c>
      <c r="BH72">
        <v>3.57</v>
      </c>
      <c r="BI72">
        <v>5.47</v>
      </c>
    </row>
    <row r="73" spans="1:61" s="6" customFormat="1" x14ac:dyDescent="0.2">
      <c r="A73" t="s">
        <v>571</v>
      </c>
      <c r="B73" s="4">
        <v>43409</v>
      </c>
      <c r="C73" t="s">
        <v>579</v>
      </c>
      <c r="D73" t="s">
        <v>584</v>
      </c>
      <c r="E73">
        <v>0</v>
      </c>
      <c r="F73">
        <v>1</v>
      </c>
      <c r="G73" t="str">
        <f t="shared" ref="G73:G81" si="16">IF(OR(E73="",F73=""),"",IF(E73&gt;F73,"H",IF(E73=F73,"D","A")))</f>
        <v>A</v>
      </c>
      <c r="H73">
        <v>0</v>
      </c>
      <c r="I73">
        <v>0</v>
      </c>
      <c r="J73" t="str">
        <f t="shared" ref="J73:J81" si="17">IF(OR(H73="",I73=""),"",IF(H73&gt;I73,"H",IF(H73=I73,"D","A")))</f>
        <v>D</v>
      </c>
      <c r="K73">
        <v>20</v>
      </c>
      <c r="L73">
        <v>5</v>
      </c>
      <c r="M73">
        <v>11</v>
      </c>
      <c r="N73">
        <v>4</v>
      </c>
      <c r="O73">
        <v>19</v>
      </c>
      <c r="P73">
        <v>14</v>
      </c>
      <c r="Q73">
        <v>7</v>
      </c>
      <c r="R73">
        <v>0</v>
      </c>
      <c r="S73">
        <v>2</v>
      </c>
      <c r="T73">
        <v>2</v>
      </c>
      <c r="U73">
        <v>0</v>
      </c>
      <c r="V73">
        <v>0</v>
      </c>
      <c r="W73">
        <v>1.64</v>
      </c>
      <c r="X73">
        <v>3.5</v>
      </c>
      <c r="Y73">
        <v>5.75</v>
      </c>
      <c r="Z73">
        <v>1.7</v>
      </c>
      <c r="AA73">
        <v>3.7</v>
      </c>
      <c r="AB73">
        <v>5.25</v>
      </c>
      <c r="AC73">
        <v>1.63</v>
      </c>
      <c r="AD73">
        <v>3.5</v>
      </c>
      <c r="AE73">
        <v>5.6</v>
      </c>
      <c r="AF73">
        <v>1.65</v>
      </c>
      <c r="AG73">
        <v>3.72</v>
      </c>
      <c r="AH73">
        <v>5.87</v>
      </c>
      <c r="AI73">
        <v>1.62</v>
      </c>
      <c r="AJ73">
        <v>3.7</v>
      </c>
      <c r="AK73">
        <v>5.5</v>
      </c>
      <c r="AL73">
        <v>1.62</v>
      </c>
      <c r="AM73">
        <v>3.5</v>
      </c>
      <c r="AN73">
        <v>5.75</v>
      </c>
      <c r="AO73">
        <v>30</v>
      </c>
      <c r="AP73">
        <v>1.7</v>
      </c>
      <c r="AQ73">
        <v>1.63</v>
      </c>
      <c r="AR73">
        <v>3.75</v>
      </c>
      <c r="AS73">
        <v>3.57</v>
      </c>
      <c r="AT73">
        <v>6</v>
      </c>
      <c r="AU73">
        <v>5.52</v>
      </c>
      <c r="AV73">
        <v>27</v>
      </c>
      <c r="AW73">
        <v>2.4</v>
      </c>
      <c r="AX73">
        <v>2.29</v>
      </c>
      <c r="AY73">
        <v>1.65</v>
      </c>
      <c r="AZ73">
        <v>1.58</v>
      </c>
      <c r="BA73">
        <v>16</v>
      </c>
      <c r="BB73">
        <v>-0.75</v>
      </c>
      <c r="BC73">
        <v>1.9</v>
      </c>
      <c r="BD73">
        <v>1.83</v>
      </c>
      <c r="BE73">
        <v>2.06</v>
      </c>
      <c r="BF73">
        <v>1.97</v>
      </c>
      <c r="BG73">
        <v>1.57</v>
      </c>
      <c r="BH73">
        <v>3.99</v>
      </c>
      <c r="BI73">
        <v>6.61</v>
      </c>
    </row>
    <row r="74" spans="1:61" s="6" customFormat="1" x14ac:dyDescent="0.2">
      <c r="A74" t="s">
        <v>571</v>
      </c>
      <c r="B74" s="4">
        <v>43414</v>
      </c>
      <c r="C74" t="s">
        <v>575</v>
      </c>
      <c r="D74" t="s">
        <v>573</v>
      </c>
      <c r="E74">
        <v>2</v>
      </c>
      <c r="F74">
        <v>0</v>
      </c>
      <c r="G74" t="str">
        <f t="shared" si="16"/>
        <v>H</v>
      </c>
      <c r="H74">
        <v>0</v>
      </c>
      <c r="I74">
        <v>0</v>
      </c>
      <c r="J74" t="str">
        <f t="shared" si="17"/>
        <v>D</v>
      </c>
      <c r="K74">
        <v>11</v>
      </c>
      <c r="L74">
        <v>4</v>
      </c>
      <c r="M74">
        <v>5</v>
      </c>
      <c r="N74">
        <v>0</v>
      </c>
      <c r="O74">
        <v>20</v>
      </c>
      <c r="P74">
        <v>27</v>
      </c>
      <c r="Q74">
        <v>5</v>
      </c>
      <c r="R74">
        <v>2</v>
      </c>
      <c r="S74">
        <v>2</v>
      </c>
      <c r="T74">
        <v>6</v>
      </c>
      <c r="U74">
        <v>0</v>
      </c>
      <c r="V74">
        <v>1</v>
      </c>
      <c r="W74">
        <v>2.04</v>
      </c>
      <c r="X74">
        <v>3</v>
      </c>
      <c r="Y74">
        <v>4.2</v>
      </c>
      <c r="Z74">
        <v>2.2000000000000002</v>
      </c>
      <c r="AA74">
        <v>3.1</v>
      </c>
      <c r="AB74">
        <v>3.6</v>
      </c>
      <c r="AC74">
        <v>2.1</v>
      </c>
      <c r="AD74">
        <v>3</v>
      </c>
      <c r="AE74">
        <v>3.7</v>
      </c>
      <c r="AF74">
        <v>2.14</v>
      </c>
      <c r="AG74">
        <v>3.22</v>
      </c>
      <c r="AH74">
        <v>3.83</v>
      </c>
      <c r="AI74">
        <v>2.1</v>
      </c>
      <c r="AJ74">
        <v>3.1</v>
      </c>
      <c r="AK74">
        <v>3.7</v>
      </c>
      <c r="AL74">
        <v>2.1</v>
      </c>
      <c r="AM74">
        <v>3</v>
      </c>
      <c r="AN74">
        <v>3.7</v>
      </c>
      <c r="AO74">
        <v>33</v>
      </c>
      <c r="AP74">
        <v>2.2999999999999998</v>
      </c>
      <c r="AQ74">
        <v>2.14</v>
      </c>
      <c r="AR74">
        <v>3.22</v>
      </c>
      <c r="AS74">
        <v>3.02</v>
      </c>
      <c r="AT74">
        <v>4.2</v>
      </c>
      <c r="AU74">
        <v>3.61</v>
      </c>
      <c r="AV74">
        <v>30</v>
      </c>
      <c r="AW74">
        <v>2.8</v>
      </c>
      <c r="AX74">
        <v>2.58</v>
      </c>
      <c r="AY74">
        <v>1.51</v>
      </c>
      <c r="AZ74">
        <v>1.46</v>
      </c>
      <c r="BA74">
        <v>17</v>
      </c>
      <c r="BB74">
        <v>-0.25</v>
      </c>
      <c r="BC74">
        <v>1.85</v>
      </c>
      <c r="BD74">
        <v>1.8</v>
      </c>
      <c r="BE74">
        <v>2.0699999999999998</v>
      </c>
      <c r="BF74">
        <v>2</v>
      </c>
      <c r="BG74">
        <v>2.16</v>
      </c>
      <c r="BH74">
        <v>3.17</v>
      </c>
      <c r="BI74">
        <v>3.93</v>
      </c>
    </row>
    <row r="75" spans="1:61" s="6" customFormat="1" x14ac:dyDescent="0.2">
      <c r="A75" t="s">
        <v>571</v>
      </c>
      <c r="B75" s="4">
        <v>43414</v>
      </c>
      <c r="C75" t="s">
        <v>581</v>
      </c>
      <c r="D75" t="s">
        <v>583</v>
      </c>
      <c r="E75">
        <v>2</v>
      </c>
      <c r="F75">
        <v>1</v>
      </c>
      <c r="G75" t="str">
        <f t="shared" si="16"/>
        <v>H</v>
      </c>
      <c r="H75">
        <v>2</v>
      </c>
      <c r="I75">
        <v>1</v>
      </c>
      <c r="J75" t="str">
        <f t="shared" si="17"/>
        <v>H</v>
      </c>
      <c r="K75">
        <v>9</v>
      </c>
      <c r="L75">
        <v>4</v>
      </c>
      <c r="M75">
        <v>4</v>
      </c>
      <c r="N75">
        <v>4</v>
      </c>
      <c r="O75">
        <v>14</v>
      </c>
      <c r="P75">
        <v>21</v>
      </c>
      <c r="Q75">
        <v>6</v>
      </c>
      <c r="R75">
        <v>4</v>
      </c>
      <c r="S75">
        <v>3</v>
      </c>
      <c r="T75">
        <v>3</v>
      </c>
      <c r="U75">
        <v>0</v>
      </c>
      <c r="V75">
        <v>0</v>
      </c>
      <c r="W75">
        <v>2.25</v>
      </c>
      <c r="X75">
        <v>3</v>
      </c>
      <c r="Y75">
        <v>3.5</v>
      </c>
      <c r="Z75">
        <v>2.25</v>
      </c>
      <c r="AA75">
        <v>2.95</v>
      </c>
      <c r="AB75">
        <v>3.7</v>
      </c>
      <c r="AC75">
        <v>2.25</v>
      </c>
      <c r="AD75">
        <v>2.85</v>
      </c>
      <c r="AE75">
        <v>3.5</v>
      </c>
      <c r="AF75">
        <v>2.33</v>
      </c>
      <c r="AG75">
        <v>2.94</v>
      </c>
      <c r="AH75">
        <v>3.75</v>
      </c>
      <c r="AI75">
        <v>2.2999999999999998</v>
      </c>
      <c r="AJ75">
        <v>2.9</v>
      </c>
      <c r="AK75">
        <v>3.4</v>
      </c>
      <c r="AL75">
        <v>2.2000000000000002</v>
      </c>
      <c r="AM75">
        <v>3</v>
      </c>
      <c r="AN75">
        <v>3.4</v>
      </c>
      <c r="AO75">
        <v>33</v>
      </c>
      <c r="AP75">
        <v>2.38</v>
      </c>
      <c r="AQ75">
        <v>2.2599999999999998</v>
      </c>
      <c r="AR75">
        <v>3</v>
      </c>
      <c r="AS75">
        <v>2.91</v>
      </c>
      <c r="AT75">
        <v>3.75</v>
      </c>
      <c r="AU75">
        <v>3.45</v>
      </c>
      <c r="AV75">
        <v>30</v>
      </c>
      <c r="AW75">
        <v>2.8</v>
      </c>
      <c r="AX75">
        <v>2.6</v>
      </c>
      <c r="AY75">
        <v>1.5</v>
      </c>
      <c r="AZ75">
        <v>1.45</v>
      </c>
      <c r="BA75">
        <v>15</v>
      </c>
      <c r="BB75">
        <v>-0.25</v>
      </c>
      <c r="BC75">
        <v>1.99</v>
      </c>
      <c r="BD75">
        <v>1.91</v>
      </c>
      <c r="BE75">
        <v>1.96</v>
      </c>
      <c r="BF75">
        <v>1.89</v>
      </c>
      <c r="BG75">
        <v>2.12</v>
      </c>
      <c r="BH75">
        <v>3.11</v>
      </c>
      <c r="BI75">
        <v>4.17</v>
      </c>
    </row>
    <row r="76" spans="1:61" s="6" customFormat="1" x14ac:dyDescent="0.2">
      <c r="A76" t="s">
        <v>571</v>
      </c>
      <c r="B76" s="4">
        <v>43414</v>
      </c>
      <c r="C76" t="s">
        <v>584</v>
      </c>
      <c r="D76" t="s">
        <v>582</v>
      </c>
      <c r="E76">
        <v>0</v>
      </c>
      <c r="F76">
        <v>1</v>
      </c>
      <c r="G76" t="str">
        <f t="shared" si="16"/>
        <v>A</v>
      </c>
      <c r="H76">
        <v>0</v>
      </c>
      <c r="I76">
        <v>1</v>
      </c>
      <c r="J76" t="str">
        <f t="shared" si="17"/>
        <v>A</v>
      </c>
      <c r="K76">
        <v>7</v>
      </c>
      <c r="L76">
        <v>7</v>
      </c>
      <c r="M76">
        <v>3</v>
      </c>
      <c r="N76">
        <v>5</v>
      </c>
      <c r="O76">
        <v>16</v>
      </c>
      <c r="P76">
        <v>10</v>
      </c>
      <c r="Q76">
        <v>7</v>
      </c>
      <c r="R76">
        <v>2</v>
      </c>
      <c r="S76">
        <v>4</v>
      </c>
      <c r="T76">
        <v>2</v>
      </c>
      <c r="U76">
        <v>1</v>
      </c>
      <c r="V76">
        <v>0</v>
      </c>
      <c r="W76">
        <v>2.1</v>
      </c>
      <c r="X76">
        <v>3.1</v>
      </c>
      <c r="Y76">
        <v>3.75</v>
      </c>
      <c r="Z76">
        <v>2.15</v>
      </c>
      <c r="AA76">
        <v>3</v>
      </c>
      <c r="AB76">
        <v>4</v>
      </c>
      <c r="AC76">
        <v>2.0499999999999998</v>
      </c>
      <c r="AD76">
        <v>3</v>
      </c>
      <c r="AE76">
        <v>3.85</v>
      </c>
      <c r="AF76">
        <v>2.15</v>
      </c>
      <c r="AG76">
        <v>3.02</v>
      </c>
      <c r="AH76">
        <v>4.1100000000000003</v>
      </c>
      <c r="AI76">
        <v>2.1</v>
      </c>
      <c r="AJ76">
        <v>3</v>
      </c>
      <c r="AK76">
        <v>3.8</v>
      </c>
      <c r="AL76">
        <v>2.0499999999999998</v>
      </c>
      <c r="AM76">
        <v>3</v>
      </c>
      <c r="AN76">
        <v>3.9</v>
      </c>
      <c r="AO76">
        <v>32</v>
      </c>
      <c r="AP76">
        <v>2.15</v>
      </c>
      <c r="AQ76">
        <v>2.0699999999999998</v>
      </c>
      <c r="AR76">
        <v>3.15</v>
      </c>
      <c r="AS76">
        <v>3</v>
      </c>
      <c r="AT76">
        <v>4.1100000000000003</v>
      </c>
      <c r="AU76">
        <v>3.81</v>
      </c>
      <c r="AV76">
        <v>29</v>
      </c>
      <c r="AW76">
        <v>2.7</v>
      </c>
      <c r="AX76">
        <v>2.5499999999999998</v>
      </c>
      <c r="AY76">
        <v>1.55</v>
      </c>
      <c r="AZ76">
        <v>1.47</v>
      </c>
      <c r="BA76">
        <v>16</v>
      </c>
      <c r="BB76">
        <v>-0.25</v>
      </c>
      <c r="BC76">
        <v>1.8</v>
      </c>
      <c r="BD76">
        <v>1.75</v>
      </c>
      <c r="BE76">
        <v>2.14</v>
      </c>
      <c r="BF76">
        <v>2.06</v>
      </c>
      <c r="BG76">
        <v>2.1</v>
      </c>
      <c r="BH76">
        <v>3.14</v>
      </c>
      <c r="BI76">
        <v>4.1900000000000004</v>
      </c>
    </row>
    <row r="77" spans="1:61" s="6" customFormat="1" x14ac:dyDescent="0.2">
      <c r="A77" t="s">
        <v>571</v>
      </c>
      <c r="B77" s="4">
        <v>43415</v>
      </c>
      <c r="C77" t="s">
        <v>572</v>
      </c>
      <c r="D77" t="s">
        <v>577</v>
      </c>
      <c r="E77">
        <v>0</v>
      </c>
      <c r="F77">
        <v>2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8</v>
      </c>
      <c r="L77">
        <v>8</v>
      </c>
      <c r="M77">
        <v>2</v>
      </c>
      <c r="N77">
        <v>6</v>
      </c>
      <c r="O77">
        <v>18</v>
      </c>
      <c r="P77">
        <v>22</v>
      </c>
      <c r="Q77">
        <v>3</v>
      </c>
      <c r="R77">
        <v>1</v>
      </c>
      <c r="S77">
        <v>4</v>
      </c>
      <c r="T77">
        <v>2</v>
      </c>
      <c r="U77">
        <v>0</v>
      </c>
      <c r="V77">
        <v>0</v>
      </c>
      <c r="W77">
        <v>1.53</v>
      </c>
      <c r="X77">
        <v>3.75</v>
      </c>
      <c r="Y77">
        <v>7</v>
      </c>
      <c r="Z77">
        <v>1.65</v>
      </c>
      <c r="AA77">
        <v>3.6</v>
      </c>
      <c r="AB77">
        <v>6</v>
      </c>
      <c r="AC77">
        <v>1.57</v>
      </c>
      <c r="AD77">
        <v>3.6</v>
      </c>
      <c r="AE77">
        <v>6.2</v>
      </c>
      <c r="AF77">
        <v>1.6</v>
      </c>
      <c r="AG77">
        <v>3.72</v>
      </c>
      <c r="AH77">
        <v>6.55</v>
      </c>
      <c r="AI77">
        <v>1.57</v>
      </c>
      <c r="AJ77">
        <v>3.7</v>
      </c>
      <c r="AK77">
        <v>6</v>
      </c>
      <c r="AL77">
        <v>1.55</v>
      </c>
      <c r="AM77">
        <v>3.6</v>
      </c>
      <c r="AN77">
        <v>6.25</v>
      </c>
      <c r="AO77">
        <v>35</v>
      </c>
      <c r="AP77">
        <v>1.65</v>
      </c>
      <c r="AQ77">
        <v>1.57</v>
      </c>
      <c r="AR77">
        <v>3.85</v>
      </c>
      <c r="AS77">
        <v>3.6</v>
      </c>
      <c r="AT77">
        <v>7</v>
      </c>
      <c r="AU77">
        <v>6.07</v>
      </c>
      <c r="AV77">
        <v>32</v>
      </c>
      <c r="AW77">
        <v>2.4</v>
      </c>
      <c r="AX77">
        <v>2.2799999999999998</v>
      </c>
      <c r="AY77">
        <v>1.65</v>
      </c>
      <c r="AZ77">
        <v>1.58</v>
      </c>
      <c r="BA77">
        <v>16</v>
      </c>
      <c r="BB77">
        <v>-1</v>
      </c>
      <c r="BC77">
        <v>2.21</v>
      </c>
      <c r="BD77">
        <v>2.08</v>
      </c>
      <c r="BE77">
        <v>1.8</v>
      </c>
      <c r="BF77">
        <v>1.73</v>
      </c>
      <c r="BG77">
        <v>1.59</v>
      </c>
      <c r="BH77">
        <v>3.94</v>
      </c>
      <c r="BI77">
        <v>6.48</v>
      </c>
    </row>
    <row r="78" spans="1:61" s="6" customFormat="1" x14ac:dyDescent="0.2">
      <c r="A78" t="s">
        <v>571</v>
      </c>
      <c r="B78" s="4">
        <v>43415</v>
      </c>
      <c r="C78" t="s">
        <v>586</v>
      </c>
      <c r="D78" t="s">
        <v>579</v>
      </c>
      <c r="E78">
        <v>0</v>
      </c>
      <c r="F78">
        <v>0</v>
      </c>
      <c r="G78" t="str">
        <f t="shared" si="16"/>
        <v>D</v>
      </c>
      <c r="H78">
        <v>0</v>
      </c>
      <c r="I78">
        <v>0</v>
      </c>
      <c r="J78" t="str">
        <f t="shared" si="17"/>
        <v>D</v>
      </c>
      <c r="K78">
        <v>5</v>
      </c>
      <c r="L78">
        <v>10</v>
      </c>
      <c r="M78">
        <v>2</v>
      </c>
      <c r="N78">
        <v>5</v>
      </c>
      <c r="O78">
        <v>20</v>
      </c>
      <c r="P78">
        <v>18</v>
      </c>
      <c r="Q78">
        <v>3</v>
      </c>
      <c r="R78">
        <v>10</v>
      </c>
      <c r="S78">
        <v>4</v>
      </c>
      <c r="T78">
        <v>5</v>
      </c>
      <c r="U78">
        <v>1</v>
      </c>
      <c r="V78">
        <v>1</v>
      </c>
      <c r="W78">
        <v>3.4</v>
      </c>
      <c r="X78">
        <v>3</v>
      </c>
      <c r="Y78">
        <v>2.2999999999999998</v>
      </c>
      <c r="Z78">
        <v>3.2</v>
      </c>
      <c r="AA78">
        <v>3</v>
      </c>
      <c r="AB78">
        <v>2.4500000000000002</v>
      </c>
      <c r="AC78">
        <v>3.3</v>
      </c>
      <c r="AD78">
        <v>2.85</v>
      </c>
      <c r="AE78">
        <v>2.35</v>
      </c>
      <c r="AF78">
        <v>3.49</v>
      </c>
      <c r="AG78">
        <v>2.91</v>
      </c>
      <c r="AH78">
        <v>2.46</v>
      </c>
      <c r="AI78">
        <v>3.2</v>
      </c>
      <c r="AJ78">
        <v>2.88</v>
      </c>
      <c r="AK78">
        <v>2.4500000000000002</v>
      </c>
      <c r="AL78">
        <v>3.2</v>
      </c>
      <c r="AM78">
        <v>2.9</v>
      </c>
      <c r="AN78">
        <v>2.38</v>
      </c>
      <c r="AO78">
        <v>35</v>
      </c>
      <c r="AP78">
        <v>3.49</v>
      </c>
      <c r="AQ78">
        <v>3.23</v>
      </c>
      <c r="AR78">
        <v>3</v>
      </c>
      <c r="AS78">
        <v>2.88</v>
      </c>
      <c r="AT78">
        <v>2.4900000000000002</v>
      </c>
      <c r="AU78">
        <v>2.37</v>
      </c>
      <c r="AV78">
        <v>32</v>
      </c>
      <c r="AW78">
        <v>2.85</v>
      </c>
      <c r="AX78">
        <v>2.65</v>
      </c>
      <c r="AY78">
        <v>1.5</v>
      </c>
      <c r="AZ78">
        <v>1.44</v>
      </c>
      <c r="BA78">
        <v>17</v>
      </c>
      <c r="BB78">
        <v>0.25</v>
      </c>
      <c r="BC78">
        <v>1.86</v>
      </c>
      <c r="BD78">
        <v>1.8</v>
      </c>
      <c r="BE78">
        <v>2.0699999999999998</v>
      </c>
      <c r="BF78">
        <v>2.0099999999999998</v>
      </c>
      <c r="BG78">
        <v>3.62</v>
      </c>
      <c r="BH78">
        <v>2.97</v>
      </c>
      <c r="BI78">
        <v>2.39</v>
      </c>
    </row>
    <row r="79" spans="1:61" s="6" customFormat="1" x14ac:dyDescent="0.2">
      <c r="A79" t="s">
        <v>571</v>
      </c>
      <c r="B79" s="4">
        <v>43415</v>
      </c>
      <c r="C79" t="s">
        <v>580</v>
      </c>
      <c r="D79" t="s">
        <v>585</v>
      </c>
      <c r="E79">
        <v>1</v>
      </c>
      <c r="F79">
        <v>1</v>
      </c>
      <c r="G79" t="str">
        <f t="shared" si="16"/>
        <v>D</v>
      </c>
      <c r="H79">
        <v>0</v>
      </c>
      <c r="I79">
        <v>0</v>
      </c>
      <c r="J79" t="str">
        <f t="shared" si="17"/>
        <v>D</v>
      </c>
      <c r="K79">
        <v>21</v>
      </c>
      <c r="L79">
        <v>3</v>
      </c>
      <c r="M79">
        <v>10</v>
      </c>
      <c r="N79">
        <v>2</v>
      </c>
      <c r="O79">
        <v>12</v>
      </c>
      <c r="P79">
        <v>14</v>
      </c>
      <c r="Q79">
        <v>11</v>
      </c>
      <c r="R79">
        <v>0</v>
      </c>
      <c r="S79">
        <v>1</v>
      </c>
      <c r="T79">
        <v>4</v>
      </c>
      <c r="U79">
        <v>0</v>
      </c>
      <c r="V79">
        <v>0</v>
      </c>
      <c r="W79">
        <v>1.44</v>
      </c>
      <c r="X79">
        <v>4</v>
      </c>
      <c r="Y79">
        <v>8</v>
      </c>
      <c r="Z79">
        <v>1.48</v>
      </c>
      <c r="AA79">
        <v>4</v>
      </c>
      <c r="AB79">
        <v>7.75</v>
      </c>
      <c r="AC79">
        <v>1.43</v>
      </c>
      <c r="AD79">
        <v>4</v>
      </c>
      <c r="AE79">
        <v>7.6</v>
      </c>
      <c r="AF79">
        <v>1.44</v>
      </c>
      <c r="AG79">
        <v>4.33</v>
      </c>
      <c r="AH79">
        <v>8.23</v>
      </c>
      <c r="AI79">
        <v>1.4</v>
      </c>
      <c r="AJ79">
        <v>4.33</v>
      </c>
      <c r="AK79">
        <v>8</v>
      </c>
      <c r="AL79">
        <v>1.4</v>
      </c>
      <c r="AM79">
        <v>4.0999999999999996</v>
      </c>
      <c r="AN79">
        <v>8</v>
      </c>
      <c r="AO79">
        <v>35</v>
      </c>
      <c r="AP79">
        <v>1.5</v>
      </c>
      <c r="AQ79">
        <v>1.43</v>
      </c>
      <c r="AR79">
        <v>4.3499999999999996</v>
      </c>
      <c r="AS79">
        <v>4.03</v>
      </c>
      <c r="AT79">
        <v>8.5</v>
      </c>
      <c r="AU79">
        <v>7.63</v>
      </c>
      <c r="AV79">
        <v>32</v>
      </c>
      <c r="AW79">
        <v>2.2999999999999998</v>
      </c>
      <c r="AX79">
        <v>2.13</v>
      </c>
      <c r="AY79">
        <v>1.75</v>
      </c>
      <c r="AZ79">
        <v>1.66</v>
      </c>
      <c r="BA79">
        <v>18</v>
      </c>
      <c r="BB79">
        <v>-1</v>
      </c>
      <c r="BC79">
        <v>1.82</v>
      </c>
      <c r="BD79">
        <v>1.75</v>
      </c>
      <c r="BE79">
        <v>2.16</v>
      </c>
      <c r="BF79">
        <v>2.0499999999999998</v>
      </c>
      <c r="BG79">
        <v>1.38</v>
      </c>
      <c r="BH79">
        <v>4.72</v>
      </c>
      <c r="BI79">
        <v>9.48</v>
      </c>
    </row>
    <row r="80" spans="1:61" s="6" customFormat="1" x14ac:dyDescent="0.2">
      <c r="A80" t="s">
        <v>571</v>
      </c>
      <c r="B80" s="4">
        <v>43415</v>
      </c>
      <c r="C80" t="s">
        <v>578</v>
      </c>
      <c r="D80" t="s">
        <v>576</v>
      </c>
      <c r="E80">
        <v>2</v>
      </c>
      <c r="F80">
        <v>1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11</v>
      </c>
      <c r="L80">
        <v>3</v>
      </c>
      <c r="M80">
        <v>4</v>
      </c>
      <c r="N80">
        <v>3</v>
      </c>
      <c r="O80">
        <v>19</v>
      </c>
      <c r="P80">
        <v>20</v>
      </c>
      <c r="Q80">
        <v>12</v>
      </c>
      <c r="R80">
        <v>0</v>
      </c>
      <c r="S80">
        <v>3</v>
      </c>
      <c r="T80">
        <v>2</v>
      </c>
      <c r="U80">
        <v>0</v>
      </c>
      <c r="V80">
        <v>0</v>
      </c>
      <c r="W80">
        <v>1.1599999999999999</v>
      </c>
      <c r="X80">
        <v>7.5</v>
      </c>
      <c r="Y80">
        <v>13</v>
      </c>
      <c r="Z80">
        <v>1.17</v>
      </c>
      <c r="AA80">
        <v>8</v>
      </c>
      <c r="AB80">
        <v>14</v>
      </c>
      <c r="AC80">
        <v>1.1499999999999999</v>
      </c>
      <c r="AD80">
        <v>6.7</v>
      </c>
      <c r="AE80">
        <v>19.5</v>
      </c>
      <c r="AF80"/>
      <c r="AG80"/>
      <c r="AH80"/>
      <c r="AI80">
        <v>1.1200000000000001</v>
      </c>
      <c r="AJ80">
        <v>7.5</v>
      </c>
      <c r="AK80">
        <v>21</v>
      </c>
      <c r="AL80">
        <v>1.1200000000000001</v>
      </c>
      <c r="AM80">
        <v>7.5</v>
      </c>
      <c r="AN80">
        <v>20</v>
      </c>
      <c r="AO80">
        <v>34</v>
      </c>
      <c r="AP80">
        <v>1.17</v>
      </c>
      <c r="AQ80">
        <v>1.1399999999999999</v>
      </c>
      <c r="AR80">
        <v>8.1999999999999993</v>
      </c>
      <c r="AS80">
        <v>7.14</v>
      </c>
      <c r="AT80">
        <v>23</v>
      </c>
      <c r="AU80">
        <v>17.579999999999998</v>
      </c>
      <c r="AV80">
        <v>31</v>
      </c>
      <c r="AW80">
        <v>1.7</v>
      </c>
      <c r="AX80">
        <v>1.6</v>
      </c>
      <c r="AY80">
        <v>2.38</v>
      </c>
      <c r="AZ80">
        <v>2.23</v>
      </c>
      <c r="BA80">
        <v>16</v>
      </c>
      <c r="BB80">
        <v>-2.25</v>
      </c>
      <c r="BC80">
        <v>2.15</v>
      </c>
      <c r="BD80">
        <v>2.06</v>
      </c>
      <c r="BE80">
        <v>1.8</v>
      </c>
      <c r="BF80">
        <v>1.74</v>
      </c>
      <c r="BG80">
        <v>1.1499999999999999</v>
      </c>
      <c r="BH80">
        <v>7.96</v>
      </c>
      <c r="BI80">
        <v>22.26</v>
      </c>
    </row>
    <row r="81" spans="1:61" s="6" customFormat="1" x14ac:dyDescent="0.2">
      <c r="A81" t="s">
        <v>571</v>
      </c>
      <c r="B81" s="4">
        <v>43416</v>
      </c>
      <c r="C81" t="s">
        <v>574</v>
      </c>
      <c r="D81" t="s">
        <v>587</v>
      </c>
      <c r="E81">
        <v>1</v>
      </c>
      <c r="F81">
        <v>2</v>
      </c>
      <c r="G81" t="str">
        <f t="shared" si="16"/>
        <v>A</v>
      </c>
      <c r="H81">
        <v>1</v>
      </c>
      <c r="I81">
        <v>1</v>
      </c>
      <c r="J81" t="str">
        <f t="shared" si="17"/>
        <v>D</v>
      </c>
      <c r="K81">
        <v>8</v>
      </c>
      <c r="L81">
        <v>11</v>
      </c>
      <c r="M81">
        <v>6</v>
      </c>
      <c r="N81">
        <v>6</v>
      </c>
      <c r="O81">
        <v>22</v>
      </c>
      <c r="P81">
        <v>15</v>
      </c>
      <c r="Q81">
        <v>5</v>
      </c>
      <c r="R81">
        <v>5</v>
      </c>
      <c r="S81">
        <v>2</v>
      </c>
      <c r="T81">
        <v>3</v>
      </c>
      <c r="U81">
        <v>0</v>
      </c>
      <c r="V81">
        <v>0</v>
      </c>
      <c r="W81">
        <v>4.2</v>
      </c>
      <c r="X81">
        <v>3.1</v>
      </c>
      <c r="Y81">
        <v>2</v>
      </c>
      <c r="Z81">
        <v>4.5999999999999996</v>
      </c>
      <c r="AA81">
        <v>3.3</v>
      </c>
      <c r="AB81">
        <v>1.9</v>
      </c>
      <c r="AC81">
        <v>4.3</v>
      </c>
      <c r="AD81">
        <v>3.15</v>
      </c>
      <c r="AE81">
        <v>1.87</v>
      </c>
      <c r="AF81"/>
      <c r="AG81"/>
      <c r="AH81"/>
      <c r="AI81">
        <v>4.33</v>
      </c>
      <c r="AJ81">
        <v>3.2</v>
      </c>
      <c r="AK81">
        <v>1.91</v>
      </c>
      <c r="AL81">
        <v>4.4000000000000004</v>
      </c>
      <c r="AM81">
        <v>3.13</v>
      </c>
      <c r="AN81">
        <v>1.87</v>
      </c>
      <c r="AO81">
        <v>29</v>
      </c>
      <c r="AP81">
        <v>4.5999999999999996</v>
      </c>
      <c r="AQ81">
        <v>4.21</v>
      </c>
      <c r="AR81">
        <v>3.35</v>
      </c>
      <c r="AS81">
        <v>3.17</v>
      </c>
      <c r="AT81">
        <v>2</v>
      </c>
      <c r="AU81">
        <v>1.91</v>
      </c>
      <c r="AV81">
        <v>26</v>
      </c>
      <c r="AW81">
        <v>2.65</v>
      </c>
      <c r="AX81">
        <v>2.48</v>
      </c>
      <c r="AY81">
        <v>1.55</v>
      </c>
      <c r="AZ81">
        <v>1.5</v>
      </c>
      <c r="BA81">
        <v>14</v>
      </c>
      <c r="BB81">
        <v>0.5</v>
      </c>
      <c r="BC81">
        <v>1.97</v>
      </c>
      <c r="BD81">
        <v>1.9</v>
      </c>
      <c r="BE81">
        <v>1.96</v>
      </c>
      <c r="BF81">
        <v>1.91</v>
      </c>
      <c r="BG81" s="6">
        <v>3.73</v>
      </c>
      <c r="BH81" s="6">
        <v>3.06</v>
      </c>
      <c r="BI81" s="6">
        <v>2.29</v>
      </c>
    </row>
    <row r="82" spans="1:61" s="6" customFormat="1" x14ac:dyDescent="0.2">
      <c r="A82" t="s">
        <v>571</v>
      </c>
      <c r="B82" s="4">
        <v>43428</v>
      </c>
      <c r="C82" t="s">
        <v>579</v>
      </c>
      <c r="D82" t="s">
        <v>575</v>
      </c>
      <c r="E82">
        <v>2</v>
      </c>
      <c r="F82">
        <v>0</v>
      </c>
      <c r="G82" t="str">
        <f t="shared" ref="G82:G89" si="18">IF(OR(E82="",F82=""),"",IF(E82&gt;F82,"H",IF(E82=F82,"D","A")))</f>
        <v>H</v>
      </c>
      <c r="H82">
        <v>0</v>
      </c>
      <c r="I82">
        <v>0</v>
      </c>
      <c r="J82" t="str">
        <f t="shared" ref="J82:J89" si="19">IF(OR(H82="",I82=""),"",IF(H82&gt;I82,"H",IF(H82=I82,"D","A")))</f>
        <v>D</v>
      </c>
      <c r="K82">
        <v>6</v>
      </c>
      <c r="L82">
        <v>3</v>
      </c>
      <c r="M82">
        <v>2</v>
      </c>
      <c r="N82">
        <v>1</v>
      </c>
      <c r="O82">
        <v>4</v>
      </c>
      <c r="P82">
        <v>8</v>
      </c>
      <c r="Q82">
        <v>8</v>
      </c>
      <c r="R82">
        <v>0</v>
      </c>
      <c r="S82">
        <v>2</v>
      </c>
      <c r="T82">
        <v>1</v>
      </c>
      <c r="U82">
        <v>0</v>
      </c>
      <c r="V82">
        <v>0</v>
      </c>
      <c r="W82">
        <v>1.53</v>
      </c>
      <c r="X82">
        <v>3.5</v>
      </c>
      <c r="Y82">
        <v>8</v>
      </c>
      <c r="Z82">
        <v>1.53</v>
      </c>
      <c r="AA82">
        <v>3.7</v>
      </c>
      <c r="AB82">
        <v>7.75</v>
      </c>
      <c r="AC82">
        <v>1.5</v>
      </c>
      <c r="AD82">
        <v>3.55</v>
      </c>
      <c r="AE82">
        <v>7.6</v>
      </c>
      <c r="AF82">
        <v>1.5</v>
      </c>
      <c r="AG82">
        <v>3.61</v>
      </c>
      <c r="AH82">
        <v>9.77</v>
      </c>
      <c r="AI82">
        <v>1.47</v>
      </c>
      <c r="AJ82">
        <v>3.5</v>
      </c>
      <c r="AK82">
        <v>9.5</v>
      </c>
      <c r="AL82">
        <v>1.5</v>
      </c>
      <c r="AM82">
        <v>3.7</v>
      </c>
      <c r="AN82">
        <v>7</v>
      </c>
      <c r="AO82">
        <v>35</v>
      </c>
      <c r="AP82">
        <v>1.55</v>
      </c>
      <c r="AQ82">
        <v>1.5</v>
      </c>
      <c r="AR82">
        <v>3.8</v>
      </c>
      <c r="AS82">
        <v>3.57</v>
      </c>
      <c r="AT82">
        <v>9.77</v>
      </c>
      <c r="AU82">
        <v>7.88</v>
      </c>
      <c r="AV82">
        <v>31</v>
      </c>
      <c r="AW82">
        <v>2.5499999999999998</v>
      </c>
      <c r="AX82">
        <v>2.4</v>
      </c>
      <c r="AY82">
        <v>1.6</v>
      </c>
      <c r="AZ82">
        <v>1.53</v>
      </c>
      <c r="BA82">
        <v>19</v>
      </c>
      <c r="BB82">
        <v>-1</v>
      </c>
      <c r="BC82">
        <v>2.0299999999999998</v>
      </c>
      <c r="BD82">
        <v>1.92</v>
      </c>
      <c r="BE82">
        <v>1.94</v>
      </c>
      <c r="BF82">
        <v>1.87</v>
      </c>
      <c r="BG82">
        <v>1.49</v>
      </c>
      <c r="BH82">
        <v>3.68</v>
      </c>
      <c r="BI82">
        <v>10.220000000000001</v>
      </c>
    </row>
    <row r="83" spans="1:61" s="6" customFormat="1" x14ac:dyDescent="0.2">
      <c r="A83" t="s">
        <v>571</v>
      </c>
      <c r="B83" s="4">
        <v>43428</v>
      </c>
      <c r="C83" t="s">
        <v>585</v>
      </c>
      <c r="D83" t="s">
        <v>574</v>
      </c>
      <c r="E83">
        <v>5</v>
      </c>
      <c r="F83">
        <v>1</v>
      </c>
      <c r="G83" t="str">
        <f t="shared" si="18"/>
        <v>H</v>
      </c>
      <c r="H83">
        <v>2</v>
      </c>
      <c r="I83">
        <v>0</v>
      </c>
      <c r="J83" t="str">
        <f t="shared" si="19"/>
        <v>H</v>
      </c>
      <c r="K83">
        <v>19</v>
      </c>
      <c r="L83">
        <v>11</v>
      </c>
      <c r="M83">
        <v>12</v>
      </c>
      <c r="N83">
        <v>3</v>
      </c>
      <c r="O83">
        <v>16</v>
      </c>
      <c r="P83">
        <v>16</v>
      </c>
      <c r="Q83">
        <v>5</v>
      </c>
      <c r="R83">
        <v>6</v>
      </c>
      <c r="S83">
        <v>1</v>
      </c>
      <c r="T83">
        <v>1</v>
      </c>
      <c r="U83">
        <v>0</v>
      </c>
      <c r="V83">
        <v>0</v>
      </c>
      <c r="W83">
        <v>1.36</v>
      </c>
      <c r="X83">
        <v>4.75</v>
      </c>
      <c r="Y83">
        <v>8</v>
      </c>
      <c r="Z83">
        <v>1.36</v>
      </c>
      <c r="AA83">
        <v>4.75</v>
      </c>
      <c r="AB83">
        <v>9.5</v>
      </c>
      <c r="AC83">
        <v>1.35</v>
      </c>
      <c r="AD83">
        <v>4.4000000000000004</v>
      </c>
      <c r="AE83">
        <v>9.6</v>
      </c>
      <c r="AF83">
        <v>1.33</v>
      </c>
      <c r="AG83">
        <v>4.8</v>
      </c>
      <c r="AH83">
        <v>11.33</v>
      </c>
      <c r="AI83">
        <v>1.33</v>
      </c>
      <c r="AJ83">
        <v>4.5999999999999996</v>
      </c>
      <c r="AK83">
        <v>9.5</v>
      </c>
      <c r="AL83">
        <v>1.33</v>
      </c>
      <c r="AM83">
        <v>4.33</v>
      </c>
      <c r="AN83">
        <v>10</v>
      </c>
      <c r="AO83">
        <v>36</v>
      </c>
      <c r="AP83">
        <v>1.38</v>
      </c>
      <c r="AQ83">
        <v>1.33</v>
      </c>
      <c r="AR83">
        <v>4.8</v>
      </c>
      <c r="AS83">
        <v>4.49</v>
      </c>
      <c r="AT83">
        <v>13</v>
      </c>
      <c r="AU83">
        <v>9.89</v>
      </c>
      <c r="AV83">
        <v>32</v>
      </c>
      <c r="AW83">
        <v>2.25</v>
      </c>
      <c r="AX83">
        <v>2.12</v>
      </c>
      <c r="AY83">
        <v>1.75</v>
      </c>
      <c r="AZ83">
        <v>1.68</v>
      </c>
      <c r="BA83">
        <v>18</v>
      </c>
      <c r="BB83">
        <v>-1.25</v>
      </c>
      <c r="BC83">
        <v>1.95</v>
      </c>
      <c r="BD83">
        <v>1.88</v>
      </c>
      <c r="BE83">
        <v>2</v>
      </c>
      <c r="BF83">
        <v>1.93</v>
      </c>
      <c r="BG83">
        <v>1.49</v>
      </c>
      <c r="BH83">
        <v>3.88</v>
      </c>
      <c r="BI83">
        <v>9.0399999999999991</v>
      </c>
    </row>
    <row r="84" spans="1:61" s="6" customFormat="1" x14ac:dyDescent="0.2">
      <c r="A84" t="s">
        <v>571</v>
      </c>
      <c r="B84" s="4">
        <v>43428</v>
      </c>
      <c r="C84" t="s">
        <v>576</v>
      </c>
      <c r="D84" t="s">
        <v>572</v>
      </c>
      <c r="E84">
        <v>2</v>
      </c>
      <c r="F84">
        <v>1</v>
      </c>
      <c r="G84" t="str">
        <f t="shared" si="18"/>
        <v>H</v>
      </c>
      <c r="H84">
        <v>1</v>
      </c>
      <c r="I84">
        <v>0</v>
      </c>
      <c r="J84" t="str">
        <f t="shared" si="19"/>
        <v>H</v>
      </c>
      <c r="K84">
        <v>6</v>
      </c>
      <c r="L84">
        <v>5</v>
      </c>
      <c r="M84">
        <v>3</v>
      </c>
      <c r="N84">
        <v>2</v>
      </c>
      <c r="O84">
        <v>13</v>
      </c>
      <c r="P84">
        <v>21</v>
      </c>
      <c r="Q84">
        <v>5</v>
      </c>
      <c r="R84">
        <v>5</v>
      </c>
      <c r="S84">
        <v>5</v>
      </c>
      <c r="T84">
        <v>2</v>
      </c>
      <c r="U84">
        <v>0</v>
      </c>
      <c r="V84">
        <v>0</v>
      </c>
      <c r="W84">
        <v>7</v>
      </c>
      <c r="X84">
        <v>3.5</v>
      </c>
      <c r="Y84">
        <v>1.57</v>
      </c>
      <c r="Z84">
        <v>7</v>
      </c>
      <c r="AA84">
        <v>3.6</v>
      </c>
      <c r="AB84">
        <v>1.6</v>
      </c>
      <c r="AC84">
        <v>6.3</v>
      </c>
      <c r="AD84">
        <v>3.55</v>
      </c>
      <c r="AE84">
        <v>1.57</v>
      </c>
      <c r="AF84">
        <v>6.56</v>
      </c>
      <c r="AG84">
        <v>3.75</v>
      </c>
      <c r="AH84">
        <v>1.6</v>
      </c>
      <c r="AI84">
        <v>6.5</v>
      </c>
      <c r="AJ84">
        <v>3.6</v>
      </c>
      <c r="AK84">
        <v>1.57</v>
      </c>
      <c r="AL84">
        <v>6.25</v>
      </c>
      <c r="AM84">
        <v>3.6</v>
      </c>
      <c r="AN84">
        <v>1.55</v>
      </c>
      <c r="AO84">
        <v>37</v>
      </c>
      <c r="AP84">
        <v>7</v>
      </c>
      <c r="AQ84">
        <v>6.23</v>
      </c>
      <c r="AR84">
        <v>3.75</v>
      </c>
      <c r="AS84">
        <v>3.54</v>
      </c>
      <c r="AT84">
        <v>1.65</v>
      </c>
      <c r="AU84">
        <v>1.58</v>
      </c>
      <c r="AV84">
        <v>33</v>
      </c>
      <c r="AW84">
        <v>2.5</v>
      </c>
      <c r="AX84">
        <v>2.37</v>
      </c>
      <c r="AY84">
        <v>1.6</v>
      </c>
      <c r="AZ84">
        <v>1.54</v>
      </c>
      <c r="BA84">
        <v>19</v>
      </c>
      <c r="BB84">
        <v>0.75</v>
      </c>
      <c r="BC84">
        <v>2.13</v>
      </c>
      <c r="BD84">
        <v>2.0499999999999998</v>
      </c>
      <c r="BE84">
        <v>1.86</v>
      </c>
      <c r="BF84">
        <v>1.76</v>
      </c>
      <c r="BG84">
        <v>7.17</v>
      </c>
      <c r="BH84">
        <v>4.0199999999999996</v>
      </c>
      <c r="BI84">
        <v>1.54</v>
      </c>
    </row>
    <row r="85" spans="1:61" s="6" customFormat="1" x14ac:dyDescent="0.2">
      <c r="A85" t="s">
        <v>571</v>
      </c>
      <c r="B85" s="4">
        <v>43428</v>
      </c>
      <c r="C85" t="s">
        <v>578</v>
      </c>
      <c r="D85" t="s">
        <v>584</v>
      </c>
      <c r="E85">
        <v>2</v>
      </c>
      <c r="F85">
        <v>0</v>
      </c>
      <c r="G85" t="str">
        <f t="shared" si="18"/>
        <v>H</v>
      </c>
      <c r="H85">
        <v>0</v>
      </c>
      <c r="I85">
        <v>0</v>
      </c>
      <c r="J85" t="str">
        <f t="shared" si="19"/>
        <v>D</v>
      </c>
      <c r="K85">
        <v>10</v>
      </c>
      <c r="L85">
        <v>5</v>
      </c>
      <c r="M85">
        <v>4</v>
      </c>
      <c r="N85">
        <v>3</v>
      </c>
      <c r="O85">
        <v>10</v>
      </c>
      <c r="P85">
        <v>8</v>
      </c>
      <c r="Q85">
        <v>3</v>
      </c>
      <c r="R85">
        <v>3</v>
      </c>
      <c r="S85">
        <v>1</v>
      </c>
      <c r="T85">
        <v>1</v>
      </c>
      <c r="U85">
        <v>0</v>
      </c>
      <c r="V85">
        <v>0</v>
      </c>
      <c r="W85">
        <v>1.2</v>
      </c>
      <c r="X85">
        <v>6</v>
      </c>
      <c r="Y85">
        <v>15</v>
      </c>
      <c r="Z85">
        <v>1.22</v>
      </c>
      <c r="AA85">
        <v>6</v>
      </c>
      <c r="AB85">
        <v>15</v>
      </c>
      <c r="AC85">
        <v>1.21</v>
      </c>
      <c r="AD85">
        <v>5.5</v>
      </c>
      <c r="AE85">
        <v>14</v>
      </c>
      <c r="AF85">
        <v>1.18</v>
      </c>
      <c r="AG85">
        <v>6.43</v>
      </c>
      <c r="AH85">
        <v>18.89</v>
      </c>
      <c r="AI85">
        <v>1.18</v>
      </c>
      <c r="AJ85">
        <v>6</v>
      </c>
      <c r="AK85">
        <v>17</v>
      </c>
      <c r="AL85">
        <v>1.2</v>
      </c>
      <c r="AM85">
        <v>5.75</v>
      </c>
      <c r="AN85">
        <v>13</v>
      </c>
      <c r="AO85">
        <v>34</v>
      </c>
      <c r="AP85">
        <v>1.25</v>
      </c>
      <c r="AQ85">
        <v>1.2</v>
      </c>
      <c r="AR85">
        <v>6.43</v>
      </c>
      <c r="AS85">
        <v>5.76</v>
      </c>
      <c r="AT85">
        <v>18.89</v>
      </c>
      <c r="AU85">
        <v>14.48</v>
      </c>
      <c r="AV85">
        <v>30</v>
      </c>
      <c r="AW85">
        <v>1.9</v>
      </c>
      <c r="AX85">
        <v>1.81</v>
      </c>
      <c r="AY85">
        <v>2.0499999999999998</v>
      </c>
      <c r="AZ85">
        <v>1.94</v>
      </c>
      <c r="BA85">
        <v>18</v>
      </c>
      <c r="BB85">
        <v>-1.75</v>
      </c>
      <c r="BC85">
        <v>2.0299999999999998</v>
      </c>
      <c r="BD85">
        <v>1.93</v>
      </c>
      <c r="BE85">
        <v>1.93</v>
      </c>
      <c r="BF85">
        <v>1.87</v>
      </c>
      <c r="BG85">
        <v>1.19</v>
      </c>
      <c r="BH85">
        <v>6.73</v>
      </c>
      <c r="BI85">
        <v>17.63</v>
      </c>
    </row>
    <row r="86" spans="1:61" s="6" customFormat="1" x14ac:dyDescent="0.2">
      <c r="A86" t="s">
        <v>571</v>
      </c>
      <c r="B86" s="4">
        <v>43429</v>
      </c>
      <c r="C86" t="s">
        <v>577</v>
      </c>
      <c r="D86" t="s">
        <v>580</v>
      </c>
      <c r="E86">
        <v>1</v>
      </c>
      <c r="F86">
        <v>2</v>
      </c>
      <c r="G86" t="str">
        <f t="shared" si="18"/>
        <v>A</v>
      </c>
      <c r="H86">
        <v>1</v>
      </c>
      <c r="I86">
        <v>0</v>
      </c>
      <c r="J86" t="str">
        <f t="shared" si="19"/>
        <v>H</v>
      </c>
      <c r="K86">
        <v>3</v>
      </c>
      <c r="L86">
        <v>20</v>
      </c>
      <c r="M86">
        <v>2</v>
      </c>
      <c r="N86">
        <v>8</v>
      </c>
      <c r="O86">
        <v>21</v>
      </c>
      <c r="P86">
        <v>10</v>
      </c>
      <c r="Q86">
        <v>4</v>
      </c>
      <c r="R86">
        <v>9</v>
      </c>
      <c r="S86">
        <v>6</v>
      </c>
      <c r="T86">
        <v>3</v>
      </c>
      <c r="U86">
        <v>1</v>
      </c>
      <c r="V86">
        <v>0</v>
      </c>
      <c r="W86">
        <v>3.8</v>
      </c>
      <c r="X86">
        <v>2.9</v>
      </c>
      <c r="Y86">
        <v>2.2000000000000002</v>
      </c>
      <c r="Z86">
        <v>3.3</v>
      </c>
      <c r="AA86">
        <v>3.1</v>
      </c>
      <c r="AB86">
        <v>2.35</v>
      </c>
      <c r="AC86">
        <v>3.45</v>
      </c>
      <c r="AD86">
        <v>2.9</v>
      </c>
      <c r="AE86">
        <v>2.25</v>
      </c>
      <c r="AF86">
        <v>3.62</v>
      </c>
      <c r="AG86">
        <v>3.09</v>
      </c>
      <c r="AH86">
        <v>2.2799999999999998</v>
      </c>
      <c r="AI86">
        <v>3.5</v>
      </c>
      <c r="AJ86">
        <v>3</v>
      </c>
      <c r="AK86">
        <v>2.2000000000000002</v>
      </c>
      <c r="AL86">
        <v>3.4</v>
      </c>
      <c r="AM86">
        <v>3</v>
      </c>
      <c r="AN86">
        <v>2.2000000000000002</v>
      </c>
      <c r="AO86">
        <v>37</v>
      </c>
      <c r="AP86">
        <v>3.8</v>
      </c>
      <c r="AQ86">
        <v>3.45</v>
      </c>
      <c r="AR86">
        <v>3.1</v>
      </c>
      <c r="AS86">
        <v>2.97</v>
      </c>
      <c r="AT86">
        <v>2.35</v>
      </c>
      <c r="AU86">
        <v>2.2200000000000002</v>
      </c>
      <c r="AV86">
        <v>33</v>
      </c>
      <c r="AW86">
        <v>2.75</v>
      </c>
      <c r="AX86">
        <v>2.58</v>
      </c>
      <c r="AY86">
        <v>1.51</v>
      </c>
      <c r="AZ86">
        <v>1.46</v>
      </c>
      <c r="BA86">
        <v>19</v>
      </c>
      <c r="BB86">
        <v>0.25</v>
      </c>
      <c r="BC86">
        <v>1.98</v>
      </c>
      <c r="BD86">
        <v>1.91</v>
      </c>
      <c r="BE86">
        <v>1.96</v>
      </c>
      <c r="BF86">
        <v>1.89</v>
      </c>
      <c r="BG86">
        <v>4.3499999999999996</v>
      </c>
      <c r="BH86">
        <v>3.21</v>
      </c>
      <c r="BI86">
        <v>2.0299999999999998</v>
      </c>
    </row>
    <row r="87" spans="1:61" s="6" customFormat="1" x14ac:dyDescent="0.2">
      <c r="A87" t="s">
        <v>571</v>
      </c>
      <c r="B87" s="4">
        <v>43429</v>
      </c>
      <c r="C87" t="s">
        <v>573</v>
      </c>
      <c r="D87" t="s">
        <v>581</v>
      </c>
      <c r="E87">
        <v>2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10</v>
      </c>
      <c r="L87">
        <v>7</v>
      </c>
      <c r="M87">
        <v>6</v>
      </c>
      <c r="N87">
        <v>2</v>
      </c>
      <c r="O87">
        <v>16</v>
      </c>
      <c r="P87">
        <v>18</v>
      </c>
      <c r="Q87">
        <v>3</v>
      </c>
      <c r="R87">
        <v>3</v>
      </c>
      <c r="S87">
        <v>1</v>
      </c>
      <c r="T87">
        <v>2</v>
      </c>
      <c r="U87">
        <v>0</v>
      </c>
      <c r="V87">
        <v>0</v>
      </c>
      <c r="W87">
        <v>1.9</v>
      </c>
      <c r="X87">
        <v>3.25</v>
      </c>
      <c r="Y87">
        <v>4.33</v>
      </c>
      <c r="Z87">
        <v>1.95</v>
      </c>
      <c r="AA87">
        <v>3.1</v>
      </c>
      <c r="AB87">
        <v>4.5999999999999996</v>
      </c>
      <c r="AC87">
        <v>1.87</v>
      </c>
      <c r="AD87">
        <v>3.05</v>
      </c>
      <c r="AE87">
        <v>4.5</v>
      </c>
      <c r="AF87">
        <v>1.91</v>
      </c>
      <c r="AG87">
        <v>3.21</v>
      </c>
      <c r="AH87">
        <v>4.8499999999999996</v>
      </c>
      <c r="AI87">
        <v>1.88</v>
      </c>
      <c r="AJ87">
        <v>3.2</v>
      </c>
      <c r="AK87">
        <v>4.4000000000000004</v>
      </c>
      <c r="AL87">
        <v>1.85</v>
      </c>
      <c r="AM87">
        <v>3.1</v>
      </c>
      <c r="AN87">
        <v>4.5999999999999996</v>
      </c>
      <c r="AO87">
        <v>37</v>
      </c>
      <c r="AP87">
        <v>1.95</v>
      </c>
      <c r="AQ87">
        <v>1.89</v>
      </c>
      <c r="AR87">
        <v>3.3</v>
      </c>
      <c r="AS87">
        <v>3.11</v>
      </c>
      <c r="AT87">
        <v>4.8499999999999996</v>
      </c>
      <c r="AU87">
        <v>4.42</v>
      </c>
      <c r="AV87">
        <v>33</v>
      </c>
      <c r="AW87">
        <v>2.8</v>
      </c>
      <c r="AX87">
        <v>2.62</v>
      </c>
      <c r="AY87">
        <v>1.5</v>
      </c>
      <c r="AZ87">
        <v>1.45</v>
      </c>
      <c r="BA87">
        <v>16</v>
      </c>
      <c r="BB87">
        <v>-0.5</v>
      </c>
      <c r="BC87">
        <v>1.95</v>
      </c>
      <c r="BD87">
        <v>1.88</v>
      </c>
      <c r="BE87">
        <v>2</v>
      </c>
      <c r="BF87">
        <v>1.93</v>
      </c>
      <c r="BG87">
        <v>2.16</v>
      </c>
      <c r="BH87">
        <v>2.94</v>
      </c>
      <c r="BI87">
        <v>4.3499999999999996</v>
      </c>
    </row>
    <row r="88" spans="1:61" s="6" customFormat="1" x14ac:dyDescent="0.2">
      <c r="A88" t="s">
        <v>571</v>
      </c>
      <c r="B88" s="4">
        <v>43429</v>
      </c>
      <c r="C88" t="s">
        <v>583</v>
      </c>
      <c r="D88" t="s">
        <v>587</v>
      </c>
      <c r="E88">
        <v>1</v>
      </c>
      <c r="F88">
        <v>2</v>
      </c>
      <c r="G88" t="str">
        <f t="shared" si="18"/>
        <v>A</v>
      </c>
      <c r="H88">
        <v>0</v>
      </c>
      <c r="I88">
        <v>0</v>
      </c>
      <c r="J88" t="str">
        <f t="shared" si="19"/>
        <v>D</v>
      </c>
      <c r="K88">
        <v>3</v>
      </c>
      <c r="L88">
        <v>11</v>
      </c>
      <c r="M88">
        <v>2</v>
      </c>
      <c r="N88">
        <v>7</v>
      </c>
      <c r="O88">
        <v>18</v>
      </c>
      <c r="P88">
        <v>22</v>
      </c>
      <c r="Q88">
        <v>6</v>
      </c>
      <c r="R88">
        <v>8</v>
      </c>
      <c r="S88">
        <v>3</v>
      </c>
      <c r="T88">
        <v>1</v>
      </c>
      <c r="U88">
        <v>0</v>
      </c>
      <c r="V88">
        <v>0</v>
      </c>
      <c r="W88">
        <v>3</v>
      </c>
      <c r="X88">
        <v>2.87</v>
      </c>
      <c r="Y88">
        <v>2.62</v>
      </c>
      <c r="Z88">
        <v>2.95</v>
      </c>
      <c r="AA88">
        <v>2.8</v>
      </c>
      <c r="AB88">
        <v>2.8</v>
      </c>
      <c r="AC88">
        <v>2.9</v>
      </c>
      <c r="AD88">
        <v>2.75</v>
      </c>
      <c r="AE88">
        <v>2.7</v>
      </c>
      <c r="AF88">
        <v>3.02</v>
      </c>
      <c r="AG88">
        <v>2.78</v>
      </c>
      <c r="AH88">
        <v>2.89</v>
      </c>
      <c r="AI88">
        <v>2.88</v>
      </c>
      <c r="AJ88">
        <v>2.8</v>
      </c>
      <c r="AK88">
        <v>2.75</v>
      </c>
      <c r="AL88">
        <v>2.8</v>
      </c>
      <c r="AM88">
        <v>2.88</v>
      </c>
      <c r="AN88">
        <v>2.7</v>
      </c>
      <c r="AO88">
        <v>35</v>
      </c>
      <c r="AP88">
        <v>3.05</v>
      </c>
      <c r="AQ88">
        <v>2.88</v>
      </c>
      <c r="AR88">
        <v>2.95</v>
      </c>
      <c r="AS88">
        <v>2.79</v>
      </c>
      <c r="AT88">
        <v>2.89</v>
      </c>
      <c r="AU88">
        <v>2.7</v>
      </c>
      <c r="AV88">
        <v>31</v>
      </c>
      <c r="AW88">
        <v>3</v>
      </c>
      <c r="AX88">
        <v>2.75</v>
      </c>
      <c r="AY88">
        <v>1.47</v>
      </c>
      <c r="AZ88">
        <v>1.41</v>
      </c>
      <c r="BA88">
        <v>17</v>
      </c>
      <c r="BB88">
        <v>0</v>
      </c>
      <c r="BC88">
        <v>2.02</v>
      </c>
      <c r="BD88">
        <v>1.96</v>
      </c>
      <c r="BE88">
        <v>1.9</v>
      </c>
      <c r="BF88">
        <v>1.85</v>
      </c>
      <c r="BG88">
        <v>3.1</v>
      </c>
      <c r="BH88">
        <v>2.8</v>
      </c>
      <c r="BI88">
        <v>2.85</v>
      </c>
    </row>
    <row r="89" spans="1:61" s="6" customFormat="1" x14ac:dyDescent="0.2">
      <c r="A89" t="s">
        <v>571</v>
      </c>
      <c r="B89" s="4">
        <v>43430</v>
      </c>
      <c r="C89" t="s">
        <v>582</v>
      </c>
      <c r="D89" t="s">
        <v>586</v>
      </c>
      <c r="E89">
        <v>1</v>
      </c>
      <c r="F89">
        <v>0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>
        <v>7</v>
      </c>
      <c r="L89">
        <v>7</v>
      </c>
      <c r="M89">
        <v>3</v>
      </c>
      <c r="N89">
        <v>4</v>
      </c>
      <c r="O89">
        <v>19</v>
      </c>
      <c r="P89">
        <v>16</v>
      </c>
      <c r="Q89">
        <v>6</v>
      </c>
      <c r="R89">
        <v>5</v>
      </c>
      <c r="S89">
        <v>3</v>
      </c>
      <c r="T89">
        <v>4</v>
      </c>
      <c r="U89">
        <v>0</v>
      </c>
      <c r="V89">
        <v>0</v>
      </c>
      <c r="W89">
        <v>1.72</v>
      </c>
      <c r="X89">
        <v>3.3</v>
      </c>
      <c r="Y89">
        <v>5.5</v>
      </c>
      <c r="Z89">
        <v>1.75</v>
      </c>
      <c r="AA89">
        <v>3.4</v>
      </c>
      <c r="AB89">
        <v>5.5</v>
      </c>
      <c r="AC89">
        <v>1.7</v>
      </c>
      <c r="AD89">
        <v>3.3</v>
      </c>
      <c r="AE89">
        <v>5.3</v>
      </c>
      <c r="AF89">
        <v>1.73</v>
      </c>
      <c r="AG89">
        <v>3.43</v>
      </c>
      <c r="AH89">
        <v>5.75</v>
      </c>
      <c r="AI89">
        <v>1.73</v>
      </c>
      <c r="AJ89">
        <v>3.3</v>
      </c>
      <c r="AK89">
        <v>5.25</v>
      </c>
      <c r="AL89">
        <v>1.7</v>
      </c>
      <c r="AM89">
        <v>3.3</v>
      </c>
      <c r="AN89">
        <v>5.25</v>
      </c>
      <c r="AO89">
        <v>34</v>
      </c>
      <c r="AP89">
        <v>1.77</v>
      </c>
      <c r="AQ89">
        <v>1.71</v>
      </c>
      <c r="AR89">
        <v>3.5</v>
      </c>
      <c r="AS89">
        <v>3.31</v>
      </c>
      <c r="AT89">
        <v>5.75</v>
      </c>
      <c r="AU89">
        <v>5.22</v>
      </c>
      <c r="AV89">
        <v>31</v>
      </c>
      <c r="AW89">
        <v>2.6</v>
      </c>
      <c r="AX89">
        <v>2.46</v>
      </c>
      <c r="AY89">
        <v>1.6</v>
      </c>
      <c r="AZ89">
        <v>1.51</v>
      </c>
      <c r="BA89">
        <v>18</v>
      </c>
      <c r="BB89">
        <v>-0.75</v>
      </c>
      <c r="BC89">
        <v>2.0499999999999998</v>
      </c>
      <c r="BD89">
        <v>1.96</v>
      </c>
      <c r="BE89">
        <v>1.91</v>
      </c>
      <c r="BF89">
        <v>1.84</v>
      </c>
      <c r="BG89" s="6">
        <v>2.12</v>
      </c>
      <c r="BH89" s="6">
        <v>3.05</v>
      </c>
      <c r="BI89" s="6">
        <v>4.3099999999999996</v>
      </c>
    </row>
    <row r="90" spans="1:61" s="6" customFormat="1" x14ac:dyDescent="0.2">
      <c r="A90" t="s">
        <v>571</v>
      </c>
      <c r="B90" s="4">
        <v>43435</v>
      </c>
      <c r="C90" t="s">
        <v>574</v>
      </c>
      <c r="D90" t="s">
        <v>577</v>
      </c>
      <c r="E90">
        <v>1</v>
      </c>
      <c r="F90">
        <v>1</v>
      </c>
      <c r="G90" t="str">
        <f t="shared" ref="G90:G95" si="20">IF(OR(E90="",F90=""),"",IF(E90&gt;F90,"H",IF(E90=F90,"D","A")))</f>
        <v>D</v>
      </c>
      <c r="H90">
        <v>1</v>
      </c>
      <c r="I90">
        <v>1</v>
      </c>
      <c r="J90" t="str">
        <f t="shared" ref="J90:J95" si="21">IF(OR(H90="",I90=""),"",IF(H90&gt;I90,"H",IF(H90=I90,"D","A")))</f>
        <v>D</v>
      </c>
      <c r="K90">
        <v>9</v>
      </c>
      <c r="L90">
        <v>4</v>
      </c>
      <c r="M90">
        <v>4</v>
      </c>
      <c r="N90">
        <v>2</v>
      </c>
      <c r="O90">
        <v>15</v>
      </c>
      <c r="P90">
        <v>18</v>
      </c>
      <c r="Q90">
        <v>4</v>
      </c>
      <c r="R90">
        <v>6</v>
      </c>
      <c r="S90">
        <v>4</v>
      </c>
      <c r="T90">
        <v>4</v>
      </c>
      <c r="U90">
        <v>0</v>
      </c>
      <c r="V90">
        <v>0</v>
      </c>
      <c r="W90">
        <v>5.5</v>
      </c>
      <c r="X90">
        <v>3.2</v>
      </c>
      <c r="Y90">
        <v>1.75</v>
      </c>
      <c r="Z90">
        <v>5.75</v>
      </c>
      <c r="AA90">
        <v>3.2</v>
      </c>
      <c r="AB90">
        <v>1.78</v>
      </c>
      <c r="AC90">
        <v>5.3</v>
      </c>
      <c r="AD90">
        <v>3.15</v>
      </c>
      <c r="AE90">
        <v>1.75</v>
      </c>
      <c r="AF90">
        <v>5.59</v>
      </c>
      <c r="AG90">
        <v>3.27</v>
      </c>
      <c r="AH90">
        <v>1.79</v>
      </c>
      <c r="AI90">
        <v>5.5</v>
      </c>
      <c r="AJ90">
        <v>3.25</v>
      </c>
      <c r="AK90">
        <v>1.73</v>
      </c>
      <c r="AL90">
        <v>5.4</v>
      </c>
      <c r="AM90">
        <v>3.2</v>
      </c>
      <c r="AN90">
        <v>1.73</v>
      </c>
      <c r="AO90">
        <v>37</v>
      </c>
      <c r="AP90">
        <v>5.8</v>
      </c>
      <c r="AQ90">
        <v>5.37</v>
      </c>
      <c r="AR90">
        <v>3.35</v>
      </c>
      <c r="AS90">
        <v>3.2</v>
      </c>
      <c r="AT90">
        <v>1.8</v>
      </c>
      <c r="AU90">
        <v>1.74</v>
      </c>
      <c r="AV90">
        <v>33</v>
      </c>
      <c r="AW90">
        <v>2.9</v>
      </c>
      <c r="AX90">
        <v>2.74</v>
      </c>
      <c r="AY90">
        <v>1.45</v>
      </c>
      <c r="AZ90">
        <v>1.42</v>
      </c>
      <c r="BA90">
        <v>18</v>
      </c>
      <c r="BB90">
        <v>0.75</v>
      </c>
      <c r="BC90">
        <v>1.85</v>
      </c>
      <c r="BD90">
        <v>1.79</v>
      </c>
      <c r="BE90">
        <v>2.08</v>
      </c>
      <c r="BF90">
        <v>2.0099999999999998</v>
      </c>
      <c r="BG90">
        <v>5.2</v>
      </c>
      <c r="BH90">
        <v>3.26</v>
      </c>
      <c r="BI90">
        <v>1.87</v>
      </c>
    </row>
    <row r="91" spans="1:61" s="6" customFormat="1" x14ac:dyDescent="0.2">
      <c r="A91" t="s">
        <v>571</v>
      </c>
      <c r="B91" s="4">
        <v>43435</v>
      </c>
      <c r="C91" t="s">
        <v>573</v>
      </c>
      <c r="D91" t="s">
        <v>583</v>
      </c>
      <c r="E91">
        <v>1</v>
      </c>
      <c r="F91">
        <v>1</v>
      </c>
      <c r="G91" t="str">
        <f t="shared" si="20"/>
        <v>D</v>
      </c>
      <c r="H91">
        <v>0</v>
      </c>
      <c r="I91">
        <v>0</v>
      </c>
      <c r="J91" t="str">
        <f t="shared" si="21"/>
        <v>D</v>
      </c>
      <c r="K91">
        <v>12</v>
      </c>
      <c r="L91">
        <v>5</v>
      </c>
      <c r="M91">
        <v>7</v>
      </c>
      <c r="N91">
        <v>3</v>
      </c>
      <c r="O91">
        <v>14</v>
      </c>
      <c r="P91">
        <v>12</v>
      </c>
      <c r="Q91">
        <v>8</v>
      </c>
      <c r="R91">
        <v>3</v>
      </c>
      <c r="S91">
        <v>3</v>
      </c>
      <c r="T91">
        <v>3</v>
      </c>
      <c r="U91">
        <v>0</v>
      </c>
      <c r="V91">
        <v>0</v>
      </c>
      <c r="W91">
        <v>2</v>
      </c>
      <c r="X91">
        <v>3.1</v>
      </c>
      <c r="Y91">
        <v>4.0999999999999996</v>
      </c>
      <c r="Z91">
        <v>2.0499999999999998</v>
      </c>
      <c r="AA91">
        <v>3.1</v>
      </c>
      <c r="AB91">
        <v>4.2</v>
      </c>
      <c r="AC91">
        <v>1.97</v>
      </c>
      <c r="AD91">
        <v>2.95</v>
      </c>
      <c r="AE91">
        <v>4.25</v>
      </c>
      <c r="AF91">
        <v>2.04</v>
      </c>
      <c r="AG91">
        <v>3.05</v>
      </c>
      <c r="AH91">
        <v>4.51</v>
      </c>
      <c r="AI91">
        <v>2</v>
      </c>
      <c r="AJ91">
        <v>2.9</v>
      </c>
      <c r="AK91">
        <v>4.4000000000000004</v>
      </c>
      <c r="AL91">
        <v>1.95</v>
      </c>
      <c r="AM91">
        <v>3</v>
      </c>
      <c r="AN91">
        <v>4.2</v>
      </c>
      <c r="AO91">
        <v>34</v>
      </c>
      <c r="AP91">
        <v>2.0499999999999998</v>
      </c>
      <c r="AQ91">
        <v>2</v>
      </c>
      <c r="AR91">
        <v>3.15</v>
      </c>
      <c r="AS91">
        <v>2.97</v>
      </c>
      <c r="AT91">
        <v>4.6100000000000003</v>
      </c>
      <c r="AU91">
        <v>4.1900000000000004</v>
      </c>
      <c r="AV91">
        <v>30</v>
      </c>
      <c r="AW91">
        <v>2.95</v>
      </c>
      <c r="AX91">
        <v>2.75</v>
      </c>
      <c r="AY91">
        <v>1.45</v>
      </c>
      <c r="AZ91">
        <v>1.41</v>
      </c>
      <c r="BA91">
        <v>15</v>
      </c>
      <c r="BB91">
        <v>-0.5</v>
      </c>
      <c r="BC91">
        <v>2.0499999999999998</v>
      </c>
      <c r="BD91">
        <v>2</v>
      </c>
      <c r="BE91">
        <v>1.88</v>
      </c>
      <c r="BF91">
        <v>1.82</v>
      </c>
      <c r="BG91">
        <v>2.11</v>
      </c>
      <c r="BH91">
        <v>2.93</v>
      </c>
      <c r="BI91">
        <v>4.6100000000000003</v>
      </c>
    </row>
    <row r="92" spans="1:61" s="6" customFormat="1" x14ac:dyDescent="0.2">
      <c r="A92" t="s">
        <v>571</v>
      </c>
      <c r="B92" s="4">
        <v>43435</v>
      </c>
      <c r="C92" t="s">
        <v>575</v>
      </c>
      <c r="D92" t="s">
        <v>582</v>
      </c>
      <c r="E92">
        <v>4</v>
      </c>
      <c r="F92">
        <v>2</v>
      </c>
      <c r="G92" t="str">
        <f t="shared" si="20"/>
        <v>H</v>
      </c>
      <c r="H92">
        <v>1</v>
      </c>
      <c r="I92">
        <v>1</v>
      </c>
      <c r="J92" t="str">
        <f t="shared" si="21"/>
        <v>D</v>
      </c>
      <c r="K92">
        <v>17</v>
      </c>
      <c r="L92">
        <v>5</v>
      </c>
      <c r="M92">
        <v>9</v>
      </c>
      <c r="N92">
        <v>3</v>
      </c>
      <c r="O92">
        <v>17</v>
      </c>
      <c r="P92">
        <v>11</v>
      </c>
      <c r="Q92">
        <v>7</v>
      </c>
      <c r="R92">
        <v>3</v>
      </c>
      <c r="S92">
        <v>1</v>
      </c>
      <c r="T92">
        <v>3</v>
      </c>
      <c r="U92">
        <v>0</v>
      </c>
      <c r="V92">
        <v>1</v>
      </c>
      <c r="W92">
        <v>2.5</v>
      </c>
      <c r="X92">
        <v>2.87</v>
      </c>
      <c r="Y92">
        <v>3.2</v>
      </c>
      <c r="Z92">
        <v>2.5</v>
      </c>
      <c r="AA92">
        <v>2.9</v>
      </c>
      <c r="AB92">
        <v>3.3</v>
      </c>
      <c r="AC92">
        <v>2.4500000000000002</v>
      </c>
      <c r="AD92">
        <v>2.8</v>
      </c>
      <c r="AE92">
        <v>3.2</v>
      </c>
      <c r="AF92">
        <v>2.5499999999999998</v>
      </c>
      <c r="AG92">
        <v>2.85</v>
      </c>
      <c r="AH92">
        <v>3.43</v>
      </c>
      <c r="AI92">
        <v>2.4500000000000002</v>
      </c>
      <c r="AJ92">
        <v>2.8</v>
      </c>
      <c r="AK92">
        <v>3.3</v>
      </c>
      <c r="AL92">
        <v>2.4500000000000002</v>
      </c>
      <c r="AM92">
        <v>2.88</v>
      </c>
      <c r="AN92">
        <v>3.1</v>
      </c>
      <c r="AO92">
        <v>35</v>
      </c>
      <c r="AP92">
        <v>2.65</v>
      </c>
      <c r="AQ92">
        <v>2.4700000000000002</v>
      </c>
      <c r="AR92">
        <v>2.95</v>
      </c>
      <c r="AS92">
        <v>2.83</v>
      </c>
      <c r="AT92">
        <v>3.43</v>
      </c>
      <c r="AU92">
        <v>3.18</v>
      </c>
      <c r="AV92">
        <v>31</v>
      </c>
      <c r="AW92">
        <v>2.95</v>
      </c>
      <c r="AX92">
        <v>2.76</v>
      </c>
      <c r="AY92">
        <v>1.45</v>
      </c>
      <c r="AZ92">
        <v>1.41</v>
      </c>
      <c r="BA92">
        <v>18</v>
      </c>
      <c r="BB92">
        <v>0</v>
      </c>
      <c r="BC92">
        <v>1.75</v>
      </c>
      <c r="BD92">
        <v>1.69</v>
      </c>
      <c r="BE92">
        <v>2.2799999999999998</v>
      </c>
      <c r="BF92">
        <v>2.15</v>
      </c>
      <c r="BG92">
        <v>2.37</v>
      </c>
      <c r="BH92">
        <v>2.98</v>
      </c>
      <c r="BI92">
        <v>3.64</v>
      </c>
    </row>
    <row r="93" spans="1:61" s="6" customFormat="1" x14ac:dyDescent="0.2">
      <c r="A93" t="s">
        <v>571</v>
      </c>
      <c r="B93" s="4">
        <v>43436</v>
      </c>
      <c r="C93" t="s">
        <v>572</v>
      </c>
      <c r="D93" t="s">
        <v>584</v>
      </c>
      <c r="E93">
        <v>2</v>
      </c>
      <c r="F93">
        <v>0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13</v>
      </c>
      <c r="L93">
        <v>3</v>
      </c>
      <c r="M93">
        <v>10</v>
      </c>
      <c r="N93">
        <v>1</v>
      </c>
      <c r="O93">
        <v>12</v>
      </c>
      <c r="P93">
        <v>29</v>
      </c>
      <c r="Q93">
        <v>7</v>
      </c>
      <c r="R93">
        <v>0</v>
      </c>
      <c r="S93">
        <v>0</v>
      </c>
      <c r="T93">
        <v>5</v>
      </c>
      <c r="U93">
        <v>0</v>
      </c>
      <c r="V93">
        <v>0</v>
      </c>
      <c r="W93">
        <v>1.36</v>
      </c>
      <c r="X93">
        <v>4.75</v>
      </c>
      <c r="Y93">
        <v>8</v>
      </c>
      <c r="Z93">
        <v>1.3</v>
      </c>
      <c r="AA93">
        <v>5</v>
      </c>
      <c r="AB93">
        <v>12</v>
      </c>
      <c r="AC93">
        <v>1.31</v>
      </c>
      <c r="AD93">
        <v>4.6500000000000004</v>
      </c>
      <c r="AE93">
        <v>9.6</v>
      </c>
      <c r="AF93">
        <v>1.29</v>
      </c>
      <c r="AG93">
        <v>5.29</v>
      </c>
      <c r="AH93">
        <v>11.34</v>
      </c>
      <c r="AI93">
        <v>1.29</v>
      </c>
      <c r="AJ93">
        <v>5</v>
      </c>
      <c r="AK93">
        <v>11</v>
      </c>
      <c r="AL93">
        <v>1.3</v>
      </c>
      <c r="AM93">
        <v>4.75</v>
      </c>
      <c r="AN93">
        <v>10</v>
      </c>
      <c r="AO93">
        <v>33</v>
      </c>
      <c r="AP93">
        <v>1.36</v>
      </c>
      <c r="AQ93">
        <v>1.3</v>
      </c>
      <c r="AR93">
        <v>5.29</v>
      </c>
      <c r="AS93">
        <v>4.74</v>
      </c>
      <c r="AT93">
        <v>13</v>
      </c>
      <c r="AU93">
        <v>10.16</v>
      </c>
      <c r="AV93">
        <v>30</v>
      </c>
      <c r="AW93">
        <v>2.1</v>
      </c>
      <c r="AX93">
        <v>1.95</v>
      </c>
      <c r="AY93">
        <v>1.92</v>
      </c>
      <c r="AZ93">
        <v>1.8</v>
      </c>
      <c r="BA93">
        <v>18</v>
      </c>
      <c r="BB93">
        <v>-1.5</v>
      </c>
      <c r="BC93">
        <v>2.12</v>
      </c>
      <c r="BD93">
        <v>2.04</v>
      </c>
      <c r="BE93">
        <v>1.85</v>
      </c>
      <c r="BF93">
        <v>1.76</v>
      </c>
      <c r="BG93">
        <v>1.29</v>
      </c>
      <c r="BH93">
        <v>5.39</v>
      </c>
      <c r="BI93">
        <v>11.78</v>
      </c>
    </row>
    <row r="94" spans="1:61" s="6" customFormat="1" x14ac:dyDescent="0.2">
      <c r="A94" t="s">
        <v>571</v>
      </c>
      <c r="B94" s="4">
        <v>43436</v>
      </c>
      <c r="C94" t="s">
        <v>587</v>
      </c>
      <c r="D94" t="s">
        <v>585</v>
      </c>
      <c r="E94">
        <v>1</v>
      </c>
      <c r="F94">
        <v>1</v>
      </c>
      <c r="G94" t="str">
        <f t="shared" si="20"/>
        <v>D</v>
      </c>
      <c r="H94">
        <v>1</v>
      </c>
      <c r="I94">
        <v>0</v>
      </c>
      <c r="J94" t="str">
        <f t="shared" si="21"/>
        <v>H</v>
      </c>
      <c r="K94">
        <v>8</v>
      </c>
      <c r="L94">
        <v>7</v>
      </c>
      <c r="M94">
        <v>3</v>
      </c>
      <c r="N94">
        <v>3</v>
      </c>
      <c r="O94">
        <v>21</v>
      </c>
      <c r="P94">
        <v>18</v>
      </c>
      <c r="Q94">
        <v>4</v>
      </c>
      <c r="R94">
        <v>3</v>
      </c>
      <c r="S94">
        <v>2</v>
      </c>
      <c r="T94">
        <v>5</v>
      </c>
      <c r="U94">
        <v>0</v>
      </c>
      <c r="V94">
        <v>1</v>
      </c>
      <c r="W94">
        <v>2.2999999999999998</v>
      </c>
      <c r="X94">
        <v>3</v>
      </c>
      <c r="Y94">
        <v>3.4</v>
      </c>
      <c r="Z94">
        <v>2.4500000000000002</v>
      </c>
      <c r="AA94">
        <v>3.1</v>
      </c>
      <c r="AB94">
        <v>3.1</v>
      </c>
      <c r="AC94">
        <v>2.35</v>
      </c>
      <c r="AD94">
        <v>3</v>
      </c>
      <c r="AE94">
        <v>3.15</v>
      </c>
      <c r="AF94">
        <v>2.48</v>
      </c>
      <c r="AG94">
        <v>2.97</v>
      </c>
      <c r="AH94">
        <v>3.37</v>
      </c>
      <c r="AI94">
        <v>2.35</v>
      </c>
      <c r="AJ94">
        <v>3</v>
      </c>
      <c r="AK94">
        <v>3.2</v>
      </c>
      <c r="AL94">
        <v>2.2999999999999998</v>
      </c>
      <c r="AM94">
        <v>3.1</v>
      </c>
      <c r="AN94">
        <v>3.1</v>
      </c>
      <c r="AO94">
        <v>36</v>
      </c>
      <c r="AP94">
        <v>2.48</v>
      </c>
      <c r="AQ94">
        <v>2.35</v>
      </c>
      <c r="AR94">
        <v>3.2</v>
      </c>
      <c r="AS94">
        <v>3</v>
      </c>
      <c r="AT94">
        <v>3.4</v>
      </c>
      <c r="AU94">
        <v>3.16</v>
      </c>
      <c r="AV94">
        <v>33</v>
      </c>
      <c r="AW94">
        <v>2.4300000000000002</v>
      </c>
      <c r="AX94">
        <v>2.2799999999999998</v>
      </c>
      <c r="AY94">
        <v>1.65</v>
      </c>
      <c r="AZ94">
        <v>1.58</v>
      </c>
      <c r="BA94">
        <v>18</v>
      </c>
      <c r="BB94">
        <v>-0.25</v>
      </c>
      <c r="BC94">
        <v>2.0699999999999998</v>
      </c>
      <c r="BD94">
        <v>1.99</v>
      </c>
      <c r="BE94">
        <v>1.88</v>
      </c>
      <c r="BF94">
        <v>1.81</v>
      </c>
      <c r="BG94">
        <v>2.1800000000000002</v>
      </c>
      <c r="BH94">
        <v>3.06</v>
      </c>
      <c r="BI94">
        <v>4.07</v>
      </c>
    </row>
    <row r="95" spans="1:61" s="6" customFormat="1" x14ac:dyDescent="0.2">
      <c r="A95" t="s">
        <v>571</v>
      </c>
      <c r="B95" s="4">
        <v>43436</v>
      </c>
      <c r="C95" t="s">
        <v>581</v>
      </c>
      <c r="D95" t="s">
        <v>579</v>
      </c>
      <c r="E95">
        <v>0</v>
      </c>
      <c r="F95">
        <v>2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5</v>
      </c>
      <c r="L95">
        <v>11</v>
      </c>
      <c r="M95">
        <v>3</v>
      </c>
      <c r="N95">
        <v>5</v>
      </c>
      <c r="O95">
        <v>19</v>
      </c>
      <c r="P95">
        <v>16</v>
      </c>
      <c r="Q95">
        <v>3</v>
      </c>
      <c r="R95">
        <v>9</v>
      </c>
      <c r="S95">
        <v>4</v>
      </c>
      <c r="T95">
        <v>3</v>
      </c>
      <c r="U95">
        <v>1</v>
      </c>
      <c r="V95">
        <v>0</v>
      </c>
      <c r="W95">
        <v>3.4</v>
      </c>
      <c r="X95">
        <v>2.87</v>
      </c>
      <c r="Y95">
        <v>2.37</v>
      </c>
      <c r="Z95">
        <v>3.1</v>
      </c>
      <c r="AA95">
        <v>2.95</v>
      </c>
      <c r="AB95">
        <v>2.5499999999999998</v>
      </c>
      <c r="AC95">
        <v>3.15</v>
      </c>
      <c r="AD95">
        <v>2.85</v>
      </c>
      <c r="AE95">
        <v>2.4500000000000002</v>
      </c>
      <c r="AF95">
        <v>3.3</v>
      </c>
      <c r="AG95">
        <v>2.95</v>
      </c>
      <c r="AH95">
        <v>2.54</v>
      </c>
      <c r="AI95">
        <v>3.2</v>
      </c>
      <c r="AJ95">
        <v>2.88</v>
      </c>
      <c r="AK95">
        <v>2.4500000000000002</v>
      </c>
      <c r="AL95">
        <v>3.2</v>
      </c>
      <c r="AM95">
        <v>2.9</v>
      </c>
      <c r="AN95">
        <v>2.38</v>
      </c>
      <c r="AO95">
        <v>36</v>
      </c>
      <c r="AP95">
        <v>3.4</v>
      </c>
      <c r="AQ95">
        <v>3.15</v>
      </c>
      <c r="AR95">
        <v>3.05</v>
      </c>
      <c r="AS95">
        <v>2.88</v>
      </c>
      <c r="AT95">
        <v>2.6</v>
      </c>
      <c r="AU95">
        <v>2.4300000000000002</v>
      </c>
      <c r="AV95">
        <v>33</v>
      </c>
      <c r="AW95">
        <v>2.9</v>
      </c>
      <c r="AX95">
        <v>2.72</v>
      </c>
      <c r="AY95">
        <v>1.46</v>
      </c>
      <c r="AZ95">
        <v>1.42</v>
      </c>
      <c r="BA95">
        <v>18</v>
      </c>
      <c r="BB95">
        <v>0</v>
      </c>
      <c r="BC95">
        <v>2.2799999999999998</v>
      </c>
      <c r="BD95">
        <v>2.19</v>
      </c>
      <c r="BE95">
        <v>1.75</v>
      </c>
      <c r="BF95">
        <v>1.66</v>
      </c>
      <c r="BG95">
        <v>3.64</v>
      </c>
      <c r="BH95">
        <v>3.16</v>
      </c>
      <c r="BI95">
        <v>2.27</v>
      </c>
    </row>
    <row r="96" spans="1:61" s="6" customFormat="1" x14ac:dyDescent="0.2">
      <c r="A96" t="s">
        <v>571</v>
      </c>
      <c r="B96" s="4">
        <v>43437</v>
      </c>
      <c r="C96" t="s">
        <v>586</v>
      </c>
      <c r="D96" t="s">
        <v>578</v>
      </c>
      <c r="E96">
        <v>0</v>
      </c>
      <c r="F96">
        <v>1</v>
      </c>
      <c r="G96" t="str">
        <f t="shared" ref="G96:G103" si="22">IF(OR(E96="",F96=""),"",IF(E96&gt;F96,"H",IF(E96=F96,"D","A")))</f>
        <v>A</v>
      </c>
      <c r="H96">
        <v>0</v>
      </c>
      <c r="I96">
        <v>0</v>
      </c>
      <c r="J96" t="str">
        <f t="shared" ref="J96:J103" si="23">IF(OR(H96="",I96=""),"",IF(H96&gt;I96,"H",IF(H96=I96,"D","A")))</f>
        <v>D</v>
      </c>
      <c r="K96">
        <v>10</v>
      </c>
      <c r="L96">
        <v>8</v>
      </c>
      <c r="M96">
        <v>5</v>
      </c>
      <c r="N96">
        <v>5</v>
      </c>
      <c r="O96">
        <v>11</v>
      </c>
      <c r="P96">
        <v>20</v>
      </c>
      <c r="Q96">
        <v>5</v>
      </c>
      <c r="R96">
        <v>2</v>
      </c>
      <c r="S96">
        <v>1</v>
      </c>
      <c r="T96">
        <v>3</v>
      </c>
      <c r="U96">
        <v>0</v>
      </c>
      <c r="V96">
        <v>1</v>
      </c>
      <c r="W96">
        <v>9</v>
      </c>
      <c r="X96">
        <v>4.2</v>
      </c>
      <c r="Y96">
        <v>1.4</v>
      </c>
      <c r="Z96">
        <v>9.75</v>
      </c>
      <c r="AA96">
        <v>4.0999999999999996</v>
      </c>
      <c r="AB96">
        <v>1.42</v>
      </c>
      <c r="AC96">
        <v>9.9</v>
      </c>
      <c r="AD96">
        <v>4</v>
      </c>
      <c r="AE96">
        <v>1.37</v>
      </c>
      <c r="AF96">
        <v>11.34</v>
      </c>
      <c r="AG96">
        <v>4.1399999999999997</v>
      </c>
      <c r="AH96">
        <v>1.39</v>
      </c>
      <c r="AI96">
        <v>12</v>
      </c>
      <c r="AJ96">
        <v>4</v>
      </c>
      <c r="AK96">
        <v>1.36</v>
      </c>
      <c r="AL96">
        <v>9.5</v>
      </c>
      <c r="AM96">
        <v>4.0999999999999996</v>
      </c>
      <c r="AN96">
        <v>1.36</v>
      </c>
      <c r="AO96">
        <v>33</v>
      </c>
      <c r="AP96">
        <v>12</v>
      </c>
      <c r="AQ96">
        <v>9.83</v>
      </c>
      <c r="AR96">
        <v>4.45</v>
      </c>
      <c r="AS96">
        <v>4.04</v>
      </c>
      <c r="AT96">
        <v>1.42</v>
      </c>
      <c r="AU96">
        <v>1.38</v>
      </c>
      <c r="AV96">
        <v>30</v>
      </c>
      <c r="AW96">
        <v>2.5</v>
      </c>
      <c r="AX96">
        <v>2.35</v>
      </c>
      <c r="AY96">
        <v>1.6</v>
      </c>
      <c r="AZ96">
        <v>1.55</v>
      </c>
      <c r="BA96">
        <v>18</v>
      </c>
      <c r="BB96">
        <v>1.25</v>
      </c>
      <c r="BC96">
        <v>1.9</v>
      </c>
      <c r="BD96">
        <v>1.82</v>
      </c>
      <c r="BE96">
        <v>2.0699999999999998</v>
      </c>
      <c r="BF96">
        <v>1.98</v>
      </c>
      <c r="BG96">
        <v>7.91</v>
      </c>
      <c r="BH96">
        <v>3.28</v>
      </c>
      <c r="BI96">
        <v>1.65</v>
      </c>
    </row>
    <row r="97" spans="1:61" s="6" customFormat="1" x14ac:dyDescent="0.2">
      <c r="A97" t="s">
        <v>571</v>
      </c>
      <c r="B97" s="4">
        <v>43437</v>
      </c>
      <c r="C97" t="s">
        <v>580</v>
      </c>
      <c r="D97" t="s">
        <v>576</v>
      </c>
      <c r="E97">
        <v>2</v>
      </c>
      <c r="F97">
        <v>1</v>
      </c>
      <c r="G97" t="str">
        <f t="shared" si="22"/>
        <v>H</v>
      </c>
      <c r="H97">
        <v>2</v>
      </c>
      <c r="I97">
        <v>0</v>
      </c>
      <c r="J97" t="str">
        <f t="shared" si="23"/>
        <v>H</v>
      </c>
      <c r="K97">
        <v>15</v>
      </c>
      <c r="L97">
        <v>5</v>
      </c>
      <c r="M97">
        <v>9</v>
      </c>
      <c r="N97">
        <v>3</v>
      </c>
      <c r="O97"/>
      <c r="P97"/>
      <c r="Q97">
        <v>9</v>
      </c>
      <c r="R97">
        <v>1</v>
      </c>
      <c r="S97">
        <v>1</v>
      </c>
      <c r="T97">
        <v>2</v>
      </c>
      <c r="U97">
        <v>0</v>
      </c>
      <c r="V97">
        <v>1</v>
      </c>
      <c r="W97">
        <v>1.18</v>
      </c>
      <c r="X97">
        <v>6.5</v>
      </c>
      <c r="Y97">
        <v>15</v>
      </c>
      <c r="Z97">
        <v>1.17</v>
      </c>
      <c r="AA97">
        <v>7</v>
      </c>
      <c r="AB97">
        <v>18</v>
      </c>
      <c r="AC97">
        <v>1.1499999999999999</v>
      </c>
      <c r="AD97">
        <v>6.4</v>
      </c>
      <c r="AE97">
        <v>17.5</v>
      </c>
      <c r="AF97">
        <v>1.1499999999999999</v>
      </c>
      <c r="AG97">
        <v>7.42</v>
      </c>
      <c r="AH97">
        <v>20.51</v>
      </c>
      <c r="AI97">
        <v>1.1399999999999999</v>
      </c>
      <c r="AJ97">
        <v>7</v>
      </c>
      <c r="AK97">
        <v>19</v>
      </c>
      <c r="AL97">
        <v>1.1399999999999999</v>
      </c>
      <c r="AM97">
        <v>6.5</v>
      </c>
      <c r="AN97">
        <v>18</v>
      </c>
      <c r="AO97">
        <v>34</v>
      </c>
      <c r="AP97">
        <v>1.19</v>
      </c>
      <c r="AQ97">
        <v>1.1499999999999999</v>
      </c>
      <c r="AR97">
        <v>7.75</v>
      </c>
      <c r="AS97">
        <v>6.69</v>
      </c>
      <c r="AT97">
        <v>23</v>
      </c>
      <c r="AU97">
        <v>16.87</v>
      </c>
      <c r="AV97">
        <v>31</v>
      </c>
      <c r="AW97">
        <v>1.7</v>
      </c>
      <c r="AX97">
        <v>1.64</v>
      </c>
      <c r="AY97">
        <v>2.2999999999999998</v>
      </c>
      <c r="AZ97">
        <v>2.17</v>
      </c>
      <c r="BA97">
        <v>18</v>
      </c>
      <c r="BB97">
        <v>-1.75</v>
      </c>
      <c r="BC97">
        <v>1.76</v>
      </c>
      <c r="BD97">
        <v>1.7</v>
      </c>
      <c r="BE97">
        <v>2.25</v>
      </c>
      <c r="BF97">
        <v>2.14</v>
      </c>
      <c r="BG97">
        <v>1.1499999999999999</v>
      </c>
      <c r="BH97">
        <v>7.73</v>
      </c>
      <c r="BI97">
        <v>21.3</v>
      </c>
    </row>
    <row r="98" spans="1:61" s="6" customFormat="1" x14ac:dyDescent="0.2">
      <c r="A98" t="s">
        <v>571</v>
      </c>
      <c r="B98" s="4">
        <v>43442</v>
      </c>
      <c r="C98" t="s">
        <v>572</v>
      </c>
      <c r="D98" t="s">
        <v>586</v>
      </c>
      <c r="E98">
        <v>2</v>
      </c>
      <c r="F98">
        <v>0</v>
      </c>
      <c r="G98" t="str">
        <f t="shared" si="22"/>
        <v>H</v>
      </c>
      <c r="H98">
        <v>1</v>
      </c>
      <c r="I98">
        <v>0</v>
      </c>
      <c r="J98" t="str">
        <f t="shared" si="23"/>
        <v>H</v>
      </c>
      <c r="K98">
        <v>11</v>
      </c>
      <c r="L98">
        <v>6</v>
      </c>
      <c r="M98">
        <v>7</v>
      </c>
      <c r="N98">
        <v>4</v>
      </c>
      <c r="O98">
        <v>30</v>
      </c>
      <c r="P98">
        <v>13</v>
      </c>
      <c r="Q98">
        <v>5</v>
      </c>
      <c r="R98">
        <v>0</v>
      </c>
      <c r="S98">
        <v>1</v>
      </c>
      <c r="T98">
        <v>2</v>
      </c>
      <c r="U98">
        <v>0</v>
      </c>
      <c r="V98">
        <v>0</v>
      </c>
      <c r="W98">
        <v>1.2</v>
      </c>
      <c r="X98">
        <v>6</v>
      </c>
      <c r="Y98">
        <v>15</v>
      </c>
      <c r="Z98">
        <v>1.17</v>
      </c>
      <c r="AA98">
        <v>6.75</v>
      </c>
      <c r="AB98">
        <v>20</v>
      </c>
      <c r="AC98">
        <v>1.2</v>
      </c>
      <c r="AD98">
        <v>5.6</v>
      </c>
      <c r="AE98">
        <v>15.5</v>
      </c>
      <c r="AF98">
        <v>1.17</v>
      </c>
      <c r="AG98">
        <v>6.62</v>
      </c>
      <c r="AH98">
        <v>19.850000000000001</v>
      </c>
      <c r="AI98">
        <v>1.17</v>
      </c>
      <c r="AJ98">
        <v>6</v>
      </c>
      <c r="AK98">
        <v>21</v>
      </c>
      <c r="AL98">
        <v>1.18</v>
      </c>
      <c r="AM98">
        <v>5.75</v>
      </c>
      <c r="AN98">
        <v>17</v>
      </c>
      <c r="AO98">
        <v>37</v>
      </c>
      <c r="AP98">
        <v>1.23</v>
      </c>
      <c r="AQ98">
        <v>1.18</v>
      </c>
      <c r="AR98">
        <v>6.8</v>
      </c>
      <c r="AS98">
        <v>6.06</v>
      </c>
      <c r="AT98">
        <v>21</v>
      </c>
      <c r="AU98">
        <v>16.239999999999998</v>
      </c>
      <c r="AV98">
        <v>31</v>
      </c>
      <c r="AW98">
        <v>1.94</v>
      </c>
      <c r="AX98">
        <v>1.84</v>
      </c>
      <c r="AY98">
        <v>1.97</v>
      </c>
      <c r="AZ98">
        <v>1.91</v>
      </c>
      <c r="BA98">
        <v>18</v>
      </c>
      <c r="BB98">
        <v>-1.75</v>
      </c>
      <c r="BC98">
        <v>1.98</v>
      </c>
      <c r="BD98">
        <v>1.88</v>
      </c>
      <c r="BE98">
        <v>2.04</v>
      </c>
      <c r="BF98">
        <v>1.92</v>
      </c>
      <c r="BG98">
        <v>1.33</v>
      </c>
      <c r="BH98">
        <v>4.75</v>
      </c>
      <c r="BI98">
        <v>12.48</v>
      </c>
    </row>
    <row r="99" spans="1:61" s="6" customFormat="1" x14ac:dyDescent="0.2">
      <c r="A99" t="s">
        <v>571</v>
      </c>
      <c r="B99" s="4">
        <v>43442</v>
      </c>
      <c r="C99" t="s">
        <v>579</v>
      </c>
      <c r="D99" t="s">
        <v>573</v>
      </c>
      <c r="E99">
        <v>1</v>
      </c>
      <c r="F99">
        <v>0</v>
      </c>
      <c r="G99" t="str">
        <f t="shared" si="22"/>
        <v>H</v>
      </c>
      <c r="H99">
        <v>0</v>
      </c>
      <c r="I99">
        <v>0</v>
      </c>
      <c r="J99" t="str">
        <f t="shared" si="23"/>
        <v>D</v>
      </c>
      <c r="K99">
        <v>10</v>
      </c>
      <c r="L99">
        <v>6</v>
      </c>
      <c r="M99">
        <v>2</v>
      </c>
      <c r="N99">
        <v>4</v>
      </c>
      <c r="O99">
        <v>11</v>
      </c>
      <c r="P99">
        <v>10</v>
      </c>
      <c r="Q99">
        <v>4</v>
      </c>
      <c r="R99">
        <v>7</v>
      </c>
      <c r="S99">
        <v>2</v>
      </c>
      <c r="T99">
        <v>2</v>
      </c>
      <c r="U99">
        <v>0</v>
      </c>
      <c r="V99">
        <v>0</v>
      </c>
      <c r="W99">
        <v>1.5</v>
      </c>
      <c r="X99">
        <v>3.75</v>
      </c>
      <c r="Y99">
        <v>7.5</v>
      </c>
      <c r="Z99">
        <v>1.57</v>
      </c>
      <c r="AA99">
        <v>3.7</v>
      </c>
      <c r="AB99">
        <v>7</v>
      </c>
      <c r="AC99">
        <v>1.5</v>
      </c>
      <c r="AD99">
        <v>3.75</v>
      </c>
      <c r="AE99">
        <v>6.8</v>
      </c>
      <c r="AF99">
        <v>1.52</v>
      </c>
      <c r="AG99">
        <v>3.96</v>
      </c>
      <c r="AH99">
        <v>7.29</v>
      </c>
      <c r="AI99">
        <v>1.5</v>
      </c>
      <c r="AJ99">
        <v>3.8</v>
      </c>
      <c r="AK99">
        <v>7</v>
      </c>
      <c r="AL99">
        <v>1.5</v>
      </c>
      <c r="AM99">
        <v>3.7</v>
      </c>
      <c r="AN99">
        <v>7</v>
      </c>
      <c r="AO99">
        <v>35</v>
      </c>
      <c r="AP99">
        <v>1.57</v>
      </c>
      <c r="AQ99">
        <v>1.51</v>
      </c>
      <c r="AR99">
        <v>4.05</v>
      </c>
      <c r="AS99">
        <v>3.73</v>
      </c>
      <c r="AT99">
        <v>7.5</v>
      </c>
      <c r="AU99">
        <v>6.77</v>
      </c>
      <c r="AV99">
        <v>30</v>
      </c>
      <c r="AW99">
        <v>2.38</v>
      </c>
      <c r="AX99">
        <v>2.27</v>
      </c>
      <c r="AY99">
        <v>1.65</v>
      </c>
      <c r="AZ99">
        <v>1.59</v>
      </c>
      <c r="BA99">
        <v>18</v>
      </c>
      <c r="BB99">
        <v>-0.75</v>
      </c>
      <c r="BC99">
        <v>1.71</v>
      </c>
      <c r="BD99">
        <v>1.66</v>
      </c>
      <c r="BE99">
        <v>2.29</v>
      </c>
      <c r="BF99">
        <v>2.21</v>
      </c>
      <c r="BG99">
        <v>1.47</v>
      </c>
      <c r="BH99">
        <v>4.22</v>
      </c>
      <c r="BI99">
        <v>8.0299999999999994</v>
      </c>
    </row>
    <row r="100" spans="1:61" s="6" customFormat="1" x14ac:dyDescent="0.2">
      <c r="A100" t="s">
        <v>571</v>
      </c>
      <c r="B100" s="4">
        <v>43443</v>
      </c>
      <c r="C100" t="s">
        <v>577</v>
      </c>
      <c r="D100" t="s">
        <v>587</v>
      </c>
      <c r="E100">
        <v>4</v>
      </c>
      <c r="F100">
        <v>2</v>
      </c>
      <c r="G100" t="str">
        <f t="shared" si="22"/>
        <v>H</v>
      </c>
      <c r="H100">
        <v>1</v>
      </c>
      <c r="I100">
        <v>0</v>
      </c>
      <c r="J100" t="str">
        <f t="shared" si="23"/>
        <v>H</v>
      </c>
      <c r="K100">
        <v>11</v>
      </c>
      <c r="L100">
        <v>6</v>
      </c>
      <c r="M100">
        <v>7</v>
      </c>
      <c r="N100">
        <v>5</v>
      </c>
      <c r="O100">
        <v>20</v>
      </c>
      <c r="P100">
        <v>19</v>
      </c>
      <c r="Q100">
        <v>4</v>
      </c>
      <c r="R100">
        <v>4</v>
      </c>
      <c r="S100">
        <v>3</v>
      </c>
      <c r="T100">
        <v>4</v>
      </c>
      <c r="U100">
        <v>0</v>
      </c>
      <c r="V100">
        <v>0</v>
      </c>
      <c r="W100">
        <v>2.04</v>
      </c>
      <c r="X100">
        <v>3.1</v>
      </c>
      <c r="Y100">
        <v>4</v>
      </c>
      <c r="Z100">
        <v>2.1</v>
      </c>
      <c r="AA100">
        <v>3.1</v>
      </c>
      <c r="AB100">
        <v>4</v>
      </c>
      <c r="AC100">
        <v>2.0499999999999998</v>
      </c>
      <c r="AD100">
        <v>2.95</v>
      </c>
      <c r="AE100">
        <v>3.85</v>
      </c>
      <c r="AF100">
        <v>2.17</v>
      </c>
      <c r="AG100">
        <v>2.99</v>
      </c>
      <c r="AH100">
        <v>4.05</v>
      </c>
      <c r="AI100">
        <v>2.1</v>
      </c>
      <c r="AJ100">
        <v>3</v>
      </c>
      <c r="AK100">
        <v>3.9</v>
      </c>
      <c r="AL100">
        <v>2.0499999999999998</v>
      </c>
      <c r="AM100">
        <v>3</v>
      </c>
      <c r="AN100">
        <v>3.9</v>
      </c>
      <c r="AO100">
        <v>34</v>
      </c>
      <c r="AP100">
        <v>2.2000000000000002</v>
      </c>
      <c r="AQ100">
        <v>2.0699999999999998</v>
      </c>
      <c r="AR100">
        <v>3.15</v>
      </c>
      <c r="AS100">
        <v>3.02</v>
      </c>
      <c r="AT100">
        <v>4.0999999999999996</v>
      </c>
      <c r="AU100">
        <v>3.81</v>
      </c>
      <c r="AV100">
        <v>30</v>
      </c>
      <c r="AW100">
        <v>2.72</v>
      </c>
      <c r="AX100">
        <v>2.54</v>
      </c>
      <c r="AY100">
        <v>1.53</v>
      </c>
      <c r="AZ100">
        <v>1.48</v>
      </c>
      <c r="BA100">
        <v>17</v>
      </c>
      <c r="BB100">
        <v>-0.5</v>
      </c>
      <c r="BC100">
        <v>2.15</v>
      </c>
      <c r="BD100">
        <v>2.06</v>
      </c>
      <c r="BE100">
        <v>1.84</v>
      </c>
      <c r="BF100">
        <v>1.75</v>
      </c>
      <c r="BG100">
        <v>2.15</v>
      </c>
      <c r="BH100">
        <v>2.94</v>
      </c>
      <c r="BI100">
        <v>4.42</v>
      </c>
    </row>
    <row r="101" spans="1:61" s="6" customFormat="1" x14ac:dyDescent="0.2">
      <c r="A101" t="s">
        <v>571</v>
      </c>
      <c r="B101" s="4">
        <v>43443</v>
      </c>
      <c r="C101" t="s">
        <v>583</v>
      </c>
      <c r="D101" t="s">
        <v>585</v>
      </c>
      <c r="E101">
        <v>3</v>
      </c>
      <c r="F101">
        <v>1</v>
      </c>
      <c r="G101" t="str">
        <f t="shared" si="22"/>
        <v>H</v>
      </c>
      <c r="H101">
        <v>2</v>
      </c>
      <c r="I101">
        <v>1</v>
      </c>
      <c r="J101" t="str">
        <f t="shared" si="23"/>
        <v>H</v>
      </c>
      <c r="K101">
        <v>8</v>
      </c>
      <c r="L101">
        <v>6</v>
      </c>
      <c r="M101">
        <v>5</v>
      </c>
      <c r="N101">
        <v>3</v>
      </c>
      <c r="O101">
        <v>24</v>
      </c>
      <c r="P101">
        <v>16</v>
      </c>
      <c r="Q101">
        <v>3</v>
      </c>
      <c r="R101">
        <v>1</v>
      </c>
      <c r="S101">
        <v>1</v>
      </c>
      <c r="T101">
        <v>4</v>
      </c>
      <c r="U101">
        <v>0</v>
      </c>
      <c r="V101">
        <v>0</v>
      </c>
      <c r="W101">
        <v>2.62</v>
      </c>
      <c r="X101">
        <v>3</v>
      </c>
      <c r="Y101">
        <v>2.8</v>
      </c>
      <c r="Z101">
        <v>2.9</v>
      </c>
      <c r="AA101">
        <v>2.9</v>
      </c>
      <c r="AB101">
        <v>2.75</v>
      </c>
      <c r="AC101">
        <v>2.8</v>
      </c>
      <c r="AD101">
        <v>2.85</v>
      </c>
      <c r="AE101">
        <v>2.65</v>
      </c>
      <c r="AF101">
        <v>3</v>
      </c>
      <c r="AG101">
        <v>2.84</v>
      </c>
      <c r="AH101">
        <v>2.83</v>
      </c>
      <c r="AI101">
        <v>2.8</v>
      </c>
      <c r="AJ101">
        <v>2.9</v>
      </c>
      <c r="AK101">
        <v>2.7</v>
      </c>
      <c r="AL101">
        <v>2.7</v>
      </c>
      <c r="AM101">
        <v>2.9</v>
      </c>
      <c r="AN101">
        <v>2.7</v>
      </c>
      <c r="AO101">
        <v>32</v>
      </c>
      <c r="AP101">
        <v>3.05</v>
      </c>
      <c r="AQ101">
        <v>2.82</v>
      </c>
      <c r="AR101">
        <v>3.2</v>
      </c>
      <c r="AS101">
        <v>2.89</v>
      </c>
      <c r="AT101">
        <v>2.85</v>
      </c>
      <c r="AU101">
        <v>2.66</v>
      </c>
      <c r="AV101">
        <v>28</v>
      </c>
      <c r="AW101">
        <v>2.72</v>
      </c>
      <c r="AX101">
        <v>2.54</v>
      </c>
      <c r="AY101">
        <v>1.52</v>
      </c>
      <c r="AZ101">
        <v>1.48</v>
      </c>
      <c r="BA101">
        <v>16</v>
      </c>
      <c r="BB101">
        <v>0.25</v>
      </c>
      <c r="BC101">
        <v>1.75</v>
      </c>
      <c r="BD101">
        <v>1.62</v>
      </c>
      <c r="BE101">
        <v>2.38</v>
      </c>
      <c r="BF101">
        <v>2.27</v>
      </c>
      <c r="BG101">
        <v>3.26</v>
      </c>
      <c r="BH101">
        <v>3.01</v>
      </c>
      <c r="BI101">
        <v>2.5499999999999998</v>
      </c>
    </row>
    <row r="102" spans="1:61" s="6" customFormat="1" x14ac:dyDescent="0.2">
      <c r="A102" t="s">
        <v>571</v>
      </c>
      <c r="B102" s="4">
        <v>43443</v>
      </c>
      <c r="C102" t="s">
        <v>578</v>
      </c>
      <c r="D102" t="s">
        <v>575</v>
      </c>
      <c r="E102">
        <v>2</v>
      </c>
      <c r="F102">
        <v>1</v>
      </c>
      <c r="G102" t="str">
        <f t="shared" si="22"/>
        <v>H</v>
      </c>
      <c r="H102">
        <v>1</v>
      </c>
      <c r="I102">
        <v>1</v>
      </c>
      <c r="J102" t="str">
        <f t="shared" si="23"/>
        <v>D</v>
      </c>
      <c r="K102">
        <v>18</v>
      </c>
      <c r="L102">
        <v>2</v>
      </c>
      <c r="M102">
        <v>6</v>
      </c>
      <c r="N102">
        <v>1</v>
      </c>
      <c r="O102">
        <v>17</v>
      </c>
      <c r="P102">
        <v>21</v>
      </c>
      <c r="Q102">
        <v>9</v>
      </c>
      <c r="R102">
        <v>1</v>
      </c>
      <c r="S102">
        <v>0</v>
      </c>
      <c r="T102">
        <v>3</v>
      </c>
      <c r="U102">
        <v>0</v>
      </c>
      <c r="V102">
        <v>1</v>
      </c>
      <c r="W102">
        <v>1.22</v>
      </c>
      <c r="X102">
        <v>6</v>
      </c>
      <c r="Y102">
        <v>13</v>
      </c>
      <c r="Z102">
        <v>1.17</v>
      </c>
      <c r="AA102">
        <v>6.75</v>
      </c>
      <c r="AB102">
        <v>20</v>
      </c>
      <c r="AC102">
        <v>1.2</v>
      </c>
      <c r="AD102">
        <v>5.7</v>
      </c>
      <c r="AE102">
        <v>14</v>
      </c>
      <c r="AF102">
        <v>1.18</v>
      </c>
      <c r="AG102">
        <v>6.56</v>
      </c>
      <c r="AH102">
        <v>18.149999999999999</v>
      </c>
      <c r="AI102">
        <v>1.18</v>
      </c>
      <c r="AJ102">
        <v>6</v>
      </c>
      <c r="AK102">
        <v>17</v>
      </c>
      <c r="AL102">
        <v>1.2</v>
      </c>
      <c r="AM102">
        <v>5.75</v>
      </c>
      <c r="AN102">
        <v>13</v>
      </c>
      <c r="AO102">
        <v>32</v>
      </c>
      <c r="AP102">
        <v>1.25</v>
      </c>
      <c r="AQ102">
        <v>1.19</v>
      </c>
      <c r="AR102">
        <v>8</v>
      </c>
      <c r="AS102">
        <v>6.01</v>
      </c>
      <c r="AT102">
        <v>20</v>
      </c>
      <c r="AU102">
        <v>14.63</v>
      </c>
      <c r="AV102">
        <v>28</v>
      </c>
      <c r="AW102">
        <v>1.81</v>
      </c>
      <c r="AX102">
        <v>1.76</v>
      </c>
      <c r="AY102">
        <v>2.2000000000000002</v>
      </c>
      <c r="AZ102">
        <v>2</v>
      </c>
      <c r="BA102">
        <v>18</v>
      </c>
      <c r="BB102">
        <v>-1.75</v>
      </c>
      <c r="BC102">
        <v>1.99</v>
      </c>
      <c r="BD102">
        <v>1.9</v>
      </c>
      <c r="BE102">
        <v>1.96</v>
      </c>
      <c r="BF102">
        <v>1.9</v>
      </c>
      <c r="BG102">
        <v>1.23</v>
      </c>
      <c r="BH102">
        <v>5.85</v>
      </c>
      <c r="BI102">
        <v>16.420000000000002</v>
      </c>
    </row>
    <row r="103" spans="1:61" s="6" customFormat="1" x14ac:dyDescent="0.2">
      <c r="A103" t="s">
        <v>571</v>
      </c>
      <c r="B103" s="4">
        <v>43443</v>
      </c>
      <c r="C103" t="s">
        <v>584</v>
      </c>
      <c r="D103" t="s">
        <v>580</v>
      </c>
      <c r="E103">
        <v>1</v>
      </c>
      <c r="F103">
        <v>1</v>
      </c>
      <c r="G103" t="str">
        <f t="shared" si="22"/>
        <v>D</v>
      </c>
      <c r="H103">
        <v>0</v>
      </c>
      <c r="I103">
        <v>0</v>
      </c>
      <c r="J103" t="str">
        <f t="shared" si="23"/>
        <v>D</v>
      </c>
      <c r="K103">
        <v>3</v>
      </c>
      <c r="L103">
        <v>11</v>
      </c>
      <c r="M103">
        <v>2</v>
      </c>
      <c r="N103">
        <v>5</v>
      </c>
      <c r="O103">
        <v>19</v>
      </c>
      <c r="P103">
        <v>18</v>
      </c>
      <c r="Q103">
        <v>2</v>
      </c>
      <c r="R103">
        <v>8</v>
      </c>
      <c r="S103">
        <v>4</v>
      </c>
      <c r="T103">
        <v>5</v>
      </c>
      <c r="U103">
        <v>0</v>
      </c>
      <c r="V103">
        <v>1</v>
      </c>
      <c r="W103">
        <v>6.5</v>
      </c>
      <c r="X103">
        <v>3.4</v>
      </c>
      <c r="Y103">
        <v>1.61</v>
      </c>
      <c r="Z103">
        <v>5.5</v>
      </c>
      <c r="AA103">
        <v>3.6</v>
      </c>
      <c r="AB103">
        <v>1.7</v>
      </c>
      <c r="AC103">
        <v>5.9</v>
      </c>
      <c r="AD103">
        <v>3.4</v>
      </c>
      <c r="AE103">
        <v>1.63</v>
      </c>
      <c r="AF103">
        <v>6.27</v>
      </c>
      <c r="AG103">
        <v>3.48</v>
      </c>
      <c r="AH103">
        <v>1.66</v>
      </c>
      <c r="AI103">
        <v>6</v>
      </c>
      <c r="AJ103">
        <v>3.4</v>
      </c>
      <c r="AK103">
        <v>1.63</v>
      </c>
      <c r="AL103">
        <v>6</v>
      </c>
      <c r="AM103">
        <v>3.4</v>
      </c>
      <c r="AN103">
        <v>1.62</v>
      </c>
      <c r="AO103">
        <v>31</v>
      </c>
      <c r="AP103">
        <v>6.5</v>
      </c>
      <c r="AQ103">
        <v>5.72</v>
      </c>
      <c r="AR103">
        <v>3.75</v>
      </c>
      <c r="AS103">
        <v>3.45</v>
      </c>
      <c r="AT103">
        <v>1.7</v>
      </c>
      <c r="AU103">
        <v>1.63</v>
      </c>
      <c r="AV103">
        <v>27</v>
      </c>
      <c r="AW103">
        <v>2.6</v>
      </c>
      <c r="AX103">
        <v>2.4700000000000002</v>
      </c>
      <c r="AY103">
        <v>1.55</v>
      </c>
      <c r="AZ103">
        <v>1.5</v>
      </c>
      <c r="BA103">
        <v>17</v>
      </c>
      <c r="BB103">
        <v>0.75</v>
      </c>
      <c r="BC103">
        <v>2.04</v>
      </c>
      <c r="BD103">
        <v>1.95</v>
      </c>
      <c r="BE103">
        <v>1.92</v>
      </c>
      <c r="BF103">
        <v>1.85</v>
      </c>
      <c r="BG103">
        <v>8.14</v>
      </c>
      <c r="BH103">
        <v>4.3600000000000003</v>
      </c>
      <c r="BI103">
        <v>1.45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I1</vt:lpstr>
      <vt:lpstr>I2</vt:lpstr>
      <vt:lpstr>SP1</vt:lpstr>
      <vt:lpstr>SP2</vt:lpstr>
      <vt:lpstr>F1</vt:lpstr>
      <vt:lpstr>F2</vt:lpstr>
      <vt:lpstr>B1</vt:lpstr>
      <vt:lpstr>N1</vt:lpstr>
      <vt:lpstr>P1</vt:lpstr>
      <vt:lpstr>T1</vt:lpstr>
      <vt:lpstr>G1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adm</cp:lastModifiedBy>
  <dcterms:created xsi:type="dcterms:W3CDTF">2018-07-27T22:53:58Z</dcterms:created>
  <dcterms:modified xsi:type="dcterms:W3CDTF">2018-12-11T09:19:27Z</dcterms:modified>
</cp:coreProperties>
</file>